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ummary" sheetId="2" r:id="rId5"/>
    <sheet name="驾驶辅助" sheetId="3" r:id="rId6"/>
    <sheet name="车辆控制" sheetId="4" r:id="rId7"/>
    <sheet name="驾驶信息707" sheetId="5" r:id="rId8"/>
    <sheet name="快捷控制707" sheetId="6" r:id="rId9"/>
    <sheet name="搜索" sheetId="7" r:id="rId10"/>
    <sheet name="Query信号" sheetId="8" r:id="rId1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<sst xmlns="http://schemas.openxmlformats.org/spreadsheetml/2006/main" count="22" uniqueCount="22">
  <si>
    <t xml:space="preserve">  </t>
  </si>
  <si>
    <t/>
    <r>
      <rPr>
        <sz val="9.75"/>
        <color rgb="FFFF0000"/>
        <rFont val="Calibri"/>
        <family val="2"/>
      </rPr>
      <t>1.模拟ECU丢失数据TBD</t>
    </r>
    <r>
      <rPr>
        <sz val="9.75"/>
        <color rgb="FF000000"/>
        <rFont val="Calibri"/>
        <family val="2"/>
      </rPr>
      <t xml:space="preserve">
2.查看pano屏IOD card处油耗信息显示</t>
    </r>
  </si>
  <si>
    <t/>
    <r>
      <rPr>
        <sz val="9.75"/>
        <color rgb="FFFF0000"/>
        <rFont val="Calibri"/>
        <family val="2"/>
      </rPr>
      <t>1.模拟ECU丢失数据TBD</t>
    </r>
    <r>
      <rPr>
        <sz val="9.75"/>
        <color rgb="FF000000"/>
        <rFont val="Calibri"/>
        <family val="2"/>
      </rPr>
      <t xml:space="preserve">
2.查看pano屏IOD card处短程里程信息显示</t>
    </r>
  </si>
  <si>
    <t/>
    <r>
      <rPr>
        <sz val="9.75"/>
        <color rgb="FFFF0000"/>
        <rFont val="Calibri"/>
        <family val="2"/>
      </rPr>
      <t>1.模拟ECU丢失数据TBD</t>
    </r>
    <r>
      <rPr>
        <sz val="9.75"/>
        <color rgb="FF000000"/>
        <rFont val="Calibri"/>
        <family val="2"/>
      </rPr>
      <t xml:space="preserve">
2.查看pano屏IOD card处平均油耗信息显示</t>
    </r>
  </si>
  <si>
    <t/>
    <r>
      <rPr>
        <sz val="9.75"/>
        <color rgb="FF000000"/>
        <rFont val="Calibri"/>
        <family val="2"/>
      </rPr>
      <t xml:space="preserve">1.更改默认IOD设置项的显示项后（胎压监测、油耗、行车电脑1、行车电脑2仅支持四选一显示) (行车电脑脑包含:平均油耗、</t>
    </r>
    <r>
      <rPr>
        <strike/>
        <sz val="9.75"/>
        <color rgb="FF000000"/>
        <rFont val="Calibri"/>
        <family val="2"/>
      </rPr>
      <t>瞬时油耗、</t>
    </r>
    <r>
      <rPr>
        <sz val="9.75"/>
        <color rgb="FF000000"/>
        <rFont val="Calibri"/>
        <family val="2"/>
      </rPr>
      <t>里程时间、短程里程、</t>
    </r>
    <r>
      <rPr>
        <strike/>
        <sz val="9.75"/>
        <color rgb="FF000000"/>
        <rFont val="Calibri"/>
        <family val="2"/>
      </rPr>
      <t>平均车速</t>
    </r>
    <r>
      <rPr>
        <sz val="9.75"/>
        <color rgb="FF000000"/>
        <rFont val="Calibri"/>
        <family val="2"/>
      </rPr>
      <t xml:space="preserve">;支持五选四）,查看pano屏显示
2.用户用自定义widget替换掉IODcard后，再通过车辆设置—驾驶信息显示—IOD显示投屏在pano上,查看pano屏显示
3.重启车机,查看pano屏显示</t>
    </r>
  </si>
  <si>
    <t/>
    <r>
      <rPr>
        <sz val="9.75"/>
        <color rgb="FFFF0000"/>
        <rFont val="Calibri"/>
        <family val="2"/>
      </rPr>
      <t>1.模拟ECU丢失数据TBD</t>
    </r>
    <r>
      <rPr>
        <sz val="9.75"/>
        <color rgb="FF000000"/>
        <rFont val="Calibri"/>
        <family val="2"/>
      </rPr>
      <t xml:space="preserve">
2.查看pano屏IOD card处里程计时信息显示</t>
    </r>
  </si>
  <si>
    <t/>
    <r>
      <rPr>
        <sz val="9.75"/>
        <color rgb="FF1F2329"/>
        <rFont val="Calibri"/>
        <family val="2"/>
      </rPr>
      <t xml:space="preserve">1.模拟ECU丢失数据TBD
</t>
    </r>
    <r>
      <rPr>
        <sz val="9.75"/>
        <color rgb="FF000000"/>
        <rFont val="Calibri"/>
        <family val="2"/>
      </rPr>
      <t xml:space="preserve">2.查看pano屏IOD card处短程里程信息显示</t>
    </r>
  </si>
  <si>
    <t/>
    <r>
      <rPr>
        <sz val="9.75"/>
        <color rgb="FF1F2329"/>
        <rFont val="Calibri"/>
        <family val="2"/>
      </rPr>
      <t xml:space="preserve">1.模拟ECU丢失数据TBD
</t>
    </r>
    <r>
      <rPr>
        <sz val="9.75"/>
        <color rgb="FF000000"/>
        <rFont val="Calibri"/>
        <family val="2"/>
      </rPr>
      <t xml:space="preserve">2.查看pano屏IOD card处里程计时信息显示</t>
    </r>
  </si>
  <si>
    <t/>
    <r>
      <rPr>
        <u/>
        <sz val="9.75"/>
        <color theme="10"/>
        <rFont val="Calibri"/>
        <family val="2"/>
      </rPr>
      <t>FCIVIOS-17188</t>
    </r>
    <r>
      <t xml:space="preserve">
</t>
    </r>
    <r>
      <t xml:space="preserve">【CDX707】【黑盒】【必现】【Vehicle Setting】尾灯设置展示动效视频下，打开空调面板 再关闭，视频动效闪烁</t>
    </r>
  </si>
  <si>
    <t/>
    <r>
      <rPr>
        <u/>
        <sz val="9.75"/>
        <color theme="10"/>
        <rFont val="Calibri"/>
        <family val="2"/>
      </rPr>
      <t>FCIVIOS-16013</t>
    </r>
    <r>
      <t xml:space="preserve">
</t>
    </r>
    <r>
      <t xml:space="preserve">【CDX707】【黑盒】【必现】【Vehicle Setting】氛围灯选中色环，打开空调面板 关闭面板，氛围灯色环发生跳变</t>
    </r>
  </si>
  <si>
    <t/>
    <r>
      <rPr>
        <u/>
        <sz val="9.75"/>
        <color theme="10"/>
        <rFont val="Calibri"/>
        <family val="2"/>
      </rPr>
      <t>FCIVIOS-17213</t>
    </r>
    <r>
      <t xml:space="preserve">
</t>
    </r>
    <r>
      <t xml:space="preserve">【CDX707】【黑盒】【必现】【Vehicle Setting】搜索智能预测巡航，界面显示提示</t>
    </r>
  </si>
  <si>
    <t/>
    <r>
      <rPr>
        <b/>
        <sz val="9.75"/>
        <color rgb="FFFFFFFF"/>
        <rFont val="Calibri"/>
        <family val="2"/>
      </rPr>
      <t>非</t>
    </r>
    <r>
      <rPr>
        <b/>
        <sz val="9.75"/>
        <color rgb="FFFFFFFF"/>
        <rFont val="Calibri"/>
        <family val="2"/>
      </rPr>
      <t>PASS</t>
    </r>
    <r>
      <rPr>
        <b/>
        <sz val="9.75"/>
        <color rgb="FFFFFFFF"/>
        <rFont val="Calibri"/>
        <family val="2"/>
      </rPr>
      <t>原因</t>
    </r>
  </si>
  <si>
    <t/>
    <r>
      <rPr>
        <sz val="9.75"/>
        <color rgb="FF000000"/>
        <rFont val="Calibri"/>
        <family val="2"/>
      </rPr>
      <t>1.车机供电正常</t>
    </r>
    <r>
      <rPr>
        <sz val="9.75"/>
        <color rgb="FF000000"/>
        <rFont val="Calibri"/>
        <family val="2"/>
      </rPr>
      <t xml:space="preserve">
</t>
    </r>
    <r>
      <rPr>
        <sz val="9.75"/>
        <color rgb="FF000000"/>
        <rFont val="Calibri"/>
        <family val="2"/>
      </rPr>
      <t xml:space="preserve">2.3B2 IGN = Run</t>
    </r>
  </si>
  <si>
    <t/>
    <r>
      <rPr>
        <sz val="9.75"/>
        <color rgb="FF000000"/>
        <rFont val="Calibri"/>
        <family val="2"/>
      </rPr>
      <t>1.走FBMP的车辆设置开关或可选按钮（如：行车自动落锁），没有模拟Feature_St信号</t>
    </r>
    <r>
      <rPr>
        <sz val="9.75"/>
        <color rgb="FF000000"/>
        <rFont val="Calibri"/>
        <family val="2"/>
      </rPr>
      <t xml:space="preserve">
</t>
    </r>
    <r>
      <rPr>
        <sz val="9.75"/>
        <color rgb="FF000000"/>
        <rFont val="Calibri"/>
        <family val="2"/>
      </rPr>
      <t xml:space="preserve">2.检查CAN trace中的Personality_APIM_Data(0x3E2)</t>
    </r>
  </si>
  <si>
    <t/>
    <r>
      <rPr>
        <sz val="9.75"/>
        <color rgb="FF000000"/>
        <rFont val="Calibri"/>
        <family val="2"/>
      </rPr>
      <t>1.用户按下引擎启动键</t>
    </r>
    <r>
      <rPr>
        <sz val="9.75"/>
        <color rgb="FF000000"/>
        <rFont val="Calibri"/>
        <family val="2"/>
      </rPr>
      <t xml:space="preserve">
</t>
    </r>
    <r>
      <rPr>
        <sz val="9.75"/>
        <color rgb="FF000000"/>
        <rFont val="Calibri"/>
        <family val="2"/>
      </rPr>
      <t xml:space="preserve">2.检查CAN trace中的Personality_APIM_Data(3E2)消息</t>
    </r>
  </si>
  <si>
    <t/>
    <r>
      <rPr>
        <sz val="9.75"/>
        <color rgb="FF000000"/>
        <rFont val="Calibri"/>
        <family val="2"/>
      </rPr>
      <t>1.用户在IVI刚上电后进入低优先级查询序列功能页面（即车锁页面）</t>
    </r>
    <r>
      <rPr>
        <sz val="9.75"/>
        <color rgb="FF000000"/>
        <rFont val="Calibri"/>
        <family val="2"/>
      </rPr>
      <t xml:space="preserve">
</t>
    </r>
    <r>
      <rPr>
        <sz val="9.75"/>
        <color rgb="FF000000"/>
        <rFont val="Calibri"/>
        <family val="2"/>
      </rPr>
      <t>2.检查3E2中的CtrStkFeatConfigActl值</t>
    </r>
  </si>
  <si>
    <t/>
    <r>
      <rPr>
        <sz val="9.75"/>
        <color rgb="FF000000"/>
        <rFont val="Calibri"/>
        <family val="2"/>
      </rPr>
      <t xml:space="preserve">1Ignition_Status change to Run</t>
    </r>
    <r>
      <rPr>
        <sz val="9.75"/>
        <color rgb="FF000000"/>
        <rFont val="Calibri"/>
        <family val="2"/>
      </rPr>
      <t xml:space="preserve">
</t>
    </r>
    <r>
      <rPr>
        <sz val="9.75"/>
        <color rgb="FF000000"/>
        <rFont val="Calibri"/>
        <family val="2"/>
      </rPr>
      <t>2.走FBMP协议功能已配置</t>
    </r>
  </si>
  <si>
    <t/>
    <r>
      <rPr>
        <sz val="9.75"/>
        <color rgb="FF000000"/>
        <rFont val="Calibri"/>
        <family val="2"/>
      </rPr>
      <t xml:space="preserve">1.0x3E2 </t>
    </r>
    <r>
      <rPr>
        <sz val="9.75"/>
        <color rgb="FF000000"/>
        <rFont val="Calibri"/>
        <family val="2"/>
      </rPr>
      <t xml:space="preserve">
</t>
    </r>
    <r>
      <rPr>
        <sz val="9.75"/>
        <color rgb="FF000000"/>
        <rFont val="Calibri"/>
        <family val="2"/>
      </rPr>
      <t xml:space="preserve">CtrStkDsplyOp_D_Rq=0x2 Set</t>
    </r>
  </si>
  <si>
    <t/>
    <r>
      <rPr>
        <sz val="9.75"/>
        <color rgb="FF000000"/>
        <rFont val="Calibri"/>
        <family val="2"/>
      </rPr>
      <t>1.用户在车辆设置页面开启任一FBMP功能</t>
    </r>
    <r>
      <rPr>
        <sz val="9.75"/>
        <color rgb="FF000000"/>
        <rFont val="Calibri"/>
        <family val="2"/>
      </rPr>
      <t xml:space="preserve">
</t>
    </r>
    <r>
      <rPr>
        <sz val="9.75"/>
        <color rgb="FF000000"/>
        <rFont val="Calibri"/>
        <family val="2"/>
      </rPr>
      <t>2.车辆进入休眠模式</t>
    </r>
    <r>
      <rPr>
        <sz val="9.75"/>
        <color rgb="FF000000"/>
        <rFont val="Calibri"/>
        <family val="2"/>
      </rPr>
      <t xml:space="preserve">
</t>
    </r>
    <r>
      <rPr>
        <sz val="9.75"/>
        <color rgb="FF000000"/>
        <rFont val="Calibri"/>
        <family val="2"/>
      </rPr>
      <t xml:space="preserve">3.Ignition_Status=0x4 RUN，检查功能状态</t>
    </r>
  </si>
  <si>
    <t/>
    <r>
      <rPr>
        <sz val="9.75"/>
        <color rgb="FF000000"/>
        <rFont val="Calibri"/>
        <family val="2"/>
      </rPr>
      <t xml:space="preserve">1.Ignition status=off</t>
    </r>
    <r>
      <rPr>
        <sz val="9.75"/>
        <color rgb="FF000000"/>
        <rFont val="Calibri"/>
        <family val="2"/>
      </rPr>
      <t xml:space="preserve">
</t>
    </r>
    <r>
      <rPr>
        <sz val="9.75"/>
        <color rgb="FF000000"/>
        <rFont val="Calibri"/>
        <family val="2"/>
      </rPr>
      <t>2.车机断电</t>
    </r>
    <r>
      <rPr>
        <sz val="9.75"/>
        <color rgb="FF000000"/>
        <rFont val="Calibri"/>
        <family val="2"/>
      </rPr>
      <t xml:space="preserve">
</t>
    </r>
    <r>
      <rPr>
        <sz val="9.75"/>
        <color rgb="FF000000"/>
        <rFont val="Calibri"/>
        <family val="2"/>
      </rPr>
      <t>3.走FBMP协议功能已配置</t>
    </r>
  </si>
  <si>
    <t/>
    <r>
      <rPr>
        <sz val="9.75"/>
        <color rgb="FF000000"/>
        <rFont val="Calibri"/>
        <family val="2"/>
      </rPr>
      <t>1.车机上电，IGN=RUN，屏幕亮起</t>
    </r>
    <r>
      <rPr>
        <sz val="9.75"/>
        <color rgb="FF000000"/>
        <rFont val="Calibri"/>
        <family val="2"/>
      </rPr>
      <t xml:space="preserve">
</t>
    </r>
    <r>
      <rPr>
        <sz val="9.75"/>
        <color rgb="FF000000"/>
        <rFont val="Calibri"/>
        <family val="2"/>
      </rPr>
      <t xml:space="preserve">2.查看0x3E2 message是否会执行query</t>
    </r>
  </si>
  <si>
    <t/>
    <r>
      <rPr>
        <sz val="9.75"/>
        <color rgb="FF000000"/>
        <rFont val="Calibri"/>
        <family val="2"/>
      </rPr>
      <t xml:space="preserve">1.Ignition_Status=0x4 RUN</t>
    </r>
    <r>
      <rPr>
        <sz val="9.75"/>
        <color rgb="FF000000"/>
        <rFont val="Calibri"/>
        <family val="2"/>
      </rPr>
      <t xml:space="preserve">
</t>
    </r>
    <r>
      <rPr>
        <sz val="9.75"/>
        <color rgb="FF000000"/>
        <rFont val="Calibri"/>
        <family val="2"/>
      </rPr>
      <t xml:space="preserve">2.DE08, Byte 2, Bit 7 Autolock Control Function = 0x0（如自动落锁配置不显示）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</si>
</sst>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
    <numFmt numFmtId="165" formatCode="yyyy/m/d;@"/>
    <numFmt numFmtId="166" formatCode="@"/>
    <numFmt numFmtId="167" formatCode="_-[$€-2]* #,##0.00_-;\-[$€-2]* #,##0.00_-;_-[$€-2]* &quot;-&quot;??_-"/>
    <numFmt numFmtId="168" formatCode="@"/>
    <numFmt numFmtId="169" formatCode="0.00%"/>
    <numFmt numFmtId="170" formatCode="0.00%"/>
    <numFmt numFmtId="171" formatCode="@"/>
    <numFmt numFmtId="172" formatCode="_-[$€-2]* #,##0.00_-;\-[$€-2]* #,##0.00_-;_-[$€-2]* &quot;-&quot;??_-"/>
    <numFmt numFmtId="173" formatCode="_-[$€-2]* #,##0.00_-;\-[$€-2]* #,##0.00_-;_-[$€-2]* &quot;-&quot;??_-"/>
    <numFmt numFmtId="174" formatCode="_-[$€-2]* #,##0.00_-;\-[$€-2]* #,##0.00_-;_-[$€-2]* &quot;-&quot;??_-"/>
    <numFmt numFmtId="175" formatCode="_-[$€-2]* #,##0.00_-;\-[$€-2]* #,##0.00_-;_-[$€-2]* &quot;-&quot;??_-"/>
    <numFmt numFmtId="176" formatCode="_-[$€-2]* #,##0.00_-;\-[$€-2]* #,##0.00_-;_-[$€-2]* &quot;-&quot;??_-"/>
    <numFmt numFmtId="177" formatCode="_-[$€-2]* #,##0.00_-;\-[$€-2]* #,##0.00_-;_-[$€-2]* &quot;-&quot;??_-"/>
    <numFmt numFmtId="178" formatCode="yyyy/m/d"/>
    <numFmt numFmtId="179" formatCode="m-d-yy"/>
    <numFmt numFmtId="180" formatCode="@"/>
    <numFmt numFmtId="181" formatCode="m-d-yy"/>
    <numFmt numFmtId="182" formatCode="m-d-yy"/>
    <numFmt numFmtId="183" formatCode="m-d-yy"/>
    <numFmt numFmtId="184" formatCode="m-d-yy"/>
    <numFmt numFmtId="185" formatCode="yyyy/m/d"/>
  </numFmts>
  <fonts count="69">
    <font>
      <sz val="10"/>
      <color theme="1"/>
      <name val="Calibri"/>
      <family val="2"/>
      <scheme val="minor"/>
    </font>
    <font>
      <b val="true"/>
      <sz val="9.75"/>
      <color rgb="FF17365D"/>
      <name val="Calibri"/>
      <family val="2"/>
      <scheme val="minor"/>
    </font>
    <font>
      <sz val="9.75"/>
      <color rgb="FF000000"/>
      <name val="Calibri"/>
      <family val="2"/>
      <scheme val="minor"/>
    </font>
    <font>
      <sz val="9.75"/>
      <color rgb="FF003366"/>
      <name val="Calibri"/>
      <family val="2"/>
      <scheme val="minor"/>
    </font>
    <font>
      <sz val="9.75"/>
      <color rgb="FF003366"/>
      <name val="Calibri"/>
      <family val="2"/>
      <scheme val="minor"/>
    </font>
    <font>
      <b val="true"/>
      <sz val="9.75"/>
      <color rgb="FF003366"/>
      <name val="Calibri"/>
      <family val="2"/>
      <scheme val="minor"/>
    </font>
    <font>
      <b val="true"/>
      <sz val="9.75"/>
      <color rgb="FF003366"/>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80008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003366"/>
      <name val="Calibri"/>
      <family val="2"/>
      <scheme val="minor"/>
    </font>
    <font>
      <sz val="9.75"/>
      <color rgb="FF000000"/>
      <name val="Calibri"/>
      <family val="2"/>
      <scheme val="minor"/>
    </font>
    <font>
      <sz val="9.75"/>
      <color rgb="FF000000"/>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FF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s>
  <fills count="38">
    <fill>
      <patternFill patternType="none">
        <fgColor/>
        <bgColor/>
      </patternFill>
    </fill>
    <fill>
      <patternFill patternType="gray125">
        <fgColor/>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BDD7EE"/>
        <bgColor/>
      </patternFill>
    </fill>
    <fill>
      <patternFill patternType="solid">
        <fgColor rgb="FFBDD7EE"/>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92D050"/>
        <bgColor/>
      </patternFill>
    </fill>
    <fill>
      <patternFill patternType="solid">
        <fgColor rgb="FFA9D18E"/>
        <bgColor/>
      </patternFill>
    </fill>
    <fill>
      <patternFill patternType="solid">
        <fgColor rgb="FF7030A0"/>
        <bgColor/>
      </patternFill>
    </fill>
    <fill>
      <patternFill patternType="solid">
        <fgColor rgb="FF333399"/>
        <bgColor/>
      </patternFill>
    </fill>
    <fill>
      <patternFill patternType="solid">
        <fgColor rgb="FF333399"/>
        <bgColor/>
      </patternFill>
    </fill>
    <fill>
      <patternFill patternType="solid">
        <fgColor rgb="FFFFFF00"/>
        <bgColor/>
      </patternFill>
    </fill>
    <fill>
      <patternFill patternType="solid">
        <fgColor rgb="FFBFBFBF"/>
        <bgColor/>
      </patternFill>
    </fill>
    <fill>
      <patternFill patternType="solid">
        <fgColor rgb="FFFF0000"/>
        <bgColor/>
      </patternFill>
    </fill>
    <fill>
      <patternFill patternType="solid">
        <fgColor rgb="FF00B050"/>
        <bgColor/>
      </patternFill>
    </fill>
    <fill>
      <patternFill patternType="solid">
        <fgColor rgb="FFFFFF00"/>
        <bgColor/>
      </patternFill>
    </fill>
    <fill>
      <patternFill patternType="solid">
        <fgColor rgb="FFC5E0B4"/>
        <bgColor/>
      </patternFill>
    </fill>
    <fill>
      <patternFill patternType="solid">
        <fgColor rgb="FFC5E0B4"/>
        <bgColor/>
      </patternFill>
    </fill>
    <fill>
      <patternFill patternType="solid">
        <fgColor rgb="FFA9D18E"/>
        <bgColor/>
      </patternFill>
    </fill>
    <fill>
      <patternFill patternType="solid">
        <fgColor rgb="FFA9D18E"/>
        <bgColor/>
      </patternFill>
    </fill>
    <fill>
      <patternFill patternType="solid">
        <fgColor rgb="FFA9D18E"/>
        <bgColor/>
      </patternFill>
    </fill>
    <fill>
      <patternFill patternType="solid">
        <fgColor rgb="FF7F7F7F"/>
        <bgColor/>
      </patternFill>
    </fill>
    <fill>
      <patternFill patternType="solid">
        <fgColor rgb="FF92D050"/>
        <bgColor/>
      </patternFill>
    </fill>
    <fill>
      <patternFill patternType="solid">
        <fgColor rgb="FF92D050"/>
        <bgColor/>
      </patternFill>
    </fill>
    <fill>
      <patternFill patternType="solid">
        <fgColor rgb="FFC5E0B4"/>
        <bgColor/>
      </patternFill>
    </fill>
    <fill>
      <patternFill patternType="solid">
        <fgColor rgb="FFA9D18E"/>
        <bgColor/>
      </patternFill>
    </fill>
    <fill>
      <patternFill patternType="solid">
        <fgColor rgb="FF00B050"/>
        <bgColor/>
      </patternFill>
    </fill>
    <fill>
      <patternFill patternType="solid">
        <fgColor rgb="FF7030A0"/>
        <bgColor/>
      </patternFill>
    </fill>
    <fill>
      <patternFill patternType="solid">
        <fgColor rgb="FFA9D18E"/>
        <bgColor/>
      </patternFill>
    </fill>
    <fill>
      <patternFill patternType="solid">
        <fgColor rgb="FFC5E0B4"/>
        <bgColor/>
      </patternFill>
    </fill>
    <fill>
      <patternFill patternType="solid">
        <fgColor rgb="FFC5E0B4"/>
        <bgColor/>
      </patternFill>
    </fill>
    <fill>
      <patternFill patternType="solid">
        <fgColor rgb="FFC5E0B4"/>
        <bgColor/>
      </patternFill>
    </fill>
    <fill>
      <patternFill patternType="solid">
        <fgColor rgb="FFC5E0B4"/>
        <bgColor/>
      </patternFill>
    </fill>
  </fills>
  <borders count="7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right style="thin">
        <color rgb="FFDEE0E3"/>
      </right>
      <top style="thin">
        <color rgb="FFDEE0E3"/>
      </top>
      <bottom style="thin">
        <color rgb="FFDEE0E3"/>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75">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2" fontId="1" numFmtId="164" xfId="0">
      <alignment horizontal="center" vertical="center" wrapText="true"/>
    </xf>
    <xf applyAlignment="true" applyBorder="false" applyFill="false" applyFont="true" applyNumberFormat="false" applyProtection="false" borderId="2" fillId="0" fontId="2" numFmtId="0" xfId="0">
      <alignment horizontal="center" vertical="center"/>
    </xf>
    <xf applyAlignment="true" applyBorder="false" applyFill="false" applyFont="true" applyNumberFormat="true" applyProtection="false" borderId="3" fillId="0" fontId="3" numFmtId="165" xfId="0">
      <alignment horizontal="center" vertical="center" wrapText="true"/>
    </xf>
    <xf applyAlignment="true" applyBorder="false" applyFill="false" applyFont="true" applyNumberFormat="true" applyProtection="false" borderId="4" fillId="0" fontId="4" numFmtId="166" xfId="0">
      <alignment horizontal="center" vertical="center" wrapText="true"/>
    </xf>
    <xf applyAlignment="true" applyBorder="false" applyFill="false" applyFont="true" applyNumberFormat="true" applyProtection="false" borderId="5" fillId="0" fontId="5" numFmtId="167" xfId="0">
      <alignment horizontal="center" vertical="center" wrapText="true"/>
    </xf>
    <xf applyAlignment="true" applyBorder="false" applyFill="false" applyFont="true" applyNumberFormat="true" applyProtection="false" borderId="6" fillId="0" fontId="6" numFmtId="168" xfId="0">
      <alignment horizontal="center" vertical="center" wrapText="true"/>
    </xf>
    <xf applyAlignment="true" applyBorder="false" applyFill="false" applyFont="true" applyNumberFormat="true" applyProtection="false" borderId="7" fillId="0" fontId="7" numFmtId="169" xfId="0">
      <alignment horizontal="center" vertical="center" wrapText="true"/>
    </xf>
    <xf applyAlignment="true" applyBorder="false" applyFill="false" applyFont="true" applyNumberFormat="false" applyProtection="false" borderId="8" fillId="0" fontId="8" numFmtId="0" xfId="0">
      <alignment horizontal="center" vertical="center"/>
    </xf>
    <xf applyAlignment="true" applyBorder="false" applyFill="false" applyFont="true" applyNumberFormat="false" applyProtection="false" borderId="9" fillId="0" fontId="9" numFmtId="0" xfId="0">
      <alignment horizontal="center" vertical="center" wrapText="true"/>
    </xf>
    <xf applyAlignment="true" applyBorder="false" applyFill="false" applyFont="true" applyNumberFormat="true" applyProtection="false" borderId="10" fillId="0" fontId="10" numFmtId="170" xfId="0">
      <alignment horizontal="center" vertical="center"/>
    </xf>
    <xf applyAlignment="true" applyBorder="false" applyFill="false" applyFont="true" applyNumberFormat="true" applyProtection="false" borderId="11" fillId="0" fontId="11" numFmtId="171" xfId="0">
      <alignment horizontal="left" vertical="center" wrapText="true"/>
    </xf>
    <xf applyAlignment="true" applyBorder="false" applyFill="false" applyFont="true" applyNumberFormat="true" applyProtection="false" borderId="12" fillId="3" fontId="12" numFmtId="172" xfId="0">
      <alignment horizontal="center" vertical="center" wrapText="true"/>
    </xf>
    <xf applyAlignment="true" applyBorder="false" applyFill="false" applyFont="true" applyNumberFormat="true" applyProtection="false" borderId="13" fillId="4" fontId="13" numFmtId="173" xfId="0">
      <alignment horizontal="center" vertical="center" wrapText="true"/>
    </xf>
    <xf applyAlignment="true" applyBorder="false" applyFill="false" applyFont="true" applyNumberFormat="true" applyProtection="false" borderId="14" fillId="5" fontId="14" numFmtId="174" xfId="0">
      <alignment horizontal="center" vertical="center" wrapText="true"/>
    </xf>
    <xf applyAlignment="true" applyBorder="false" applyFill="false" applyFont="true" applyNumberFormat="false" applyProtection="false" borderId="15" fillId="0" fontId="15" numFmtId="0" xfId="0">
      <alignment horizontal="center" vertical="center" wrapText="true"/>
    </xf>
    <xf applyAlignment="true" applyBorder="false" applyFill="false" applyFont="true" applyNumberFormat="false" applyProtection="false" borderId="16" fillId="0" fontId="16" numFmtId="0" xfId="0">
      <alignment horizontal="center" vertical="center" wrapText="true"/>
    </xf>
    <xf applyAlignment="true" applyBorder="false" applyFill="false" applyFont="true" applyNumberFormat="false" applyProtection="false" borderId="17" fillId="0" fontId="17" numFmtId="0" xfId="0">
      <alignment horizontal="center" vertical="center" wrapText="true"/>
    </xf>
    <xf applyAlignment="true" applyBorder="false" applyFill="false" applyFont="true" applyNumberFormat="false" applyProtection="false" borderId="18" fillId="6" fontId="18" numFmtId="0" xfId="0">
      <alignment horizontal="center" vertical="center" wrapText="true"/>
    </xf>
    <xf applyAlignment="true" applyBorder="false" applyFill="false" applyFont="true" applyNumberFormat="false" applyProtection="false" borderId="19" fillId="7" fontId="19" numFmtId="0" xfId="0">
      <alignment horizontal="center" vertical="center" wrapText="true"/>
    </xf>
    <xf applyAlignment="true" applyBorder="false" applyFill="false" applyFont="true" applyNumberFormat="false" applyProtection="false" borderId="20" fillId="0" fontId="20" numFmtId="0" xfId="0">
      <alignment horizontal="center" vertical="center"/>
    </xf>
    <xf applyAlignment="true" applyBorder="false" applyFill="false" applyFont="true" applyNumberFormat="true" applyProtection="false" borderId="21" fillId="8" fontId="21" numFmtId="175" xfId="0">
      <alignment horizontal="center" vertical="center" wrapText="true"/>
    </xf>
    <xf applyAlignment="true" applyBorder="false" applyFill="false" applyFont="true" applyNumberFormat="false" applyProtection="false" borderId="22" fillId="0" fontId="22" numFmtId="0" xfId="0">
      <alignment horizontal="center" vertical="center"/>
    </xf>
    <xf applyAlignment="true" applyBorder="false" applyFill="false" applyFont="true" applyNumberFormat="false" applyProtection="false" borderId="23" fillId="0" fontId="23" numFmtId="0" xfId="0">
      <alignment horizontal="center" vertical="center"/>
    </xf>
    <xf applyAlignment="true" applyBorder="false" applyFill="false" applyFont="true" applyNumberFormat="true" applyProtection="false" borderId="24" fillId="9" fontId="24" numFmtId="176" xfId="0">
      <alignment horizontal="center" vertical="center" wrapText="true"/>
    </xf>
    <xf applyAlignment="true" applyBorder="false" applyFill="false" applyFont="true" applyNumberFormat="true" applyProtection="false" borderId="25" fillId="10" fontId="25" numFmtId="177" xfId="0">
      <alignment horizontal="center" vertical="center" wrapText="true"/>
    </xf>
    <xf applyAlignment="true" applyBorder="false" applyFill="false" applyFont="true" applyNumberFormat="false" applyProtection="false" borderId="26" fillId="0" fontId="26" numFmtId="0" xfId="0">
      <alignment horizontal="left" vertical="center" wrapText="true"/>
    </xf>
    <xf applyAlignment="true" applyBorder="false" applyFill="false" applyFont="true" applyNumberFormat="false" applyProtection="false" borderId="27" fillId="11" fontId="27" numFmtId="0" xfId="0">
      <alignment horizontal="left" vertical="center"/>
    </xf>
    <xf applyAlignment="true" applyBorder="false" applyFill="false" applyFont="true" applyNumberFormat="true" applyProtection="false" borderId="28" fillId="0" fontId="28" numFmtId="178" xfId="0">
      <alignment horizontal="left" vertical="center" wrapText="true"/>
    </xf>
    <xf applyAlignment="true" applyBorder="false" applyFill="false" applyFont="true" applyNumberFormat="false" applyProtection="false" borderId="29" fillId="0" fontId="29" numFmtId="0" xfId="0">
      <alignment horizontal="left" vertical="center"/>
    </xf>
    <xf applyAlignment="true" applyBorder="false" applyFill="false" applyFont="true" applyNumberFormat="false" applyProtection="false" borderId="30" fillId="0" fontId="30" numFmtId="0" xfId="0">
      <alignment vertical="center"/>
    </xf>
    <xf applyAlignment="true" applyBorder="false" applyFill="false" applyFont="true" applyNumberFormat="false" applyProtection="false" borderId="31" fillId="12" fontId="31" numFmtId="0" xfId="0">
      <alignment horizontal="left" vertical="center" wrapText="true"/>
    </xf>
    <xf applyAlignment="true" applyBorder="false" applyFill="false" applyFont="true" applyNumberFormat="true" applyProtection="false" borderId="32" fillId="0" fontId="32" numFmtId="179" xfId="0">
      <alignment horizontal="left" vertical="center" wrapText="true"/>
    </xf>
    <xf applyAlignment="true" applyBorder="false" applyFill="false" applyFont="true" applyNumberFormat="false" applyProtection="false" borderId="33" fillId="0" fontId="33" numFmtId="0" xfId="0">
      <alignment vertical="center" wrapText="true"/>
    </xf>
    <xf applyAlignment="true" applyBorder="false" applyFill="false" applyFont="true" applyNumberFormat="false" applyProtection="false" borderId="34" fillId="13" fontId="34" numFmtId="0" xfId="0">
      <alignment horizontal="center" vertical="center" wrapText="true"/>
    </xf>
    <xf applyAlignment="true" applyBorder="false" applyFill="false" applyFont="true" applyNumberFormat="false" applyProtection="false" borderId="35" fillId="14" fontId="35" numFmtId="0" xfId="0">
      <alignment horizontal="center" vertical="center" wrapText="true"/>
    </xf>
    <xf applyAlignment="true" applyBorder="false" applyFill="false" applyFont="true" applyNumberFormat="false" applyProtection="false" borderId="36" fillId="15" fontId="36" numFmtId="0" xfId="0">
      <alignment horizontal="center" vertical="center" wrapText="true"/>
    </xf>
    <xf applyAlignment="false" applyBorder="false" applyFill="false" applyFont="false" applyNumberFormat="false" applyProtection="false" borderId="37" fillId="16" fontId="0" numFmtId="0" xfId="0">
      <alignment/>
    </xf>
    <xf applyAlignment="false" applyBorder="false" applyFill="false" applyFont="false" applyNumberFormat="false" applyProtection="false" borderId="38" fillId="17" fontId="0" numFmtId="0" xfId="0">
      <alignment/>
    </xf>
    <xf applyAlignment="false" applyBorder="false" applyFill="false" applyFont="false" applyNumberFormat="false" applyProtection="false" borderId="39" fillId="18" fontId="0" numFmtId="0" xfId="0">
      <alignment/>
    </xf>
    <xf applyAlignment="false" applyBorder="false" applyFill="false" applyFont="false" applyNumberFormat="false" applyProtection="false" borderId="40" fillId="19" fontId="0" numFmtId="0" xfId="0">
      <alignment/>
    </xf>
    <xf applyAlignment="true" applyBorder="false" applyFill="false" applyFont="true" applyNumberFormat="false" applyProtection="false" borderId="41" fillId="20" fontId="37" numFmtId="0" xfId="0">
      <alignment horizontal="left" vertical="center"/>
    </xf>
    <xf applyAlignment="true" applyBorder="false" applyFill="false" applyFont="true" applyNumberFormat="false" applyProtection="false" borderId="42" fillId="21" fontId="38" numFmtId="0" xfId="0">
      <alignment horizontal="left" vertical="center" wrapText="true"/>
    </xf>
    <xf applyAlignment="true" applyBorder="false" applyFill="false" applyFont="true" applyNumberFormat="false" applyProtection="false" borderId="43" fillId="22" fontId="39" numFmtId="0" xfId="0">
      <alignment vertical="center" wrapText="true"/>
    </xf>
    <xf applyAlignment="true" applyBorder="false" applyFill="false" applyFont="true" applyNumberFormat="false" applyProtection="false" borderId="44" fillId="23" fontId="40" numFmtId="0" xfId="0">
      <alignment horizontal="center" vertical="center"/>
    </xf>
    <xf applyAlignment="true" applyBorder="false" applyFill="false" applyFont="true" applyNumberFormat="true" applyProtection="false" borderId="45" fillId="0" fontId="41" numFmtId="180" xfId="0">
      <alignment horizontal="center" vertical="center"/>
    </xf>
    <xf applyAlignment="true" applyBorder="false" applyFill="false" applyFont="true" applyNumberFormat="false" applyProtection="false" borderId="46" fillId="0" fontId="42" numFmtId="0" xfId="0">
      <alignment horizontal="left" vertical="center" wrapText="true"/>
    </xf>
    <xf applyAlignment="true" applyBorder="false" applyFill="false" applyFont="true" applyNumberFormat="false" applyProtection="false" borderId="47" fillId="0" fontId="43" numFmtId="0" xfId="0">
      <alignment vertical="bottom"/>
    </xf>
    <xf applyAlignment="true" applyBorder="false" applyFill="false" applyFont="true" applyNumberFormat="false" applyProtection="false" borderId="48" fillId="24" fontId="44" numFmtId="0" xfId="0">
      <alignment horizontal="left" vertical="center" wrapText="true"/>
    </xf>
    <xf applyAlignment="true" applyBorder="false" applyFill="false" applyFont="true" applyNumberFormat="false" applyProtection="false" borderId="49" fillId="0" fontId="45" numFmtId="0" xfId="0">
      <alignment horizontal="left" vertical="center" wrapText="true"/>
    </xf>
    <xf applyAlignment="true" applyBorder="false" applyFill="false" applyFont="true" applyNumberFormat="false" applyProtection="false" borderId="50" fillId="0" fontId="46" numFmtId="0" xfId="0">
      <alignment horizontal="left" vertical="center" wrapText="true"/>
    </xf>
    <xf applyAlignment="true" applyBorder="false" applyFill="false" applyFont="true" applyNumberFormat="false" applyProtection="false" borderId="51" fillId="25" fontId="47" numFmtId="0" xfId="0">
      <alignment horizontal="left" vertical="center" wrapText="true"/>
    </xf>
    <xf applyAlignment="false" applyBorder="false" applyFill="false" applyFont="false" applyNumberFormat="false" applyProtection="false" borderId="52" fillId="26" fontId="0" numFmtId="0" xfId="0">
      <alignment/>
    </xf>
    <xf applyAlignment="false" applyBorder="false" applyFill="false" applyFont="false" applyNumberFormat="false" applyProtection="false" borderId="53" fillId="27" fontId="0" numFmtId="0" xfId="0">
      <alignment/>
    </xf>
    <xf applyAlignment="true" applyBorder="false" applyFill="false" applyFont="true" applyNumberFormat="false" applyProtection="false" borderId="54" fillId="0" fontId="48" numFmtId="0" xfId="0">
      <alignment horizontal="left" vertical="center" wrapText="true"/>
    </xf>
    <xf applyAlignment="true" applyBorder="false" applyFill="false" applyFont="true" applyNumberFormat="false" applyProtection="false" borderId="55" fillId="28" fontId="49" numFmtId="0" xfId="0">
      <alignment horizontal="left" vertical="center" wrapText="true"/>
    </xf>
    <xf applyAlignment="true" applyBorder="false" applyFill="false" applyFont="true" applyNumberFormat="false" applyProtection="false" borderId="56" fillId="29" fontId="50" numFmtId="0" xfId="0">
      <alignment horizontal="center" vertical="center" wrapText="true"/>
    </xf>
    <xf applyAlignment="true" applyBorder="false" applyFill="false" applyFont="true" applyNumberFormat="false" applyProtection="false" borderId="57" fillId="30" fontId="51" numFmtId="0" xfId="0">
      <alignment vertical="center" wrapText="true"/>
    </xf>
    <xf applyAlignment="true" applyBorder="false" applyFill="false" applyFont="true" applyNumberFormat="false" applyProtection="false" borderId="58" fillId="31" fontId="52" numFmtId="0" xfId="0">
      <alignment horizontal="left" vertical="center" wrapText="true"/>
    </xf>
    <xf applyAlignment="true" applyBorder="false" applyFill="false" applyFont="true" applyNumberFormat="false" applyProtection="false" borderId="59" fillId="32" fontId="53" numFmtId="0" xfId="0">
      <alignment horizontal="center" vertical="center" wrapText="true"/>
    </xf>
    <xf applyAlignment="true" applyBorder="false" applyFill="false" applyFont="true" applyNumberFormat="false" applyProtection="false" borderId="60" fillId="0" fontId="54" numFmtId="0" xfId="0">
      <alignment horizontal="left" vertical="center" wrapText="true"/>
    </xf>
    <xf applyAlignment="true" applyBorder="false" applyFill="false" applyFont="true" applyNumberFormat="true" applyProtection="false" borderId="61" fillId="0" fontId="55" numFmtId="181" xfId="0">
      <alignment vertical="center" wrapText="true"/>
    </xf>
    <xf applyAlignment="true" applyBorder="false" applyFill="false" applyFont="true" applyNumberFormat="false" applyProtection="false" borderId="62" fillId="33" fontId="56" numFmtId="0" xfId="0">
      <alignment horizontal="center" vertical="center" wrapText="true"/>
    </xf>
    <xf applyAlignment="true" applyBorder="false" applyFill="false" applyFont="true" applyNumberFormat="true" applyProtection="false" borderId="63" fillId="0" fontId="57" numFmtId="182" xfId="0">
      <alignment horizontal="left" vertical="center" wrapText="true"/>
    </xf>
    <xf applyAlignment="true" applyBorder="false" applyFill="false" applyFont="true" applyNumberFormat="true" applyProtection="false" borderId="64" fillId="0" fontId="58" numFmtId="183" xfId="0">
      <alignment horizontal="left" vertical="center" wrapText="true"/>
    </xf>
    <xf applyAlignment="true" applyBorder="false" applyFill="false" applyFont="true" applyNumberFormat="false" applyProtection="false" borderId="65" fillId="34" fontId="59" numFmtId="0" xfId="0">
      <alignment horizontal="center" vertical="center"/>
    </xf>
    <xf applyAlignment="true" applyBorder="false" applyFill="false" applyFont="true" applyNumberFormat="true" applyProtection="false" borderId="66" fillId="0" fontId="60" numFmtId="184" xfId="0">
      <alignment horizontal="left" vertical="center" wrapText="true"/>
    </xf>
    <xf applyAlignment="true" applyBorder="false" applyFill="false" applyFont="true" applyNumberFormat="false" applyProtection="false" borderId="67" fillId="35" fontId="61" numFmtId="0" xfId="0">
      <alignment horizontal="center" vertical="center" wrapText="true"/>
    </xf>
    <xf applyAlignment="true" applyBorder="false" applyFill="false" applyFont="true" applyNumberFormat="false" applyProtection="false" borderId="68" fillId="36" fontId="62" numFmtId="0" xfId="0">
      <alignment vertical="center" wrapText="true"/>
    </xf>
    <xf applyAlignment="true" applyBorder="false" applyFill="false" applyFont="true" applyNumberFormat="false" applyProtection="false" borderId="69" fillId="0" fontId="63" numFmtId="0" xfId="0">
      <alignment horizontal="center" vertical="center" wrapText="true"/>
    </xf>
    <xf applyAlignment="true" applyBorder="false" applyFill="false" applyFont="true" applyNumberFormat="true" applyProtection="false" borderId="70" fillId="0" fontId="64" numFmtId="185" xfId="0">
      <alignment horizontal="left" vertical="center" wrapText="true"/>
    </xf>
    <xf applyAlignment="true" applyBorder="false" applyFill="false" applyFont="true" applyNumberFormat="false" applyProtection="false" borderId="71" fillId="37" fontId="65" numFmtId="0" xfId="0">
      <alignment horizontal="left" vertical="center" wrapText="true"/>
    </xf>
    <xf applyAlignment="true" applyBorder="false" applyFill="false" applyFont="true" applyNumberFormat="false" applyProtection="false" borderId="72" fillId="0" fontId="66" numFmtId="0" xfId="0">
      <alignment horizontal="left" vertical="center" wrapText="true"/>
    </xf>
    <xf applyAlignment="true" applyBorder="false" applyFill="false" applyFont="true" applyNumberFormat="false" applyProtection="false" borderId="73" fillId="0" fontId="67" numFmtId="0" xfId="0">
      <alignment vertical="center" wrapText="true"/>
    </xf>
    <xf applyAlignment="true" applyBorder="false" applyFill="false" applyFont="true" applyNumberFormat="false" applyProtection="false" borderId="74" fillId="0" fontId="68" numFmtId="0" xfId="0">
      <alignment vertical="center" wrapText="true"/>
    </xf>
  </cellXfs>
  <cellStyles count="1">
    <cellStyle builtinId="0" name="Normal" xfId="0"/>
  </cellStyles>
  <dxfs count="2950">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FFFF00"/>
        </patternFill>
      </fill>
    </dxf>
    <dxf>
      <fill>
        <patternFill patternType="solid">
          <fgColor/>
          <bgColor rgb="FFFFFF00"/>
        </patternFill>
      </fill>
    </dxf>
    <dxf>
      <fill>
        <patternFill patternType="solid">
          <fgColor/>
          <bgColor rgb="FFBFBFBF"/>
        </patternFill>
      </fill>
    </dxf>
    <dxf>
      <fill>
        <patternFill patternType="solid">
          <fgColor/>
          <bgColor rgb="FFBFBFBF"/>
        </patternFill>
      </fill>
    </dxf>
    <dxf>
      <fill>
        <patternFill patternType="solid">
          <fgColor/>
          <bgColor rgb="FFBFBFBF"/>
        </patternFill>
      </fill>
    </dxf>
    <dxf>
      <fill>
        <patternFill patternType="solid">
          <fgColor/>
          <bgColor rgb="FFFF0000"/>
        </patternFill>
      </fill>
    </dxf>
    <dxf>
      <fill>
        <patternFill patternType="solid">
          <fgColor/>
          <bgColor rgb="FFFF0000"/>
        </patternFill>
      </fill>
    </dxf>
    <dxf>
      <fill>
        <patternFill patternType="solid">
          <fgColor/>
          <bgColor rgb="FFFF0000"/>
        </patternFill>
      </fill>
    </dxf>
    <dxf>
      <fill>
        <patternFill patternType="solid">
          <fgColor/>
          <bgColor rgb="FF00B050"/>
        </patternFill>
      </fill>
    </dxf>
    <dxf>
      <fill>
        <patternFill patternType="solid">
          <fgColor/>
          <bgColor rgb="FF00B050"/>
        </patternFill>
      </fill>
    </dxf>
    <dxf>
      <fill>
        <patternFill patternType="solid">
          <fgColor/>
          <bgColor rgb="FF00B05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7F7F7F"/>
        </patternFill>
      </fill>
    </dxf>
    <dxf>
      <fill>
        <patternFill patternType="solid">
          <fgColor/>
          <bgColor rgb="FFFFFF00"/>
        </patternFill>
      </fill>
    </dxf>
    <dxf>
      <fill>
        <patternFill patternType="solid">
          <fgColor/>
          <bgColor rgb="FFFF0000"/>
        </patternFill>
      </fill>
    </dxf>
    <dxf>
      <fill>
        <patternFill patternType="solid">
          <fgColor/>
          <bgColor rgb="FF92D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
      <fill>
        <patternFill patternType="solid">
          <fgColor/>
          <bgColor rgb="FFFFFF00"/>
        </patternFill>
      </fill>
    </dxf>
    <dxf>
      <fill>
        <patternFill patternType="solid">
          <fgColor/>
          <bgColor rgb="FFBFBFBF"/>
        </patternFill>
      </fill>
    </dxf>
    <dxf>
      <fill>
        <patternFill patternType="solid">
          <fgColor/>
          <bgColor rgb="FFFF0000"/>
        </patternFill>
      </fill>
    </dxf>
    <dxf>
      <fill>
        <patternFill patternType="solid">
          <fgColor/>
          <bgColor rgb="FF00B05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s>
</file>

<file path=xl/drawings/_rels/drawing1.xml.rels><?xml version="1.0" encoding="UTF-8" standalone="yes"?>
<Relationships xmlns="http://schemas.openxmlformats.org/package/2006/relationships"><Relationship Id="rId1" Target="../media/image2.jpeg" Type="http://schemas.openxmlformats.org/officeDocument/2006/relationships/image"></Relationship><Relationship Id="rId2" Target="../media/image3.jpeg" Type="http://schemas.openxmlformats.org/officeDocument/2006/relationships/image"></Relationship><Relationship Id="rId3" Target="../media/image2.jpeg" Type="http://schemas.openxmlformats.org/officeDocument/2006/relationships/image"></Relationship><Relationship Id="rId4" Target="../media/image3.jpeg" Type="http://schemas.openxmlformats.org/officeDocument/2006/relationships/image"></Relationship><Relationship Id="rId5" Target="../media/image4.jpeg" Type="http://schemas.openxmlformats.org/officeDocument/2006/relationships/image"></Relationship><Relationship Id="rId6" Target="../media/image5.jpeg" Type="http://schemas.openxmlformats.org/officeDocument/2006/relationships/image"></Relationship><Relationship Id="rId7" Target="../media/image6.jpeg" Type="http://schemas.openxmlformats.org/officeDocument/2006/relationships/image"></Relationship><Relationship Id="rId8" Target="../media/image7.jpeg" Type="http://schemas.openxmlformats.org/officeDocument/2006/relationships/image"></Relationship><Relationship Id="rId9" Target="../media/image8.jpeg" Type="http://schemas.openxmlformats.org/officeDocument/2006/relationships/image"></Relationship><Relationship Id="rId10" Target="../media/image8.jpeg" Type="http://schemas.openxmlformats.org/officeDocument/2006/relationships/image"></Relationship><Relationship Id="rId11" Target="../media/image2.jpeg" Type="http://schemas.openxmlformats.org/officeDocument/2006/relationships/image"></Relationship><Relationship Id="rId12" Target="../media/image3.jpeg" Type="http://schemas.openxmlformats.org/officeDocument/2006/relationships/image"></Relationship><Relationship Id="rId13" Target="../media/image2.jpeg" Type="http://schemas.openxmlformats.org/officeDocument/2006/relationships/image"></Relationship><Relationship Id="rId14" Target="../media/image3.jpeg" Type="http://schemas.openxmlformats.org/officeDocument/2006/relationships/image"></Relationship><Relationship Id="rId15" Target="../media/image4.jpeg" Type="http://schemas.openxmlformats.org/officeDocument/2006/relationships/image"></Relationship><Relationship Id="rId16" Target="../media/image5.jpeg" Type="http://schemas.openxmlformats.org/officeDocument/2006/relationships/image"></Relationship><Relationship Id="rId17" Target="../media/image6.jpeg" Type="http://schemas.openxmlformats.org/officeDocument/2006/relationships/image"></Relationship><Relationship Id="rId18" Target="../media/image8.jpeg" Type="http://schemas.openxmlformats.org/officeDocument/2006/relationships/image"></Relationship><Relationship Id="rId19" Target="../media/image8.jpeg" Type="http://schemas.openxmlformats.org/officeDocument/2006/relationships/image"></Relationship><Relationship Id="rId20" Target="../media/image6.jpeg" Type="http://schemas.openxmlformats.org/officeDocument/2006/relationships/image"></Relationship><Relationship Id="rId21" Target="../media/image2.jpeg" Type="http://schemas.openxmlformats.org/officeDocument/2006/relationships/image"></Relationship><Relationship Id="rId22" Target="../media/image3.jpeg" Type="http://schemas.openxmlformats.org/officeDocument/2006/relationships/image"></Relationship><Relationship Id="rId23" Target="../media/image2.jpeg" Type="http://schemas.openxmlformats.org/officeDocument/2006/relationships/image"></Relationship><Relationship Id="rId24" Target="../media/image3.jpeg" Type="http://schemas.openxmlformats.org/officeDocument/2006/relationships/image"></Relationship><Relationship Id="rId25" Target="../media/image5.jpeg" Type="http://schemas.openxmlformats.org/officeDocument/2006/relationships/image"></Relationship><Relationship Id="rId26" Target="../media/image4.jpeg" Type="http://schemas.openxmlformats.org/officeDocument/2006/relationships/image"></Relationship><Relationship Id="rId27" Target="../media/image6.jpeg" Type="http://schemas.openxmlformats.org/officeDocument/2006/relationships/image"></Relationship><Relationship Id="rId28" Target="../media/image8.jpeg" Type="http://schemas.openxmlformats.org/officeDocument/2006/relationships/image"></Relationship><Relationship Id="rId29" Target="../media/image8.jpeg" Type="http://schemas.openxmlformats.org/officeDocument/2006/relationships/image"></Relationship><Relationship Id="rId30" Target="../media/image2.jpeg" Type="http://schemas.openxmlformats.org/officeDocument/2006/relationships/image"></Relationship><Relationship Id="rId31" Target="../media/image3.jpeg" Type="http://schemas.openxmlformats.org/officeDocument/2006/relationships/image"></Relationship><Relationship Id="rId32" Target="../media/image2.jpeg" Type="http://schemas.openxmlformats.org/officeDocument/2006/relationships/image"></Relationship><Relationship Id="rId33" Target="../media/image3.jpeg" Type="http://schemas.openxmlformats.org/officeDocument/2006/relationships/image"></Relationship><Relationship Id="rId34" Target="../media/image4.jpeg" Type="http://schemas.openxmlformats.org/officeDocument/2006/relationships/image"></Relationship><Relationship Id="rId35" Target="../media/image5.jpeg" Type="http://schemas.openxmlformats.org/officeDocument/2006/relationships/image"></Relationship><Relationship Id="rId36" Target="../media/image6.jpeg" Type="http://schemas.openxmlformats.org/officeDocument/2006/relationships/image"></Relationship><Relationship Id="rId37" Target="../media/image8.jpeg" Type="http://schemas.openxmlformats.org/officeDocument/2006/relationships/image"></Relationship><Relationship Id="rId38" Target="../media/image8.jpeg" Type="http://schemas.openxmlformats.org/officeDocument/2006/relationships/image"></Relationship><Relationship Id="rId39" Target="../media/image6.jpeg" Type="http://schemas.openxmlformats.org/officeDocument/2006/relationships/image"></Relationship><Relationship Id="rId40" Target="../media/image2.jpeg" Type="http://schemas.openxmlformats.org/officeDocument/2006/relationships/image"></Relationship><Relationship Id="rId41" Target="../media/image3.jpeg" Type="http://schemas.openxmlformats.org/officeDocument/2006/relationships/image"></Relationship><Relationship Id="rId42" Target="../media/image2.jpeg" Type="http://schemas.openxmlformats.org/officeDocument/2006/relationships/image"></Relationship><Relationship Id="rId43" Target="../media/image3.jpeg" Type="http://schemas.openxmlformats.org/officeDocument/2006/relationships/image"></Relationship><Relationship Id="rId44" Target="../media/image5.jpeg" Type="http://schemas.openxmlformats.org/officeDocument/2006/relationships/image"></Relationship><Relationship Id="rId45" Target="../media/image6.jpeg" Type="http://schemas.openxmlformats.org/officeDocument/2006/relationships/image"></Relationship><Relationship Id="rId46" Target="../media/image6.jpeg" Type="http://schemas.openxmlformats.org/officeDocument/2006/relationships/image"></Relationship><Relationship Id="rId47" Target="../media/image6.jpeg" Type="http://schemas.openxmlformats.org/officeDocument/2006/relationships/image"></Relationship><Relationship Id="rId48" Target="../media/image6.jpeg" Type="http://schemas.openxmlformats.org/officeDocument/2006/relationships/image"></Relationship><Relationship Id="rId49" Target="../media/image6.jpeg" Type="http://schemas.openxmlformats.org/officeDocument/2006/relationships/image"></Relationship><Relationship Id="rId50" Target="../media/image6.jpeg" Type="http://schemas.openxmlformats.org/officeDocument/2006/relationships/image"></Relationship><Relationship Id="rId51" Target="../media/image6.jpeg" Type="http://schemas.openxmlformats.org/officeDocument/2006/relationships/image"></Relationship><Relationship Id="rId52" Target="../media/image6.jpeg" Type="http://schemas.openxmlformats.org/officeDocument/2006/relationships/image"></Relationship><Relationship Id="rId53" Target="../media/image6.jpeg" Type="http://schemas.openxmlformats.org/officeDocument/2006/relationships/image"></Relationship><Relationship Id="rId54" Target="../media/image6.jpeg" Type="http://schemas.openxmlformats.org/officeDocument/2006/relationships/image"></Relationship><Relationship Id="rId55" Target="../media/image6.jpeg" Type="http://schemas.openxmlformats.org/officeDocument/2006/relationships/image"></Relationship><Relationship Id="rId56" Target="../media/image6.jpeg" Type="http://schemas.openxmlformats.org/officeDocument/2006/relationships/image"></Relationship><Relationship Id="rId57" Target="../media/image2.jpeg" Type="http://schemas.openxmlformats.org/officeDocument/2006/relationships/image"></Relationship><Relationship Id="rId58" Target="../media/image3.jpeg" Type="http://schemas.openxmlformats.org/officeDocument/2006/relationships/image"></Relationship><Relationship Id="rId59" Target="../media/image2.jpeg" Type="http://schemas.openxmlformats.org/officeDocument/2006/relationships/image"></Relationship><Relationship Id="rId60" Target="../media/image3.jpeg" Type="http://schemas.openxmlformats.org/officeDocument/2006/relationships/image"></Relationship><Relationship Id="rId61" Target="../media/image5.jpeg" Type="http://schemas.openxmlformats.org/officeDocument/2006/relationships/image"></Relationship><Relationship Id="rId62" Target="../media/image2.jpeg" Type="http://schemas.openxmlformats.org/officeDocument/2006/relationships/image"></Relationship><Relationship Id="rId63" Target="../media/image3.jpeg" Type="http://schemas.openxmlformats.org/officeDocument/2006/relationships/image"></Relationship><Relationship Id="rId64" Target="../media/image2.jpeg" Type="http://schemas.openxmlformats.org/officeDocument/2006/relationships/image"></Relationship><Relationship Id="rId65" Target="../media/image3.jpeg" Type="http://schemas.openxmlformats.org/officeDocument/2006/relationships/image"></Relationship><Relationship Id="rId66" Target="../media/image5.jpeg" Type="http://schemas.openxmlformats.org/officeDocument/2006/relationships/image"></Relationship><Relationship Id="rId67" Target="../media/image7.jpeg" Type="http://schemas.openxmlformats.org/officeDocument/2006/relationships/image"></Relationship><Relationship Id="rId68" Target="../media/image2.jpeg" Type="http://schemas.openxmlformats.org/officeDocument/2006/relationships/image"></Relationship><Relationship Id="rId69" Target="../media/image3.jpeg" Type="http://schemas.openxmlformats.org/officeDocument/2006/relationships/image"></Relationship><Relationship Id="rId70" Target="../media/image2.jpeg" Type="http://schemas.openxmlformats.org/officeDocument/2006/relationships/image"></Relationship><Relationship Id="rId71" Target="../media/image3.jpeg" Type="http://schemas.openxmlformats.org/officeDocument/2006/relationships/image"></Relationship><Relationship Id="rId72" Target="../media/image5.jpeg" Type="http://schemas.openxmlformats.org/officeDocument/2006/relationships/image"></Relationship><Relationship Id="rId73" Target="../media/image2.jpeg" Type="http://schemas.openxmlformats.org/officeDocument/2006/relationships/image"></Relationship><Relationship Id="rId74" Target="../media/image3.jpeg" Type="http://schemas.openxmlformats.org/officeDocument/2006/relationships/image"></Relationship><Relationship Id="rId75" Target="../media/image2.jpeg" Type="http://schemas.openxmlformats.org/officeDocument/2006/relationships/image"></Relationship><Relationship Id="rId76" Target="../media/image3.jpeg" Type="http://schemas.openxmlformats.org/officeDocument/2006/relationships/image"></Relationship><Relationship Id="rId77" Target="../media/image5.jpeg" Type="http://schemas.openxmlformats.org/officeDocument/2006/relationships/image"></Relationship><Relationship Id="rId78" Target="../media/image2.jpeg" Type="http://schemas.openxmlformats.org/officeDocument/2006/relationships/image"></Relationship><Relationship Id="rId79" Target="../media/image3.jpeg" Type="http://schemas.openxmlformats.org/officeDocument/2006/relationships/image"></Relationship><Relationship Id="rId80" Target="../media/image2.jpeg" Type="http://schemas.openxmlformats.org/officeDocument/2006/relationships/image"></Relationship><Relationship Id="rId81" Target="../media/image3.jpeg" Type="http://schemas.openxmlformats.org/officeDocument/2006/relationships/image"></Relationship><Relationship Id="rId82" Target="../media/image5.jpeg" Type="http://schemas.openxmlformats.org/officeDocument/2006/relationships/image"></Relationship><Relationship Id="rId83" Target="../media/image2.jpeg" Type="http://schemas.openxmlformats.org/officeDocument/2006/relationships/image"></Relationship><Relationship Id="rId84" Target="../media/image3.jpeg" Type="http://schemas.openxmlformats.org/officeDocument/2006/relationships/image"></Relationship><Relationship Id="rId85" Target="../media/image2.jpeg" Type="http://schemas.openxmlformats.org/officeDocument/2006/relationships/image"></Relationship><Relationship Id="rId86" Target="../media/image3.jpeg" Type="http://schemas.openxmlformats.org/officeDocument/2006/relationships/image"></Relationship><Relationship Id="rId87" Target="../media/image5.jpeg" Type="http://schemas.openxmlformats.org/officeDocument/2006/relationships/image"></Relationship><Relationship Id="rId88" Target="../media/image2.jpeg" Type="http://schemas.openxmlformats.org/officeDocument/2006/relationships/image"></Relationship><Relationship Id="rId89" Target="../media/image3.jpeg" Type="http://schemas.openxmlformats.org/officeDocument/2006/relationships/image"></Relationship><Relationship Id="rId90" Target="../media/image2.jpeg" Type="http://schemas.openxmlformats.org/officeDocument/2006/relationships/image"></Relationship><Relationship Id="rId91" Target="../media/image3.jpeg" Type="http://schemas.openxmlformats.org/officeDocument/2006/relationships/image"></Relationship><Relationship Id="rId92" Target="../media/image5.jpeg" Type="http://schemas.openxmlformats.org/officeDocument/2006/relationships/image"></Relationship><Relationship Id="rId93" Target="../media/image2.jpeg" Type="http://schemas.openxmlformats.org/officeDocument/2006/relationships/image"></Relationship><Relationship Id="rId94" Target="../media/image3.jpeg" Type="http://schemas.openxmlformats.org/officeDocument/2006/relationships/image"></Relationship><Relationship Id="rId95" Target="../media/image2.jpeg" Type="http://schemas.openxmlformats.org/officeDocument/2006/relationships/image"></Relationship><Relationship Id="rId96" Target="../media/image3.jpeg" Type="http://schemas.openxmlformats.org/officeDocument/2006/relationships/image"></Relationship><Relationship Id="rId97" Target="../media/image2.jpeg" Type="http://schemas.openxmlformats.org/officeDocument/2006/relationships/image"></Relationship><Relationship Id="rId98" Target="../media/image3.jpeg" Type="http://schemas.openxmlformats.org/officeDocument/2006/relationships/image"></Relationship><Relationship Id="rId99" Target="../media/image5.jpeg" Type="http://schemas.openxmlformats.org/officeDocument/2006/relationships/image"></Relationship><Relationship Id="rId100" Target="../media/image2.jpeg" Type="http://schemas.openxmlformats.org/officeDocument/2006/relationships/image"></Relationship><Relationship Id="rId101" Target="../media/image3.jpeg" Type="http://schemas.openxmlformats.org/officeDocument/2006/relationships/image"></Relationship><Relationship Id="rId102" Target="../media/image2.jpeg" Type="http://schemas.openxmlformats.org/officeDocument/2006/relationships/image"></Relationship><Relationship Id="rId103" Target="../media/image3.jpeg" Type="http://schemas.openxmlformats.org/officeDocument/2006/relationships/image"></Relationship><Relationship Id="rId104" Target="../media/image2.jpeg" Type="http://schemas.openxmlformats.org/officeDocument/2006/relationships/image"></Relationship><Relationship Id="rId105" Target="../media/image3.jpeg" Type="http://schemas.openxmlformats.org/officeDocument/2006/relationships/image"></Relationship><Relationship Id="rId106" Target="../media/image2.jpeg" Type="http://schemas.openxmlformats.org/officeDocument/2006/relationships/image"></Relationship><Relationship Id="rId107" Target="../media/image3.jpeg" Type="http://schemas.openxmlformats.org/officeDocument/2006/relationships/image"></Relationship><Relationship Id="rId108" Target="../media/image5.jpeg" Type="http://schemas.openxmlformats.org/officeDocument/2006/relationships/image"></Relationship><Relationship Id="rId109" Target="../media/image2.jpeg" Type="http://schemas.openxmlformats.org/officeDocument/2006/relationships/image"></Relationship><Relationship Id="rId110" Target="../media/image3.jpeg" Type="http://schemas.openxmlformats.org/officeDocument/2006/relationships/image"></Relationship><Relationship Id="rId111" Target="../media/image2.jpeg" Type="http://schemas.openxmlformats.org/officeDocument/2006/relationships/image"></Relationship><Relationship Id="rId112" Target="../media/image3.jpeg" Type="http://schemas.openxmlformats.org/officeDocument/2006/relationships/image"></Relationship><Relationship Id="rId113" Target="../media/image2.jpeg" Type="http://schemas.openxmlformats.org/officeDocument/2006/relationships/image"></Relationship><Relationship Id="rId114" Target="../media/image3.jpeg" Type="http://schemas.openxmlformats.org/officeDocument/2006/relationships/image"></Relationship><Relationship Id="rId115" Target="../media/image2.jpeg" Type="http://schemas.openxmlformats.org/officeDocument/2006/relationships/image"></Relationship><Relationship Id="rId116" Target="../media/image3.jpeg" Type="http://schemas.openxmlformats.org/officeDocument/2006/relationships/image"></Relationship><Relationship Id="rId117" Target="../media/image2.jpeg" Type="http://schemas.openxmlformats.org/officeDocument/2006/relationships/image"></Relationship><Relationship Id="rId118" Target="../media/image3.jpeg" Type="http://schemas.openxmlformats.org/officeDocument/2006/relationships/image"></Relationship><Relationship Id="rId119" Target="../media/image5.jpeg" Type="http://schemas.openxmlformats.org/officeDocument/2006/relationships/image"></Relationship><Relationship Id="rId120" Target="../media/image2.jpeg" Type="http://schemas.openxmlformats.org/officeDocument/2006/relationships/image"></Relationship><Relationship Id="rId121" Target="../media/image3.jpeg" Type="http://schemas.openxmlformats.org/officeDocument/2006/relationships/image"></Relationship><Relationship Id="rId122" Target="../media/image2.jpeg" Type="http://schemas.openxmlformats.org/officeDocument/2006/relationships/image"></Relationship><Relationship Id="rId123" Target="../media/image3.jpeg" Type="http://schemas.openxmlformats.org/officeDocument/2006/relationships/image"></Relationship><Relationship Id="rId124" Target="../media/image2.jpeg" Type="http://schemas.openxmlformats.org/officeDocument/2006/relationships/image"></Relationship><Relationship Id="rId125" Target="../media/image3.jpeg" Type="http://schemas.openxmlformats.org/officeDocument/2006/relationships/image"></Relationship><Relationship Id="rId126" Target="../media/image2.jpeg" Type="http://schemas.openxmlformats.org/officeDocument/2006/relationships/image"></Relationship><Relationship Id="rId127" Target="../media/image3.jpeg" Type="http://schemas.openxmlformats.org/officeDocument/2006/relationships/image"></Relationship><Relationship Id="rId128" Target="../media/image2.jpeg" Type="http://schemas.openxmlformats.org/officeDocument/2006/relationships/image"></Relationship><Relationship Id="rId129" Target="../media/image3.jpeg" Type="http://schemas.openxmlformats.org/officeDocument/2006/relationships/image"></Relationship><Relationship Id="rId130" Target="../media/image2.jpeg" Type="http://schemas.openxmlformats.org/officeDocument/2006/relationships/image"></Relationship><Relationship Id="rId131" Target="../media/image3.jpeg" Type="http://schemas.openxmlformats.org/officeDocument/2006/relationships/image"></Relationship><Relationship Id="rId132" Target="../media/image2.jpeg" Type="http://schemas.openxmlformats.org/officeDocument/2006/relationships/image"></Relationship><Relationship Id="rId133" Target="../media/image3.jpeg" Type="http://schemas.openxmlformats.org/officeDocument/2006/relationships/image"></Relationship><Relationship Id="rId134" Target="../media/image2.jpeg" Type="http://schemas.openxmlformats.org/officeDocument/2006/relationships/image"></Relationship><Relationship Id="rId135" Target="../media/image3.jpeg" Type="http://schemas.openxmlformats.org/officeDocument/2006/relationships/image"></Relationship><Relationship Id="rId136" Target="../media/image2.jpeg" Type="http://schemas.openxmlformats.org/officeDocument/2006/relationships/image"></Relationship><Relationship Id="rId137" Target="../media/image3.jpeg" Type="http://schemas.openxmlformats.org/officeDocument/2006/relationships/image"></Relationship><Relationship Id="rId138" Target="../media/image2.jpeg" Type="http://schemas.openxmlformats.org/officeDocument/2006/relationships/image"></Relationship><Relationship Id="rId139" Target="../media/image3.jpeg" Type="http://schemas.openxmlformats.org/officeDocument/2006/relationships/image"></Relationship><Relationship Id="rId140" Target="../media/image2.jpeg" Type="http://schemas.openxmlformats.org/officeDocument/2006/relationships/image"></Relationship><Relationship Id="rId141" Target="../media/image3.jpeg" Type="http://schemas.openxmlformats.org/officeDocument/2006/relationships/image"></Relationship><Relationship Id="rId142" Target="../media/image2.jpeg" Type="http://schemas.openxmlformats.org/officeDocument/2006/relationships/image"></Relationship><Relationship Id="rId143" Target="../media/image3.jpeg" Type="http://schemas.openxmlformats.org/officeDocument/2006/relationships/image"></Relationship><Relationship Id="rId144" Target="../media/image2.jpeg" Type="http://schemas.openxmlformats.org/officeDocument/2006/relationships/image"></Relationship><Relationship Id="rId145" Target="../media/image3.jpeg" Type="http://schemas.openxmlformats.org/officeDocument/2006/relationships/image"></Relationship><Relationship Id="rId146" Target="../media/image2.jpeg" Type="http://schemas.openxmlformats.org/officeDocument/2006/relationships/image"></Relationship><Relationship Id="rId147" Target="../media/image3.jpeg" Type="http://schemas.openxmlformats.org/officeDocument/2006/relationships/image"></Relationship><Relationship Id="rId148" Target="../media/image2.jpeg" Type="http://schemas.openxmlformats.org/officeDocument/2006/relationships/image"></Relationship><Relationship Id="rId149" Target="../media/image3.jpeg" Type="http://schemas.openxmlformats.org/officeDocument/2006/relationships/image"></Relationship><Relationship Id="rId150" Target="../media/image2.jpeg" Type="http://schemas.openxmlformats.org/officeDocument/2006/relationships/image"></Relationship><Relationship Id="rId151" Target="../media/image3.jpeg" Type="http://schemas.openxmlformats.org/officeDocument/2006/relationships/image"></Relationship><Relationship Id="rId152" Target="../media/image2.jpeg" Type="http://schemas.openxmlformats.org/officeDocument/2006/relationships/image"></Relationship><Relationship Id="rId153" Target="../media/image3.jpeg" Type="http://schemas.openxmlformats.org/officeDocument/2006/relationships/image"></Relationship><Relationship Id="rId154" Target="../media/image2.jpeg" Type="http://schemas.openxmlformats.org/officeDocument/2006/relationships/image"></Relationship><Relationship Id="rId155" Target="../media/image3.jpeg" Type="http://schemas.openxmlformats.org/officeDocument/2006/relationships/image"></Relationship><Relationship Id="rId156" Target="../media/image2.jpeg" Type="http://schemas.openxmlformats.org/officeDocument/2006/relationships/image"></Relationship><Relationship Id="rId157" Target="../media/image3.jpeg" Type="http://schemas.openxmlformats.org/officeDocument/2006/relationships/image"></Relationship><Relationship Id="rId158" Target="../media/image2.jpeg" Type="http://schemas.openxmlformats.org/officeDocument/2006/relationships/image"></Relationship><Relationship Id="rId159" Target="../media/image3.jpeg" Type="http://schemas.openxmlformats.org/officeDocument/2006/relationships/image"></Relationship><Relationship Id="rId160" Target="../media/image2.jpeg" Type="http://schemas.openxmlformats.org/officeDocument/2006/relationships/image"></Relationship><Relationship Id="rId161" Target="../media/image3.jpeg" Type="http://schemas.openxmlformats.org/officeDocument/2006/relationships/image"></Relationship><Relationship Id="rId162" Target="../media/image2.jpeg" Type="http://schemas.openxmlformats.org/officeDocument/2006/relationships/image"></Relationship><Relationship Id="rId163" Target="../media/image3.jpeg" Type="http://schemas.openxmlformats.org/officeDocument/2006/relationships/image"></Relationship><Relationship Id="rId164" Target="../media/image2.jpeg" Type="http://schemas.openxmlformats.org/officeDocument/2006/relationships/image"></Relationship><Relationship Id="rId165" Target="../media/image3.jpeg" Type="http://schemas.openxmlformats.org/officeDocument/2006/relationships/image"></Relationship><Relationship Id="rId166" Target="../media/image2.jpeg" Type="http://schemas.openxmlformats.org/officeDocument/2006/relationships/image"></Relationship><Relationship Id="rId167" Target="../media/image3.jpeg" Type="http://schemas.openxmlformats.org/officeDocument/2006/relationships/image"></Relationship><Relationship Id="rId168" Target="../media/image2.jpeg" Type="http://schemas.openxmlformats.org/officeDocument/2006/relationships/image"></Relationship><Relationship Id="rId169" Target="../media/image3.jpeg" Type="http://schemas.openxmlformats.org/officeDocument/2006/relationships/image"></Relationship><Relationship Id="rId170" Target="../media/image5.jpeg" Type="http://schemas.openxmlformats.org/officeDocument/2006/relationships/image"></Relationship><Relationship Id="rId171" Target="../media/image2.jpeg" Type="http://schemas.openxmlformats.org/officeDocument/2006/relationships/image"></Relationship><Relationship Id="rId172" Target="../media/image3.jpeg" Type="http://schemas.openxmlformats.org/officeDocument/2006/relationships/image"></Relationship><Relationship Id="rId173" Target="../media/image2.jpeg" Type="http://schemas.openxmlformats.org/officeDocument/2006/relationships/image"></Relationship><Relationship Id="rId174" Target="../media/image3.jpeg" Type="http://schemas.openxmlformats.org/officeDocument/2006/relationships/image"></Relationship><Relationship Id="rId175" Target="../media/image2.jpeg" Type="http://schemas.openxmlformats.org/officeDocument/2006/relationships/image"></Relationship><Relationship Id="rId176" Target="../media/image3.jpeg" Type="http://schemas.openxmlformats.org/officeDocument/2006/relationships/image"></Relationship><Relationship Id="rId177" Target="../media/image2.jpeg" Type="http://schemas.openxmlformats.org/officeDocument/2006/relationships/image"></Relationship><Relationship Id="rId178" Target="../media/image3.jpeg" Type="http://schemas.openxmlformats.org/officeDocument/2006/relationships/image"></Relationship><Relationship Id="rId179" Target="../media/image2.jpeg" Type="http://schemas.openxmlformats.org/officeDocument/2006/relationships/image"></Relationship><Relationship Id="rId180" Target="../media/image3.jpeg" Type="http://schemas.openxmlformats.org/officeDocument/2006/relationships/image"></Relationship><Relationship Id="rId181" Target="../media/image2.jpeg" Type="http://schemas.openxmlformats.org/officeDocument/2006/relationships/image"></Relationship><Relationship Id="rId182" Target="../media/image3.jpeg" Type="http://schemas.openxmlformats.org/officeDocument/2006/relationships/image"></Relationship><Relationship Id="rId183" Target="../media/image2.jpeg" Type="http://schemas.openxmlformats.org/officeDocument/2006/relationships/image"></Relationship><Relationship Id="rId184" Target="../media/image3.jpeg" Type="http://schemas.openxmlformats.org/officeDocument/2006/relationships/image"></Relationship><Relationship Id="rId185" Target="../media/image2.jpeg" Type="http://schemas.openxmlformats.org/officeDocument/2006/relationships/image"></Relationship><Relationship Id="rId186" Target="../media/image3.jpeg" Type="http://schemas.openxmlformats.org/officeDocument/2006/relationships/image"></Relationship><Relationship Id="rId187" Target="../media/image2.jpeg" Type="http://schemas.openxmlformats.org/officeDocument/2006/relationships/image"></Relationship><Relationship Id="rId188" Target="../media/image3.jpeg" Type="http://schemas.openxmlformats.org/officeDocument/2006/relationships/image"></Relationship><Relationship Id="rId189" Target="../media/image2.jpeg" Type="http://schemas.openxmlformats.org/officeDocument/2006/relationships/image"></Relationship><Relationship Id="rId190" Target="../media/image3.jpeg" Type="http://schemas.openxmlformats.org/officeDocument/2006/relationships/image"></Relationship><Relationship Id="rId191" Target="../media/image2.jpeg" Type="http://schemas.openxmlformats.org/officeDocument/2006/relationships/image"></Relationship><Relationship Id="rId192" Target="../media/image3.jpeg" Type="http://schemas.openxmlformats.org/officeDocument/2006/relationships/image"></Relationship><Relationship Id="rId193" Target="../media/image2.jpeg" Type="http://schemas.openxmlformats.org/officeDocument/2006/relationships/image"></Relationship><Relationship Id="rId194" Target="../media/image3.jpeg" Type="http://schemas.openxmlformats.org/officeDocument/2006/relationships/image"></Relationship><Relationship Id="rId195" Target="../media/image2.jpeg" Type="http://schemas.openxmlformats.org/officeDocument/2006/relationships/image"></Relationship><Relationship Id="rId196" Target="../media/image3.jpeg" Type="http://schemas.openxmlformats.org/officeDocument/2006/relationships/image"></Relationship><Relationship Id="rId197" Target="../media/image5.jpeg" Type="http://schemas.openxmlformats.org/officeDocument/2006/relationships/image"></Relationship><Relationship Id="rId198" Target="../media/image2.jpeg" Type="http://schemas.openxmlformats.org/officeDocument/2006/relationships/image"></Relationship><Relationship Id="rId199" Target="../media/image3.jpeg" Type="http://schemas.openxmlformats.org/officeDocument/2006/relationships/image"></Relationship><Relationship Id="rId200" Target="../media/image2.jpeg" Type="http://schemas.openxmlformats.org/officeDocument/2006/relationships/image"></Relationship><Relationship Id="rId201" Target="../media/image3.jpeg" Type="http://schemas.openxmlformats.org/officeDocument/2006/relationships/image"></Relationship><Relationship Id="rId202" Target="../media/image2.jpeg" Type="http://schemas.openxmlformats.org/officeDocument/2006/relationships/image"></Relationship><Relationship Id="rId203" Target="../media/image3.jpeg" Type="http://schemas.openxmlformats.org/officeDocument/2006/relationships/image"></Relationship><Relationship Id="rId204" Target="../media/image2.jpeg" Type="http://schemas.openxmlformats.org/officeDocument/2006/relationships/image"></Relationship><Relationship Id="rId205" Target="../media/image3.jpeg" Type="http://schemas.openxmlformats.org/officeDocument/2006/relationships/image"></Relationship><Relationship Id="rId206" Target="../media/image2.jpeg" Type="http://schemas.openxmlformats.org/officeDocument/2006/relationships/image"></Relationship><Relationship Id="rId207" Target="../media/image3.jpeg" Type="http://schemas.openxmlformats.org/officeDocument/2006/relationships/image"></Relationship><Relationship Id="rId208" Target="../media/image2.jpeg" Type="http://schemas.openxmlformats.org/officeDocument/2006/relationships/image"></Relationship><Relationship Id="rId209" Target="../media/image3.jpeg" Type="http://schemas.openxmlformats.org/officeDocument/2006/relationships/image"></Relationship><Relationship Id="rId210" Target="../media/image2.jpeg" Type="http://schemas.openxmlformats.org/officeDocument/2006/relationships/image"></Relationship><Relationship Id="rId211" Target="../media/image3.jpeg" Type="http://schemas.openxmlformats.org/officeDocument/2006/relationships/image"></Relationship><Relationship Id="rId212" Target="../media/image2.jpeg" Type="http://schemas.openxmlformats.org/officeDocument/2006/relationships/image"></Relationship><Relationship Id="rId213" Target="../media/image3.jpeg" Type="http://schemas.openxmlformats.org/officeDocument/2006/relationships/image"></Relationship><Relationship Id="rId214" Target="../media/image2.jpeg" Type="http://schemas.openxmlformats.org/officeDocument/2006/relationships/image"></Relationship><Relationship Id="rId215" Target="../media/image3.jpeg" Type="http://schemas.openxmlformats.org/officeDocument/2006/relationships/image"></Relationship><Relationship Id="rId216" Target="../media/image2.jpeg" Type="http://schemas.openxmlformats.org/officeDocument/2006/relationships/image"></Relationship><Relationship Id="rId217" Target="../media/image3.jpeg" Type="http://schemas.openxmlformats.org/officeDocument/2006/relationships/image"></Relationship><Relationship Id="rId218" Target="../media/image2.jpeg" Type="http://schemas.openxmlformats.org/officeDocument/2006/relationships/image"></Relationship><Relationship Id="rId219" Target="../media/image3.jpeg" Type="http://schemas.openxmlformats.org/officeDocument/2006/relationships/image"></Relationship><Relationship Id="rId220" Target="../media/image2.jpeg" Type="http://schemas.openxmlformats.org/officeDocument/2006/relationships/image"></Relationship><Relationship Id="rId221" Target="../media/image3.jpeg" Type="http://schemas.openxmlformats.org/officeDocument/2006/relationships/image"></Relationship><Relationship Id="rId222" Target="../media/image2.jpeg" Type="http://schemas.openxmlformats.org/officeDocument/2006/relationships/image"></Relationship><Relationship Id="rId223" Target="../media/image3.jpeg" Type="http://schemas.openxmlformats.org/officeDocument/2006/relationships/image"></Relationship><Relationship Id="rId224" Target="../media/image5.jpeg" Type="http://schemas.openxmlformats.org/officeDocument/2006/relationships/image"></Relationship><Relationship Id="rId225" Target="../media/image2.jpeg" Type="http://schemas.openxmlformats.org/officeDocument/2006/relationships/image"></Relationship><Relationship Id="rId226" Target="../media/image3.jpeg" Type="http://schemas.openxmlformats.org/officeDocument/2006/relationships/image"></Relationship><Relationship Id="rId227" Target="../media/image2.jpeg" Type="http://schemas.openxmlformats.org/officeDocument/2006/relationships/image"></Relationship><Relationship Id="rId228" Target="../media/image3.jpeg" Type="http://schemas.openxmlformats.org/officeDocument/2006/relationships/image"></Relationship><Relationship Id="rId229" Target="../media/image5.jpeg" Type="http://schemas.openxmlformats.org/officeDocument/2006/relationships/image"></Relationship><Relationship Id="rId230" Target="../media/image2.jpeg" Type="http://schemas.openxmlformats.org/officeDocument/2006/relationships/image"></Relationship><Relationship Id="rId231" Target="../media/image3.jpeg" Type="http://schemas.openxmlformats.org/officeDocument/2006/relationships/image"></Relationship><Relationship Id="rId232" Target="../media/image2.jpeg" Type="http://schemas.openxmlformats.org/officeDocument/2006/relationships/image"></Relationship><Relationship Id="rId233" Target="../media/image3.jpeg" Type="http://schemas.openxmlformats.org/officeDocument/2006/relationships/image"></Relationship><Relationship Id="rId234" Target="../media/image2.jpeg" Type="http://schemas.openxmlformats.org/officeDocument/2006/relationships/image"></Relationship><Relationship Id="rId235" Target="../media/image3.jpeg" Type="http://schemas.openxmlformats.org/officeDocument/2006/relationships/image"></Relationship><Relationship Id="rId236" Target="../media/image5.jpeg" Type="http://schemas.openxmlformats.org/officeDocument/2006/relationships/image"></Relationship><Relationship Id="rId237" Target="../media/image2.jpeg" Type="http://schemas.openxmlformats.org/officeDocument/2006/relationships/image"></Relationship><Relationship Id="rId238" Target="../media/image3.jpeg" Type="http://schemas.openxmlformats.org/officeDocument/2006/relationships/image"></Relationship><Relationship Id="rId239" Target="../media/image2.jpeg" Type="http://schemas.openxmlformats.org/officeDocument/2006/relationships/image"></Relationship><Relationship Id="rId240" Target="../media/image3.jpeg" Type="http://schemas.openxmlformats.org/officeDocument/2006/relationships/image"></Relationship><Relationship Id="rId241" Target="../media/image2.jpeg" Type="http://schemas.openxmlformats.org/officeDocument/2006/relationships/image"></Relationship><Relationship Id="rId242" Target="../media/image3.jpeg" Type="http://schemas.openxmlformats.org/officeDocument/2006/relationships/image"></Relationship><Relationship Id="rId243" Target="../media/image2.jpeg" Type="http://schemas.openxmlformats.org/officeDocument/2006/relationships/image"></Relationship><Relationship Id="rId244" Target="../media/image3.jpeg" Type="http://schemas.openxmlformats.org/officeDocument/2006/relationships/image"></Relationship><Relationship Id="rId245" Target="../media/image5.jpeg" Type="http://schemas.openxmlformats.org/officeDocument/2006/relationships/image"></Relationship><Relationship Id="rId246" Target="../media/image2.jpeg" Type="http://schemas.openxmlformats.org/officeDocument/2006/relationships/image"></Relationship><Relationship Id="rId247" Target="../media/image3.jpeg" Type="http://schemas.openxmlformats.org/officeDocument/2006/relationships/image"></Relationship><Relationship Id="rId248" Target="../media/image2.jpeg" Type="http://schemas.openxmlformats.org/officeDocument/2006/relationships/image"></Relationship><Relationship Id="rId249" Target="../media/image3.jpeg" Type="http://schemas.openxmlformats.org/officeDocument/2006/relationships/image"></Relationship><Relationship Id="rId250" Target="../media/image2.jpeg" Type="http://schemas.openxmlformats.org/officeDocument/2006/relationships/image"></Relationship><Relationship Id="rId251" Target="../media/image3.jpeg" Type="http://schemas.openxmlformats.org/officeDocument/2006/relationships/image"></Relationship><Relationship Id="rId252" Target="../media/image2.jpeg" Type="http://schemas.openxmlformats.org/officeDocument/2006/relationships/image"></Relationship><Relationship Id="rId253" Target="../media/image3.jpeg" Type="http://schemas.openxmlformats.org/officeDocument/2006/relationships/image"></Relationship><Relationship Id="rId254" Target="../media/image2.jpeg" Type="http://schemas.openxmlformats.org/officeDocument/2006/relationships/image"></Relationship><Relationship Id="rId255" Target="../media/image3.jpeg" Type="http://schemas.openxmlformats.org/officeDocument/2006/relationships/image"></Relationship><Relationship Id="rId256" Target="../media/image5.jpeg" Type="http://schemas.openxmlformats.org/officeDocument/2006/relationships/image"></Relationship><Relationship Id="rId257" Target="../media/image2.jpeg" Type="http://schemas.openxmlformats.org/officeDocument/2006/relationships/image"></Relationship><Relationship Id="rId258" Target="../media/image3.jpeg" Type="http://schemas.openxmlformats.org/officeDocument/2006/relationships/image"></Relationship><Relationship Id="rId259" Target="../media/image2.jpeg" Type="http://schemas.openxmlformats.org/officeDocument/2006/relationships/image"></Relationship><Relationship Id="rId260" Target="../media/image3.jpeg" Type="http://schemas.openxmlformats.org/officeDocument/2006/relationships/image"></Relationship><Relationship Id="rId261" Target="../media/image2.jpeg" Type="http://schemas.openxmlformats.org/officeDocument/2006/relationships/image"></Relationship><Relationship Id="rId262" Target="../media/image3.jpeg" Type="http://schemas.openxmlformats.org/officeDocument/2006/relationships/image"></Relationship><Relationship Id="rId263" Target="../media/image2.jpeg" Type="http://schemas.openxmlformats.org/officeDocument/2006/relationships/image"></Relationship><Relationship Id="rId264" Target="../media/image3.jpeg" Type="http://schemas.openxmlformats.org/officeDocument/2006/relationships/image"></Relationship><Relationship Id="rId265" Target="../media/image2.jpeg" Type="http://schemas.openxmlformats.org/officeDocument/2006/relationships/image"></Relationship><Relationship Id="rId266" Target="../media/image3.jpeg" Type="http://schemas.openxmlformats.org/officeDocument/2006/relationships/image"></Relationship><Relationship Id="rId267" Target="../media/image2.jpeg" Type="http://schemas.openxmlformats.org/officeDocument/2006/relationships/image"></Relationship><Relationship Id="rId268" Target="../media/image3.jpeg" Type="http://schemas.openxmlformats.org/officeDocument/2006/relationships/image"></Relationship><Relationship Id="rId269" Target="../media/image2.jpeg" Type="http://schemas.openxmlformats.org/officeDocument/2006/relationships/image"></Relationship><Relationship Id="rId270" Target="../media/image3.jpeg" Type="http://schemas.openxmlformats.org/officeDocument/2006/relationships/image"></Relationship><Relationship Id="rId271" Target="../media/image2.jpeg" Type="http://schemas.openxmlformats.org/officeDocument/2006/relationships/image"></Relationship><Relationship Id="rId272" Target="../media/image3.jpeg" Type="http://schemas.openxmlformats.org/officeDocument/2006/relationships/image"></Relationship><Relationship Id="rId273" Target="../media/image2.jpeg" Type="http://schemas.openxmlformats.org/officeDocument/2006/relationships/image"></Relationship><Relationship Id="rId274" Target="../media/image3.jpeg" Type="http://schemas.openxmlformats.org/officeDocument/2006/relationships/image"></Relationship><Relationship Id="rId275" Target="../media/image2.jpeg" Type="http://schemas.openxmlformats.org/officeDocument/2006/relationships/image"></Relationship><Relationship Id="rId276" Target="../media/image3.jpeg" Type="http://schemas.openxmlformats.org/officeDocument/2006/relationships/image"></Relationship><Relationship Id="rId277" Target="../media/image2.jpeg" Type="http://schemas.openxmlformats.org/officeDocument/2006/relationships/image"></Relationship><Relationship Id="rId278" Target="../media/image3.jpeg" Type="http://schemas.openxmlformats.org/officeDocument/2006/relationships/image"></Relationship><Relationship Id="rId279" Target="../media/image2.jpeg" Type="http://schemas.openxmlformats.org/officeDocument/2006/relationships/image"></Relationship><Relationship Id="rId280" Target="../media/image3.jpeg" Type="http://schemas.openxmlformats.org/officeDocument/2006/relationships/image"></Relationship><Relationship Id="rId281" Target="../media/image2.jpeg" Type="http://schemas.openxmlformats.org/officeDocument/2006/relationships/image"></Relationship><Relationship Id="rId282" Target="../media/image3.jpeg" Type="http://schemas.openxmlformats.org/officeDocument/2006/relationships/image"></Relationship><Relationship Id="rId283" Target="../media/image2.jpeg" Type="http://schemas.openxmlformats.org/officeDocument/2006/relationships/image"></Relationship><Relationship Id="rId284" Target="../media/image3.jpeg" Type="http://schemas.openxmlformats.org/officeDocument/2006/relationships/image"></Relationship><Relationship Id="rId285" Target="../media/image2.jpeg" Type="http://schemas.openxmlformats.org/officeDocument/2006/relationships/image"></Relationship><Relationship Id="rId286" Target="../media/image3.jpeg" Type="http://schemas.openxmlformats.org/officeDocument/2006/relationships/image"></Relationship><Relationship Id="rId287" Target="../media/image2.jpeg" Type="http://schemas.openxmlformats.org/officeDocument/2006/relationships/image"></Relationship><Relationship Id="rId288" Target="../media/image3.jpeg" Type="http://schemas.openxmlformats.org/officeDocument/2006/relationships/image"></Relationship><Relationship Id="rId289" Target="../media/image2.jpeg" Type="http://schemas.openxmlformats.org/officeDocument/2006/relationships/image"></Relationship><Relationship Id="rId290" Target="../media/image3.jpeg" Type="http://schemas.openxmlformats.org/officeDocument/2006/relationships/image"></Relationship><Relationship Id="rId291" Target="../media/image2.jpeg" Type="http://schemas.openxmlformats.org/officeDocument/2006/relationships/image"></Relationship><Relationship Id="rId292" Target="../media/image3.jpeg" Type="http://schemas.openxmlformats.org/officeDocument/2006/relationships/image"></Relationship><Relationship Id="rId293" Target="../media/image2.jpeg" Type="http://schemas.openxmlformats.org/officeDocument/2006/relationships/image"></Relationship><Relationship Id="rId294" Target="../media/image3.jpeg" Type="http://schemas.openxmlformats.org/officeDocument/2006/relationships/image"></Relationship><Relationship Id="rId295" Target="../media/image2.jpeg" Type="http://schemas.openxmlformats.org/officeDocument/2006/relationships/image"></Relationship><Relationship Id="rId296" Target="../media/image3.jpeg" Type="http://schemas.openxmlformats.org/officeDocument/2006/relationships/image"></Relationship><Relationship Id="rId297" Target="../media/image2.jpeg" Type="http://schemas.openxmlformats.org/officeDocument/2006/relationships/image"></Relationship><Relationship Id="rId298" Target="../media/image3.jpeg" Type="http://schemas.openxmlformats.org/officeDocument/2006/relationships/image"></Relationship><Relationship Id="rId299" Target="../media/image2.jpeg" Type="http://schemas.openxmlformats.org/officeDocument/2006/relationships/image"></Relationship><Relationship Id="rId300" Target="../media/image3.jpeg" Type="http://schemas.openxmlformats.org/officeDocument/2006/relationships/image"></Relationship><Relationship Id="rId301" Target="../media/image2.jpeg" Type="http://schemas.openxmlformats.org/officeDocument/2006/relationships/image"></Relationship><Relationship Id="rId302" Target="../media/image3.jpeg" Type="http://schemas.openxmlformats.org/officeDocument/2006/relationships/image"></Relationship><Relationship Id="rId303" Target="../media/image2.jpeg" Type="http://schemas.openxmlformats.org/officeDocument/2006/relationships/image"></Relationship><Relationship Id="rId304" Target="../media/image3.jpeg" Type="http://schemas.openxmlformats.org/officeDocument/2006/relationships/image"></Relationship><Relationship Id="rId305" Target="../media/image2.jpeg" Type="http://schemas.openxmlformats.org/officeDocument/2006/relationships/image"></Relationship><Relationship Id="rId306" Target="../media/image3.jpeg" Type="http://schemas.openxmlformats.org/officeDocument/2006/relationships/image"></Relationship><Relationship Id="rId307" Target="../media/image5.jpeg" Type="http://schemas.openxmlformats.org/officeDocument/2006/relationships/image"></Relationship><Relationship Id="rId308" Target="../media/image2.jpeg" Type="http://schemas.openxmlformats.org/officeDocument/2006/relationships/image"></Relationship><Relationship Id="rId309" Target="../media/image3.jpeg" Type="http://schemas.openxmlformats.org/officeDocument/2006/relationships/image"></Relationship><Relationship Id="rId310" Target="../media/image2.jpeg" Type="http://schemas.openxmlformats.org/officeDocument/2006/relationships/image"></Relationship><Relationship Id="rId311" Target="../media/image3.jpeg" Type="http://schemas.openxmlformats.org/officeDocument/2006/relationships/image"></Relationship><Relationship Id="rId312" Target="../media/image2.jpeg" Type="http://schemas.openxmlformats.org/officeDocument/2006/relationships/image"></Relationship><Relationship Id="rId313" Target="../media/image3.jpeg" Type="http://schemas.openxmlformats.org/officeDocument/2006/relationships/image"></Relationship><Relationship Id="rId314" Target="../media/image2.jpeg" Type="http://schemas.openxmlformats.org/officeDocument/2006/relationships/image"></Relationship><Relationship Id="rId315" Target="../media/image3.jpeg" Type="http://schemas.openxmlformats.org/officeDocument/2006/relationships/image"></Relationship><Relationship Id="rId316" Target="../media/image2.jpeg" Type="http://schemas.openxmlformats.org/officeDocument/2006/relationships/image"></Relationship><Relationship Id="rId317" Target="../media/image3.jpeg" Type="http://schemas.openxmlformats.org/officeDocument/2006/relationships/image"></Relationship><Relationship Id="rId318" Target="../media/image2.jpeg" Type="http://schemas.openxmlformats.org/officeDocument/2006/relationships/image"></Relationship><Relationship Id="rId319" Target="../media/image3.jpeg" Type="http://schemas.openxmlformats.org/officeDocument/2006/relationships/image"></Relationship><Relationship Id="rId320" Target="../media/image2.jpeg" Type="http://schemas.openxmlformats.org/officeDocument/2006/relationships/image"></Relationship><Relationship Id="rId321" Target="../media/image3.jpeg" Type="http://schemas.openxmlformats.org/officeDocument/2006/relationships/image"></Relationship><Relationship Id="rId322" Target="../media/image2.jpeg" Type="http://schemas.openxmlformats.org/officeDocument/2006/relationships/image"></Relationship><Relationship Id="rId323" Target="../media/image3.jpeg" Type="http://schemas.openxmlformats.org/officeDocument/2006/relationships/image"></Relationship><Relationship Id="rId324" Target="../media/image2.jpeg" Type="http://schemas.openxmlformats.org/officeDocument/2006/relationships/image"></Relationship><Relationship Id="rId325" Target="../media/image3.jpeg" Type="http://schemas.openxmlformats.org/officeDocument/2006/relationships/image"></Relationship><Relationship Id="rId326" Target="../media/image2.jpeg" Type="http://schemas.openxmlformats.org/officeDocument/2006/relationships/image"></Relationship><Relationship Id="rId327" Target="../media/image3.jpeg" Type="http://schemas.openxmlformats.org/officeDocument/2006/relationships/image"></Relationship><Relationship Id="rId328" Target="../media/image2.jpeg" Type="http://schemas.openxmlformats.org/officeDocument/2006/relationships/image"></Relationship><Relationship Id="rId329" Target="../media/image3.jpeg" Type="http://schemas.openxmlformats.org/officeDocument/2006/relationships/image"></Relationship><Relationship Id="rId330" Target="../media/image2.jpeg" Type="http://schemas.openxmlformats.org/officeDocument/2006/relationships/image"></Relationship><Relationship Id="rId331" Target="../media/image3.jpeg" Type="http://schemas.openxmlformats.org/officeDocument/2006/relationships/image"></Relationship><Relationship Id="rId332" Target="../media/image2.jpeg" Type="http://schemas.openxmlformats.org/officeDocument/2006/relationships/image"></Relationship><Relationship Id="rId333" Target="../media/image3.jpeg" Type="http://schemas.openxmlformats.org/officeDocument/2006/relationships/image"></Relationship><Relationship Id="rId334" Target="../media/image5.jpeg" Type="http://schemas.openxmlformats.org/officeDocument/2006/relationships/image"></Relationship><Relationship Id="rId335" Target="../media/image2.jpeg" Type="http://schemas.openxmlformats.org/officeDocument/2006/relationships/image"></Relationship><Relationship Id="rId336" Target="../media/image3.jpeg" Type="http://schemas.openxmlformats.org/officeDocument/2006/relationships/image"></Relationship><Relationship Id="rId337" Target="../media/image2.jpeg" Type="http://schemas.openxmlformats.org/officeDocument/2006/relationships/image"></Relationship><Relationship Id="rId338" Target="../media/image3.jpeg" Type="http://schemas.openxmlformats.org/officeDocument/2006/relationships/image"></Relationship><Relationship Id="rId339" Target="../media/image2.jpeg" Type="http://schemas.openxmlformats.org/officeDocument/2006/relationships/image"></Relationship><Relationship Id="rId340" Target="../media/image3.jpeg" Type="http://schemas.openxmlformats.org/officeDocument/2006/relationships/image"></Relationship><Relationship Id="rId341" Target="../media/image2.jpeg" Type="http://schemas.openxmlformats.org/officeDocument/2006/relationships/image"></Relationship><Relationship Id="rId342" Target="../media/image3.jpeg" Type="http://schemas.openxmlformats.org/officeDocument/2006/relationships/image"></Relationship><Relationship Id="rId343" Target="../media/image2.jpeg" Type="http://schemas.openxmlformats.org/officeDocument/2006/relationships/image"></Relationship><Relationship Id="rId344" Target="../media/image3.jpeg" Type="http://schemas.openxmlformats.org/officeDocument/2006/relationships/image"></Relationship><Relationship Id="rId345" Target="../media/image2.jpeg" Type="http://schemas.openxmlformats.org/officeDocument/2006/relationships/image"></Relationship><Relationship Id="rId346" Target="../media/image3.jpeg" Type="http://schemas.openxmlformats.org/officeDocument/2006/relationships/image"></Relationship><Relationship Id="rId347" Target="../media/image2.jpeg" Type="http://schemas.openxmlformats.org/officeDocument/2006/relationships/image"></Relationship><Relationship Id="rId348" Target="../media/image3.jpeg" Type="http://schemas.openxmlformats.org/officeDocument/2006/relationships/image"></Relationship><Relationship Id="rId349" Target="../media/image2.jpeg" Type="http://schemas.openxmlformats.org/officeDocument/2006/relationships/image"></Relationship><Relationship Id="rId350" Target="../media/image3.jpeg" Type="http://schemas.openxmlformats.org/officeDocument/2006/relationships/image"></Relationship><Relationship Id="rId351" Target="../media/image2.jpeg" Type="http://schemas.openxmlformats.org/officeDocument/2006/relationships/image"></Relationship><Relationship Id="rId352" Target="../media/image3.jpeg" Type="http://schemas.openxmlformats.org/officeDocument/2006/relationships/image"></Relationship><Relationship Id="rId353" Target="../media/image2.jpeg" Type="http://schemas.openxmlformats.org/officeDocument/2006/relationships/image"></Relationship><Relationship Id="rId354" Target="../media/image3.jpeg" Type="http://schemas.openxmlformats.org/officeDocument/2006/relationships/image"></Relationship><Relationship Id="rId355" Target="../media/image2.jpeg" Type="http://schemas.openxmlformats.org/officeDocument/2006/relationships/image"></Relationship><Relationship Id="rId356" Target="../media/image3.jpeg" Type="http://schemas.openxmlformats.org/officeDocument/2006/relationships/image"></Relationship><Relationship Id="rId357" Target="../media/image2.jpeg" Type="http://schemas.openxmlformats.org/officeDocument/2006/relationships/image"></Relationship><Relationship Id="rId358" Target="../media/image3.jpeg" Type="http://schemas.openxmlformats.org/officeDocument/2006/relationships/image"></Relationship><Relationship Id="rId359" Target="../media/image2.jpeg" Type="http://schemas.openxmlformats.org/officeDocument/2006/relationships/image"></Relationship><Relationship Id="rId360" Target="../media/image3.jpeg" Type="http://schemas.openxmlformats.org/officeDocument/2006/relationships/image"></Relationship><Relationship Id="rId361" Target="../media/image5.jpeg" Type="http://schemas.openxmlformats.org/officeDocument/2006/relationships/image"></Relationship><Relationship Id="rId362" Target="../media/image2.jpeg" Type="http://schemas.openxmlformats.org/officeDocument/2006/relationships/image"></Relationship><Relationship Id="rId363" Target="../media/image3.jpeg" Type="http://schemas.openxmlformats.org/officeDocument/2006/relationships/image"></Relationship><Relationship Id="rId364" Target="../media/image2.jpeg" Type="http://schemas.openxmlformats.org/officeDocument/2006/relationships/image"></Relationship><Relationship Id="rId365" Target="../media/image3.jpeg" Type="http://schemas.openxmlformats.org/officeDocument/2006/relationships/image"></Relationship><Relationship Id="rId366" Target="../media/image5.jpeg" Type="http://schemas.openxmlformats.org/officeDocument/2006/relationships/image"></Relationship><Relationship Id="rId367" Target="../media/image2.jpeg" Type="http://schemas.openxmlformats.org/officeDocument/2006/relationships/image"></Relationship><Relationship Id="rId368" Target="../media/image3.jpeg" Type="http://schemas.openxmlformats.org/officeDocument/2006/relationships/image"></Relationship><Relationship Id="rId369" Target="../media/image2.jpeg" Type="http://schemas.openxmlformats.org/officeDocument/2006/relationships/image"></Relationship><Relationship Id="rId370" Target="../media/image3.jpeg" Type="http://schemas.openxmlformats.org/officeDocument/2006/relationships/image"></Relationship><Relationship Id="rId371" Target="../media/image2.jpeg" Type="http://schemas.openxmlformats.org/officeDocument/2006/relationships/image"></Relationship><Relationship Id="rId372" Target="../media/image3.jpeg" Type="http://schemas.openxmlformats.org/officeDocument/2006/relationships/image"></Relationship><Relationship Id="rId373" Target="../media/image5.jpeg" Type="http://schemas.openxmlformats.org/officeDocument/2006/relationships/image"></Relationship><Relationship Id="rId374" Target="../media/image2.jpeg" Type="http://schemas.openxmlformats.org/officeDocument/2006/relationships/image"></Relationship><Relationship Id="rId375" Target="../media/image3.jpeg" Type="http://schemas.openxmlformats.org/officeDocument/2006/relationships/image"></Relationship><Relationship Id="rId376" Target="../media/image2.jpeg" Type="http://schemas.openxmlformats.org/officeDocument/2006/relationships/image"></Relationship><Relationship Id="rId377" Target="../media/image3.jpeg" Type="http://schemas.openxmlformats.org/officeDocument/2006/relationships/image"></Relationship><Relationship Id="rId378" Target="../media/image2.jpeg" Type="http://schemas.openxmlformats.org/officeDocument/2006/relationships/image"></Relationship><Relationship Id="rId379" Target="../media/image3.jpeg" Type="http://schemas.openxmlformats.org/officeDocument/2006/relationships/image"></Relationship><Relationship Id="rId380" Target="../media/image2.jpeg" Type="http://schemas.openxmlformats.org/officeDocument/2006/relationships/image"></Relationship><Relationship Id="rId381" Target="../media/image3.jpeg" Type="http://schemas.openxmlformats.org/officeDocument/2006/relationships/image"></Relationship><Relationship Id="rId382" Target="../media/image5.jpeg" Type="http://schemas.openxmlformats.org/officeDocument/2006/relationships/image"></Relationship><Relationship Id="rId383" Target="../media/image2.jpeg" Type="http://schemas.openxmlformats.org/officeDocument/2006/relationships/image"></Relationship><Relationship Id="rId384" Target="../media/image3.jpeg" Type="http://schemas.openxmlformats.org/officeDocument/2006/relationships/image"></Relationship><Relationship Id="rId385" Target="../media/image2.jpeg" Type="http://schemas.openxmlformats.org/officeDocument/2006/relationships/image"></Relationship><Relationship Id="rId386" Target="../media/image3.jpeg" Type="http://schemas.openxmlformats.org/officeDocument/2006/relationships/image"></Relationship><Relationship Id="rId387" Target="../media/image2.jpeg" Type="http://schemas.openxmlformats.org/officeDocument/2006/relationships/image"></Relationship><Relationship Id="rId388" Target="../media/image3.jpeg" Type="http://schemas.openxmlformats.org/officeDocument/2006/relationships/image"></Relationship><Relationship Id="rId389" Target="../media/image2.jpeg" Type="http://schemas.openxmlformats.org/officeDocument/2006/relationships/image"></Relationship><Relationship Id="rId390" Target="../media/image3.jpeg" Type="http://schemas.openxmlformats.org/officeDocument/2006/relationships/image"></Relationship><Relationship Id="rId391" Target="../media/image2.jpeg" Type="http://schemas.openxmlformats.org/officeDocument/2006/relationships/image"></Relationship><Relationship Id="rId392" Target="../media/image3.jpeg" Type="http://schemas.openxmlformats.org/officeDocument/2006/relationships/image"></Relationship><Relationship Id="rId393" Target="../media/image5.jpeg" Type="http://schemas.openxmlformats.org/officeDocument/2006/relationships/image"></Relationship><Relationship Id="rId394" Target="../media/image2.jpeg" Type="http://schemas.openxmlformats.org/officeDocument/2006/relationships/image"></Relationship><Relationship Id="rId395" Target="../media/image3.jpeg" Type="http://schemas.openxmlformats.org/officeDocument/2006/relationships/image"></Relationship><Relationship Id="rId396" Target="../media/image2.jpeg" Type="http://schemas.openxmlformats.org/officeDocument/2006/relationships/image"></Relationship><Relationship Id="rId397" Target="../media/image3.jpeg" Type="http://schemas.openxmlformats.org/officeDocument/2006/relationships/image"></Relationship><Relationship Id="rId398" Target="../media/image2.jpeg" Type="http://schemas.openxmlformats.org/officeDocument/2006/relationships/image"></Relationship><Relationship Id="rId399" Target="../media/image3.jpeg" Type="http://schemas.openxmlformats.org/officeDocument/2006/relationships/image"></Relationship><Relationship Id="rId400" Target="../media/image2.jpeg" Type="http://schemas.openxmlformats.org/officeDocument/2006/relationships/image"></Relationship><Relationship Id="rId401" Target="../media/image3.jpeg" Type="http://schemas.openxmlformats.org/officeDocument/2006/relationships/image"></Relationship><Relationship Id="rId402" Target="../media/image2.jpeg" Type="http://schemas.openxmlformats.org/officeDocument/2006/relationships/image"></Relationship><Relationship Id="rId403" Target="../media/image3.jpeg" Type="http://schemas.openxmlformats.org/officeDocument/2006/relationships/image"></Relationship><Relationship Id="rId404" Target="../media/image2.jpeg" Type="http://schemas.openxmlformats.org/officeDocument/2006/relationships/image"></Relationship><Relationship Id="rId405" Target="../media/image3.jpeg" Type="http://schemas.openxmlformats.org/officeDocument/2006/relationships/image"></Relationship><Relationship Id="rId406" Target="../media/image2.jpeg" Type="http://schemas.openxmlformats.org/officeDocument/2006/relationships/image"></Relationship><Relationship Id="rId407" Target="../media/image3.jpeg" Type="http://schemas.openxmlformats.org/officeDocument/2006/relationships/image"></Relationship><Relationship Id="rId408" Target="../media/image2.jpeg" Type="http://schemas.openxmlformats.org/officeDocument/2006/relationships/image"></Relationship><Relationship Id="rId409" Target="../media/image3.jpeg" Type="http://schemas.openxmlformats.org/officeDocument/2006/relationships/image"></Relationship><Relationship Id="rId410" Target="../media/image2.jpeg" Type="http://schemas.openxmlformats.org/officeDocument/2006/relationships/image"></Relationship><Relationship Id="rId411" Target="../media/image3.jpeg" Type="http://schemas.openxmlformats.org/officeDocument/2006/relationships/image"></Relationship><Relationship Id="rId412" Target="../media/image2.jpeg" Type="http://schemas.openxmlformats.org/officeDocument/2006/relationships/image"></Relationship><Relationship Id="rId413" Target="../media/image3.jpeg" Type="http://schemas.openxmlformats.org/officeDocument/2006/relationships/image"></Relationship><Relationship Id="rId414" Target="../media/image2.jpeg" Type="http://schemas.openxmlformats.org/officeDocument/2006/relationships/image"></Relationship><Relationship Id="rId415" Target="../media/image3.jpeg" Type="http://schemas.openxmlformats.org/officeDocument/2006/relationships/image"></Relationship><Relationship Id="rId416" Target="../media/image2.jpeg" Type="http://schemas.openxmlformats.org/officeDocument/2006/relationships/image"></Relationship><Relationship Id="rId417" Target="../media/image3.jpeg" Type="http://schemas.openxmlformats.org/officeDocument/2006/relationships/image"></Relationship><Relationship Id="rId418" Target="../media/image2.jpeg" Type="http://schemas.openxmlformats.org/officeDocument/2006/relationships/image"></Relationship><Relationship Id="rId419" Target="../media/image3.jpeg" Type="http://schemas.openxmlformats.org/officeDocument/2006/relationships/image"></Relationship><Relationship Id="rId420" Target="../media/image2.jpeg" Type="http://schemas.openxmlformats.org/officeDocument/2006/relationships/image"></Relationship><Relationship Id="rId421" Target="../media/image3.jpeg" Type="http://schemas.openxmlformats.org/officeDocument/2006/relationships/image"></Relationship><Relationship Id="rId422" Target="../media/image2.jpeg" Type="http://schemas.openxmlformats.org/officeDocument/2006/relationships/image"></Relationship><Relationship Id="rId423" Target="../media/image3.jpeg" Type="http://schemas.openxmlformats.org/officeDocument/2006/relationships/image"></Relationship><Relationship Id="rId424" Target="../media/image2.jpeg" Type="http://schemas.openxmlformats.org/officeDocument/2006/relationships/image"></Relationship><Relationship Id="rId425" Target="../media/image3.jpeg" Type="http://schemas.openxmlformats.org/officeDocument/2006/relationships/image"></Relationship><Relationship Id="rId426" Target="../media/image2.jpeg" Type="http://schemas.openxmlformats.org/officeDocument/2006/relationships/image"></Relationship><Relationship Id="rId427" Target="../media/image3.jpeg" Type="http://schemas.openxmlformats.org/officeDocument/2006/relationships/image"></Relationship><Relationship Id="rId428" Target="../media/image2.jpeg" Type="http://schemas.openxmlformats.org/officeDocument/2006/relationships/image"></Relationship><Relationship Id="rId429" Target="../media/image3.jpeg" Type="http://schemas.openxmlformats.org/officeDocument/2006/relationships/image"></Relationship><Relationship Id="rId430" Target="../media/image2.jpeg" Type="http://schemas.openxmlformats.org/officeDocument/2006/relationships/image"></Relationship><Relationship Id="rId431" Target="../media/image3.jpeg" Type="http://schemas.openxmlformats.org/officeDocument/2006/relationships/image"></Relationship><Relationship Id="rId432" Target="../media/image2.jpeg" Type="http://schemas.openxmlformats.org/officeDocument/2006/relationships/image"></Relationship><Relationship Id="rId433" Target="../media/image3.jpeg" Type="http://schemas.openxmlformats.org/officeDocument/2006/relationships/image"></Relationship><Relationship Id="rId434" Target="../media/image2.jpeg" Type="http://schemas.openxmlformats.org/officeDocument/2006/relationships/image"></Relationship><Relationship Id="rId435" Target="../media/image3.jpeg" Type="http://schemas.openxmlformats.org/officeDocument/2006/relationships/image"></Relationship><Relationship Id="rId436" Target="../media/image2.jpeg" Type="http://schemas.openxmlformats.org/officeDocument/2006/relationships/image"></Relationship><Relationship Id="rId437" Target="../media/image3.jpeg" Type="http://schemas.openxmlformats.org/officeDocument/2006/relationships/image"></Relationship><Relationship Id="rId438" Target="../media/image2.jpeg" Type="http://schemas.openxmlformats.org/officeDocument/2006/relationships/image"></Relationship><Relationship Id="rId439" Target="../media/image3.jpeg" Type="http://schemas.openxmlformats.org/officeDocument/2006/relationships/image"></Relationship><Relationship Id="rId440" Target="../media/image2.jpeg" Type="http://schemas.openxmlformats.org/officeDocument/2006/relationships/image"></Relationship><Relationship Id="rId441" Target="../media/image3.jpeg" Type="http://schemas.openxmlformats.org/officeDocument/2006/relationships/image"></Relationship><Relationship Id="rId442" Target="../media/image2.jpeg" Type="http://schemas.openxmlformats.org/officeDocument/2006/relationships/image"></Relationship><Relationship Id="rId443" Target="../media/image3.jpeg" Type="http://schemas.openxmlformats.org/officeDocument/2006/relationships/image"></Relationship><Relationship Id="rId444" Target="../media/image5.jpeg" Type="http://schemas.openxmlformats.org/officeDocument/2006/relationships/image"></Relationship><Relationship Id="rId445" Target="../media/image2.jpeg" Type="http://schemas.openxmlformats.org/officeDocument/2006/relationships/image"></Relationship><Relationship Id="rId446" Target="../media/image3.jpeg" Type="http://schemas.openxmlformats.org/officeDocument/2006/relationships/image"></Relationship><Relationship Id="rId447" Target="../media/image2.jpeg" Type="http://schemas.openxmlformats.org/officeDocument/2006/relationships/image"></Relationship><Relationship Id="rId448" Target="../media/image3.jpeg" Type="http://schemas.openxmlformats.org/officeDocument/2006/relationships/image"></Relationship><Relationship Id="rId449" Target="../media/image2.jpeg" Type="http://schemas.openxmlformats.org/officeDocument/2006/relationships/image"></Relationship><Relationship Id="rId450" Target="../media/image3.jpeg" Type="http://schemas.openxmlformats.org/officeDocument/2006/relationships/image"></Relationship><Relationship Id="rId451" Target="../media/image2.jpeg" Type="http://schemas.openxmlformats.org/officeDocument/2006/relationships/image"></Relationship><Relationship Id="rId452" Target="../media/image3.jpeg" Type="http://schemas.openxmlformats.org/officeDocument/2006/relationships/image"></Relationship><Relationship Id="rId453" Target="../media/image2.jpeg" Type="http://schemas.openxmlformats.org/officeDocument/2006/relationships/image"></Relationship><Relationship Id="rId454" Target="../media/image3.jpeg" Type="http://schemas.openxmlformats.org/officeDocument/2006/relationships/image"></Relationship><Relationship Id="rId455" Target="../media/image2.jpeg" Type="http://schemas.openxmlformats.org/officeDocument/2006/relationships/image"></Relationship><Relationship Id="rId456" Target="../media/image3.jpeg" Type="http://schemas.openxmlformats.org/officeDocument/2006/relationships/image"></Relationship><Relationship Id="rId457" Target="../media/image2.jpeg" Type="http://schemas.openxmlformats.org/officeDocument/2006/relationships/image"></Relationship><Relationship Id="rId458" Target="../media/image3.jpeg" Type="http://schemas.openxmlformats.org/officeDocument/2006/relationships/image"></Relationship><Relationship Id="rId459" Target="../media/image2.jpeg" Type="http://schemas.openxmlformats.org/officeDocument/2006/relationships/image"></Relationship><Relationship Id="rId460" Target="../media/image3.jpeg" Type="http://schemas.openxmlformats.org/officeDocument/2006/relationships/image"></Relationship><Relationship Id="rId461" Target="../media/image2.jpeg" Type="http://schemas.openxmlformats.org/officeDocument/2006/relationships/image"></Relationship><Relationship Id="rId462" Target="../media/image3.jpeg" Type="http://schemas.openxmlformats.org/officeDocument/2006/relationships/image"></Relationship><Relationship Id="rId463" Target="../media/image2.jpeg" Type="http://schemas.openxmlformats.org/officeDocument/2006/relationships/image"></Relationship><Relationship Id="rId464" Target="../media/image3.jpeg" Type="http://schemas.openxmlformats.org/officeDocument/2006/relationships/image"></Relationship><Relationship Id="rId465" Target="../media/image2.jpeg" Type="http://schemas.openxmlformats.org/officeDocument/2006/relationships/image"></Relationship><Relationship Id="rId466" Target="../media/image3.jpeg" Type="http://schemas.openxmlformats.org/officeDocument/2006/relationships/image"></Relationship><Relationship Id="rId467" Target="../media/image2.jpeg" Type="http://schemas.openxmlformats.org/officeDocument/2006/relationships/image"></Relationship><Relationship Id="rId468" Target="../media/image3.jpeg" Type="http://schemas.openxmlformats.org/officeDocument/2006/relationships/image"></Relationship><Relationship Id="rId469" Target="../media/image2.jpeg" Type="http://schemas.openxmlformats.org/officeDocument/2006/relationships/image"></Relationship><Relationship Id="rId470" Target="../media/image3.jpeg" Type="http://schemas.openxmlformats.org/officeDocument/2006/relationships/image"></Relationship><Relationship Id="rId471" Target="../media/image5.jpeg" Type="http://schemas.openxmlformats.org/officeDocument/2006/relationships/image"></Relationship><Relationship Id="rId472" Target="../media/image2.jpeg" Type="http://schemas.openxmlformats.org/officeDocument/2006/relationships/image"></Relationship><Relationship Id="rId473" Target="../media/image3.jpeg" Type="http://schemas.openxmlformats.org/officeDocument/2006/relationships/image"></Relationship><Relationship Id="rId474" Target="../media/image2.jpeg" Type="http://schemas.openxmlformats.org/officeDocument/2006/relationships/image"></Relationship><Relationship Id="rId475" Target="../media/image3.jpeg" Type="http://schemas.openxmlformats.org/officeDocument/2006/relationships/image"></Relationship><Relationship Id="rId476" Target="../media/image2.jpeg" Type="http://schemas.openxmlformats.org/officeDocument/2006/relationships/image"></Relationship><Relationship Id="rId477" Target="../media/image3.jpeg" Type="http://schemas.openxmlformats.org/officeDocument/2006/relationships/image"></Relationship><Relationship Id="rId478" Target="../media/image2.jpeg" Type="http://schemas.openxmlformats.org/officeDocument/2006/relationships/image"></Relationship><Relationship Id="rId479" Target="../media/image3.jpeg" Type="http://schemas.openxmlformats.org/officeDocument/2006/relationships/image"></Relationship><Relationship Id="rId480" Target="../media/image2.jpeg" Type="http://schemas.openxmlformats.org/officeDocument/2006/relationships/image"></Relationship><Relationship Id="rId481" Target="../media/image3.jpeg" Type="http://schemas.openxmlformats.org/officeDocument/2006/relationships/image"></Relationship><Relationship Id="rId482" Target="../media/image2.jpeg" Type="http://schemas.openxmlformats.org/officeDocument/2006/relationships/image"></Relationship><Relationship Id="rId483" Target="../media/image3.jpeg" Type="http://schemas.openxmlformats.org/officeDocument/2006/relationships/image"></Relationship><Relationship Id="rId484" Target="../media/image2.jpeg" Type="http://schemas.openxmlformats.org/officeDocument/2006/relationships/image"></Relationship><Relationship Id="rId485" Target="../media/image3.jpeg" Type="http://schemas.openxmlformats.org/officeDocument/2006/relationships/image"></Relationship><Relationship Id="rId486" Target="../media/image2.jpeg" Type="http://schemas.openxmlformats.org/officeDocument/2006/relationships/image"></Relationship><Relationship Id="rId487" Target="../media/image3.jpeg" Type="http://schemas.openxmlformats.org/officeDocument/2006/relationships/image"></Relationship><Relationship Id="rId488" Target="../media/image2.jpeg" Type="http://schemas.openxmlformats.org/officeDocument/2006/relationships/image"></Relationship><Relationship Id="rId489" Target="../media/image3.jpeg" Type="http://schemas.openxmlformats.org/officeDocument/2006/relationships/image"></Relationship><Relationship Id="rId490" Target="../media/image2.jpeg" Type="http://schemas.openxmlformats.org/officeDocument/2006/relationships/image"></Relationship><Relationship Id="rId491" Target="../media/image3.jpeg" Type="http://schemas.openxmlformats.org/officeDocument/2006/relationships/image"></Relationship><Relationship Id="rId492" Target="../media/image2.jpeg" Type="http://schemas.openxmlformats.org/officeDocument/2006/relationships/image"></Relationship><Relationship Id="rId493" Target="../media/image3.jpeg" Type="http://schemas.openxmlformats.org/officeDocument/2006/relationships/image"></Relationship><Relationship Id="rId494" Target="../media/image2.jpeg" Type="http://schemas.openxmlformats.org/officeDocument/2006/relationships/image"></Relationship><Relationship Id="rId495" Target="../media/image3.jpeg" Type="http://schemas.openxmlformats.org/officeDocument/2006/relationships/image"></Relationship><Relationship Id="rId496" Target="../media/image2.jpeg" Type="http://schemas.openxmlformats.org/officeDocument/2006/relationships/image"></Relationship><Relationship Id="rId497" Target="../media/image3.jpeg" Type="http://schemas.openxmlformats.org/officeDocument/2006/relationships/image"></Relationship><Relationship Id="rId498" Target="../media/image5.jpeg" Type="http://schemas.openxmlformats.org/officeDocument/2006/relationships/image"></Relationship><Relationship Id="rId499" Target="../media/image2.jpeg" Type="http://schemas.openxmlformats.org/officeDocument/2006/relationships/image"></Relationship><Relationship Id="rId500" Target="../media/image3.jpeg" Type="http://schemas.openxmlformats.org/officeDocument/2006/relationships/image"></Relationship><Relationship Id="rId501" Target="../media/image2.jpeg" Type="http://schemas.openxmlformats.org/officeDocument/2006/relationships/image"></Relationship><Relationship Id="rId502" Target="../media/image3.jpeg" Type="http://schemas.openxmlformats.org/officeDocument/2006/relationships/image"></Relationship><Relationship Id="rId503" Target="../media/image5.jpeg" Type="http://schemas.openxmlformats.org/officeDocument/2006/relationships/image"></Relationship><Relationship Id="rId504" Target="../media/image2.jpeg" Type="http://schemas.openxmlformats.org/officeDocument/2006/relationships/image"></Relationship><Relationship Id="rId505" Target="../media/image3.jpeg" Type="http://schemas.openxmlformats.org/officeDocument/2006/relationships/image"></Relationship><Relationship Id="rId506" Target="../media/image2.jpeg" Type="http://schemas.openxmlformats.org/officeDocument/2006/relationships/image"></Relationship><Relationship Id="rId507" Target="../media/image3.jpeg" Type="http://schemas.openxmlformats.org/officeDocument/2006/relationships/image"></Relationship><Relationship Id="rId508" Target="../media/image2.jpeg" Type="http://schemas.openxmlformats.org/officeDocument/2006/relationships/image"></Relationship><Relationship Id="rId509" Target="../media/image3.jpeg" Type="http://schemas.openxmlformats.org/officeDocument/2006/relationships/image"></Relationship><Relationship Id="rId510" Target="../media/image5.jpeg" Type="http://schemas.openxmlformats.org/officeDocument/2006/relationships/image"></Relationship><Relationship Id="rId511" Target="../media/image2.jpeg" Type="http://schemas.openxmlformats.org/officeDocument/2006/relationships/image"></Relationship><Relationship Id="rId512" Target="../media/image3.jpeg" Type="http://schemas.openxmlformats.org/officeDocument/2006/relationships/image"></Relationship><Relationship Id="rId513" Target="../media/image2.jpeg" Type="http://schemas.openxmlformats.org/officeDocument/2006/relationships/image"></Relationship><Relationship Id="rId514" Target="../media/image3.jpeg" Type="http://schemas.openxmlformats.org/officeDocument/2006/relationships/image"></Relationship><Relationship Id="rId515" Target="../media/image2.jpeg" Type="http://schemas.openxmlformats.org/officeDocument/2006/relationships/image"></Relationship><Relationship Id="rId516" Target="../media/image3.jpeg" Type="http://schemas.openxmlformats.org/officeDocument/2006/relationships/image"></Relationship><Relationship Id="rId517" Target="../media/image2.jpeg" Type="http://schemas.openxmlformats.org/officeDocument/2006/relationships/image"></Relationship><Relationship Id="rId518" Target="../media/image3.jpeg" Type="http://schemas.openxmlformats.org/officeDocument/2006/relationships/image"></Relationship><Relationship Id="rId519" Target="../media/image5.jpeg" Type="http://schemas.openxmlformats.org/officeDocument/2006/relationships/image"></Relationship><Relationship Id="rId520" Target="../media/image2.jpeg" Type="http://schemas.openxmlformats.org/officeDocument/2006/relationships/image"></Relationship><Relationship Id="rId521" Target="../media/image3.jpeg" Type="http://schemas.openxmlformats.org/officeDocument/2006/relationships/image"></Relationship><Relationship Id="rId522" Target="../media/image2.jpeg" Type="http://schemas.openxmlformats.org/officeDocument/2006/relationships/image"></Relationship><Relationship Id="rId523" Target="../media/image3.jpeg" Type="http://schemas.openxmlformats.org/officeDocument/2006/relationships/image"></Relationship><Relationship Id="rId524" Target="../media/image2.jpeg" Type="http://schemas.openxmlformats.org/officeDocument/2006/relationships/image"></Relationship><Relationship Id="rId525" Target="../media/image3.jpeg" Type="http://schemas.openxmlformats.org/officeDocument/2006/relationships/image"></Relationship><Relationship Id="rId526" Target="../media/image2.jpeg" Type="http://schemas.openxmlformats.org/officeDocument/2006/relationships/image"></Relationship><Relationship Id="rId527" Target="../media/image3.jpeg" Type="http://schemas.openxmlformats.org/officeDocument/2006/relationships/image"></Relationship><Relationship Id="rId528" Target="../media/image2.jpeg" Type="http://schemas.openxmlformats.org/officeDocument/2006/relationships/image"></Relationship><Relationship Id="rId529" Target="../media/image3.jpeg" Type="http://schemas.openxmlformats.org/officeDocument/2006/relationships/image"></Relationship><Relationship Id="rId530" Target="../media/image5.jpeg" Type="http://schemas.openxmlformats.org/officeDocument/2006/relationships/image"></Relationship><Relationship Id="rId531" Target="../media/image2.jpeg" Type="http://schemas.openxmlformats.org/officeDocument/2006/relationships/image"></Relationship><Relationship Id="rId532" Target="../media/image3.jpeg" Type="http://schemas.openxmlformats.org/officeDocument/2006/relationships/image"></Relationship><Relationship Id="rId533" Target="../media/image2.jpeg" Type="http://schemas.openxmlformats.org/officeDocument/2006/relationships/image"></Relationship><Relationship Id="rId534" Target="../media/image3.jpeg" Type="http://schemas.openxmlformats.org/officeDocument/2006/relationships/image"></Relationship><Relationship Id="rId535" Target="../media/image2.jpeg" Type="http://schemas.openxmlformats.org/officeDocument/2006/relationships/image"></Relationship><Relationship Id="rId536" Target="../media/image3.jpeg" Type="http://schemas.openxmlformats.org/officeDocument/2006/relationships/image"></Relationship><Relationship Id="rId537" Target="../media/image2.jpeg" Type="http://schemas.openxmlformats.org/officeDocument/2006/relationships/image"></Relationship><Relationship Id="rId538" Target="../media/image3.jpeg" Type="http://schemas.openxmlformats.org/officeDocument/2006/relationships/image"></Relationship><Relationship Id="rId539" Target="../media/image2.jpeg" Type="http://schemas.openxmlformats.org/officeDocument/2006/relationships/image"></Relationship><Relationship Id="rId540" Target="../media/image3.jpeg" Type="http://schemas.openxmlformats.org/officeDocument/2006/relationships/image"></Relationship><Relationship Id="rId541" Target="../media/image2.jpeg" Type="http://schemas.openxmlformats.org/officeDocument/2006/relationships/image"></Relationship><Relationship Id="rId542" Target="../media/image3.jpeg" Type="http://schemas.openxmlformats.org/officeDocument/2006/relationships/image"></Relationship><Relationship Id="rId543" Target="../media/image2.jpeg" Type="http://schemas.openxmlformats.org/officeDocument/2006/relationships/image"></Relationship><Relationship Id="rId544" Target="../media/image3.jpeg" Type="http://schemas.openxmlformats.org/officeDocument/2006/relationships/image"></Relationship><Relationship Id="rId545" Target="../media/image2.jpeg" Type="http://schemas.openxmlformats.org/officeDocument/2006/relationships/image"></Relationship><Relationship Id="rId546" Target="../media/image3.jpeg" Type="http://schemas.openxmlformats.org/officeDocument/2006/relationships/image"></Relationship><Relationship Id="rId547" Target="../media/image2.jpeg" Type="http://schemas.openxmlformats.org/officeDocument/2006/relationships/image"></Relationship><Relationship Id="rId548" Target="../media/image3.jpeg" Type="http://schemas.openxmlformats.org/officeDocument/2006/relationships/image"></Relationship><Relationship Id="rId549" Target="../media/image2.jpeg" Type="http://schemas.openxmlformats.org/officeDocument/2006/relationships/image"></Relationship><Relationship Id="rId550" Target="../media/image3.jpeg" Type="http://schemas.openxmlformats.org/officeDocument/2006/relationships/image"></Relationship><Relationship Id="rId551" Target="../media/image2.jpeg" Type="http://schemas.openxmlformats.org/officeDocument/2006/relationships/image"></Relationship><Relationship Id="rId552" Target="../media/image3.jpeg" Type="http://schemas.openxmlformats.org/officeDocument/2006/relationships/image"></Relationship><Relationship Id="rId553" Target="../media/image2.jpeg" Type="http://schemas.openxmlformats.org/officeDocument/2006/relationships/image"></Relationship><Relationship Id="rId554" Target="../media/image3.jpeg" Type="http://schemas.openxmlformats.org/officeDocument/2006/relationships/image"></Relationship><Relationship Id="rId555" Target="../media/image2.jpeg" Type="http://schemas.openxmlformats.org/officeDocument/2006/relationships/image"></Relationship><Relationship Id="rId556" Target="../media/image3.jpeg" Type="http://schemas.openxmlformats.org/officeDocument/2006/relationships/image"></Relationship><Relationship Id="rId557" Target="../media/image5.jpeg" Type="http://schemas.openxmlformats.org/officeDocument/2006/relationships/image"></Relationship><Relationship Id="rId558" Target="../media/image2.jpeg" Type="http://schemas.openxmlformats.org/officeDocument/2006/relationships/image"></Relationship><Relationship Id="rId559" Target="../media/image3.jpeg" Type="http://schemas.openxmlformats.org/officeDocument/2006/relationships/image"></Relationship><Relationship Id="rId560" Target="../media/image2.jpeg" Type="http://schemas.openxmlformats.org/officeDocument/2006/relationships/image"></Relationship><Relationship Id="rId561" Target="../media/image3.jpeg" Type="http://schemas.openxmlformats.org/officeDocument/2006/relationships/image"></Relationship><Relationship Id="rId562" Target="../media/image2.jpeg" Type="http://schemas.openxmlformats.org/officeDocument/2006/relationships/image"></Relationship><Relationship Id="rId563" Target="../media/image3.jpeg" Type="http://schemas.openxmlformats.org/officeDocument/2006/relationships/image"></Relationship><Relationship Id="rId564" Target="../media/image2.jpeg" Type="http://schemas.openxmlformats.org/officeDocument/2006/relationships/image"></Relationship><Relationship Id="rId565" Target="../media/image3.jpeg" Type="http://schemas.openxmlformats.org/officeDocument/2006/relationships/image"></Relationship><Relationship Id="rId566" Target="../media/image2.jpeg" Type="http://schemas.openxmlformats.org/officeDocument/2006/relationships/image"></Relationship><Relationship Id="rId567" Target="../media/image3.jpeg" Type="http://schemas.openxmlformats.org/officeDocument/2006/relationships/image"></Relationship><Relationship Id="rId568" Target="../media/image2.jpeg" Type="http://schemas.openxmlformats.org/officeDocument/2006/relationships/image"></Relationship><Relationship Id="rId569" Target="../media/image3.jpeg" Type="http://schemas.openxmlformats.org/officeDocument/2006/relationships/image"></Relationship><Relationship Id="rId570" Target="../media/image2.jpeg" Type="http://schemas.openxmlformats.org/officeDocument/2006/relationships/image"></Relationship><Relationship Id="rId571" Target="../media/image3.jpeg" Type="http://schemas.openxmlformats.org/officeDocument/2006/relationships/image"></Relationship><Relationship Id="rId572" Target="../media/image2.jpeg" Type="http://schemas.openxmlformats.org/officeDocument/2006/relationships/image"></Relationship><Relationship Id="rId573" Target="../media/image3.jpeg" Type="http://schemas.openxmlformats.org/officeDocument/2006/relationships/image"></Relationship><Relationship Id="rId574" Target="../media/image2.jpeg" Type="http://schemas.openxmlformats.org/officeDocument/2006/relationships/image"></Relationship><Relationship Id="rId575" Target="../media/image3.jpeg" Type="http://schemas.openxmlformats.org/officeDocument/2006/relationships/image"></Relationship><Relationship Id="rId576" Target="../media/image2.jpeg" Type="http://schemas.openxmlformats.org/officeDocument/2006/relationships/image"></Relationship><Relationship Id="rId577" Target="../media/image3.jpeg" Type="http://schemas.openxmlformats.org/officeDocument/2006/relationships/image"></Relationship><Relationship Id="rId578" Target="../media/image2.jpeg" Type="http://schemas.openxmlformats.org/officeDocument/2006/relationships/image"></Relationship><Relationship Id="rId579" Target="../media/image3.jpeg" Type="http://schemas.openxmlformats.org/officeDocument/2006/relationships/image"></Relationship><Relationship Id="rId580" Target="../media/image2.jpeg" Type="http://schemas.openxmlformats.org/officeDocument/2006/relationships/image"></Relationship><Relationship Id="rId581" Target="../media/image3.jpeg" Type="http://schemas.openxmlformats.org/officeDocument/2006/relationships/image"></Relationship><Relationship Id="rId582" Target="../media/image2.jpeg" Type="http://schemas.openxmlformats.org/officeDocument/2006/relationships/image"></Relationship><Relationship Id="rId583" Target="../media/image3.jpeg" Type="http://schemas.openxmlformats.org/officeDocument/2006/relationships/image"></Relationship><Relationship Id="rId584" Target="../media/image5.jpeg" Type="http://schemas.openxmlformats.org/officeDocument/2006/relationships/image"></Relationship><Relationship Id="rId585" Target="../media/image2.jpeg" Type="http://schemas.openxmlformats.org/officeDocument/2006/relationships/image"></Relationship><Relationship Id="rId586" Target="../media/image3.jpeg" Type="http://schemas.openxmlformats.org/officeDocument/2006/relationships/image"></Relationship><Relationship Id="rId587" Target="../media/image2.jpeg" Type="http://schemas.openxmlformats.org/officeDocument/2006/relationships/image"></Relationship><Relationship Id="rId588" Target="../media/image3.jpeg" Type="http://schemas.openxmlformats.org/officeDocument/2006/relationships/image"></Relationship><Relationship Id="rId589" Target="../media/image2.jpeg" Type="http://schemas.openxmlformats.org/officeDocument/2006/relationships/image"></Relationship><Relationship Id="rId590" Target="../media/image3.jpeg" Type="http://schemas.openxmlformats.org/officeDocument/2006/relationships/image"></Relationship><Relationship Id="rId591" Target="../media/image2.jpeg" Type="http://schemas.openxmlformats.org/officeDocument/2006/relationships/image"></Relationship><Relationship Id="rId592" Target="../media/image3.jpeg" Type="http://schemas.openxmlformats.org/officeDocument/2006/relationships/image"></Relationship><Relationship Id="rId593" Target="../media/image2.jpeg" Type="http://schemas.openxmlformats.org/officeDocument/2006/relationships/image"></Relationship><Relationship Id="rId594" Target="../media/image3.jpeg" Type="http://schemas.openxmlformats.org/officeDocument/2006/relationships/image"></Relationship><Relationship Id="rId595" Target="../media/image2.jpeg" Type="http://schemas.openxmlformats.org/officeDocument/2006/relationships/image"></Relationship><Relationship Id="rId596" Target="../media/image3.jpeg" Type="http://schemas.openxmlformats.org/officeDocument/2006/relationships/image"></Relationship><Relationship Id="rId597" Target="../media/image2.jpeg" Type="http://schemas.openxmlformats.org/officeDocument/2006/relationships/image"></Relationship><Relationship Id="rId598" Target="../media/image3.jpeg" Type="http://schemas.openxmlformats.org/officeDocument/2006/relationships/image"></Relationship><Relationship Id="rId599" Target="../media/image2.jpeg" Type="http://schemas.openxmlformats.org/officeDocument/2006/relationships/image"></Relationship><Relationship Id="rId600" Target="../media/image3.jpeg" Type="http://schemas.openxmlformats.org/officeDocument/2006/relationships/image"></Relationship><Relationship Id="rId601" Target="../media/image2.jpeg" Type="http://schemas.openxmlformats.org/officeDocument/2006/relationships/image"></Relationship><Relationship Id="rId602" Target="../media/image3.jpeg" Type="http://schemas.openxmlformats.org/officeDocument/2006/relationships/image"></Relationship><Relationship Id="rId603" Target="../media/image2.jpeg" Type="http://schemas.openxmlformats.org/officeDocument/2006/relationships/image"></Relationship><Relationship Id="rId604" Target="../media/image3.jpeg" Type="http://schemas.openxmlformats.org/officeDocument/2006/relationships/image"></Relationship><Relationship Id="rId605" Target="../media/image2.jpeg" Type="http://schemas.openxmlformats.org/officeDocument/2006/relationships/image"></Relationship><Relationship Id="rId606" Target="../media/image3.jpeg" Type="http://schemas.openxmlformats.org/officeDocument/2006/relationships/image"></Relationship><Relationship Id="rId607" Target="../media/image2.jpeg" Type="http://schemas.openxmlformats.org/officeDocument/2006/relationships/image"></Relationship><Relationship Id="rId608" Target="../media/image3.jpeg" Type="http://schemas.openxmlformats.org/officeDocument/2006/relationships/image"></Relationship><Relationship Id="rId609" Target="../media/image2.jpeg" Type="http://schemas.openxmlformats.org/officeDocument/2006/relationships/image"></Relationship><Relationship Id="rId610" Target="../media/image3.jpeg" Type="http://schemas.openxmlformats.org/officeDocument/2006/relationships/image"></Relationship><Relationship Id="rId611" Target="../media/image5.jpeg" Type="http://schemas.openxmlformats.org/officeDocument/2006/relationships/image"></Relationship><Relationship Id="rId612" Target="../media/image2.jpeg" Type="http://schemas.openxmlformats.org/officeDocument/2006/relationships/image"></Relationship><Relationship Id="rId613" Target="../media/image3.jpeg" Type="http://schemas.openxmlformats.org/officeDocument/2006/relationships/image"></Relationship><Relationship Id="rId614" Target="../media/image2.jpeg" Type="http://schemas.openxmlformats.org/officeDocument/2006/relationships/image"></Relationship><Relationship Id="rId615" Target="../media/image3.jpeg" Type="http://schemas.openxmlformats.org/officeDocument/2006/relationships/image"></Relationship><Relationship Id="rId616" Target="../media/image2.jpeg" Type="http://schemas.openxmlformats.org/officeDocument/2006/relationships/image"></Relationship><Relationship Id="rId617" Target="../media/image3.jpeg" Type="http://schemas.openxmlformats.org/officeDocument/2006/relationships/image"></Relationship><Relationship Id="rId618" Target="../media/image2.jpeg" Type="http://schemas.openxmlformats.org/officeDocument/2006/relationships/image"></Relationship><Relationship Id="rId619" Target="../media/image3.jpeg" Type="http://schemas.openxmlformats.org/officeDocument/2006/relationships/image"></Relationship><Relationship Id="rId620" Target="../media/image2.jpeg" Type="http://schemas.openxmlformats.org/officeDocument/2006/relationships/image"></Relationship><Relationship Id="rId621" Target="../media/image3.jpeg" Type="http://schemas.openxmlformats.org/officeDocument/2006/relationships/image"></Relationship><Relationship Id="rId622" Target="../media/image2.jpeg" Type="http://schemas.openxmlformats.org/officeDocument/2006/relationships/image"></Relationship><Relationship Id="rId623" Target="../media/image3.jpeg" Type="http://schemas.openxmlformats.org/officeDocument/2006/relationships/image"></Relationship><Relationship Id="rId624" Target="../media/image2.jpeg" Type="http://schemas.openxmlformats.org/officeDocument/2006/relationships/image"></Relationship><Relationship Id="rId625" Target="../media/image3.jpeg" Type="http://schemas.openxmlformats.org/officeDocument/2006/relationships/image"></Relationship><Relationship Id="rId626" Target="../media/image2.jpeg" Type="http://schemas.openxmlformats.org/officeDocument/2006/relationships/image"></Relationship><Relationship Id="rId627" Target="../media/image3.jpeg" Type="http://schemas.openxmlformats.org/officeDocument/2006/relationships/image"></Relationship><Relationship Id="rId628" Target="../media/image2.jpeg" Type="http://schemas.openxmlformats.org/officeDocument/2006/relationships/image"></Relationship><Relationship Id="rId629" Target="../media/image3.jpeg" Type="http://schemas.openxmlformats.org/officeDocument/2006/relationships/image"></Relationship><Relationship Id="rId630" Target="../media/image2.jpeg" Type="http://schemas.openxmlformats.org/officeDocument/2006/relationships/image"></Relationship><Relationship Id="rId631" Target="../media/image3.jpeg" Type="http://schemas.openxmlformats.org/officeDocument/2006/relationships/image"></Relationship><Relationship Id="rId632" Target="../media/image2.jpeg" Type="http://schemas.openxmlformats.org/officeDocument/2006/relationships/image"></Relationship><Relationship Id="rId633" Target="../media/image3.jpeg" Type="http://schemas.openxmlformats.org/officeDocument/2006/relationships/image"></Relationship><Relationship Id="rId634" Target="../media/image2.jpeg" Type="http://schemas.openxmlformats.org/officeDocument/2006/relationships/image"></Relationship><Relationship Id="rId635" Target="../media/image3.jpeg" Type="http://schemas.openxmlformats.org/officeDocument/2006/relationships/image"></Relationship><Relationship Id="rId636" Target="../media/image2.jpeg" Type="http://schemas.openxmlformats.org/officeDocument/2006/relationships/image"></Relationship><Relationship Id="rId637" Target="../media/image3.jpeg" Type="http://schemas.openxmlformats.org/officeDocument/2006/relationships/image"></Relationship><Relationship Id="rId638" Target="../media/image2.jpeg" Type="http://schemas.openxmlformats.org/officeDocument/2006/relationships/image"></Relationship><Relationship Id="rId639" Target="../media/image3.jpeg" Type="http://schemas.openxmlformats.org/officeDocument/2006/relationships/image"></Relationship><Relationship Id="rId640" Target="../media/image2.jpeg" Type="http://schemas.openxmlformats.org/officeDocument/2006/relationships/image"></Relationship><Relationship Id="rId641" Target="../media/image3.jpeg" Type="http://schemas.openxmlformats.org/officeDocument/2006/relationships/image"></Relationship><Relationship Id="rId642" Target="../media/image2.jpeg" Type="http://schemas.openxmlformats.org/officeDocument/2006/relationships/image"></Relationship><Relationship Id="rId643" Target="../media/image3.jpeg" Type="http://schemas.openxmlformats.org/officeDocument/2006/relationships/image"></Relationship><Relationship Id="rId644" Target="../media/image2.jpeg" Type="http://schemas.openxmlformats.org/officeDocument/2006/relationships/image"></Relationship><Relationship Id="rId645" Target="../media/image3.jpeg" Type="http://schemas.openxmlformats.org/officeDocument/2006/relationships/image"></Relationship><Relationship Id="rId646" Target="../media/image2.jpeg" Type="http://schemas.openxmlformats.org/officeDocument/2006/relationships/image"></Relationship><Relationship Id="rId647" Target="../media/image3.jpeg" Type="http://schemas.openxmlformats.org/officeDocument/2006/relationships/image"></Relationship><Relationship Id="rId648" Target="../media/image2.jpeg" Type="http://schemas.openxmlformats.org/officeDocument/2006/relationships/image"></Relationship><Relationship Id="rId649" Target="../media/image3.jpeg" Type="http://schemas.openxmlformats.org/officeDocument/2006/relationships/image"></Relationship><Relationship Id="rId650" Target="../media/image2.jpeg" Type="http://schemas.openxmlformats.org/officeDocument/2006/relationships/image"></Relationship><Relationship Id="rId651" Target="../media/image3.jpeg" Type="http://schemas.openxmlformats.org/officeDocument/2006/relationships/image"></Relationship><Relationship Id="rId652" Target="../media/image2.jpeg" Type="http://schemas.openxmlformats.org/officeDocument/2006/relationships/image"></Relationship><Relationship Id="rId653" Target="../media/image3.jpeg" Type="http://schemas.openxmlformats.org/officeDocument/2006/relationships/image"></Relationship><Relationship Id="rId654" Target="../media/image2.jpeg" Type="http://schemas.openxmlformats.org/officeDocument/2006/relationships/image"></Relationship><Relationship Id="rId655" Target="../media/image3.jpeg" Type="http://schemas.openxmlformats.org/officeDocument/2006/relationships/image"></Relationship><Relationship Id="rId656" Target="../media/image2.jpeg" Type="http://schemas.openxmlformats.org/officeDocument/2006/relationships/image"></Relationship><Relationship Id="rId657" Target="../media/image3.jpeg" Type="http://schemas.openxmlformats.org/officeDocument/2006/relationships/image"></Relationship><Relationship Id="rId658" Target="../media/image2.jpeg" Type="http://schemas.openxmlformats.org/officeDocument/2006/relationships/image"></Relationship><Relationship Id="rId659" Target="../media/image3.jpeg" Type="http://schemas.openxmlformats.org/officeDocument/2006/relationships/image"></Relationship><Relationship Id="rId660" Target="../media/image2.jpeg" Type="http://schemas.openxmlformats.org/officeDocument/2006/relationships/image"></Relationship><Relationship Id="rId661" Target="../media/image3.jpeg" Type="http://schemas.openxmlformats.org/officeDocument/2006/relationships/image"></Relationship><Relationship Id="rId662" Target="../media/image2.jpeg" Type="http://schemas.openxmlformats.org/officeDocument/2006/relationships/image"></Relationship><Relationship Id="rId663" Target="../media/image3.jpeg" Type="http://schemas.openxmlformats.org/officeDocument/2006/relationships/image"></Relationship><Relationship Id="rId664" Target="../media/image2.jpeg" Type="http://schemas.openxmlformats.org/officeDocument/2006/relationships/image"></Relationship><Relationship Id="rId665" Target="../media/image3.jpeg" Type="http://schemas.openxmlformats.org/officeDocument/2006/relationships/image"></Relationship><Relationship Id="rId666" Target="../media/image2.jpeg" Type="http://schemas.openxmlformats.org/officeDocument/2006/relationships/image"></Relationship><Relationship Id="rId667" Target="../media/image3.jpeg" Type="http://schemas.openxmlformats.org/officeDocument/2006/relationships/image"></Relationship><Relationship Id="rId668" Target="../media/image2.jpeg" Type="http://schemas.openxmlformats.org/officeDocument/2006/relationships/image"></Relationship><Relationship Id="rId669" Target="../media/image3.jpeg" Type="http://schemas.openxmlformats.org/officeDocument/2006/relationships/image"></Relationship><Relationship Id="rId670" Target="../media/image2.jpeg" Type="http://schemas.openxmlformats.org/officeDocument/2006/relationships/image"></Relationship><Relationship Id="rId671" Target="../media/image3.jpeg" Type="http://schemas.openxmlformats.org/officeDocument/2006/relationships/image"></Relationship><Relationship Id="rId672" Target="../media/image2.jpeg" Type="http://schemas.openxmlformats.org/officeDocument/2006/relationships/image"></Relationship><Relationship Id="rId673" Target="../media/image3.jpeg" Type="http://schemas.openxmlformats.org/officeDocument/2006/relationships/image"></Relationship><Relationship Id="rId674" Target="../media/image2.jpeg" Type="http://schemas.openxmlformats.org/officeDocument/2006/relationships/image"></Relationship><Relationship Id="rId675" Target="../media/image3.jpeg" Type="http://schemas.openxmlformats.org/officeDocument/2006/relationships/image"></Relationship><Relationship Id="rId676" Target="../media/image2.jpeg" Type="http://schemas.openxmlformats.org/officeDocument/2006/relationships/image"></Relationship><Relationship Id="rId677" Target="../media/image3.jpeg" Type="http://schemas.openxmlformats.org/officeDocument/2006/relationships/image"></Relationship><Relationship Id="rId678" Target="../media/image2.jpeg" Type="http://schemas.openxmlformats.org/officeDocument/2006/relationships/image"></Relationship><Relationship Id="rId679" Target="../media/image3.jpeg" Type="http://schemas.openxmlformats.org/officeDocument/2006/relationships/image"></Relationship><Relationship Id="rId680" Target="../media/image2.jpeg" Type="http://schemas.openxmlformats.org/officeDocument/2006/relationships/image"></Relationship><Relationship Id="rId681" Target="../media/image3.jpeg" Type="http://schemas.openxmlformats.org/officeDocument/2006/relationships/image"></Relationship><Relationship Id="rId682" Target="../media/image2.jpeg" Type="http://schemas.openxmlformats.org/officeDocument/2006/relationships/image"></Relationship><Relationship Id="rId683" Target="../media/image3.jpeg" Type="http://schemas.openxmlformats.org/officeDocument/2006/relationships/image"></Relationship><Relationship Id="rId684" Target="../media/image2.jpeg" Type="http://schemas.openxmlformats.org/officeDocument/2006/relationships/image"></Relationship><Relationship Id="rId685" Target="../media/image3.jpeg" Type="http://schemas.openxmlformats.org/officeDocument/2006/relationships/image"></Relationship><Relationship Id="rId686" Target="../media/image2.jpeg" Type="http://schemas.openxmlformats.org/officeDocument/2006/relationships/image"></Relationship><Relationship Id="rId687" Target="../media/image3.jpeg" Type="http://schemas.openxmlformats.org/officeDocument/2006/relationships/image"></Relationship><Relationship Id="rId688" Target="../media/image2.jpeg" Type="http://schemas.openxmlformats.org/officeDocument/2006/relationships/image"></Relationship><Relationship Id="rId689" Target="../media/image3.jpeg" Type="http://schemas.openxmlformats.org/officeDocument/2006/relationships/image"></Relationship><Relationship Id="rId690" Target="../media/image2.jpeg" Type="http://schemas.openxmlformats.org/officeDocument/2006/relationships/image"></Relationship><Relationship Id="rId691" Target="../media/image3.jpeg" Type="http://schemas.openxmlformats.org/officeDocument/2006/relationships/image"></Relationship><Relationship Id="rId692" Target="../media/image2.jpeg" Type="http://schemas.openxmlformats.org/officeDocument/2006/relationships/image"></Relationship><Relationship Id="rId693" Target="../media/image3.jpeg" Type="http://schemas.openxmlformats.org/officeDocument/2006/relationships/image"></Relationship><Relationship Id="rId694" Target="../media/image2.jpeg" Type="http://schemas.openxmlformats.org/officeDocument/2006/relationships/image"></Relationship><Relationship Id="rId695" Target="../media/image3.jpeg" Type="http://schemas.openxmlformats.org/officeDocument/2006/relationships/image"></Relationship><Relationship Id="rId696" Target="../media/image2.jpeg" Type="http://schemas.openxmlformats.org/officeDocument/2006/relationships/image"></Relationship><Relationship Id="rId697" Target="../media/image3.jpeg" Type="http://schemas.openxmlformats.org/officeDocument/2006/relationships/image"></Relationship><Relationship Id="rId698" Target="../media/image2.jpeg" Type="http://schemas.openxmlformats.org/officeDocument/2006/relationships/image"></Relationship><Relationship Id="rId699" Target="../media/image3.jpeg" Type="http://schemas.openxmlformats.org/officeDocument/2006/relationships/image"></Relationship><Relationship Id="rId700" Target="../media/image2.jpeg" Type="http://schemas.openxmlformats.org/officeDocument/2006/relationships/image"></Relationship><Relationship Id="rId701" Target="../media/image3.jpeg" Type="http://schemas.openxmlformats.org/officeDocument/2006/relationships/image"></Relationship><Relationship Id="rId702" Target="../media/image2.jpeg" Type="http://schemas.openxmlformats.org/officeDocument/2006/relationships/image"></Relationship><Relationship Id="rId703" Target="../media/image3.jpeg" Type="http://schemas.openxmlformats.org/officeDocument/2006/relationships/image"></Relationship><Relationship Id="rId704" Target="../media/image2.jpeg" Type="http://schemas.openxmlformats.org/officeDocument/2006/relationships/image"></Relationship><Relationship Id="rId705" Target="../media/image3.jpeg" Type="http://schemas.openxmlformats.org/officeDocument/2006/relationships/image"></Relationship><Relationship Id="rId706" Target="../media/image4.jpeg" Type="http://schemas.openxmlformats.org/officeDocument/2006/relationships/image"></Relationship><Relationship Id="rId707" Target="../media/image4.jpeg" Type="http://schemas.openxmlformats.org/officeDocument/2006/relationships/image"></Relationship><Relationship Id="rId708" Target="../media/image4.jpeg" Type="http://schemas.openxmlformats.org/officeDocument/2006/relationships/image"></Relationship><Relationship Id="rId709" Target="../media/image4.jpeg" Type="http://schemas.openxmlformats.org/officeDocument/2006/relationships/image"></Relationship><Relationship Id="rId710" Target="../media/image7.jpeg" Type="http://schemas.openxmlformats.org/officeDocument/2006/relationships/image"></Relationship><Relationship Id="rId711" Target="../media/image2.jpeg" Type="http://schemas.openxmlformats.org/officeDocument/2006/relationships/image"></Relationship><Relationship Id="rId712" Target="../media/image3.jpeg" Type="http://schemas.openxmlformats.org/officeDocument/2006/relationships/image"></Relationship><Relationship Id="rId713" Target="../media/image2.jpeg" Type="http://schemas.openxmlformats.org/officeDocument/2006/relationships/image"></Relationship><Relationship Id="rId714" Target="../media/image3.jpeg" Type="http://schemas.openxmlformats.org/officeDocument/2006/relationships/image"></Relationship><Relationship Id="rId715" Target="../media/image5.jpeg" Type="http://schemas.openxmlformats.org/officeDocument/2006/relationships/image"></Relationship><Relationship Id="rId716" Target="../media/image2.jpeg" Type="http://schemas.openxmlformats.org/officeDocument/2006/relationships/image"></Relationship><Relationship Id="rId717" Target="../media/image3.jpeg" Type="http://schemas.openxmlformats.org/officeDocument/2006/relationships/image"></Relationship><Relationship Id="rId718" Target="../media/image2.jpeg" Type="http://schemas.openxmlformats.org/officeDocument/2006/relationships/image"></Relationship><Relationship Id="rId719" Target="../media/image3.jpeg" Type="http://schemas.openxmlformats.org/officeDocument/2006/relationships/image"></Relationship><Relationship Id="rId720" Target="../media/image4.jpeg" Type="http://schemas.openxmlformats.org/officeDocument/2006/relationships/image"></Relationship><Relationship Id="rId721" Target="../media/image5.jpeg" Type="http://schemas.openxmlformats.org/officeDocument/2006/relationships/image"></Relationship><Relationship Id="rId722" Target="../media/image6.jpeg" Type="http://schemas.openxmlformats.org/officeDocument/2006/relationships/image"></Relationship><Relationship Id="rId723" Target="../media/image8.jpeg" Type="http://schemas.openxmlformats.org/officeDocument/2006/relationships/image"></Relationship><Relationship Id="rId724" Target="../media/image8.jpeg" Type="http://schemas.openxmlformats.org/officeDocument/2006/relationships/image"></Relationship><Relationship Id="rId725" Target="../media/image6.jpeg" Type="http://schemas.openxmlformats.org/officeDocument/2006/relationships/image"></Relationship><Relationship Id="rId726" Target="../media/image6.jpeg" Type="http://schemas.openxmlformats.org/officeDocument/2006/relationships/image"></Relationship><Relationship Id="rId727" Target="../media/image6.jpeg" Type="http://schemas.openxmlformats.org/officeDocument/2006/relationships/image"></Relationship><Relationship Id="rId728" Target="../media/image2.jpeg" Type="http://schemas.openxmlformats.org/officeDocument/2006/relationships/image"></Relationship><Relationship Id="rId729" Target="../media/image3.jpeg" Type="http://schemas.openxmlformats.org/officeDocument/2006/relationships/image"></Relationship><Relationship Id="rId730" Target="../media/image2.jpeg" Type="http://schemas.openxmlformats.org/officeDocument/2006/relationships/image"></Relationship><Relationship Id="rId731" Target="../media/image3.jpeg" Type="http://schemas.openxmlformats.org/officeDocument/2006/relationships/image"></Relationship><Relationship Id="rId732" Target="../media/image4.jpeg" Type="http://schemas.openxmlformats.org/officeDocument/2006/relationships/image"></Relationship><Relationship Id="rId733" Target="../media/image5.jpeg" Type="http://schemas.openxmlformats.org/officeDocument/2006/relationships/image"></Relationship><Relationship Id="rId734" Target="../media/image6.jpeg" Type="http://schemas.openxmlformats.org/officeDocument/2006/relationships/image"></Relationship><Relationship Id="rId735" Target="../media/image8.jpeg" Type="http://schemas.openxmlformats.org/officeDocument/2006/relationships/image"></Relationship><Relationship Id="rId736" Target="../media/image8.jpeg" Type="http://schemas.openxmlformats.org/officeDocument/2006/relationships/image"></Relationship><Relationship Id="rId737" Target="../media/image6.jpeg" Type="http://schemas.openxmlformats.org/officeDocument/2006/relationships/image"></Relationship><Relationship Id="rId738" Target="../media/image6.jpeg" Type="http://schemas.openxmlformats.org/officeDocument/2006/relationships/image"></Relationship><Relationship Id="rId739" Target="../media/image6.jpeg" Type="http://schemas.openxmlformats.org/officeDocument/2006/relationships/image"></Relationship><Relationship Id="rId740" Target="../media/image4.jpeg" Type="http://schemas.openxmlformats.org/officeDocument/2006/relationships/image"></Relationship><Relationship Id="rId741" Target="../media/image2.jpeg" Type="http://schemas.openxmlformats.org/officeDocument/2006/relationships/image"></Relationship><Relationship Id="rId742" Target="../media/image3.jpeg" Type="http://schemas.openxmlformats.org/officeDocument/2006/relationships/image"></Relationship><Relationship Id="rId743" Target="../media/image2.jpeg" Type="http://schemas.openxmlformats.org/officeDocument/2006/relationships/image"></Relationship><Relationship Id="rId744" Target="../media/image3.jpeg" Type="http://schemas.openxmlformats.org/officeDocument/2006/relationships/image"></Relationship><Relationship Id="rId745" Target="../media/image5.jpeg" Type="http://schemas.openxmlformats.org/officeDocument/2006/relationships/image"></Relationship><Relationship Id="rId746" Target="../media/image4.jpeg" Type="http://schemas.openxmlformats.org/officeDocument/2006/relationships/image"></Relationship><Relationship Id="rId747" Target="../media/image6.jpeg" Type="http://schemas.openxmlformats.org/officeDocument/2006/relationships/image"></Relationship><Relationship Id="rId748" Target="../media/image8.jpeg" Type="http://schemas.openxmlformats.org/officeDocument/2006/relationships/image"></Relationship><Relationship Id="rId749" Target="../media/image8.jpeg" Type="http://schemas.openxmlformats.org/officeDocument/2006/relationships/image"></Relationship><Relationship Id="rId750" Target="../media/image6.jpeg" Type="http://schemas.openxmlformats.org/officeDocument/2006/relationships/image"></Relationship><Relationship Id="rId751" Target="../media/image6.jpeg" Type="http://schemas.openxmlformats.org/officeDocument/2006/relationships/image"></Relationship><Relationship Id="rId752" Target="../media/image6.jpeg" Type="http://schemas.openxmlformats.org/officeDocument/2006/relationships/image"></Relationship><Relationship Id="rId753" Target="../media/image6.jpeg" Type="http://schemas.openxmlformats.org/officeDocument/2006/relationships/image"></Relationship><Relationship Id="rId754" Target="../media/image4.jpeg" Type="http://schemas.openxmlformats.org/officeDocument/2006/relationships/image"></Relationship><Relationship Id="rId755" Target="../media/image2.jpeg" Type="http://schemas.openxmlformats.org/officeDocument/2006/relationships/image"></Relationship><Relationship Id="rId756" Target="../media/image3.jpeg" Type="http://schemas.openxmlformats.org/officeDocument/2006/relationships/image"></Relationship><Relationship Id="rId757" Target="../media/image2.jpeg" Type="http://schemas.openxmlformats.org/officeDocument/2006/relationships/image"></Relationship><Relationship Id="rId758" Target="../media/image3.jpeg" Type="http://schemas.openxmlformats.org/officeDocument/2006/relationships/image"></Relationship><Relationship Id="rId759" Target="../media/image4.jpeg" Type="http://schemas.openxmlformats.org/officeDocument/2006/relationships/image"></Relationship><Relationship Id="rId760" Target="../media/image5.jpeg" Type="http://schemas.openxmlformats.org/officeDocument/2006/relationships/image"></Relationship><Relationship Id="rId761" Target="../media/image6.jpeg" Type="http://schemas.openxmlformats.org/officeDocument/2006/relationships/image"></Relationship><Relationship Id="rId762" Target="../media/image8.jpeg" Type="http://schemas.openxmlformats.org/officeDocument/2006/relationships/image"></Relationship><Relationship Id="rId763" Target="../media/image8.jpeg" Type="http://schemas.openxmlformats.org/officeDocument/2006/relationships/image"></Relationship><Relationship Id="rId764" Target="../media/image6.jpeg" Type="http://schemas.openxmlformats.org/officeDocument/2006/relationships/image"></Relationship><Relationship Id="rId765" Target="../media/image6.jpeg" Type="http://schemas.openxmlformats.org/officeDocument/2006/relationships/image"></Relationship><Relationship Id="rId766" Target="../media/image6.jpeg" Type="http://schemas.openxmlformats.org/officeDocument/2006/relationships/image"></Relationship><Relationship Id="rId767" Target="../media/image6.jpeg" Type="http://schemas.openxmlformats.org/officeDocument/2006/relationships/image"></Relationship><Relationship Id="rId768" Target="../media/image4.jpeg" Type="http://schemas.openxmlformats.org/officeDocument/2006/relationships/image"></Relationship><Relationship Id="rId769" Target="../media/image2.jpeg" Type="http://schemas.openxmlformats.org/officeDocument/2006/relationships/image"></Relationship><Relationship Id="rId770" Target="../media/image3.jpeg" Type="http://schemas.openxmlformats.org/officeDocument/2006/relationships/image"></Relationship><Relationship Id="rId771" Target="../media/image2.jpeg" Type="http://schemas.openxmlformats.org/officeDocument/2006/relationships/image"></Relationship><Relationship Id="rId772" Target="../media/image3.jpeg" Type="http://schemas.openxmlformats.org/officeDocument/2006/relationships/image"></Relationship><Relationship Id="rId773" Target="../media/image5.jpeg" Type="http://schemas.openxmlformats.org/officeDocument/2006/relationships/image"></Relationship><Relationship Id="rId774" Target="../media/image4.jpeg" Type="http://schemas.openxmlformats.org/officeDocument/2006/relationships/image"></Relationship><Relationship Id="rId775" Target="../media/image7.jpeg" Type="http://schemas.openxmlformats.org/officeDocument/2006/relationships/image"></Relationship><Relationship Id="rId776" Target="../media/image2.jpeg" Type="http://schemas.openxmlformats.org/officeDocument/2006/relationships/image"></Relationship><Relationship Id="rId777" Target="../media/image3.jpeg" Type="http://schemas.openxmlformats.org/officeDocument/2006/relationships/image"></Relationship><Relationship Id="rId778" Target="../media/image2.jpeg" Type="http://schemas.openxmlformats.org/officeDocument/2006/relationships/image"></Relationship><Relationship Id="rId779" Target="../media/image3.jpeg" Type="http://schemas.openxmlformats.org/officeDocument/2006/relationships/image"></Relationship><Relationship Id="rId780" Target="../media/image5.jpeg" Type="http://schemas.openxmlformats.org/officeDocument/2006/relationships/image"></Relationship><Relationship Id="rId781" Target="../media/image2.jpeg" Type="http://schemas.openxmlformats.org/officeDocument/2006/relationships/image"></Relationship><Relationship Id="rId782" Target="../media/image3.jpeg" Type="http://schemas.openxmlformats.org/officeDocument/2006/relationships/image"></Relationship><Relationship Id="rId783" Target="../media/image2.jpeg" Type="http://schemas.openxmlformats.org/officeDocument/2006/relationships/image"></Relationship><Relationship Id="rId784" Target="../media/image3.jpeg" Type="http://schemas.openxmlformats.org/officeDocument/2006/relationships/image"></Relationship><Relationship Id="rId785" Target="../media/image5.jpeg" Type="http://schemas.openxmlformats.org/officeDocument/2006/relationships/image"></Relationship><Relationship Id="rId786" Target="../media/image7.jpeg" Type="http://schemas.openxmlformats.org/officeDocument/2006/relationships/image"></Relationship><Relationship Id="rId787" Target="../media/image2.jpeg" Type="http://schemas.openxmlformats.org/officeDocument/2006/relationships/image"></Relationship><Relationship Id="rId788" Target="../media/image3.jpeg" Type="http://schemas.openxmlformats.org/officeDocument/2006/relationships/image"></Relationship><Relationship Id="rId789" Target="../media/image2.jpeg" Type="http://schemas.openxmlformats.org/officeDocument/2006/relationships/image"></Relationship><Relationship Id="rId790" Target="../media/image3.jpeg" Type="http://schemas.openxmlformats.org/officeDocument/2006/relationships/image"></Relationship><Relationship Id="rId791" Target="../media/image5.jpeg" Type="http://schemas.openxmlformats.org/officeDocument/2006/relationships/image"></Relationship><Relationship Id="rId792" Target="../media/image2.jpeg" Type="http://schemas.openxmlformats.org/officeDocument/2006/relationships/image"></Relationship><Relationship Id="rId793" Target="../media/image3.jpeg" Type="http://schemas.openxmlformats.org/officeDocument/2006/relationships/image"></Relationship><Relationship Id="rId794" Target="../media/image2.jpeg" Type="http://schemas.openxmlformats.org/officeDocument/2006/relationships/image"></Relationship><Relationship Id="rId795" Target="../media/image3.jpeg" Type="http://schemas.openxmlformats.org/officeDocument/2006/relationships/image"></Relationship><Relationship Id="rId796" Target="../media/image5.jpeg" Type="http://schemas.openxmlformats.org/officeDocument/2006/relationships/image"></Relationship><Relationship Id="rId797" Target="../media/image2.jpeg" Type="http://schemas.openxmlformats.org/officeDocument/2006/relationships/image"></Relationship><Relationship Id="rId798" Target="../media/image3.jpeg" Type="http://schemas.openxmlformats.org/officeDocument/2006/relationships/image"></Relationship><Relationship Id="rId799" Target="../media/image2.jpeg" Type="http://schemas.openxmlformats.org/officeDocument/2006/relationships/image"></Relationship><Relationship Id="rId800" Target="../media/image3.jpeg" Type="http://schemas.openxmlformats.org/officeDocument/2006/relationships/image"></Relationship><Relationship Id="rId801" Target="../media/image5.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7</xdr:col>
      <xdr:colOff>1238250</xdr:colOff>
      <xdr:row>98</xdr:row>
      <xdr:rowOff>0</xdr:rowOff>
    </xdr:from>
    <xdr:to>
      <xdr:col>7</xdr:col>
      <xdr:colOff>1238250</xdr:colOff>
      <xdr:row>101</xdr:row>
      <xdr:rowOff>314325</xdr:rowOff>
    </xdr:to>
    <xdr:pic>
      <xdr:nvPicPr>
        <xdr:cNvPr id="2" name="Picture 2" descr="AcuCZu"/>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twoCellAnchor>
    <xdr:from>
      <xdr:col>7</xdr:col>
      <xdr:colOff>1457325</xdr:colOff>
      <xdr:row>98</xdr:row>
      <xdr:rowOff>0</xdr:rowOff>
    </xdr:from>
    <xdr:to>
      <xdr:col>7</xdr:col>
      <xdr:colOff>1457325</xdr:colOff>
      <xdr:row>101</xdr:row>
      <xdr:rowOff>314325</xdr:rowOff>
    </xdr:to>
    <xdr:pic>
      <xdr:nvPicPr>
        <xdr:cNvPr id="3" name="Picture 3" descr="lhatvl"/>
        <xdr:cNvPicPr>
          <a:picLocks noChangeAspect="false"/>
        </xdr:cNvPicPr>
      </xdr:nvPicPr>
      <xdr:blipFill>
        <a:blip xmlns:r="http://schemas.openxmlformats.org/officeDocument/2006/relationships" r:embed="rId2"/>
        <a:stretch>
          <a:fillRect/>
        </a:stretch>
      </xdr:blipFill>
      <xdr:spPr>
        <a:xfrm>
          <a:off x="0" y="0"/>
          <a:ext cx="0" cy="0"/>
        </a:xfrm>
        <a:prstGeom prst="rect"/>
      </xdr:spPr>
    </xdr:pic>
    <xdr:clientData fLocksWithSheet="false" fPrintsWithSheet="true"/>
  </xdr:twoCellAnchor>
  <xdr:twoCellAnchor>
    <xdr:from>
      <xdr:col>7</xdr:col>
      <xdr:colOff>1209675</xdr:colOff>
      <xdr:row>98</xdr:row>
      <xdr:rowOff>0</xdr:rowOff>
    </xdr:from>
    <xdr:to>
      <xdr:col>7</xdr:col>
      <xdr:colOff>1209675</xdr:colOff>
      <xdr:row>98</xdr:row>
      <xdr:rowOff>228600</xdr:rowOff>
    </xdr:to>
    <xdr:pic>
      <xdr:nvPicPr>
        <xdr:cNvPr id="4" name="Picture 4" descr="WETLaB"/>
        <xdr:cNvPicPr>
          <a:picLocks noChangeAspect="false"/>
        </xdr:cNvPicPr>
      </xdr:nvPicPr>
      <xdr:blipFill>
        <a:blip xmlns:r="http://schemas.openxmlformats.org/officeDocument/2006/relationships" r:embed="rId3"/>
        <a:stretch>
          <a:fillRect/>
        </a:stretch>
      </xdr:blipFill>
      <xdr:spPr>
        <a:xfrm>
          <a:off x="0" y="0"/>
          <a:ext cx="0" cy="0"/>
        </a:xfrm>
        <a:prstGeom prst="rect"/>
      </xdr:spPr>
    </xdr:pic>
    <xdr:clientData fLocksWithSheet="false" fPrintsWithSheet="true"/>
  </xdr:twoCellAnchor>
  <xdr:twoCellAnchor>
    <xdr:from>
      <xdr:col>7</xdr:col>
      <xdr:colOff>1428750</xdr:colOff>
      <xdr:row>98</xdr:row>
      <xdr:rowOff>0</xdr:rowOff>
    </xdr:from>
    <xdr:to>
      <xdr:col>7</xdr:col>
      <xdr:colOff>1428750</xdr:colOff>
      <xdr:row>98</xdr:row>
      <xdr:rowOff>228600</xdr:rowOff>
    </xdr:to>
    <xdr:pic>
      <xdr:nvPicPr>
        <xdr:cNvPr id="5" name="Picture 5" descr="IYZEvh"/>
        <xdr:cNvPicPr>
          <a:picLocks noChangeAspect="false"/>
        </xdr:cNvPicPr>
      </xdr:nvPicPr>
      <xdr:blipFill>
        <a:blip xmlns:r="http://schemas.openxmlformats.org/officeDocument/2006/relationships" r:embed="rId4"/>
        <a:stretch>
          <a:fillRect/>
        </a:stretch>
      </xdr:blipFill>
      <xdr:spPr>
        <a:xfrm>
          <a:off x="0" y="0"/>
          <a:ext cx="0" cy="0"/>
        </a:xfrm>
        <a:prstGeom prst="rect"/>
      </xdr:spPr>
    </xdr:pic>
    <xdr:clientData fLocksWithSheet="false" fPrintsWithSheet="true"/>
  </xdr:twoCellAnchor>
  <xdr:twoCellAnchor>
    <xdr:from>
      <xdr:col>7</xdr:col>
      <xdr:colOff>609600</xdr:colOff>
      <xdr:row>100</xdr:row>
      <xdr:rowOff>361950</xdr:rowOff>
    </xdr:from>
    <xdr:to>
      <xdr:col>7</xdr:col>
      <xdr:colOff>609600</xdr:colOff>
      <xdr:row>102</xdr:row>
      <xdr:rowOff>419100</xdr:rowOff>
    </xdr:to>
    <xdr:pic>
      <xdr:nvPicPr>
        <xdr:cNvPr id="6" name="Picture 6" descr="xcnupD"/>
        <xdr:cNvPicPr>
          <a:picLocks noChangeAspect="false"/>
        </xdr:cNvPicPr>
      </xdr:nvPicPr>
      <xdr:blipFill>
        <a:blip xmlns:r="http://schemas.openxmlformats.org/officeDocument/2006/relationships" r:embed="rId5"/>
        <a:stretch>
          <a:fillRect/>
        </a:stretch>
      </xdr:blipFill>
      <xdr:spPr>
        <a:xfrm>
          <a:off x="0" y="0"/>
          <a:ext cx="0" cy="0"/>
        </a:xfrm>
        <a:prstGeom prst="rect"/>
      </xdr:spPr>
    </xdr:pic>
    <xdr:clientData fLocksWithSheet="false" fPrintsWithSheet="true"/>
  </xdr:twoCellAnchor>
  <xdr:twoCellAnchor>
    <xdr:from>
      <xdr:col>7</xdr:col>
      <xdr:colOff>571500</xdr:colOff>
      <xdr:row>98</xdr:row>
      <xdr:rowOff>0</xdr:rowOff>
    </xdr:from>
    <xdr:to>
      <xdr:col>7</xdr:col>
      <xdr:colOff>571500</xdr:colOff>
      <xdr:row>98</xdr:row>
      <xdr:rowOff>333375</xdr:rowOff>
    </xdr:to>
    <xdr:pic>
      <xdr:nvPicPr>
        <xdr:cNvPr id="7" name="Picture 7" descr="NmhuYB"/>
        <xdr:cNvPicPr>
          <a:picLocks noChangeAspect="false"/>
        </xdr:cNvPicPr>
      </xdr:nvPicPr>
      <xdr:blipFill>
        <a:blip xmlns:r="http://schemas.openxmlformats.org/officeDocument/2006/relationships" r:embed="rId6"/>
        <a:stretch>
          <a:fillRect/>
        </a:stretch>
      </xdr:blipFill>
      <xdr:spPr>
        <a:xfrm>
          <a:off x="0" y="0"/>
          <a:ext cx="0" cy="0"/>
        </a:xfrm>
        <a:prstGeom prst="rect"/>
      </xdr:spPr>
    </xdr:pic>
    <xdr:clientData fLocksWithSheet="false" fPrintsWithSheet="true"/>
  </xdr:twoCellAnchor>
  <xdr:twoCellAnchor>
    <xdr:from>
      <xdr:col>7</xdr:col>
      <xdr:colOff>561975</xdr:colOff>
      <xdr:row>103</xdr:row>
      <xdr:rowOff>276225</xdr:rowOff>
    </xdr:from>
    <xdr:to>
      <xdr:col>7</xdr:col>
      <xdr:colOff>561975</xdr:colOff>
      <xdr:row>107</xdr:row>
      <xdr:rowOff>342900</xdr:rowOff>
    </xdr:to>
    <xdr:pic>
      <xdr:nvPicPr>
        <xdr:cNvPr id="8" name="Picture 8" descr="RXdyUj"/>
        <xdr:cNvPicPr>
          <a:picLocks noChangeAspect="false"/>
        </xdr:cNvPicPr>
      </xdr:nvPicPr>
      <xdr:blipFill>
        <a:blip xmlns:r="http://schemas.openxmlformats.org/officeDocument/2006/relationships" r:embed="rId7"/>
        <a:stretch>
          <a:fillRect/>
        </a:stretch>
      </xdr:blipFill>
      <xdr:spPr>
        <a:xfrm>
          <a:off x="0" y="0"/>
          <a:ext cx="0" cy="0"/>
        </a:xfrm>
        <a:prstGeom prst="rect"/>
      </xdr:spPr>
    </xdr:pic>
    <xdr:clientData fLocksWithSheet="false" fPrintsWithSheet="true"/>
  </xdr:twoCellAnchor>
  <xdr:twoCellAnchor>
    <xdr:from>
      <xdr:col>7</xdr:col>
      <xdr:colOff>638175</xdr:colOff>
      <xdr:row>141</xdr:row>
      <xdr:rowOff>295275</xdr:rowOff>
    </xdr:from>
    <xdr:to>
      <xdr:col>7</xdr:col>
      <xdr:colOff>638175</xdr:colOff>
      <xdr:row>144</xdr:row>
      <xdr:rowOff>47625</xdr:rowOff>
    </xdr:to>
    <xdr:pic>
      <xdr:nvPicPr>
        <xdr:cNvPr id="9" name="Picture 9" descr="eJLbfv"/>
        <xdr:cNvPicPr>
          <a:picLocks noChangeAspect="false"/>
        </xdr:cNvPicPr>
      </xdr:nvPicPr>
      <xdr:blipFill>
        <a:blip xmlns:r="http://schemas.openxmlformats.org/officeDocument/2006/relationships" r:embed="rId8"/>
        <a:stretch>
          <a:fillRect/>
        </a:stretch>
      </xdr:blipFill>
      <xdr:spPr>
        <a:xfrm>
          <a:off x="0" y="0"/>
          <a:ext cx="0" cy="0"/>
        </a:xfrm>
        <a:prstGeom prst="rect"/>
      </xdr:spPr>
    </xdr:pic>
    <xdr:clientData fLocksWithSheet="false" fPrintsWithSheet="true"/>
  </xdr:twoCellAnchor>
  <xdr:twoCellAnchor>
    <xdr:from>
      <xdr:col>7</xdr:col>
      <xdr:colOff>600075</xdr:colOff>
      <xdr:row>98</xdr:row>
      <xdr:rowOff>0</xdr:rowOff>
    </xdr:from>
    <xdr:to>
      <xdr:col>7</xdr:col>
      <xdr:colOff>600075</xdr:colOff>
      <xdr:row>116</xdr:row>
      <xdr:rowOff>180975</xdr:rowOff>
    </xdr:to>
    <xdr:pic>
      <xdr:nvPicPr>
        <xdr:cNvPr id="10" name="Picture 10" descr="TWpUPj"/>
        <xdr:cNvPicPr>
          <a:picLocks noChangeAspect="false"/>
        </xdr:cNvPicPr>
      </xdr:nvPicPr>
      <xdr:blipFill>
        <a:blip xmlns:r="http://schemas.openxmlformats.org/officeDocument/2006/relationships" r:embed="rId9"/>
        <a:stretch>
          <a:fillRect/>
        </a:stretch>
      </xdr:blipFill>
      <xdr:spPr>
        <a:xfrm>
          <a:off x="0" y="0"/>
          <a:ext cx="0" cy="0"/>
        </a:xfrm>
        <a:prstGeom prst="rect"/>
      </xdr:spPr>
    </xdr:pic>
    <xdr:clientData fLocksWithSheet="false" fPrintsWithSheet="true"/>
  </xdr:twoCellAnchor>
  <xdr:twoCellAnchor>
    <xdr:from>
      <xdr:col>7</xdr:col>
      <xdr:colOff>571500</xdr:colOff>
      <xdr:row>98</xdr:row>
      <xdr:rowOff>0</xdr:rowOff>
    </xdr:from>
    <xdr:to>
      <xdr:col>7</xdr:col>
      <xdr:colOff>571500</xdr:colOff>
      <xdr:row>119</xdr:row>
      <xdr:rowOff>190500</xdr:rowOff>
    </xdr:to>
    <xdr:pic>
      <xdr:nvPicPr>
        <xdr:cNvPr id="11" name="Picture 11" descr="CRozju"/>
        <xdr:cNvPicPr>
          <a:picLocks noChangeAspect="false"/>
        </xdr:cNvPicPr>
      </xdr:nvPicPr>
      <xdr:blipFill>
        <a:blip xmlns:r="http://schemas.openxmlformats.org/officeDocument/2006/relationships" r:embed="rId10"/>
        <a:stretch>
          <a:fillRect/>
        </a:stretch>
      </xdr:blipFill>
      <xdr:spPr>
        <a:xfrm>
          <a:off x="0" y="0"/>
          <a:ext cx="0" cy="0"/>
        </a:xfrm>
        <a:prstGeom prst="rect"/>
      </xdr:spPr>
    </xdr:pic>
    <xdr:clientData fLocksWithSheet="false" fPrintsWithSheet="true"/>
  </xdr:twoCellAnchor>
  <xdr:twoCellAnchor>
    <xdr:from>
      <xdr:col>7</xdr:col>
      <xdr:colOff>1238250</xdr:colOff>
      <xdr:row>106</xdr:row>
      <xdr:rowOff>0</xdr:rowOff>
    </xdr:from>
    <xdr:to>
      <xdr:col>7</xdr:col>
      <xdr:colOff>1238250</xdr:colOff>
      <xdr:row>108</xdr:row>
      <xdr:rowOff>523875</xdr:rowOff>
    </xdr:to>
    <xdr:pic>
      <xdr:nvPicPr>
        <xdr:cNvPr id="12" name="Picture 12" descr="FLhFuX"/>
        <xdr:cNvPicPr>
          <a:picLocks noChangeAspect="false"/>
        </xdr:cNvPicPr>
      </xdr:nvPicPr>
      <xdr:blipFill>
        <a:blip xmlns:r="http://schemas.openxmlformats.org/officeDocument/2006/relationships" r:embed="rId11"/>
        <a:stretch>
          <a:fillRect/>
        </a:stretch>
      </xdr:blipFill>
      <xdr:spPr>
        <a:xfrm>
          <a:off x="0" y="0"/>
          <a:ext cx="0" cy="0"/>
        </a:xfrm>
        <a:prstGeom prst="rect"/>
      </xdr:spPr>
    </xdr:pic>
    <xdr:clientData fLocksWithSheet="false" fPrintsWithSheet="true"/>
  </xdr:twoCellAnchor>
  <xdr:twoCellAnchor>
    <xdr:from>
      <xdr:col>7</xdr:col>
      <xdr:colOff>1457325</xdr:colOff>
      <xdr:row>106</xdr:row>
      <xdr:rowOff>0</xdr:rowOff>
    </xdr:from>
    <xdr:to>
      <xdr:col>7</xdr:col>
      <xdr:colOff>1457325</xdr:colOff>
      <xdr:row>108</xdr:row>
      <xdr:rowOff>523875</xdr:rowOff>
    </xdr:to>
    <xdr:pic>
      <xdr:nvPicPr>
        <xdr:cNvPr id="13" name="Picture 13" descr="ykjTxD"/>
        <xdr:cNvPicPr>
          <a:picLocks noChangeAspect="false"/>
        </xdr:cNvPicPr>
      </xdr:nvPicPr>
      <xdr:blipFill>
        <a:blip xmlns:r="http://schemas.openxmlformats.org/officeDocument/2006/relationships" r:embed="rId12"/>
        <a:stretch>
          <a:fillRect/>
        </a:stretch>
      </xdr:blipFill>
      <xdr:spPr>
        <a:xfrm>
          <a:off x="0" y="0"/>
          <a:ext cx="0" cy="0"/>
        </a:xfrm>
        <a:prstGeom prst="rect"/>
      </xdr:spPr>
    </xdr:pic>
    <xdr:clientData fLocksWithSheet="false" fPrintsWithSheet="true"/>
  </xdr:twoCellAnchor>
  <xdr:twoCellAnchor>
    <xdr:from>
      <xdr:col>7</xdr:col>
      <xdr:colOff>1209675</xdr:colOff>
      <xdr:row>106</xdr:row>
      <xdr:rowOff>0</xdr:rowOff>
    </xdr:from>
    <xdr:to>
      <xdr:col>7</xdr:col>
      <xdr:colOff>1209675</xdr:colOff>
      <xdr:row>106</xdr:row>
      <xdr:rowOff>228600</xdr:rowOff>
    </xdr:to>
    <xdr:pic>
      <xdr:nvPicPr>
        <xdr:cNvPr id="14" name="Picture 14" descr="CONwwK"/>
        <xdr:cNvPicPr>
          <a:picLocks noChangeAspect="false"/>
        </xdr:cNvPicPr>
      </xdr:nvPicPr>
      <xdr:blipFill>
        <a:blip xmlns:r="http://schemas.openxmlformats.org/officeDocument/2006/relationships" r:embed="rId13"/>
        <a:stretch>
          <a:fillRect/>
        </a:stretch>
      </xdr:blipFill>
      <xdr:spPr>
        <a:xfrm>
          <a:off x="0" y="0"/>
          <a:ext cx="0" cy="0"/>
        </a:xfrm>
        <a:prstGeom prst="rect"/>
      </xdr:spPr>
    </xdr:pic>
    <xdr:clientData fLocksWithSheet="false" fPrintsWithSheet="true"/>
  </xdr:twoCellAnchor>
  <xdr:twoCellAnchor>
    <xdr:from>
      <xdr:col>7</xdr:col>
      <xdr:colOff>1428750</xdr:colOff>
      <xdr:row>106</xdr:row>
      <xdr:rowOff>0</xdr:rowOff>
    </xdr:from>
    <xdr:to>
      <xdr:col>7</xdr:col>
      <xdr:colOff>1428750</xdr:colOff>
      <xdr:row>106</xdr:row>
      <xdr:rowOff>228600</xdr:rowOff>
    </xdr:to>
    <xdr:pic>
      <xdr:nvPicPr>
        <xdr:cNvPr id="15" name="Picture 15" descr="ZrEftW"/>
        <xdr:cNvPicPr>
          <a:picLocks noChangeAspect="false"/>
        </xdr:cNvPicPr>
      </xdr:nvPicPr>
      <xdr:blipFill>
        <a:blip xmlns:r="http://schemas.openxmlformats.org/officeDocument/2006/relationships" r:embed="rId14"/>
        <a:stretch>
          <a:fillRect/>
        </a:stretch>
      </xdr:blipFill>
      <xdr:spPr>
        <a:xfrm>
          <a:off x="0" y="0"/>
          <a:ext cx="0" cy="0"/>
        </a:xfrm>
        <a:prstGeom prst="rect"/>
      </xdr:spPr>
    </xdr:pic>
    <xdr:clientData fLocksWithSheet="false" fPrintsWithSheet="true"/>
  </xdr:twoCellAnchor>
  <xdr:twoCellAnchor>
    <xdr:from>
      <xdr:col>7</xdr:col>
      <xdr:colOff>609600</xdr:colOff>
      <xdr:row>108</xdr:row>
      <xdr:rowOff>209550</xdr:rowOff>
    </xdr:from>
    <xdr:to>
      <xdr:col>7</xdr:col>
      <xdr:colOff>609600</xdr:colOff>
      <xdr:row>109</xdr:row>
      <xdr:rowOff>581025</xdr:rowOff>
    </xdr:to>
    <xdr:pic>
      <xdr:nvPicPr>
        <xdr:cNvPr id="16" name="Picture 16" descr="FxpTRo"/>
        <xdr:cNvPicPr>
          <a:picLocks noChangeAspect="false"/>
        </xdr:cNvPicPr>
      </xdr:nvPicPr>
      <xdr:blipFill>
        <a:blip xmlns:r="http://schemas.openxmlformats.org/officeDocument/2006/relationships" r:embed="rId15"/>
        <a:stretch>
          <a:fillRect/>
        </a:stretch>
      </xdr:blipFill>
      <xdr:spPr>
        <a:xfrm>
          <a:off x="0" y="0"/>
          <a:ext cx="0" cy="0"/>
        </a:xfrm>
        <a:prstGeom prst="rect"/>
      </xdr:spPr>
    </xdr:pic>
    <xdr:clientData fLocksWithSheet="false" fPrintsWithSheet="true"/>
  </xdr:twoCellAnchor>
  <xdr:twoCellAnchor>
    <xdr:from>
      <xdr:col>7</xdr:col>
      <xdr:colOff>571500</xdr:colOff>
      <xdr:row>106</xdr:row>
      <xdr:rowOff>0</xdr:rowOff>
    </xdr:from>
    <xdr:to>
      <xdr:col>7</xdr:col>
      <xdr:colOff>571500</xdr:colOff>
      <xdr:row>106</xdr:row>
      <xdr:rowOff>333375</xdr:rowOff>
    </xdr:to>
    <xdr:pic>
      <xdr:nvPicPr>
        <xdr:cNvPr id="17" name="Picture 17" descr="zYuvUx"/>
        <xdr:cNvPicPr>
          <a:picLocks noChangeAspect="false"/>
        </xdr:cNvPicPr>
      </xdr:nvPicPr>
      <xdr:blipFill>
        <a:blip xmlns:r="http://schemas.openxmlformats.org/officeDocument/2006/relationships" r:embed="rId16"/>
        <a:stretch>
          <a:fillRect/>
        </a:stretch>
      </xdr:blipFill>
      <xdr:spPr>
        <a:xfrm>
          <a:off x="0" y="0"/>
          <a:ext cx="0" cy="0"/>
        </a:xfrm>
        <a:prstGeom prst="rect"/>
      </xdr:spPr>
    </xdr:pic>
    <xdr:clientData fLocksWithSheet="false" fPrintsWithSheet="true"/>
  </xdr:twoCellAnchor>
  <xdr:twoCellAnchor>
    <xdr:from>
      <xdr:col>7</xdr:col>
      <xdr:colOff>561975</xdr:colOff>
      <xdr:row>110</xdr:row>
      <xdr:rowOff>209550</xdr:rowOff>
    </xdr:from>
    <xdr:to>
      <xdr:col>7</xdr:col>
      <xdr:colOff>561975</xdr:colOff>
      <xdr:row>113</xdr:row>
      <xdr:rowOff>38100</xdr:rowOff>
    </xdr:to>
    <xdr:pic>
      <xdr:nvPicPr>
        <xdr:cNvPr id="18" name="Picture 18" descr="SypbNc"/>
        <xdr:cNvPicPr>
          <a:picLocks noChangeAspect="false"/>
        </xdr:cNvPicPr>
      </xdr:nvPicPr>
      <xdr:blipFill>
        <a:blip xmlns:r="http://schemas.openxmlformats.org/officeDocument/2006/relationships" r:embed="rId17"/>
        <a:stretch>
          <a:fillRect/>
        </a:stretch>
      </xdr:blipFill>
      <xdr:spPr>
        <a:xfrm>
          <a:off x="0" y="0"/>
          <a:ext cx="0" cy="0"/>
        </a:xfrm>
        <a:prstGeom prst="rect"/>
      </xdr:spPr>
    </xdr:pic>
    <xdr:clientData fLocksWithSheet="false" fPrintsWithSheet="true"/>
  </xdr:twoCellAnchor>
  <xdr:twoCellAnchor>
    <xdr:from>
      <xdr:col>7</xdr:col>
      <xdr:colOff>600075</xdr:colOff>
      <xdr:row>106</xdr:row>
      <xdr:rowOff>0</xdr:rowOff>
    </xdr:from>
    <xdr:to>
      <xdr:col>7</xdr:col>
      <xdr:colOff>600075</xdr:colOff>
      <xdr:row>123</xdr:row>
      <xdr:rowOff>390525</xdr:rowOff>
    </xdr:to>
    <xdr:pic>
      <xdr:nvPicPr>
        <xdr:cNvPr id="19" name="Picture 19" descr="vzzppg"/>
        <xdr:cNvPicPr>
          <a:picLocks noChangeAspect="false"/>
        </xdr:cNvPicPr>
      </xdr:nvPicPr>
      <xdr:blipFill>
        <a:blip xmlns:r="http://schemas.openxmlformats.org/officeDocument/2006/relationships" r:embed="rId18"/>
        <a:stretch>
          <a:fillRect/>
        </a:stretch>
      </xdr:blipFill>
      <xdr:spPr>
        <a:xfrm>
          <a:off x="0" y="0"/>
          <a:ext cx="0" cy="0"/>
        </a:xfrm>
        <a:prstGeom prst="rect"/>
      </xdr:spPr>
    </xdr:pic>
    <xdr:clientData fLocksWithSheet="false" fPrintsWithSheet="true"/>
  </xdr:twoCellAnchor>
  <xdr:twoCellAnchor>
    <xdr:from>
      <xdr:col>7</xdr:col>
      <xdr:colOff>571500</xdr:colOff>
      <xdr:row>106</xdr:row>
      <xdr:rowOff>0</xdr:rowOff>
    </xdr:from>
    <xdr:to>
      <xdr:col>7</xdr:col>
      <xdr:colOff>571500</xdr:colOff>
      <xdr:row>126</xdr:row>
      <xdr:rowOff>400050</xdr:rowOff>
    </xdr:to>
    <xdr:pic>
      <xdr:nvPicPr>
        <xdr:cNvPr id="20" name="Picture 20" descr="XuqmqF"/>
        <xdr:cNvPicPr>
          <a:picLocks noChangeAspect="false"/>
        </xdr:cNvPicPr>
      </xdr:nvPicPr>
      <xdr:blipFill>
        <a:blip xmlns:r="http://schemas.openxmlformats.org/officeDocument/2006/relationships" r:embed="rId19"/>
        <a:stretch>
          <a:fillRect/>
        </a:stretch>
      </xdr:blipFill>
      <xdr:spPr>
        <a:xfrm>
          <a:off x="0" y="0"/>
          <a:ext cx="0" cy="0"/>
        </a:xfrm>
        <a:prstGeom prst="rect"/>
      </xdr:spPr>
    </xdr:pic>
    <xdr:clientData fLocksWithSheet="false" fPrintsWithSheet="true"/>
  </xdr:twoCellAnchor>
  <xdr:twoCellAnchor>
    <xdr:from>
      <xdr:col>7</xdr:col>
      <xdr:colOff>561975</xdr:colOff>
      <xdr:row>104</xdr:row>
      <xdr:rowOff>276225</xdr:rowOff>
    </xdr:from>
    <xdr:to>
      <xdr:col>7</xdr:col>
      <xdr:colOff>561975</xdr:colOff>
      <xdr:row>108</xdr:row>
      <xdr:rowOff>342900</xdr:rowOff>
    </xdr:to>
    <xdr:pic>
      <xdr:nvPicPr>
        <xdr:cNvPr id="21" name="Picture 21" descr="AtLysx"/>
        <xdr:cNvPicPr>
          <a:picLocks noChangeAspect="false"/>
        </xdr:cNvPicPr>
      </xdr:nvPicPr>
      <xdr:blipFill>
        <a:blip xmlns:r="http://schemas.openxmlformats.org/officeDocument/2006/relationships" r:embed="rId20"/>
        <a:stretch>
          <a:fillRect/>
        </a:stretch>
      </xdr:blipFill>
      <xdr:spPr>
        <a:xfrm>
          <a:off x="0" y="0"/>
          <a:ext cx="0" cy="0"/>
        </a:xfrm>
        <a:prstGeom prst="rect"/>
      </xdr:spPr>
    </xdr:pic>
    <xdr:clientData fLocksWithSheet="false" fPrintsWithSheet="true"/>
  </xdr:twoCellAnchor>
  <xdr:twoCellAnchor>
    <xdr:from>
      <xdr:col>7</xdr:col>
      <xdr:colOff>1238250</xdr:colOff>
      <xdr:row>114</xdr:row>
      <xdr:rowOff>0</xdr:rowOff>
    </xdr:from>
    <xdr:to>
      <xdr:col>7</xdr:col>
      <xdr:colOff>1238250</xdr:colOff>
      <xdr:row>116</xdr:row>
      <xdr:rowOff>523875</xdr:rowOff>
    </xdr:to>
    <xdr:pic>
      <xdr:nvPicPr>
        <xdr:cNvPr id="22" name="Picture 22" descr="lmJhiQ"/>
        <xdr:cNvPicPr>
          <a:picLocks noChangeAspect="false"/>
        </xdr:cNvPicPr>
      </xdr:nvPicPr>
      <xdr:blipFill>
        <a:blip xmlns:r="http://schemas.openxmlformats.org/officeDocument/2006/relationships" r:embed="rId21"/>
        <a:stretch>
          <a:fillRect/>
        </a:stretch>
      </xdr:blipFill>
      <xdr:spPr>
        <a:xfrm>
          <a:off x="0" y="0"/>
          <a:ext cx="0" cy="0"/>
        </a:xfrm>
        <a:prstGeom prst="rect"/>
      </xdr:spPr>
    </xdr:pic>
    <xdr:clientData fLocksWithSheet="false" fPrintsWithSheet="true"/>
  </xdr:twoCellAnchor>
  <xdr:twoCellAnchor>
    <xdr:from>
      <xdr:col>7</xdr:col>
      <xdr:colOff>1457325</xdr:colOff>
      <xdr:row>114</xdr:row>
      <xdr:rowOff>0</xdr:rowOff>
    </xdr:from>
    <xdr:to>
      <xdr:col>7</xdr:col>
      <xdr:colOff>1457325</xdr:colOff>
      <xdr:row>116</xdr:row>
      <xdr:rowOff>523875</xdr:rowOff>
    </xdr:to>
    <xdr:pic>
      <xdr:nvPicPr>
        <xdr:cNvPr id="23" name="Picture 23" descr="elboGg"/>
        <xdr:cNvPicPr>
          <a:picLocks noChangeAspect="false"/>
        </xdr:cNvPicPr>
      </xdr:nvPicPr>
      <xdr:blipFill>
        <a:blip xmlns:r="http://schemas.openxmlformats.org/officeDocument/2006/relationships" r:embed="rId22"/>
        <a:stretch>
          <a:fillRect/>
        </a:stretch>
      </xdr:blipFill>
      <xdr:spPr>
        <a:xfrm>
          <a:off x="0" y="0"/>
          <a:ext cx="0" cy="0"/>
        </a:xfrm>
        <a:prstGeom prst="rect"/>
      </xdr:spPr>
    </xdr:pic>
    <xdr:clientData fLocksWithSheet="false" fPrintsWithSheet="true"/>
  </xdr:twoCellAnchor>
  <xdr:twoCellAnchor>
    <xdr:from>
      <xdr:col>7</xdr:col>
      <xdr:colOff>1209675</xdr:colOff>
      <xdr:row>114</xdr:row>
      <xdr:rowOff>0</xdr:rowOff>
    </xdr:from>
    <xdr:to>
      <xdr:col>7</xdr:col>
      <xdr:colOff>1209675</xdr:colOff>
      <xdr:row>114</xdr:row>
      <xdr:rowOff>228600</xdr:rowOff>
    </xdr:to>
    <xdr:pic>
      <xdr:nvPicPr>
        <xdr:cNvPr id="24" name="Picture 24" descr="mhNwZa"/>
        <xdr:cNvPicPr>
          <a:picLocks noChangeAspect="false"/>
        </xdr:cNvPicPr>
      </xdr:nvPicPr>
      <xdr:blipFill>
        <a:blip xmlns:r="http://schemas.openxmlformats.org/officeDocument/2006/relationships" r:embed="rId23"/>
        <a:stretch>
          <a:fillRect/>
        </a:stretch>
      </xdr:blipFill>
      <xdr:spPr>
        <a:xfrm>
          <a:off x="0" y="0"/>
          <a:ext cx="0" cy="0"/>
        </a:xfrm>
        <a:prstGeom prst="rect"/>
      </xdr:spPr>
    </xdr:pic>
    <xdr:clientData fLocksWithSheet="false" fPrintsWithSheet="true"/>
  </xdr:twoCellAnchor>
  <xdr:twoCellAnchor>
    <xdr:from>
      <xdr:col>7</xdr:col>
      <xdr:colOff>1428750</xdr:colOff>
      <xdr:row>114</xdr:row>
      <xdr:rowOff>0</xdr:rowOff>
    </xdr:from>
    <xdr:to>
      <xdr:col>7</xdr:col>
      <xdr:colOff>1428750</xdr:colOff>
      <xdr:row>114</xdr:row>
      <xdr:rowOff>228600</xdr:rowOff>
    </xdr:to>
    <xdr:pic>
      <xdr:nvPicPr>
        <xdr:cNvPr id="25" name="Picture 25" descr="fLLOAF"/>
        <xdr:cNvPicPr>
          <a:picLocks noChangeAspect="false"/>
        </xdr:cNvPicPr>
      </xdr:nvPicPr>
      <xdr:blipFill>
        <a:blip xmlns:r="http://schemas.openxmlformats.org/officeDocument/2006/relationships" r:embed="rId24"/>
        <a:stretch>
          <a:fillRect/>
        </a:stretch>
      </xdr:blipFill>
      <xdr:spPr>
        <a:xfrm>
          <a:off x="0" y="0"/>
          <a:ext cx="0" cy="0"/>
        </a:xfrm>
        <a:prstGeom prst="rect"/>
      </xdr:spPr>
    </xdr:pic>
    <xdr:clientData fLocksWithSheet="false" fPrintsWithSheet="true"/>
  </xdr:twoCellAnchor>
  <xdr:twoCellAnchor>
    <xdr:from>
      <xdr:col>7</xdr:col>
      <xdr:colOff>571500</xdr:colOff>
      <xdr:row>114</xdr:row>
      <xdr:rowOff>0</xdr:rowOff>
    </xdr:from>
    <xdr:to>
      <xdr:col>7</xdr:col>
      <xdr:colOff>571500</xdr:colOff>
      <xdr:row>114</xdr:row>
      <xdr:rowOff>333375</xdr:rowOff>
    </xdr:to>
    <xdr:pic>
      <xdr:nvPicPr>
        <xdr:cNvPr id="26" name="Picture 26" descr="pCHmRz"/>
        <xdr:cNvPicPr>
          <a:picLocks noChangeAspect="false"/>
        </xdr:cNvPicPr>
      </xdr:nvPicPr>
      <xdr:blipFill>
        <a:blip xmlns:r="http://schemas.openxmlformats.org/officeDocument/2006/relationships" r:embed="rId25"/>
        <a:stretch>
          <a:fillRect/>
        </a:stretch>
      </xdr:blipFill>
      <xdr:spPr>
        <a:xfrm>
          <a:off x="0" y="0"/>
          <a:ext cx="0" cy="0"/>
        </a:xfrm>
        <a:prstGeom prst="rect"/>
      </xdr:spPr>
    </xdr:pic>
    <xdr:clientData fLocksWithSheet="false" fPrintsWithSheet="true"/>
  </xdr:twoCellAnchor>
  <xdr:twoCellAnchor>
    <xdr:from>
      <xdr:col>7</xdr:col>
      <xdr:colOff>609600</xdr:colOff>
      <xdr:row>116</xdr:row>
      <xdr:rowOff>209550</xdr:rowOff>
    </xdr:from>
    <xdr:to>
      <xdr:col>7</xdr:col>
      <xdr:colOff>609600</xdr:colOff>
      <xdr:row>117</xdr:row>
      <xdr:rowOff>581025</xdr:rowOff>
    </xdr:to>
    <xdr:pic>
      <xdr:nvPicPr>
        <xdr:cNvPr id="27" name="Picture 27" descr="rdzDpb"/>
        <xdr:cNvPicPr>
          <a:picLocks noChangeAspect="false"/>
        </xdr:cNvPicPr>
      </xdr:nvPicPr>
      <xdr:blipFill>
        <a:blip xmlns:r="http://schemas.openxmlformats.org/officeDocument/2006/relationships" r:embed="rId26"/>
        <a:stretch>
          <a:fillRect/>
        </a:stretch>
      </xdr:blipFill>
      <xdr:spPr>
        <a:xfrm>
          <a:off x="0" y="0"/>
          <a:ext cx="0" cy="0"/>
        </a:xfrm>
        <a:prstGeom prst="rect"/>
      </xdr:spPr>
    </xdr:pic>
    <xdr:clientData fLocksWithSheet="false" fPrintsWithSheet="true"/>
  </xdr:twoCellAnchor>
  <xdr:twoCellAnchor>
    <xdr:from>
      <xdr:col>7</xdr:col>
      <xdr:colOff>561975</xdr:colOff>
      <xdr:row>118</xdr:row>
      <xdr:rowOff>209550</xdr:rowOff>
    </xdr:from>
    <xdr:to>
      <xdr:col>7</xdr:col>
      <xdr:colOff>561975</xdr:colOff>
      <xdr:row>121</xdr:row>
      <xdr:rowOff>38100</xdr:rowOff>
    </xdr:to>
    <xdr:pic>
      <xdr:nvPicPr>
        <xdr:cNvPr id="28" name="Picture 28" descr="FkZaDv"/>
        <xdr:cNvPicPr>
          <a:picLocks noChangeAspect="false"/>
        </xdr:cNvPicPr>
      </xdr:nvPicPr>
      <xdr:blipFill>
        <a:blip xmlns:r="http://schemas.openxmlformats.org/officeDocument/2006/relationships" r:embed="rId27"/>
        <a:stretch>
          <a:fillRect/>
        </a:stretch>
      </xdr:blipFill>
      <xdr:spPr>
        <a:xfrm>
          <a:off x="0" y="0"/>
          <a:ext cx="0" cy="0"/>
        </a:xfrm>
        <a:prstGeom prst="rect"/>
      </xdr:spPr>
    </xdr:pic>
    <xdr:clientData fLocksWithSheet="false" fPrintsWithSheet="true"/>
  </xdr:twoCellAnchor>
  <xdr:twoCellAnchor>
    <xdr:from>
      <xdr:col>7</xdr:col>
      <xdr:colOff>600075</xdr:colOff>
      <xdr:row>114</xdr:row>
      <xdr:rowOff>0</xdr:rowOff>
    </xdr:from>
    <xdr:to>
      <xdr:col>7</xdr:col>
      <xdr:colOff>600075</xdr:colOff>
      <xdr:row>132</xdr:row>
      <xdr:rowOff>381000</xdr:rowOff>
    </xdr:to>
    <xdr:pic>
      <xdr:nvPicPr>
        <xdr:cNvPr id="29" name="Picture 29" descr="TDaGFU"/>
        <xdr:cNvPicPr>
          <a:picLocks noChangeAspect="false"/>
        </xdr:cNvPicPr>
      </xdr:nvPicPr>
      <xdr:blipFill>
        <a:blip xmlns:r="http://schemas.openxmlformats.org/officeDocument/2006/relationships" r:embed="rId28"/>
        <a:stretch>
          <a:fillRect/>
        </a:stretch>
      </xdr:blipFill>
      <xdr:spPr>
        <a:xfrm>
          <a:off x="0" y="0"/>
          <a:ext cx="0" cy="0"/>
        </a:xfrm>
        <a:prstGeom prst="rect"/>
      </xdr:spPr>
    </xdr:pic>
    <xdr:clientData fLocksWithSheet="false" fPrintsWithSheet="true"/>
  </xdr:twoCellAnchor>
  <xdr:twoCellAnchor>
    <xdr:from>
      <xdr:col>7</xdr:col>
      <xdr:colOff>571500</xdr:colOff>
      <xdr:row>114</xdr:row>
      <xdr:rowOff>0</xdr:rowOff>
    </xdr:from>
    <xdr:to>
      <xdr:col>7</xdr:col>
      <xdr:colOff>571500</xdr:colOff>
      <xdr:row>135</xdr:row>
      <xdr:rowOff>390525</xdr:rowOff>
    </xdr:to>
    <xdr:pic>
      <xdr:nvPicPr>
        <xdr:cNvPr id="30" name="Picture 30" descr="zqahIH"/>
        <xdr:cNvPicPr>
          <a:picLocks noChangeAspect="false"/>
        </xdr:cNvPicPr>
      </xdr:nvPicPr>
      <xdr:blipFill>
        <a:blip xmlns:r="http://schemas.openxmlformats.org/officeDocument/2006/relationships" r:embed="rId29"/>
        <a:stretch>
          <a:fillRect/>
        </a:stretch>
      </xdr:blipFill>
      <xdr:spPr>
        <a:xfrm>
          <a:off x="0" y="0"/>
          <a:ext cx="0" cy="0"/>
        </a:xfrm>
        <a:prstGeom prst="rect"/>
      </xdr:spPr>
    </xdr:pic>
    <xdr:clientData fLocksWithSheet="false" fPrintsWithSheet="true"/>
  </xdr:twoCellAnchor>
  <xdr:twoCellAnchor>
    <xdr:from>
      <xdr:col>7</xdr:col>
      <xdr:colOff>1238250</xdr:colOff>
      <xdr:row>122</xdr:row>
      <xdr:rowOff>0</xdr:rowOff>
    </xdr:from>
    <xdr:to>
      <xdr:col>7</xdr:col>
      <xdr:colOff>1238250</xdr:colOff>
      <xdr:row>124</xdr:row>
      <xdr:rowOff>523875</xdr:rowOff>
    </xdr:to>
    <xdr:pic>
      <xdr:nvPicPr>
        <xdr:cNvPr id="31" name="Picture 31" descr="xSgaKi"/>
        <xdr:cNvPicPr>
          <a:picLocks noChangeAspect="false"/>
        </xdr:cNvPicPr>
      </xdr:nvPicPr>
      <xdr:blipFill>
        <a:blip xmlns:r="http://schemas.openxmlformats.org/officeDocument/2006/relationships" r:embed="rId30"/>
        <a:stretch>
          <a:fillRect/>
        </a:stretch>
      </xdr:blipFill>
      <xdr:spPr>
        <a:xfrm>
          <a:off x="0" y="0"/>
          <a:ext cx="0" cy="0"/>
        </a:xfrm>
        <a:prstGeom prst="rect"/>
      </xdr:spPr>
    </xdr:pic>
    <xdr:clientData fLocksWithSheet="false" fPrintsWithSheet="true"/>
  </xdr:twoCellAnchor>
  <xdr:twoCellAnchor>
    <xdr:from>
      <xdr:col>7</xdr:col>
      <xdr:colOff>1457325</xdr:colOff>
      <xdr:row>122</xdr:row>
      <xdr:rowOff>0</xdr:rowOff>
    </xdr:from>
    <xdr:to>
      <xdr:col>7</xdr:col>
      <xdr:colOff>1457325</xdr:colOff>
      <xdr:row>124</xdr:row>
      <xdr:rowOff>523875</xdr:rowOff>
    </xdr:to>
    <xdr:pic>
      <xdr:nvPicPr>
        <xdr:cNvPr id="32" name="Picture 32" descr="HZTjdF"/>
        <xdr:cNvPicPr>
          <a:picLocks noChangeAspect="false"/>
        </xdr:cNvPicPr>
      </xdr:nvPicPr>
      <xdr:blipFill>
        <a:blip xmlns:r="http://schemas.openxmlformats.org/officeDocument/2006/relationships" r:embed="rId31"/>
        <a:stretch>
          <a:fillRect/>
        </a:stretch>
      </xdr:blipFill>
      <xdr:spPr>
        <a:xfrm>
          <a:off x="0" y="0"/>
          <a:ext cx="0" cy="0"/>
        </a:xfrm>
        <a:prstGeom prst="rect"/>
      </xdr:spPr>
    </xdr:pic>
    <xdr:clientData fLocksWithSheet="false" fPrintsWithSheet="true"/>
  </xdr:twoCellAnchor>
  <xdr:twoCellAnchor>
    <xdr:from>
      <xdr:col>7</xdr:col>
      <xdr:colOff>1209675</xdr:colOff>
      <xdr:row>122</xdr:row>
      <xdr:rowOff>0</xdr:rowOff>
    </xdr:from>
    <xdr:to>
      <xdr:col>7</xdr:col>
      <xdr:colOff>1209675</xdr:colOff>
      <xdr:row>122</xdr:row>
      <xdr:rowOff>228600</xdr:rowOff>
    </xdr:to>
    <xdr:pic>
      <xdr:nvPicPr>
        <xdr:cNvPr id="33" name="Picture 33" descr="KvsHir"/>
        <xdr:cNvPicPr>
          <a:picLocks noChangeAspect="false"/>
        </xdr:cNvPicPr>
      </xdr:nvPicPr>
      <xdr:blipFill>
        <a:blip xmlns:r="http://schemas.openxmlformats.org/officeDocument/2006/relationships" r:embed="rId32"/>
        <a:stretch>
          <a:fillRect/>
        </a:stretch>
      </xdr:blipFill>
      <xdr:spPr>
        <a:xfrm>
          <a:off x="0" y="0"/>
          <a:ext cx="0" cy="0"/>
        </a:xfrm>
        <a:prstGeom prst="rect"/>
      </xdr:spPr>
    </xdr:pic>
    <xdr:clientData fLocksWithSheet="false" fPrintsWithSheet="true"/>
  </xdr:twoCellAnchor>
  <xdr:twoCellAnchor>
    <xdr:from>
      <xdr:col>7</xdr:col>
      <xdr:colOff>1428750</xdr:colOff>
      <xdr:row>122</xdr:row>
      <xdr:rowOff>0</xdr:rowOff>
    </xdr:from>
    <xdr:to>
      <xdr:col>7</xdr:col>
      <xdr:colOff>1428750</xdr:colOff>
      <xdr:row>122</xdr:row>
      <xdr:rowOff>228600</xdr:rowOff>
    </xdr:to>
    <xdr:pic>
      <xdr:nvPicPr>
        <xdr:cNvPr id="34" name="Picture 34" descr="MlQmAB"/>
        <xdr:cNvPicPr>
          <a:picLocks noChangeAspect="false"/>
        </xdr:cNvPicPr>
      </xdr:nvPicPr>
      <xdr:blipFill>
        <a:blip xmlns:r="http://schemas.openxmlformats.org/officeDocument/2006/relationships" r:embed="rId33"/>
        <a:stretch>
          <a:fillRect/>
        </a:stretch>
      </xdr:blipFill>
      <xdr:spPr>
        <a:xfrm>
          <a:off x="0" y="0"/>
          <a:ext cx="0" cy="0"/>
        </a:xfrm>
        <a:prstGeom prst="rect"/>
      </xdr:spPr>
    </xdr:pic>
    <xdr:clientData fLocksWithSheet="false" fPrintsWithSheet="true"/>
  </xdr:twoCellAnchor>
  <xdr:twoCellAnchor>
    <xdr:from>
      <xdr:col>7</xdr:col>
      <xdr:colOff>609600</xdr:colOff>
      <xdr:row>124</xdr:row>
      <xdr:rowOff>209550</xdr:rowOff>
    </xdr:from>
    <xdr:to>
      <xdr:col>7</xdr:col>
      <xdr:colOff>609600</xdr:colOff>
      <xdr:row>125</xdr:row>
      <xdr:rowOff>581025</xdr:rowOff>
    </xdr:to>
    <xdr:pic>
      <xdr:nvPicPr>
        <xdr:cNvPr id="35" name="Picture 35" descr="gSYCoQ"/>
        <xdr:cNvPicPr>
          <a:picLocks noChangeAspect="false"/>
        </xdr:cNvPicPr>
      </xdr:nvPicPr>
      <xdr:blipFill>
        <a:blip xmlns:r="http://schemas.openxmlformats.org/officeDocument/2006/relationships" r:embed="rId34"/>
        <a:stretch>
          <a:fillRect/>
        </a:stretch>
      </xdr:blipFill>
      <xdr:spPr>
        <a:xfrm>
          <a:off x="0" y="0"/>
          <a:ext cx="0" cy="0"/>
        </a:xfrm>
        <a:prstGeom prst="rect"/>
      </xdr:spPr>
    </xdr:pic>
    <xdr:clientData fLocksWithSheet="false" fPrintsWithSheet="true"/>
  </xdr:twoCellAnchor>
  <xdr:twoCellAnchor>
    <xdr:from>
      <xdr:col>7</xdr:col>
      <xdr:colOff>571500</xdr:colOff>
      <xdr:row>122</xdr:row>
      <xdr:rowOff>0</xdr:rowOff>
    </xdr:from>
    <xdr:to>
      <xdr:col>7</xdr:col>
      <xdr:colOff>571500</xdr:colOff>
      <xdr:row>122</xdr:row>
      <xdr:rowOff>333375</xdr:rowOff>
    </xdr:to>
    <xdr:pic>
      <xdr:nvPicPr>
        <xdr:cNvPr id="36" name="Picture 36" descr="skRyGU"/>
        <xdr:cNvPicPr>
          <a:picLocks noChangeAspect="false"/>
        </xdr:cNvPicPr>
      </xdr:nvPicPr>
      <xdr:blipFill>
        <a:blip xmlns:r="http://schemas.openxmlformats.org/officeDocument/2006/relationships" r:embed="rId35"/>
        <a:stretch>
          <a:fillRect/>
        </a:stretch>
      </xdr:blipFill>
      <xdr:spPr>
        <a:xfrm>
          <a:off x="0" y="0"/>
          <a:ext cx="0" cy="0"/>
        </a:xfrm>
        <a:prstGeom prst="rect"/>
      </xdr:spPr>
    </xdr:pic>
    <xdr:clientData fLocksWithSheet="false" fPrintsWithSheet="true"/>
  </xdr:twoCellAnchor>
  <xdr:twoCellAnchor>
    <xdr:from>
      <xdr:col>7</xdr:col>
      <xdr:colOff>561975</xdr:colOff>
      <xdr:row>126</xdr:row>
      <xdr:rowOff>209550</xdr:rowOff>
    </xdr:from>
    <xdr:to>
      <xdr:col>7</xdr:col>
      <xdr:colOff>561975</xdr:colOff>
      <xdr:row>129</xdr:row>
      <xdr:rowOff>38100</xdr:rowOff>
    </xdr:to>
    <xdr:pic>
      <xdr:nvPicPr>
        <xdr:cNvPr id="37" name="Picture 37" descr="LegmFM"/>
        <xdr:cNvPicPr>
          <a:picLocks noChangeAspect="false"/>
        </xdr:cNvPicPr>
      </xdr:nvPicPr>
      <xdr:blipFill>
        <a:blip xmlns:r="http://schemas.openxmlformats.org/officeDocument/2006/relationships" r:embed="rId36"/>
        <a:stretch>
          <a:fillRect/>
        </a:stretch>
      </xdr:blipFill>
      <xdr:spPr>
        <a:xfrm>
          <a:off x="0" y="0"/>
          <a:ext cx="0" cy="0"/>
        </a:xfrm>
        <a:prstGeom prst="rect"/>
      </xdr:spPr>
    </xdr:pic>
    <xdr:clientData fLocksWithSheet="false" fPrintsWithSheet="true"/>
  </xdr:twoCellAnchor>
  <xdr:twoCellAnchor>
    <xdr:from>
      <xdr:col>7</xdr:col>
      <xdr:colOff>600075</xdr:colOff>
      <xdr:row>122</xdr:row>
      <xdr:rowOff>0</xdr:rowOff>
    </xdr:from>
    <xdr:to>
      <xdr:col>7</xdr:col>
      <xdr:colOff>600075</xdr:colOff>
      <xdr:row>140</xdr:row>
      <xdr:rowOff>381000</xdr:rowOff>
    </xdr:to>
    <xdr:pic>
      <xdr:nvPicPr>
        <xdr:cNvPr id="38" name="Picture 38" descr="xwjMsr"/>
        <xdr:cNvPicPr>
          <a:picLocks noChangeAspect="false"/>
        </xdr:cNvPicPr>
      </xdr:nvPicPr>
      <xdr:blipFill>
        <a:blip xmlns:r="http://schemas.openxmlformats.org/officeDocument/2006/relationships" r:embed="rId37"/>
        <a:stretch>
          <a:fillRect/>
        </a:stretch>
      </xdr:blipFill>
      <xdr:spPr>
        <a:xfrm>
          <a:off x="0" y="0"/>
          <a:ext cx="0" cy="0"/>
        </a:xfrm>
        <a:prstGeom prst="rect"/>
      </xdr:spPr>
    </xdr:pic>
    <xdr:clientData fLocksWithSheet="false" fPrintsWithSheet="true"/>
  </xdr:twoCellAnchor>
  <xdr:twoCellAnchor>
    <xdr:from>
      <xdr:col>7</xdr:col>
      <xdr:colOff>571500</xdr:colOff>
      <xdr:row>122</xdr:row>
      <xdr:rowOff>0</xdr:rowOff>
    </xdr:from>
    <xdr:to>
      <xdr:col>7</xdr:col>
      <xdr:colOff>571500</xdr:colOff>
      <xdr:row>143</xdr:row>
      <xdr:rowOff>390525</xdr:rowOff>
    </xdr:to>
    <xdr:pic>
      <xdr:nvPicPr>
        <xdr:cNvPr id="39" name="Picture 39" descr="egguHk"/>
        <xdr:cNvPicPr>
          <a:picLocks noChangeAspect="false"/>
        </xdr:cNvPicPr>
      </xdr:nvPicPr>
      <xdr:blipFill>
        <a:blip xmlns:r="http://schemas.openxmlformats.org/officeDocument/2006/relationships" r:embed="rId38"/>
        <a:stretch>
          <a:fillRect/>
        </a:stretch>
      </xdr:blipFill>
      <xdr:spPr>
        <a:xfrm>
          <a:off x="0" y="0"/>
          <a:ext cx="0" cy="0"/>
        </a:xfrm>
        <a:prstGeom prst="rect"/>
      </xdr:spPr>
    </xdr:pic>
    <xdr:clientData fLocksWithSheet="false" fPrintsWithSheet="true"/>
  </xdr:twoCellAnchor>
  <xdr:twoCellAnchor>
    <xdr:from>
      <xdr:col>7</xdr:col>
      <xdr:colOff>561975</xdr:colOff>
      <xdr:row>119</xdr:row>
      <xdr:rowOff>209550</xdr:rowOff>
    </xdr:from>
    <xdr:to>
      <xdr:col>7</xdr:col>
      <xdr:colOff>561975</xdr:colOff>
      <xdr:row>122</xdr:row>
      <xdr:rowOff>38100</xdr:rowOff>
    </xdr:to>
    <xdr:pic>
      <xdr:nvPicPr>
        <xdr:cNvPr id="40" name="Picture 40" descr="vJVraj"/>
        <xdr:cNvPicPr>
          <a:picLocks noChangeAspect="false"/>
        </xdr:cNvPicPr>
      </xdr:nvPicPr>
      <xdr:blipFill>
        <a:blip xmlns:r="http://schemas.openxmlformats.org/officeDocument/2006/relationships" r:embed="rId39"/>
        <a:stretch>
          <a:fillRect/>
        </a:stretch>
      </xdr:blipFill>
      <xdr:spPr>
        <a:xfrm>
          <a:off x="0" y="0"/>
          <a:ext cx="0" cy="0"/>
        </a:xfrm>
        <a:prstGeom prst="rect"/>
      </xdr:spPr>
    </xdr:pic>
    <xdr:clientData fLocksWithSheet="false" fPrintsWithSheet="true"/>
  </xdr:twoCellAnchor>
  <xdr:twoCellAnchor>
    <xdr:from>
      <xdr:col>7</xdr:col>
      <xdr:colOff>1238250</xdr:colOff>
      <xdr:row>131</xdr:row>
      <xdr:rowOff>0</xdr:rowOff>
    </xdr:from>
    <xdr:to>
      <xdr:col>7</xdr:col>
      <xdr:colOff>1238250</xdr:colOff>
      <xdr:row>133</xdr:row>
      <xdr:rowOff>523875</xdr:rowOff>
    </xdr:to>
    <xdr:pic>
      <xdr:nvPicPr>
        <xdr:cNvPr id="41" name="Picture 41" descr="NqrymY"/>
        <xdr:cNvPicPr>
          <a:picLocks noChangeAspect="false"/>
        </xdr:cNvPicPr>
      </xdr:nvPicPr>
      <xdr:blipFill>
        <a:blip xmlns:r="http://schemas.openxmlformats.org/officeDocument/2006/relationships" r:embed="rId40"/>
        <a:stretch>
          <a:fillRect/>
        </a:stretch>
      </xdr:blipFill>
      <xdr:spPr>
        <a:xfrm>
          <a:off x="0" y="0"/>
          <a:ext cx="0" cy="0"/>
        </a:xfrm>
        <a:prstGeom prst="rect"/>
      </xdr:spPr>
    </xdr:pic>
    <xdr:clientData fLocksWithSheet="false" fPrintsWithSheet="true"/>
  </xdr:twoCellAnchor>
  <xdr:twoCellAnchor>
    <xdr:from>
      <xdr:col>7</xdr:col>
      <xdr:colOff>1457325</xdr:colOff>
      <xdr:row>131</xdr:row>
      <xdr:rowOff>0</xdr:rowOff>
    </xdr:from>
    <xdr:to>
      <xdr:col>7</xdr:col>
      <xdr:colOff>1457325</xdr:colOff>
      <xdr:row>133</xdr:row>
      <xdr:rowOff>523875</xdr:rowOff>
    </xdr:to>
    <xdr:pic>
      <xdr:nvPicPr>
        <xdr:cNvPr id="42" name="Picture 42" descr="sgoRFc"/>
        <xdr:cNvPicPr>
          <a:picLocks noChangeAspect="false"/>
        </xdr:cNvPicPr>
      </xdr:nvPicPr>
      <xdr:blipFill>
        <a:blip xmlns:r="http://schemas.openxmlformats.org/officeDocument/2006/relationships" r:embed="rId41"/>
        <a:stretch>
          <a:fillRect/>
        </a:stretch>
      </xdr:blipFill>
      <xdr:spPr>
        <a:xfrm>
          <a:off x="0" y="0"/>
          <a:ext cx="0" cy="0"/>
        </a:xfrm>
        <a:prstGeom prst="rect"/>
      </xdr:spPr>
    </xdr:pic>
    <xdr:clientData fLocksWithSheet="false" fPrintsWithSheet="true"/>
  </xdr:twoCellAnchor>
  <xdr:twoCellAnchor>
    <xdr:from>
      <xdr:col>7</xdr:col>
      <xdr:colOff>1209675</xdr:colOff>
      <xdr:row>131</xdr:row>
      <xdr:rowOff>0</xdr:rowOff>
    </xdr:from>
    <xdr:to>
      <xdr:col>7</xdr:col>
      <xdr:colOff>1209675</xdr:colOff>
      <xdr:row>131</xdr:row>
      <xdr:rowOff>228600</xdr:rowOff>
    </xdr:to>
    <xdr:pic>
      <xdr:nvPicPr>
        <xdr:cNvPr id="43" name="Picture 43" descr="hBelkx"/>
        <xdr:cNvPicPr>
          <a:picLocks noChangeAspect="false"/>
        </xdr:cNvPicPr>
      </xdr:nvPicPr>
      <xdr:blipFill>
        <a:blip xmlns:r="http://schemas.openxmlformats.org/officeDocument/2006/relationships" r:embed="rId42"/>
        <a:stretch>
          <a:fillRect/>
        </a:stretch>
      </xdr:blipFill>
      <xdr:spPr>
        <a:xfrm>
          <a:off x="0" y="0"/>
          <a:ext cx="0" cy="0"/>
        </a:xfrm>
        <a:prstGeom prst="rect"/>
      </xdr:spPr>
    </xdr:pic>
    <xdr:clientData fLocksWithSheet="false" fPrintsWithSheet="true"/>
  </xdr:twoCellAnchor>
  <xdr:twoCellAnchor>
    <xdr:from>
      <xdr:col>7</xdr:col>
      <xdr:colOff>1428750</xdr:colOff>
      <xdr:row>131</xdr:row>
      <xdr:rowOff>0</xdr:rowOff>
    </xdr:from>
    <xdr:to>
      <xdr:col>7</xdr:col>
      <xdr:colOff>1428750</xdr:colOff>
      <xdr:row>131</xdr:row>
      <xdr:rowOff>228600</xdr:rowOff>
    </xdr:to>
    <xdr:pic>
      <xdr:nvPicPr>
        <xdr:cNvPr id="44" name="Picture 44" descr="sZZnle"/>
        <xdr:cNvPicPr>
          <a:picLocks noChangeAspect="false"/>
        </xdr:cNvPicPr>
      </xdr:nvPicPr>
      <xdr:blipFill>
        <a:blip xmlns:r="http://schemas.openxmlformats.org/officeDocument/2006/relationships" r:embed="rId43"/>
        <a:stretch>
          <a:fillRect/>
        </a:stretch>
      </xdr:blipFill>
      <xdr:spPr>
        <a:xfrm>
          <a:off x="0" y="0"/>
          <a:ext cx="0" cy="0"/>
        </a:xfrm>
        <a:prstGeom prst="rect"/>
      </xdr:spPr>
    </xdr:pic>
    <xdr:clientData fLocksWithSheet="false" fPrintsWithSheet="true"/>
  </xdr:twoCellAnchor>
  <xdr:twoCellAnchor>
    <xdr:from>
      <xdr:col>7</xdr:col>
      <xdr:colOff>571500</xdr:colOff>
      <xdr:row>131</xdr:row>
      <xdr:rowOff>0</xdr:rowOff>
    </xdr:from>
    <xdr:to>
      <xdr:col>7</xdr:col>
      <xdr:colOff>571500</xdr:colOff>
      <xdr:row>131</xdr:row>
      <xdr:rowOff>333375</xdr:rowOff>
    </xdr:to>
    <xdr:pic>
      <xdr:nvPicPr>
        <xdr:cNvPr id="45" name="Picture 45" descr="mxsNPR"/>
        <xdr:cNvPicPr>
          <a:picLocks noChangeAspect="false"/>
        </xdr:cNvPicPr>
      </xdr:nvPicPr>
      <xdr:blipFill>
        <a:blip xmlns:r="http://schemas.openxmlformats.org/officeDocument/2006/relationships" r:embed="rId44"/>
        <a:stretch>
          <a:fillRect/>
        </a:stretch>
      </xdr:blipFill>
      <xdr:spPr>
        <a:xfrm>
          <a:off x="0" y="0"/>
          <a:ext cx="0" cy="0"/>
        </a:xfrm>
        <a:prstGeom prst="rect"/>
      </xdr:spPr>
    </xdr:pic>
    <xdr:clientData fLocksWithSheet="false" fPrintsWithSheet="true"/>
  </xdr:twoCellAnchor>
  <xdr:twoCellAnchor>
    <xdr:from>
      <xdr:col>7</xdr:col>
      <xdr:colOff>561975</xdr:colOff>
      <xdr:row>104</xdr:row>
      <xdr:rowOff>276225</xdr:rowOff>
    </xdr:from>
    <xdr:to>
      <xdr:col>7</xdr:col>
      <xdr:colOff>561975</xdr:colOff>
      <xdr:row>108</xdr:row>
      <xdr:rowOff>342900</xdr:rowOff>
    </xdr:to>
    <xdr:pic>
      <xdr:nvPicPr>
        <xdr:cNvPr id="46" name="Picture 46" descr="vwjHgu"/>
        <xdr:cNvPicPr>
          <a:picLocks noChangeAspect="false"/>
        </xdr:cNvPicPr>
      </xdr:nvPicPr>
      <xdr:blipFill>
        <a:blip xmlns:r="http://schemas.openxmlformats.org/officeDocument/2006/relationships" r:embed="rId45"/>
        <a:stretch>
          <a:fillRect/>
        </a:stretch>
      </xdr:blipFill>
      <xdr:spPr>
        <a:xfrm>
          <a:off x="0" y="0"/>
          <a:ext cx="0" cy="0"/>
        </a:xfrm>
        <a:prstGeom prst="rect"/>
      </xdr:spPr>
    </xdr:pic>
    <xdr:clientData fLocksWithSheet="false" fPrintsWithSheet="true"/>
  </xdr:twoCellAnchor>
  <xdr:twoCellAnchor>
    <xdr:from>
      <xdr:col>7</xdr:col>
      <xdr:colOff>561975</xdr:colOff>
      <xdr:row>105</xdr:row>
      <xdr:rowOff>276225</xdr:rowOff>
    </xdr:from>
    <xdr:to>
      <xdr:col>7</xdr:col>
      <xdr:colOff>561975</xdr:colOff>
      <xdr:row>109</xdr:row>
      <xdr:rowOff>342900</xdr:rowOff>
    </xdr:to>
    <xdr:pic>
      <xdr:nvPicPr>
        <xdr:cNvPr id="47" name="Picture 47" descr="YUbeTB"/>
        <xdr:cNvPicPr>
          <a:picLocks noChangeAspect="false"/>
        </xdr:cNvPicPr>
      </xdr:nvPicPr>
      <xdr:blipFill>
        <a:blip xmlns:r="http://schemas.openxmlformats.org/officeDocument/2006/relationships" r:embed="rId46"/>
        <a:stretch>
          <a:fillRect/>
        </a:stretch>
      </xdr:blipFill>
      <xdr:spPr>
        <a:xfrm>
          <a:off x="0" y="0"/>
          <a:ext cx="0" cy="0"/>
        </a:xfrm>
        <a:prstGeom prst="rect"/>
      </xdr:spPr>
    </xdr:pic>
    <xdr:clientData fLocksWithSheet="false" fPrintsWithSheet="true"/>
  </xdr:twoCellAnchor>
  <xdr:twoCellAnchor>
    <xdr:from>
      <xdr:col>7</xdr:col>
      <xdr:colOff>561975</xdr:colOff>
      <xdr:row>112</xdr:row>
      <xdr:rowOff>276225</xdr:rowOff>
    </xdr:from>
    <xdr:to>
      <xdr:col>7</xdr:col>
      <xdr:colOff>561975</xdr:colOff>
      <xdr:row>116</xdr:row>
      <xdr:rowOff>342900</xdr:rowOff>
    </xdr:to>
    <xdr:pic>
      <xdr:nvPicPr>
        <xdr:cNvPr id="48" name="Picture 48" descr="ALNnYL"/>
        <xdr:cNvPicPr>
          <a:picLocks noChangeAspect="false"/>
        </xdr:cNvPicPr>
      </xdr:nvPicPr>
      <xdr:blipFill>
        <a:blip xmlns:r="http://schemas.openxmlformats.org/officeDocument/2006/relationships" r:embed="rId47"/>
        <a:stretch>
          <a:fillRect/>
        </a:stretch>
      </xdr:blipFill>
      <xdr:spPr>
        <a:xfrm>
          <a:off x="0" y="0"/>
          <a:ext cx="0" cy="0"/>
        </a:xfrm>
        <a:prstGeom prst="rect"/>
      </xdr:spPr>
    </xdr:pic>
    <xdr:clientData fLocksWithSheet="false" fPrintsWithSheet="true"/>
  </xdr:twoCellAnchor>
  <xdr:twoCellAnchor>
    <xdr:from>
      <xdr:col>7</xdr:col>
      <xdr:colOff>561975</xdr:colOff>
      <xdr:row>112</xdr:row>
      <xdr:rowOff>276225</xdr:rowOff>
    </xdr:from>
    <xdr:to>
      <xdr:col>7</xdr:col>
      <xdr:colOff>561975</xdr:colOff>
      <xdr:row>116</xdr:row>
      <xdr:rowOff>342900</xdr:rowOff>
    </xdr:to>
    <xdr:pic>
      <xdr:nvPicPr>
        <xdr:cNvPr id="49" name="Picture 49" descr="CyMDxh"/>
        <xdr:cNvPicPr>
          <a:picLocks noChangeAspect="false"/>
        </xdr:cNvPicPr>
      </xdr:nvPicPr>
      <xdr:blipFill>
        <a:blip xmlns:r="http://schemas.openxmlformats.org/officeDocument/2006/relationships" r:embed="rId48"/>
        <a:stretch>
          <a:fillRect/>
        </a:stretch>
      </xdr:blipFill>
      <xdr:spPr>
        <a:xfrm>
          <a:off x="0" y="0"/>
          <a:ext cx="0" cy="0"/>
        </a:xfrm>
        <a:prstGeom prst="rect"/>
      </xdr:spPr>
    </xdr:pic>
    <xdr:clientData fLocksWithSheet="false" fPrintsWithSheet="true"/>
  </xdr:twoCellAnchor>
  <xdr:twoCellAnchor>
    <xdr:from>
      <xdr:col>7</xdr:col>
      <xdr:colOff>561975</xdr:colOff>
      <xdr:row>113</xdr:row>
      <xdr:rowOff>276225</xdr:rowOff>
    </xdr:from>
    <xdr:to>
      <xdr:col>7</xdr:col>
      <xdr:colOff>561975</xdr:colOff>
      <xdr:row>117</xdr:row>
      <xdr:rowOff>342900</xdr:rowOff>
    </xdr:to>
    <xdr:pic>
      <xdr:nvPicPr>
        <xdr:cNvPr id="50" name="Picture 50" descr="NCUnTo"/>
        <xdr:cNvPicPr>
          <a:picLocks noChangeAspect="false"/>
        </xdr:cNvPicPr>
      </xdr:nvPicPr>
      <xdr:blipFill>
        <a:blip xmlns:r="http://schemas.openxmlformats.org/officeDocument/2006/relationships" r:embed="rId49"/>
        <a:stretch>
          <a:fillRect/>
        </a:stretch>
      </xdr:blipFill>
      <xdr:spPr>
        <a:xfrm>
          <a:off x="0" y="0"/>
          <a:ext cx="0" cy="0"/>
        </a:xfrm>
        <a:prstGeom prst="rect"/>
      </xdr:spPr>
    </xdr:pic>
    <xdr:clientData fLocksWithSheet="false" fPrintsWithSheet="true"/>
  </xdr:twoCellAnchor>
  <xdr:twoCellAnchor>
    <xdr:from>
      <xdr:col>7</xdr:col>
      <xdr:colOff>561975</xdr:colOff>
      <xdr:row>120</xdr:row>
      <xdr:rowOff>276225</xdr:rowOff>
    </xdr:from>
    <xdr:to>
      <xdr:col>7</xdr:col>
      <xdr:colOff>561975</xdr:colOff>
      <xdr:row>124</xdr:row>
      <xdr:rowOff>342900</xdr:rowOff>
    </xdr:to>
    <xdr:pic>
      <xdr:nvPicPr>
        <xdr:cNvPr id="51" name="Picture 51" descr="xkMGZu"/>
        <xdr:cNvPicPr>
          <a:picLocks noChangeAspect="false"/>
        </xdr:cNvPicPr>
      </xdr:nvPicPr>
      <xdr:blipFill>
        <a:blip xmlns:r="http://schemas.openxmlformats.org/officeDocument/2006/relationships" r:embed="rId50"/>
        <a:stretch>
          <a:fillRect/>
        </a:stretch>
      </xdr:blipFill>
      <xdr:spPr>
        <a:xfrm>
          <a:off x="0" y="0"/>
          <a:ext cx="0" cy="0"/>
        </a:xfrm>
        <a:prstGeom prst="rect"/>
      </xdr:spPr>
    </xdr:pic>
    <xdr:clientData fLocksWithSheet="false" fPrintsWithSheet="true"/>
  </xdr:twoCellAnchor>
  <xdr:twoCellAnchor>
    <xdr:from>
      <xdr:col>7</xdr:col>
      <xdr:colOff>561975</xdr:colOff>
      <xdr:row>120</xdr:row>
      <xdr:rowOff>276225</xdr:rowOff>
    </xdr:from>
    <xdr:to>
      <xdr:col>7</xdr:col>
      <xdr:colOff>561975</xdr:colOff>
      <xdr:row>124</xdr:row>
      <xdr:rowOff>342900</xdr:rowOff>
    </xdr:to>
    <xdr:pic>
      <xdr:nvPicPr>
        <xdr:cNvPr id="52" name="Picture 52" descr="urlWIc"/>
        <xdr:cNvPicPr>
          <a:picLocks noChangeAspect="false"/>
        </xdr:cNvPicPr>
      </xdr:nvPicPr>
      <xdr:blipFill>
        <a:blip xmlns:r="http://schemas.openxmlformats.org/officeDocument/2006/relationships" r:embed="rId51"/>
        <a:stretch>
          <a:fillRect/>
        </a:stretch>
      </xdr:blipFill>
      <xdr:spPr>
        <a:xfrm>
          <a:off x="0" y="0"/>
          <a:ext cx="0" cy="0"/>
        </a:xfrm>
        <a:prstGeom prst="rect"/>
      </xdr:spPr>
    </xdr:pic>
    <xdr:clientData fLocksWithSheet="false" fPrintsWithSheet="true"/>
  </xdr:twoCellAnchor>
  <xdr:twoCellAnchor>
    <xdr:from>
      <xdr:col>7</xdr:col>
      <xdr:colOff>561975</xdr:colOff>
      <xdr:row>121</xdr:row>
      <xdr:rowOff>276225</xdr:rowOff>
    </xdr:from>
    <xdr:to>
      <xdr:col>7</xdr:col>
      <xdr:colOff>561975</xdr:colOff>
      <xdr:row>125</xdr:row>
      <xdr:rowOff>342900</xdr:rowOff>
    </xdr:to>
    <xdr:pic>
      <xdr:nvPicPr>
        <xdr:cNvPr id="53" name="Picture 53" descr="WfMrij"/>
        <xdr:cNvPicPr>
          <a:picLocks noChangeAspect="false"/>
        </xdr:cNvPicPr>
      </xdr:nvPicPr>
      <xdr:blipFill>
        <a:blip xmlns:r="http://schemas.openxmlformats.org/officeDocument/2006/relationships" r:embed="rId52"/>
        <a:stretch>
          <a:fillRect/>
        </a:stretch>
      </xdr:blipFill>
      <xdr:spPr>
        <a:xfrm>
          <a:off x="0" y="0"/>
          <a:ext cx="0" cy="0"/>
        </a:xfrm>
        <a:prstGeom prst="rect"/>
      </xdr:spPr>
    </xdr:pic>
    <xdr:clientData fLocksWithSheet="false" fPrintsWithSheet="true"/>
  </xdr:twoCellAnchor>
  <xdr:twoCellAnchor>
    <xdr:from>
      <xdr:col>7</xdr:col>
      <xdr:colOff>561975</xdr:colOff>
      <xdr:row>127</xdr:row>
      <xdr:rowOff>209550</xdr:rowOff>
    </xdr:from>
    <xdr:to>
      <xdr:col>7</xdr:col>
      <xdr:colOff>561975</xdr:colOff>
      <xdr:row>131</xdr:row>
      <xdr:rowOff>38100</xdr:rowOff>
    </xdr:to>
    <xdr:pic>
      <xdr:nvPicPr>
        <xdr:cNvPr id="54" name="Picture 54" descr="AYUVDg"/>
        <xdr:cNvPicPr>
          <a:picLocks noChangeAspect="false"/>
        </xdr:cNvPicPr>
      </xdr:nvPicPr>
      <xdr:blipFill>
        <a:blip xmlns:r="http://schemas.openxmlformats.org/officeDocument/2006/relationships" r:embed="rId53"/>
        <a:stretch>
          <a:fillRect/>
        </a:stretch>
      </xdr:blipFill>
      <xdr:spPr>
        <a:xfrm>
          <a:off x="0" y="0"/>
          <a:ext cx="0" cy="0"/>
        </a:xfrm>
        <a:prstGeom prst="rect"/>
      </xdr:spPr>
    </xdr:pic>
    <xdr:clientData fLocksWithSheet="false" fPrintsWithSheet="true"/>
  </xdr:twoCellAnchor>
  <xdr:twoCellAnchor>
    <xdr:from>
      <xdr:col>7</xdr:col>
      <xdr:colOff>561975</xdr:colOff>
      <xdr:row>128</xdr:row>
      <xdr:rowOff>276225</xdr:rowOff>
    </xdr:from>
    <xdr:to>
      <xdr:col>7</xdr:col>
      <xdr:colOff>561975</xdr:colOff>
      <xdr:row>133</xdr:row>
      <xdr:rowOff>333375</xdr:rowOff>
    </xdr:to>
    <xdr:pic>
      <xdr:nvPicPr>
        <xdr:cNvPr id="55" name="Picture 55" descr="qDYHlZ"/>
        <xdr:cNvPicPr>
          <a:picLocks noChangeAspect="false"/>
        </xdr:cNvPicPr>
      </xdr:nvPicPr>
      <xdr:blipFill>
        <a:blip xmlns:r="http://schemas.openxmlformats.org/officeDocument/2006/relationships" r:embed="rId54"/>
        <a:stretch>
          <a:fillRect/>
        </a:stretch>
      </xdr:blipFill>
      <xdr:spPr>
        <a:xfrm>
          <a:off x="0" y="0"/>
          <a:ext cx="0" cy="0"/>
        </a:xfrm>
        <a:prstGeom prst="rect"/>
      </xdr:spPr>
    </xdr:pic>
    <xdr:clientData fLocksWithSheet="false" fPrintsWithSheet="true"/>
  </xdr:twoCellAnchor>
  <xdr:twoCellAnchor>
    <xdr:from>
      <xdr:col>7</xdr:col>
      <xdr:colOff>561975</xdr:colOff>
      <xdr:row>128</xdr:row>
      <xdr:rowOff>276225</xdr:rowOff>
    </xdr:from>
    <xdr:to>
      <xdr:col>7</xdr:col>
      <xdr:colOff>561975</xdr:colOff>
      <xdr:row>133</xdr:row>
      <xdr:rowOff>333375</xdr:rowOff>
    </xdr:to>
    <xdr:pic>
      <xdr:nvPicPr>
        <xdr:cNvPr id="56" name="Picture 56" descr="hJnLCO"/>
        <xdr:cNvPicPr>
          <a:picLocks noChangeAspect="false"/>
        </xdr:cNvPicPr>
      </xdr:nvPicPr>
      <xdr:blipFill>
        <a:blip xmlns:r="http://schemas.openxmlformats.org/officeDocument/2006/relationships" r:embed="rId55"/>
        <a:stretch>
          <a:fillRect/>
        </a:stretch>
      </xdr:blipFill>
      <xdr:spPr>
        <a:xfrm>
          <a:off x="0" y="0"/>
          <a:ext cx="0" cy="0"/>
        </a:xfrm>
        <a:prstGeom prst="rect"/>
      </xdr:spPr>
    </xdr:pic>
    <xdr:clientData fLocksWithSheet="false" fPrintsWithSheet="true"/>
  </xdr:twoCellAnchor>
  <xdr:twoCellAnchor>
    <xdr:from>
      <xdr:col>7</xdr:col>
      <xdr:colOff>561975</xdr:colOff>
      <xdr:row>129</xdr:row>
      <xdr:rowOff>276225</xdr:rowOff>
    </xdr:from>
    <xdr:to>
      <xdr:col>7</xdr:col>
      <xdr:colOff>561975</xdr:colOff>
      <xdr:row>134</xdr:row>
      <xdr:rowOff>333375</xdr:rowOff>
    </xdr:to>
    <xdr:pic>
      <xdr:nvPicPr>
        <xdr:cNvPr id="57" name="Picture 57" descr="igClFK"/>
        <xdr:cNvPicPr>
          <a:picLocks noChangeAspect="false"/>
        </xdr:cNvPicPr>
      </xdr:nvPicPr>
      <xdr:blipFill>
        <a:blip xmlns:r="http://schemas.openxmlformats.org/officeDocument/2006/relationships" r:embed="rId56"/>
        <a:stretch>
          <a:fillRect/>
        </a:stretch>
      </xdr:blipFill>
      <xdr:spPr>
        <a:xfrm>
          <a:off x="0" y="0"/>
          <a:ext cx="0" cy="0"/>
        </a:xfrm>
        <a:prstGeom prst="rect"/>
      </xdr:spPr>
    </xdr:pic>
    <xdr:clientData fLocksWithSheet="false" fPrintsWithSheet="true"/>
  </xdr:twoCellAnchor>
  <xdr:twoCellAnchor>
    <xdr:from>
      <xdr:col>7</xdr:col>
      <xdr:colOff>1238250</xdr:colOff>
      <xdr:row>140</xdr:row>
      <xdr:rowOff>0</xdr:rowOff>
    </xdr:from>
    <xdr:to>
      <xdr:col>7</xdr:col>
      <xdr:colOff>1238250</xdr:colOff>
      <xdr:row>142</xdr:row>
      <xdr:rowOff>523875</xdr:rowOff>
    </xdr:to>
    <xdr:pic>
      <xdr:nvPicPr>
        <xdr:cNvPr id="58" name="Picture 58" descr="CkLhSs"/>
        <xdr:cNvPicPr>
          <a:picLocks noChangeAspect="false"/>
        </xdr:cNvPicPr>
      </xdr:nvPicPr>
      <xdr:blipFill>
        <a:blip xmlns:r="http://schemas.openxmlformats.org/officeDocument/2006/relationships" r:embed="rId57"/>
        <a:stretch>
          <a:fillRect/>
        </a:stretch>
      </xdr:blipFill>
      <xdr:spPr>
        <a:xfrm>
          <a:off x="0" y="0"/>
          <a:ext cx="0" cy="0"/>
        </a:xfrm>
        <a:prstGeom prst="rect"/>
      </xdr:spPr>
    </xdr:pic>
    <xdr:clientData fLocksWithSheet="false" fPrintsWithSheet="true"/>
  </xdr:twoCellAnchor>
  <xdr:twoCellAnchor>
    <xdr:from>
      <xdr:col>7</xdr:col>
      <xdr:colOff>1457325</xdr:colOff>
      <xdr:row>140</xdr:row>
      <xdr:rowOff>0</xdr:rowOff>
    </xdr:from>
    <xdr:to>
      <xdr:col>7</xdr:col>
      <xdr:colOff>1457325</xdr:colOff>
      <xdr:row>142</xdr:row>
      <xdr:rowOff>523875</xdr:rowOff>
    </xdr:to>
    <xdr:pic>
      <xdr:nvPicPr>
        <xdr:cNvPr id="59" name="Picture 59" descr="ZmMOQh"/>
        <xdr:cNvPicPr>
          <a:picLocks noChangeAspect="false"/>
        </xdr:cNvPicPr>
      </xdr:nvPicPr>
      <xdr:blipFill>
        <a:blip xmlns:r="http://schemas.openxmlformats.org/officeDocument/2006/relationships" r:embed="rId58"/>
        <a:stretch>
          <a:fillRect/>
        </a:stretch>
      </xdr:blipFill>
      <xdr:spPr>
        <a:xfrm>
          <a:off x="0" y="0"/>
          <a:ext cx="0" cy="0"/>
        </a:xfrm>
        <a:prstGeom prst="rect"/>
      </xdr:spPr>
    </xdr:pic>
    <xdr:clientData fLocksWithSheet="false" fPrintsWithSheet="true"/>
  </xdr:twoCellAnchor>
  <xdr:twoCellAnchor>
    <xdr:from>
      <xdr:col>7</xdr:col>
      <xdr:colOff>1209675</xdr:colOff>
      <xdr:row>140</xdr:row>
      <xdr:rowOff>0</xdr:rowOff>
    </xdr:from>
    <xdr:to>
      <xdr:col>7</xdr:col>
      <xdr:colOff>1209675</xdr:colOff>
      <xdr:row>140</xdr:row>
      <xdr:rowOff>228600</xdr:rowOff>
    </xdr:to>
    <xdr:pic>
      <xdr:nvPicPr>
        <xdr:cNvPr id="60" name="Picture 60" descr="NrGRbb"/>
        <xdr:cNvPicPr>
          <a:picLocks noChangeAspect="false"/>
        </xdr:cNvPicPr>
      </xdr:nvPicPr>
      <xdr:blipFill>
        <a:blip xmlns:r="http://schemas.openxmlformats.org/officeDocument/2006/relationships" r:embed="rId59"/>
        <a:stretch>
          <a:fillRect/>
        </a:stretch>
      </xdr:blipFill>
      <xdr:spPr>
        <a:xfrm>
          <a:off x="0" y="0"/>
          <a:ext cx="0" cy="0"/>
        </a:xfrm>
        <a:prstGeom prst="rect"/>
      </xdr:spPr>
    </xdr:pic>
    <xdr:clientData fLocksWithSheet="false" fPrintsWithSheet="true"/>
  </xdr:twoCellAnchor>
  <xdr:twoCellAnchor>
    <xdr:from>
      <xdr:col>7</xdr:col>
      <xdr:colOff>1428750</xdr:colOff>
      <xdr:row>140</xdr:row>
      <xdr:rowOff>0</xdr:rowOff>
    </xdr:from>
    <xdr:to>
      <xdr:col>7</xdr:col>
      <xdr:colOff>1428750</xdr:colOff>
      <xdr:row>140</xdr:row>
      <xdr:rowOff>228600</xdr:rowOff>
    </xdr:to>
    <xdr:pic>
      <xdr:nvPicPr>
        <xdr:cNvPr id="61" name="Picture 61" descr="uDEesC"/>
        <xdr:cNvPicPr>
          <a:picLocks noChangeAspect="false"/>
        </xdr:cNvPicPr>
      </xdr:nvPicPr>
      <xdr:blipFill>
        <a:blip xmlns:r="http://schemas.openxmlformats.org/officeDocument/2006/relationships" r:embed="rId60"/>
        <a:stretch>
          <a:fillRect/>
        </a:stretch>
      </xdr:blipFill>
      <xdr:spPr>
        <a:xfrm>
          <a:off x="0" y="0"/>
          <a:ext cx="0" cy="0"/>
        </a:xfrm>
        <a:prstGeom prst="rect"/>
      </xdr:spPr>
    </xdr:pic>
    <xdr:clientData fLocksWithSheet="false" fPrintsWithSheet="true"/>
  </xdr:twoCellAnchor>
  <xdr:twoCellAnchor>
    <xdr:from>
      <xdr:col>7</xdr:col>
      <xdr:colOff>571500</xdr:colOff>
      <xdr:row>140</xdr:row>
      <xdr:rowOff>0</xdr:rowOff>
    </xdr:from>
    <xdr:to>
      <xdr:col>7</xdr:col>
      <xdr:colOff>571500</xdr:colOff>
      <xdr:row>140</xdr:row>
      <xdr:rowOff>333375</xdr:rowOff>
    </xdr:to>
    <xdr:pic>
      <xdr:nvPicPr>
        <xdr:cNvPr id="62" name="Picture 62" descr="skPqxd"/>
        <xdr:cNvPicPr>
          <a:picLocks noChangeAspect="false"/>
        </xdr:cNvPicPr>
      </xdr:nvPicPr>
      <xdr:blipFill>
        <a:blip xmlns:r="http://schemas.openxmlformats.org/officeDocument/2006/relationships" r:embed="rId61"/>
        <a:stretch>
          <a:fillRect/>
        </a:stretch>
      </xdr:blipFill>
      <xdr:spPr>
        <a:xfrm>
          <a:off x="0" y="0"/>
          <a:ext cx="0" cy="0"/>
        </a:xfrm>
        <a:prstGeom prst="rect"/>
      </xdr:spPr>
    </xdr:pic>
    <xdr:clientData fLocksWithSheet="false" fPrintsWithSheet="true"/>
  </xdr:twoCellAnchor>
  <xdr:twoCellAnchor>
    <xdr:from>
      <xdr:col>7</xdr:col>
      <xdr:colOff>1238250</xdr:colOff>
      <xdr:row>140</xdr:row>
      <xdr:rowOff>0</xdr:rowOff>
    </xdr:from>
    <xdr:to>
      <xdr:col>7</xdr:col>
      <xdr:colOff>1238250</xdr:colOff>
      <xdr:row>142</xdr:row>
      <xdr:rowOff>523875</xdr:rowOff>
    </xdr:to>
    <xdr:pic>
      <xdr:nvPicPr>
        <xdr:cNvPr id="63" name="Picture 63" descr="YBhERb"/>
        <xdr:cNvPicPr>
          <a:picLocks noChangeAspect="false"/>
        </xdr:cNvPicPr>
      </xdr:nvPicPr>
      <xdr:blipFill>
        <a:blip xmlns:r="http://schemas.openxmlformats.org/officeDocument/2006/relationships" r:embed="rId62"/>
        <a:stretch>
          <a:fillRect/>
        </a:stretch>
      </xdr:blipFill>
      <xdr:spPr>
        <a:xfrm>
          <a:off x="0" y="0"/>
          <a:ext cx="0" cy="0"/>
        </a:xfrm>
        <a:prstGeom prst="rect"/>
      </xdr:spPr>
    </xdr:pic>
    <xdr:clientData fLocksWithSheet="false" fPrintsWithSheet="true"/>
  </xdr:twoCellAnchor>
  <xdr:twoCellAnchor>
    <xdr:from>
      <xdr:col>7</xdr:col>
      <xdr:colOff>1457325</xdr:colOff>
      <xdr:row>140</xdr:row>
      <xdr:rowOff>0</xdr:rowOff>
    </xdr:from>
    <xdr:to>
      <xdr:col>7</xdr:col>
      <xdr:colOff>1457325</xdr:colOff>
      <xdr:row>142</xdr:row>
      <xdr:rowOff>523875</xdr:rowOff>
    </xdr:to>
    <xdr:pic>
      <xdr:nvPicPr>
        <xdr:cNvPr id="64" name="Picture 64" descr="FUHcni"/>
        <xdr:cNvPicPr>
          <a:picLocks noChangeAspect="false"/>
        </xdr:cNvPicPr>
      </xdr:nvPicPr>
      <xdr:blipFill>
        <a:blip xmlns:r="http://schemas.openxmlformats.org/officeDocument/2006/relationships" r:embed="rId63"/>
        <a:stretch>
          <a:fillRect/>
        </a:stretch>
      </xdr:blipFill>
      <xdr:spPr>
        <a:xfrm>
          <a:off x="0" y="0"/>
          <a:ext cx="0" cy="0"/>
        </a:xfrm>
        <a:prstGeom prst="rect"/>
      </xdr:spPr>
    </xdr:pic>
    <xdr:clientData fLocksWithSheet="false" fPrintsWithSheet="true"/>
  </xdr:twoCellAnchor>
  <xdr:twoCellAnchor>
    <xdr:from>
      <xdr:col>7</xdr:col>
      <xdr:colOff>1209675</xdr:colOff>
      <xdr:row>140</xdr:row>
      <xdr:rowOff>0</xdr:rowOff>
    </xdr:from>
    <xdr:to>
      <xdr:col>7</xdr:col>
      <xdr:colOff>1209675</xdr:colOff>
      <xdr:row>140</xdr:row>
      <xdr:rowOff>228600</xdr:rowOff>
    </xdr:to>
    <xdr:pic>
      <xdr:nvPicPr>
        <xdr:cNvPr id="65" name="Picture 65" descr="DSukrY"/>
        <xdr:cNvPicPr>
          <a:picLocks noChangeAspect="false"/>
        </xdr:cNvPicPr>
      </xdr:nvPicPr>
      <xdr:blipFill>
        <a:blip xmlns:r="http://schemas.openxmlformats.org/officeDocument/2006/relationships" r:embed="rId64"/>
        <a:stretch>
          <a:fillRect/>
        </a:stretch>
      </xdr:blipFill>
      <xdr:spPr>
        <a:xfrm>
          <a:off x="0" y="0"/>
          <a:ext cx="0" cy="0"/>
        </a:xfrm>
        <a:prstGeom prst="rect"/>
      </xdr:spPr>
    </xdr:pic>
    <xdr:clientData fLocksWithSheet="false" fPrintsWithSheet="true"/>
  </xdr:twoCellAnchor>
  <xdr:twoCellAnchor>
    <xdr:from>
      <xdr:col>7</xdr:col>
      <xdr:colOff>1428750</xdr:colOff>
      <xdr:row>140</xdr:row>
      <xdr:rowOff>0</xdr:rowOff>
    </xdr:from>
    <xdr:to>
      <xdr:col>7</xdr:col>
      <xdr:colOff>1428750</xdr:colOff>
      <xdr:row>140</xdr:row>
      <xdr:rowOff>228600</xdr:rowOff>
    </xdr:to>
    <xdr:pic>
      <xdr:nvPicPr>
        <xdr:cNvPr id="66" name="Picture 66" descr="fiulLg"/>
        <xdr:cNvPicPr>
          <a:picLocks noChangeAspect="false"/>
        </xdr:cNvPicPr>
      </xdr:nvPicPr>
      <xdr:blipFill>
        <a:blip xmlns:r="http://schemas.openxmlformats.org/officeDocument/2006/relationships" r:embed="rId65"/>
        <a:stretch>
          <a:fillRect/>
        </a:stretch>
      </xdr:blipFill>
      <xdr:spPr>
        <a:xfrm>
          <a:off x="0" y="0"/>
          <a:ext cx="0" cy="0"/>
        </a:xfrm>
        <a:prstGeom prst="rect"/>
      </xdr:spPr>
    </xdr:pic>
    <xdr:clientData fLocksWithSheet="false" fPrintsWithSheet="true"/>
  </xdr:twoCellAnchor>
  <xdr:twoCellAnchor>
    <xdr:from>
      <xdr:col>7</xdr:col>
      <xdr:colOff>571500</xdr:colOff>
      <xdr:row>140</xdr:row>
      <xdr:rowOff>0</xdr:rowOff>
    </xdr:from>
    <xdr:to>
      <xdr:col>7</xdr:col>
      <xdr:colOff>571500</xdr:colOff>
      <xdr:row>140</xdr:row>
      <xdr:rowOff>333375</xdr:rowOff>
    </xdr:to>
    <xdr:pic>
      <xdr:nvPicPr>
        <xdr:cNvPr id="67" name="Picture 67" descr="lOCRGD"/>
        <xdr:cNvPicPr>
          <a:picLocks noChangeAspect="false"/>
        </xdr:cNvPicPr>
      </xdr:nvPicPr>
      <xdr:blipFill>
        <a:blip xmlns:r="http://schemas.openxmlformats.org/officeDocument/2006/relationships" r:embed="rId66"/>
        <a:stretch>
          <a:fillRect/>
        </a:stretch>
      </xdr:blipFill>
      <xdr:spPr>
        <a:xfrm>
          <a:off x="0" y="0"/>
          <a:ext cx="0" cy="0"/>
        </a:xfrm>
        <a:prstGeom prst="rect"/>
      </xdr:spPr>
    </xdr:pic>
    <xdr:clientData fLocksWithSheet="false" fPrintsWithSheet="true"/>
  </xdr:twoCellAnchor>
  <xdr:twoCellAnchor>
    <xdr:from>
      <xdr:col>7</xdr:col>
      <xdr:colOff>638175</xdr:colOff>
      <xdr:row>158</xdr:row>
      <xdr:rowOff>209550</xdr:rowOff>
    </xdr:from>
    <xdr:to>
      <xdr:col>7</xdr:col>
      <xdr:colOff>638175</xdr:colOff>
      <xdr:row>159</xdr:row>
      <xdr:rowOff>381000</xdr:rowOff>
    </xdr:to>
    <xdr:pic>
      <xdr:nvPicPr>
        <xdr:cNvPr id="68" name="Picture 68" descr="rPBoaU"/>
        <xdr:cNvPicPr>
          <a:picLocks noChangeAspect="false"/>
        </xdr:cNvPicPr>
      </xdr:nvPicPr>
      <xdr:blipFill>
        <a:blip xmlns:r="http://schemas.openxmlformats.org/officeDocument/2006/relationships" r:embed="rId67"/>
        <a:stretch>
          <a:fillRect/>
        </a:stretch>
      </xdr:blipFill>
      <xdr:spPr>
        <a:xfrm>
          <a:off x="0" y="0"/>
          <a:ext cx="0" cy="0"/>
        </a:xfrm>
        <a:prstGeom prst="rect"/>
      </xdr:spPr>
    </xdr:pic>
    <xdr:clientData fLocksWithSheet="false" fPrintsWithSheet="true"/>
  </xdr:twoCellAnchor>
  <xdr:twoCellAnchor>
    <xdr:from>
      <xdr:col>7</xdr:col>
      <xdr:colOff>1238250</xdr:colOff>
      <xdr:row>149</xdr:row>
      <xdr:rowOff>0</xdr:rowOff>
    </xdr:from>
    <xdr:to>
      <xdr:col>7</xdr:col>
      <xdr:colOff>1238250</xdr:colOff>
      <xdr:row>151</xdr:row>
      <xdr:rowOff>523875</xdr:rowOff>
    </xdr:to>
    <xdr:pic>
      <xdr:nvPicPr>
        <xdr:cNvPr id="69" name="Picture 69" descr="BSSvnA"/>
        <xdr:cNvPicPr>
          <a:picLocks noChangeAspect="false"/>
        </xdr:cNvPicPr>
      </xdr:nvPicPr>
      <xdr:blipFill>
        <a:blip xmlns:r="http://schemas.openxmlformats.org/officeDocument/2006/relationships" r:embed="rId68"/>
        <a:stretch>
          <a:fillRect/>
        </a:stretch>
      </xdr:blipFill>
      <xdr:spPr>
        <a:xfrm>
          <a:off x="0" y="0"/>
          <a:ext cx="0" cy="0"/>
        </a:xfrm>
        <a:prstGeom prst="rect"/>
      </xdr:spPr>
    </xdr:pic>
    <xdr:clientData fLocksWithSheet="false" fPrintsWithSheet="true"/>
  </xdr:twoCellAnchor>
  <xdr:twoCellAnchor>
    <xdr:from>
      <xdr:col>7</xdr:col>
      <xdr:colOff>1457325</xdr:colOff>
      <xdr:row>149</xdr:row>
      <xdr:rowOff>0</xdr:rowOff>
    </xdr:from>
    <xdr:to>
      <xdr:col>7</xdr:col>
      <xdr:colOff>1457325</xdr:colOff>
      <xdr:row>151</xdr:row>
      <xdr:rowOff>523875</xdr:rowOff>
    </xdr:to>
    <xdr:pic>
      <xdr:nvPicPr>
        <xdr:cNvPr id="70" name="Picture 70" descr="GVnVSD"/>
        <xdr:cNvPicPr>
          <a:picLocks noChangeAspect="false"/>
        </xdr:cNvPicPr>
      </xdr:nvPicPr>
      <xdr:blipFill>
        <a:blip xmlns:r="http://schemas.openxmlformats.org/officeDocument/2006/relationships" r:embed="rId69"/>
        <a:stretch>
          <a:fillRect/>
        </a:stretch>
      </xdr:blipFill>
      <xdr:spPr>
        <a:xfrm>
          <a:off x="0" y="0"/>
          <a:ext cx="0" cy="0"/>
        </a:xfrm>
        <a:prstGeom prst="rect"/>
      </xdr:spPr>
    </xdr:pic>
    <xdr:clientData fLocksWithSheet="false" fPrintsWithSheet="true"/>
  </xdr:twoCellAnchor>
  <xdr:twoCellAnchor>
    <xdr:from>
      <xdr:col>7</xdr:col>
      <xdr:colOff>1209675</xdr:colOff>
      <xdr:row>149</xdr:row>
      <xdr:rowOff>0</xdr:rowOff>
    </xdr:from>
    <xdr:to>
      <xdr:col>7</xdr:col>
      <xdr:colOff>1209675</xdr:colOff>
      <xdr:row>149</xdr:row>
      <xdr:rowOff>228600</xdr:rowOff>
    </xdr:to>
    <xdr:pic>
      <xdr:nvPicPr>
        <xdr:cNvPr id="71" name="Picture 71" descr="EsDqXZ"/>
        <xdr:cNvPicPr>
          <a:picLocks noChangeAspect="false"/>
        </xdr:cNvPicPr>
      </xdr:nvPicPr>
      <xdr:blipFill>
        <a:blip xmlns:r="http://schemas.openxmlformats.org/officeDocument/2006/relationships" r:embed="rId70"/>
        <a:stretch>
          <a:fillRect/>
        </a:stretch>
      </xdr:blipFill>
      <xdr:spPr>
        <a:xfrm>
          <a:off x="0" y="0"/>
          <a:ext cx="0" cy="0"/>
        </a:xfrm>
        <a:prstGeom prst="rect"/>
      </xdr:spPr>
    </xdr:pic>
    <xdr:clientData fLocksWithSheet="false" fPrintsWithSheet="true"/>
  </xdr:twoCellAnchor>
  <xdr:twoCellAnchor>
    <xdr:from>
      <xdr:col>7</xdr:col>
      <xdr:colOff>1428750</xdr:colOff>
      <xdr:row>149</xdr:row>
      <xdr:rowOff>0</xdr:rowOff>
    </xdr:from>
    <xdr:to>
      <xdr:col>7</xdr:col>
      <xdr:colOff>1428750</xdr:colOff>
      <xdr:row>149</xdr:row>
      <xdr:rowOff>228600</xdr:rowOff>
    </xdr:to>
    <xdr:pic>
      <xdr:nvPicPr>
        <xdr:cNvPr id="72" name="Picture 72" descr="eVCMgU"/>
        <xdr:cNvPicPr>
          <a:picLocks noChangeAspect="false"/>
        </xdr:cNvPicPr>
      </xdr:nvPicPr>
      <xdr:blipFill>
        <a:blip xmlns:r="http://schemas.openxmlformats.org/officeDocument/2006/relationships" r:embed="rId71"/>
        <a:stretch>
          <a:fillRect/>
        </a:stretch>
      </xdr:blipFill>
      <xdr:spPr>
        <a:xfrm>
          <a:off x="0" y="0"/>
          <a:ext cx="0" cy="0"/>
        </a:xfrm>
        <a:prstGeom prst="rect"/>
      </xdr:spPr>
    </xdr:pic>
    <xdr:clientData fLocksWithSheet="false" fPrintsWithSheet="true"/>
  </xdr:twoCellAnchor>
  <xdr:twoCellAnchor>
    <xdr:from>
      <xdr:col>7</xdr:col>
      <xdr:colOff>571500</xdr:colOff>
      <xdr:row>149</xdr:row>
      <xdr:rowOff>0</xdr:rowOff>
    </xdr:from>
    <xdr:to>
      <xdr:col>7</xdr:col>
      <xdr:colOff>571500</xdr:colOff>
      <xdr:row>149</xdr:row>
      <xdr:rowOff>333375</xdr:rowOff>
    </xdr:to>
    <xdr:pic>
      <xdr:nvPicPr>
        <xdr:cNvPr id="73" name="Picture 73" descr="LkRjxh"/>
        <xdr:cNvPicPr>
          <a:picLocks noChangeAspect="false"/>
        </xdr:cNvPicPr>
      </xdr:nvPicPr>
      <xdr:blipFill>
        <a:blip xmlns:r="http://schemas.openxmlformats.org/officeDocument/2006/relationships" r:embed="rId72"/>
        <a:stretch>
          <a:fillRect/>
        </a:stretch>
      </xdr:blipFill>
      <xdr:spPr>
        <a:xfrm>
          <a:off x="0" y="0"/>
          <a:ext cx="0" cy="0"/>
        </a:xfrm>
        <a:prstGeom prst="rect"/>
      </xdr:spPr>
    </xdr:pic>
    <xdr:clientData fLocksWithSheet="false" fPrintsWithSheet="true"/>
  </xdr:twoCellAnchor>
  <xdr:twoCellAnchor>
    <xdr:from>
      <xdr:col>7</xdr:col>
      <xdr:colOff>1238250</xdr:colOff>
      <xdr:row>158</xdr:row>
      <xdr:rowOff>0</xdr:rowOff>
    </xdr:from>
    <xdr:to>
      <xdr:col>7</xdr:col>
      <xdr:colOff>1238250</xdr:colOff>
      <xdr:row>160</xdr:row>
      <xdr:rowOff>523875</xdr:rowOff>
    </xdr:to>
    <xdr:pic>
      <xdr:nvPicPr>
        <xdr:cNvPr id="74" name="Picture 74" descr="ZWaGgR"/>
        <xdr:cNvPicPr>
          <a:picLocks noChangeAspect="false"/>
        </xdr:cNvPicPr>
      </xdr:nvPicPr>
      <xdr:blipFill>
        <a:blip xmlns:r="http://schemas.openxmlformats.org/officeDocument/2006/relationships" r:embed="rId73"/>
        <a:stretch>
          <a:fillRect/>
        </a:stretch>
      </xdr:blipFill>
      <xdr:spPr>
        <a:xfrm>
          <a:off x="0" y="0"/>
          <a:ext cx="0" cy="0"/>
        </a:xfrm>
        <a:prstGeom prst="rect"/>
      </xdr:spPr>
    </xdr:pic>
    <xdr:clientData fLocksWithSheet="false" fPrintsWithSheet="true"/>
  </xdr:twoCellAnchor>
  <xdr:twoCellAnchor>
    <xdr:from>
      <xdr:col>7</xdr:col>
      <xdr:colOff>1457325</xdr:colOff>
      <xdr:row>158</xdr:row>
      <xdr:rowOff>0</xdr:rowOff>
    </xdr:from>
    <xdr:to>
      <xdr:col>7</xdr:col>
      <xdr:colOff>1457325</xdr:colOff>
      <xdr:row>160</xdr:row>
      <xdr:rowOff>523875</xdr:rowOff>
    </xdr:to>
    <xdr:pic>
      <xdr:nvPicPr>
        <xdr:cNvPr id="75" name="Picture 75" descr="flqHNz"/>
        <xdr:cNvPicPr>
          <a:picLocks noChangeAspect="false"/>
        </xdr:cNvPicPr>
      </xdr:nvPicPr>
      <xdr:blipFill>
        <a:blip xmlns:r="http://schemas.openxmlformats.org/officeDocument/2006/relationships" r:embed="rId74"/>
        <a:stretch>
          <a:fillRect/>
        </a:stretch>
      </xdr:blipFill>
      <xdr:spPr>
        <a:xfrm>
          <a:off x="0" y="0"/>
          <a:ext cx="0" cy="0"/>
        </a:xfrm>
        <a:prstGeom prst="rect"/>
      </xdr:spPr>
    </xdr:pic>
    <xdr:clientData fLocksWithSheet="false" fPrintsWithSheet="true"/>
  </xdr:twoCellAnchor>
  <xdr:twoCellAnchor>
    <xdr:from>
      <xdr:col>7</xdr:col>
      <xdr:colOff>1209675</xdr:colOff>
      <xdr:row>158</xdr:row>
      <xdr:rowOff>0</xdr:rowOff>
    </xdr:from>
    <xdr:to>
      <xdr:col>7</xdr:col>
      <xdr:colOff>1209675</xdr:colOff>
      <xdr:row>158</xdr:row>
      <xdr:rowOff>228600</xdr:rowOff>
    </xdr:to>
    <xdr:pic>
      <xdr:nvPicPr>
        <xdr:cNvPr id="76" name="Picture 76" descr="bDOxNB"/>
        <xdr:cNvPicPr>
          <a:picLocks noChangeAspect="false"/>
        </xdr:cNvPicPr>
      </xdr:nvPicPr>
      <xdr:blipFill>
        <a:blip xmlns:r="http://schemas.openxmlformats.org/officeDocument/2006/relationships" r:embed="rId75"/>
        <a:stretch>
          <a:fillRect/>
        </a:stretch>
      </xdr:blipFill>
      <xdr:spPr>
        <a:xfrm>
          <a:off x="0" y="0"/>
          <a:ext cx="0" cy="0"/>
        </a:xfrm>
        <a:prstGeom prst="rect"/>
      </xdr:spPr>
    </xdr:pic>
    <xdr:clientData fLocksWithSheet="false" fPrintsWithSheet="true"/>
  </xdr:twoCellAnchor>
  <xdr:twoCellAnchor>
    <xdr:from>
      <xdr:col>7</xdr:col>
      <xdr:colOff>1428750</xdr:colOff>
      <xdr:row>158</xdr:row>
      <xdr:rowOff>0</xdr:rowOff>
    </xdr:from>
    <xdr:to>
      <xdr:col>7</xdr:col>
      <xdr:colOff>1428750</xdr:colOff>
      <xdr:row>158</xdr:row>
      <xdr:rowOff>228600</xdr:rowOff>
    </xdr:to>
    <xdr:pic>
      <xdr:nvPicPr>
        <xdr:cNvPr id="77" name="Picture 77" descr="YJoCzv"/>
        <xdr:cNvPicPr>
          <a:picLocks noChangeAspect="false"/>
        </xdr:cNvPicPr>
      </xdr:nvPicPr>
      <xdr:blipFill>
        <a:blip xmlns:r="http://schemas.openxmlformats.org/officeDocument/2006/relationships" r:embed="rId76"/>
        <a:stretch>
          <a:fillRect/>
        </a:stretch>
      </xdr:blipFill>
      <xdr:spPr>
        <a:xfrm>
          <a:off x="0" y="0"/>
          <a:ext cx="0" cy="0"/>
        </a:xfrm>
        <a:prstGeom prst="rect"/>
      </xdr:spPr>
    </xdr:pic>
    <xdr:clientData fLocksWithSheet="false" fPrintsWithSheet="true"/>
  </xdr:twoCellAnchor>
  <xdr:twoCellAnchor>
    <xdr:from>
      <xdr:col>7</xdr:col>
      <xdr:colOff>571500</xdr:colOff>
      <xdr:row>158</xdr:row>
      <xdr:rowOff>0</xdr:rowOff>
    </xdr:from>
    <xdr:to>
      <xdr:col>7</xdr:col>
      <xdr:colOff>571500</xdr:colOff>
      <xdr:row>158</xdr:row>
      <xdr:rowOff>333375</xdr:rowOff>
    </xdr:to>
    <xdr:pic>
      <xdr:nvPicPr>
        <xdr:cNvPr id="78" name="Picture 78" descr="QqTlzQ"/>
        <xdr:cNvPicPr>
          <a:picLocks noChangeAspect="false"/>
        </xdr:cNvPicPr>
      </xdr:nvPicPr>
      <xdr:blipFill>
        <a:blip xmlns:r="http://schemas.openxmlformats.org/officeDocument/2006/relationships" r:embed="rId77"/>
        <a:stretch>
          <a:fillRect/>
        </a:stretch>
      </xdr:blipFill>
      <xdr:spPr>
        <a:xfrm>
          <a:off x="0" y="0"/>
          <a:ext cx="0" cy="0"/>
        </a:xfrm>
        <a:prstGeom prst="rect"/>
      </xdr:spPr>
    </xdr:pic>
    <xdr:clientData fLocksWithSheet="false" fPrintsWithSheet="true"/>
  </xdr:twoCellAnchor>
  <xdr:twoCellAnchor>
    <xdr:from>
      <xdr:col>7</xdr:col>
      <xdr:colOff>1238250</xdr:colOff>
      <xdr:row>158</xdr:row>
      <xdr:rowOff>0</xdr:rowOff>
    </xdr:from>
    <xdr:to>
      <xdr:col>7</xdr:col>
      <xdr:colOff>1238250</xdr:colOff>
      <xdr:row>160</xdr:row>
      <xdr:rowOff>523875</xdr:rowOff>
    </xdr:to>
    <xdr:pic>
      <xdr:nvPicPr>
        <xdr:cNvPr id="79" name="Picture 79" descr="vckvME"/>
        <xdr:cNvPicPr>
          <a:picLocks noChangeAspect="false"/>
        </xdr:cNvPicPr>
      </xdr:nvPicPr>
      <xdr:blipFill>
        <a:blip xmlns:r="http://schemas.openxmlformats.org/officeDocument/2006/relationships" r:embed="rId78"/>
        <a:stretch>
          <a:fillRect/>
        </a:stretch>
      </xdr:blipFill>
      <xdr:spPr>
        <a:xfrm>
          <a:off x="0" y="0"/>
          <a:ext cx="0" cy="0"/>
        </a:xfrm>
        <a:prstGeom prst="rect"/>
      </xdr:spPr>
    </xdr:pic>
    <xdr:clientData fLocksWithSheet="false" fPrintsWithSheet="true"/>
  </xdr:twoCellAnchor>
  <xdr:twoCellAnchor>
    <xdr:from>
      <xdr:col>7</xdr:col>
      <xdr:colOff>1457325</xdr:colOff>
      <xdr:row>158</xdr:row>
      <xdr:rowOff>0</xdr:rowOff>
    </xdr:from>
    <xdr:to>
      <xdr:col>7</xdr:col>
      <xdr:colOff>1457325</xdr:colOff>
      <xdr:row>160</xdr:row>
      <xdr:rowOff>523875</xdr:rowOff>
    </xdr:to>
    <xdr:pic>
      <xdr:nvPicPr>
        <xdr:cNvPr id="80" name="Picture 80" descr="SjwNzj"/>
        <xdr:cNvPicPr>
          <a:picLocks noChangeAspect="false"/>
        </xdr:cNvPicPr>
      </xdr:nvPicPr>
      <xdr:blipFill>
        <a:blip xmlns:r="http://schemas.openxmlformats.org/officeDocument/2006/relationships" r:embed="rId79"/>
        <a:stretch>
          <a:fillRect/>
        </a:stretch>
      </xdr:blipFill>
      <xdr:spPr>
        <a:xfrm>
          <a:off x="0" y="0"/>
          <a:ext cx="0" cy="0"/>
        </a:xfrm>
        <a:prstGeom prst="rect"/>
      </xdr:spPr>
    </xdr:pic>
    <xdr:clientData fLocksWithSheet="false" fPrintsWithSheet="true"/>
  </xdr:twoCellAnchor>
  <xdr:twoCellAnchor>
    <xdr:from>
      <xdr:col>7</xdr:col>
      <xdr:colOff>1209675</xdr:colOff>
      <xdr:row>158</xdr:row>
      <xdr:rowOff>0</xdr:rowOff>
    </xdr:from>
    <xdr:to>
      <xdr:col>7</xdr:col>
      <xdr:colOff>1209675</xdr:colOff>
      <xdr:row>158</xdr:row>
      <xdr:rowOff>228600</xdr:rowOff>
    </xdr:to>
    <xdr:pic>
      <xdr:nvPicPr>
        <xdr:cNvPr id="81" name="Picture 81" descr="fnKcXq"/>
        <xdr:cNvPicPr>
          <a:picLocks noChangeAspect="false"/>
        </xdr:cNvPicPr>
      </xdr:nvPicPr>
      <xdr:blipFill>
        <a:blip xmlns:r="http://schemas.openxmlformats.org/officeDocument/2006/relationships" r:embed="rId80"/>
        <a:stretch>
          <a:fillRect/>
        </a:stretch>
      </xdr:blipFill>
      <xdr:spPr>
        <a:xfrm>
          <a:off x="0" y="0"/>
          <a:ext cx="0" cy="0"/>
        </a:xfrm>
        <a:prstGeom prst="rect"/>
      </xdr:spPr>
    </xdr:pic>
    <xdr:clientData fLocksWithSheet="false" fPrintsWithSheet="true"/>
  </xdr:twoCellAnchor>
  <xdr:twoCellAnchor>
    <xdr:from>
      <xdr:col>7</xdr:col>
      <xdr:colOff>1428750</xdr:colOff>
      <xdr:row>158</xdr:row>
      <xdr:rowOff>0</xdr:rowOff>
    </xdr:from>
    <xdr:to>
      <xdr:col>7</xdr:col>
      <xdr:colOff>1428750</xdr:colOff>
      <xdr:row>158</xdr:row>
      <xdr:rowOff>228600</xdr:rowOff>
    </xdr:to>
    <xdr:pic>
      <xdr:nvPicPr>
        <xdr:cNvPr id="82" name="Picture 82" descr="dMDsLe"/>
        <xdr:cNvPicPr>
          <a:picLocks noChangeAspect="false"/>
        </xdr:cNvPicPr>
      </xdr:nvPicPr>
      <xdr:blipFill>
        <a:blip xmlns:r="http://schemas.openxmlformats.org/officeDocument/2006/relationships" r:embed="rId81"/>
        <a:stretch>
          <a:fillRect/>
        </a:stretch>
      </xdr:blipFill>
      <xdr:spPr>
        <a:xfrm>
          <a:off x="0" y="0"/>
          <a:ext cx="0" cy="0"/>
        </a:xfrm>
        <a:prstGeom prst="rect"/>
      </xdr:spPr>
    </xdr:pic>
    <xdr:clientData fLocksWithSheet="false" fPrintsWithSheet="true"/>
  </xdr:twoCellAnchor>
  <xdr:twoCellAnchor>
    <xdr:from>
      <xdr:col>7</xdr:col>
      <xdr:colOff>571500</xdr:colOff>
      <xdr:row>158</xdr:row>
      <xdr:rowOff>0</xdr:rowOff>
    </xdr:from>
    <xdr:to>
      <xdr:col>7</xdr:col>
      <xdr:colOff>571500</xdr:colOff>
      <xdr:row>158</xdr:row>
      <xdr:rowOff>333375</xdr:rowOff>
    </xdr:to>
    <xdr:pic>
      <xdr:nvPicPr>
        <xdr:cNvPr id="83" name="Picture 83" descr="uYufEY"/>
        <xdr:cNvPicPr>
          <a:picLocks noChangeAspect="false"/>
        </xdr:cNvPicPr>
      </xdr:nvPicPr>
      <xdr:blipFill>
        <a:blip xmlns:r="http://schemas.openxmlformats.org/officeDocument/2006/relationships" r:embed="rId82"/>
        <a:stretch>
          <a:fillRect/>
        </a:stretch>
      </xdr:blipFill>
      <xdr:spPr>
        <a:xfrm>
          <a:off x="0" y="0"/>
          <a:ext cx="0" cy="0"/>
        </a:xfrm>
        <a:prstGeom prst="rect"/>
      </xdr:spPr>
    </xdr:pic>
    <xdr:clientData fLocksWithSheet="false" fPrintsWithSheet="true"/>
  </xdr:twoCellAnchor>
  <xdr:twoCellAnchor>
    <xdr:from>
      <xdr:col>7</xdr:col>
      <xdr:colOff>1238250</xdr:colOff>
      <xdr:row>168</xdr:row>
      <xdr:rowOff>0</xdr:rowOff>
    </xdr:from>
    <xdr:to>
      <xdr:col>7</xdr:col>
      <xdr:colOff>1238250</xdr:colOff>
      <xdr:row>170</xdr:row>
      <xdr:rowOff>419100</xdr:rowOff>
    </xdr:to>
    <xdr:pic>
      <xdr:nvPicPr>
        <xdr:cNvPr id="84" name="Picture 84" descr="NBDJvj"/>
        <xdr:cNvPicPr>
          <a:picLocks noChangeAspect="false"/>
        </xdr:cNvPicPr>
      </xdr:nvPicPr>
      <xdr:blipFill>
        <a:blip xmlns:r="http://schemas.openxmlformats.org/officeDocument/2006/relationships" r:embed="rId83"/>
        <a:stretch>
          <a:fillRect/>
        </a:stretch>
      </xdr:blipFill>
      <xdr:spPr>
        <a:xfrm>
          <a:off x="0" y="0"/>
          <a:ext cx="0" cy="0"/>
        </a:xfrm>
        <a:prstGeom prst="rect"/>
      </xdr:spPr>
    </xdr:pic>
    <xdr:clientData fLocksWithSheet="false" fPrintsWithSheet="true"/>
  </xdr:twoCellAnchor>
  <xdr:twoCellAnchor>
    <xdr:from>
      <xdr:col>7</xdr:col>
      <xdr:colOff>1457325</xdr:colOff>
      <xdr:row>168</xdr:row>
      <xdr:rowOff>0</xdr:rowOff>
    </xdr:from>
    <xdr:to>
      <xdr:col>7</xdr:col>
      <xdr:colOff>1457325</xdr:colOff>
      <xdr:row>170</xdr:row>
      <xdr:rowOff>419100</xdr:rowOff>
    </xdr:to>
    <xdr:pic>
      <xdr:nvPicPr>
        <xdr:cNvPr id="85" name="Picture 85" descr="zPRQnl"/>
        <xdr:cNvPicPr>
          <a:picLocks noChangeAspect="false"/>
        </xdr:cNvPicPr>
      </xdr:nvPicPr>
      <xdr:blipFill>
        <a:blip xmlns:r="http://schemas.openxmlformats.org/officeDocument/2006/relationships" r:embed="rId84"/>
        <a:stretch>
          <a:fillRect/>
        </a:stretch>
      </xdr:blipFill>
      <xdr:spPr>
        <a:xfrm>
          <a:off x="0" y="0"/>
          <a:ext cx="0" cy="0"/>
        </a:xfrm>
        <a:prstGeom prst="rect"/>
      </xdr:spPr>
    </xdr:pic>
    <xdr:clientData fLocksWithSheet="false" fPrintsWithSheet="true"/>
  </xdr:twoCellAnchor>
  <xdr:twoCellAnchor>
    <xdr:from>
      <xdr:col>7</xdr:col>
      <xdr:colOff>1209675</xdr:colOff>
      <xdr:row>168</xdr:row>
      <xdr:rowOff>0</xdr:rowOff>
    </xdr:from>
    <xdr:to>
      <xdr:col>7</xdr:col>
      <xdr:colOff>1209675</xdr:colOff>
      <xdr:row>168</xdr:row>
      <xdr:rowOff>209550</xdr:rowOff>
    </xdr:to>
    <xdr:pic>
      <xdr:nvPicPr>
        <xdr:cNvPr id="86" name="Picture 86" descr="drtwkJ"/>
        <xdr:cNvPicPr>
          <a:picLocks noChangeAspect="false"/>
        </xdr:cNvPicPr>
      </xdr:nvPicPr>
      <xdr:blipFill>
        <a:blip xmlns:r="http://schemas.openxmlformats.org/officeDocument/2006/relationships" r:embed="rId85"/>
        <a:stretch>
          <a:fillRect/>
        </a:stretch>
      </xdr:blipFill>
      <xdr:spPr>
        <a:xfrm>
          <a:off x="0" y="0"/>
          <a:ext cx="0" cy="0"/>
        </a:xfrm>
        <a:prstGeom prst="rect"/>
      </xdr:spPr>
    </xdr:pic>
    <xdr:clientData fLocksWithSheet="false" fPrintsWithSheet="true"/>
  </xdr:twoCellAnchor>
  <xdr:twoCellAnchor>
    <xdr:from>
      <xdr:col>7</xdr:col>
      <xdr:colOff>1428750</xdr:colOff>
      <xdr:row>168</xdr:row>
      <xdr:rowOff>0</xdr:rowOff>
    </xdr:from>
    <xdr:to>
      <xdr:col>7</xdr:col>
      <xdr:colOff>1428750</xdr:colOff>
      <xdr:row>168</xdr:row>
      <xdr:rowOff>209550</xdr:rowOff>
    </xdr:to>
    <xdr:pic>
      <xdr:nvPicPr>
        <xdr:cNvPr id="87" name="Picture 87" descr="MSApow"/>
        <xdr:cNvPicPr>
          <a:picLocks noChangeAspect="false"/>
        </xdr:cNvPicPr>
      </xdr:nvPicPr>
      <xdr:blipFill>
        <a:blip xmlns:r="http://schemas.openxmlformats.org/officeDocument/2006/relationships" r:embed="rId86"/>
        <a:stretch>
          <a:fillRect/>
        </a:stretch>
      </xdr:blipFill>
      <xdr:spPr>
        <a:xfrm>
          <a:off x="0" y="0"/>
          <a:ext cx="0" cy="0"/>
        </a:xfrm>
        <a:prstGeom prst="rect"/>
      </xdr:spPr>
    </xdr:pic>
    <xdr:clientData fLocksWithSheet="false" fPrintsWithSheet="true"/>
  </xdr:twoCellAnchor>
  <xdr:twoCellAnchor>
    <xdr:from>
      <xdr:col>7</xdr:col>
      <xdr:colOff>571500</xdr:colOff>
      <xdr:row>168</xdr:row>
      <xdr:rowOff>0</xdr:rowOff>
    </xdr:from>
    <xdr:to>
      <xdr:col>7</xdr:col>
      <xdr:colOff>571500</xdr:colOff>
      <xdr:row>168</xdr:row>
      <xdr:rowOff>314325</xdr:rowOff>
    </xdr:to>
    <xdr:pic>
      <xdr:nvPicPr>
        <xdr:cNvPr id="88" name="Picture 88" descr="aOdaxM"/>
        <xdr:cNvPicPr>
          <a:picLocks noChangeAspect="false"/>
        </xdr:cNvPicPr>
      </xdr:nvPicPr>
      <xdr:blipFill>
        <a:blip xmlns:r="http://schemas.openxmlformats.org/officeDocument/2006/relationships" r:embed="rId87"/>
        <a:stretch>
          <a:fillRect/>
        </a:stretch>
      </xdr:blipFill>
      <xdr:spPr>
        <a:xfrm>
          <a:off x="0" y="0"/>
          <a:ext cx="0" cy="0"/>
        </a:xfrm>
        <a:prstGeom prst="rect"/>
      </xdr:spPr>
    </xdr:pic>
    <xdr:clientData fLocksWithSheet="false" fPrintsWithSheet="true"/>
  </xdr:twoCellAnchor>
  <xdr:twoCellAnchor>
    <xdr:from>
      <xdr:col>7</xdr:col>
      <xdr:colOff>1238250</xdr:colOff>
      <xdr:row>169</xdr:row>
      <xdr:rowOff>0</xdr:rowOff>
    </xdr:from>
    <xdr:to>
      <xdr:col>7</xdr:col>
      <xdr:colOff>1238250</xdr:colOff>
      <xdr:row>171</xdr:row>
      <xdr:rowOff>419100</xdr:rowOff>
    </xdr:to>
    <xdr:pic>
      <xdr:nvPicPr>
        <xdr:cNvPr id="89" name="Picture 89" descr="mDhYMu"/>
        <xdr:cNvPicPr>
          <a:picLocks noChangeAspect="false"/>
        </xdr:cNvPicPr>
      </xdr:nvPicPr>
      <xdr:blipFill>
        <a:blip xmlns:r="http://schemas.openxmlformats.org/officeDocument/2006/relationships" r:embed="rId88"/>
        <a:stretch>
          <a:fillRect/>
        </a:stretch>
      </xdr:blipFill>
      <xdr:spPr>
        <a:xfrm>
          <a:off x="0" y="0"/>
          <a:ext cx="0" cy="0"/>
        </a:xfrm>
        <a:prstGeom prst="rect"/>
      </xdr:spPr>
    </xdr:pic>
    <xdr:clientData fLocksWithSheet="false" fPrintsWithSheet="true"/>
  </xdr:twoCellAnchor>
  <xdr:twoCellAnchor>
    <xdr:from>
      <xdr:col>7</xdr:col>
      <xdr:colOff>1457325</xdr:colOff>
      <xdr:row>169</xdr:row>
      <xdr:rowOff>0</xdr:rowOff>
    </xdr:from>
    <xdr:to>
      <xdr:col>7</xdr:col>
      <xdr:colOff>1457325</xdr:colOff>
      <xdr:row>171</xdr:row>
      <xdr:rowOff>419100</xdr:rowOff>
    </xdr:to>
    <xdr:pic>
      <xdr:nvPicPr>
        <xdr:cNvPr id="90" name="Picture 90" descr="BqHHny"/>
        <xdr:cNvPicPr>
          <a:picLocks noChangeAspect="false"/>
        </xdr:cNvPicPr>
      </xdr:nvPicPr>
      <xdr:blipFill>
        <a:blip xmlns:r="http://schemas.openxmlformats.org/officeDocument/2006/relationships" r:embed="rId89"/>
        <a:stretch>
          <a:fillRect/>
        </a:stretch>
      </xdr:blipFill>
      <xdr:spPr>
        <a:xfrm>
          <a:off x="0" y="0"/>
          <a:ext cx="0" cy="0"/>
        </a:xfrm>
        <a:prstGeom prst="rect"/>
      </xdr:spPr>
    </xdr:pic>
    <xdr:clientData fLocksWithSheet="false" fPrintsWithSheet="true"/>
  </xdr:twoCellAnchor>
  <xdr:twoCellAnchor>
    <xdr:from>
      <xdr:col>7</xdr:col>
      <xdr:colOff>1209675</xdr:colOff>
      <xdr:row>169</xdr:row>
      <xdr:rowOff>0</xdr:rowOff>
    </xdr:from>
    <xdr:to>
      <xdr:col>7</xdr:col>
      <xdr:colOff>1209675</xdr:colOff>
      <xdr:row>169</xdr:row>
      <xdr:rowOff>209550</xdr:rowOff>
    </xdr:to>
    <xdr:pic>
      <xdr:nvPicPr>
        <xdr:cNvPr id="91" name="Picture 91" descr="vsgnJN"/>
        <xdr:cNvPicPr>
          <a:picLocks noChangeAspect="false"/>
        </xdr:cNvPicPr>
      </xdr:nvPicPr>
      <xdr:blipFill>
        <a:blip xmlns:r="http://schemas.openxmlformats.org/officeDocument/2006/relationships" r:embed="rId90"/>
        <a:stretch>
          <a:fillRect/>
        </a:stretch>
      </xdr:blipFill>
      <xdr:spPr>
        <a:xfrm>
          <a:off x="0" y="0"/>
          <a:ext cx="0" cy="0"/>
        </a:xfrm>
        <a:prstGeom prst="rect"/>
      </xdr:spPr>
    </xdr:pic>
    <xdr:clientData fLocksWithSheet="false" fPrintsWithSheet="true"/>
  </xdr:twoCellAnchor>
  <xdr:twoCellAnchor>
    <xdr:from>
      <xdr:col>7</xdr:col>
      <xdr:colOff>1428750</xdr:colOff>
      <xdr:row>169</xdr:row>
      <xdr:rowOff>0</xdr:rowOff>
    </xdr:from>
    <xdr:to>
      <xdr:col>7</xdr:col>
      <xdr:colOff>1428750</xdr:colOff>
      <xdr:row>169</xdr:row>
      <xdr:rowOff>209550</xdr:rowOff>
    </xdr:to>
    <xdr:pic>
      <xdr:nvPicPr>
        <xdr:cNvPr id="92" name="Picture 92" descr="VPYfyg"/>
        <xdr:cNvPicPr>
          <a:picLocks noChangeAspect="false"/>
        </xdr:cNvPicPr>
      </xdr:nvPicPr>
      <xdr:blipFill>
        <a:blip xmlns:r="http://schemas.openxmlformats.org/officeDocument/2006/relationships" r:embed="rId91"/>
        <a:stretch>
          <a:fillRect/>
        </a:stretch>
      </xdr:blipFill>
      <xdr:spPr>
        <a:xfrm>
          <a:off x="0" y="0"/>
          <a:ext cx="0" cy="0"/>
        </a:xfrm>
        <a:prstGeom prst="rect"/>
      </xdr:spPr>
    </xdr:pic>
    <xdr:clientData fLocksWithSheet="false" fPrintsWithSheet="true"/>
  </xdr:twoCellAnchor>
  <xdr:twoCellAnchor>
    <xdr:from>
      <xdr:col>7</xdr:col>
      <xdr:colOff>571500</xdr:colOff>
      <xdr:row>169</xdr:row>
      <xdr:rowOff>0</xdr:rowOff>
    </xdr:from>
    <xdr:to>
      <xdr:col>7</xdr:col>
      <xdr:colOff>571500</xdr:colOff>
      <xdr:row>169</xdr:row>
      <xdr:rowOff>314325</xdr:rowOff>
    </xdr:to>
    <xdr:pic>
      <xdr:nvPicPr>
        <xdr:cNvPr id="93" name="Picture 93" descr="upzbRc"/>
        <xdr:cNvPicPr>
          <a:picLocks noChangeAspect="false"/>
        </xdr:cNvPicPr>
      </xdr:nvPicPr>
      <xdr:blipFill>
        <a:blip xmlns:r="http://schemas.openxmlformats.org/officeDocument/2006/relationships" r:embed="rId92"/>
        <a:stretch>
          <a:fillRect/>
        </a:stretch>
      </xdr:blipFill>
      <xdr:spPr>
        <a:xfrm>
          <a:off x="0" y="0"/>
          <a:ext cx="0" cy="0"/>
        </a:xfrm>
        <a:prstGeom prst="rect"/>
      </xdr:spPr>
    </xdr:pic>
    <xdr:clientData fLocksWithSheet="false" fPrintsWithSheet="true"/>
  </xdr:twoCellAnchor>
  <xdr:twoCellAnchor>
    <xdr:from>
      <xdr:col>7</xdr:col>
      <xdr:colOff>1238250</xdr:colOff>
      <xdr:row>169</xdr:row>
      <xdr:rowOff>0</xdr:rowOff>
    </xdr:from>
    <xdr:to>
      <xdr:col>7</xdr:col>
      <xdr:colOff>1238250</xdr:colOff>
      <xdr:row>171</xdr:row>
      <xdr:rowOff>419100</xdr:rowOff>
    </xdr:to>
    <xdr:pic>
      <xdr:nvPicPr>
        <xdr:cNvPr id="94" name="Picture 94" descr="lmFzpO"/>
        <xdr:cNvPicPr>
          <a:picLocks noChangeAspect="false"/>
        </xdr:cNvPicPr>
      </xdr:nvPicPr>
      <xdr:blipFill>
        <a:blip xmlns:r="http://schemas.openxmlformats.org/officeDocument/2006/relationships" r:embed="rId93"/>
        <a:stretch>
          <a:fillRect/>
        </a:stretch>
      </xdr:blipFill>
      <xdr:spPr>
        <a:xfrm>
          <a:off x="0" y="0"/>
          <a:ext cx="0" cy="0"/>
        </a:xfrm>
        <a:prstGeom prst="rect"/>
      </xdr:spPr>
    </xdr:pic>
    <xdr:clientData fLocksWithSheet="false" fPrintsWithSheet="true"/>
  </xdr:twoCellAnchor>
  <xdr:twoCellAnchor>
    <xdr:from>
      <xdr:col>7</xdr:col>
      <xdr:colOff>1457325</xdr:colOff>
      <xdr:row>169</xdr:row>
      <xdr:rowOff>0</xdr:rowOff>
    </xdr:from>
    <xdr:to>
      <xdr:col>7</xdr:col>
      <xdr:colOff>1457325</xdr:colOff>
      <xdr:row>171</xdr:row>
      <xdr:rowOff>419100</xdr:rowOff>
    </xdr:to>
    <xdr:pic>
      <xdr:nvPicPr>
        <xdr:cNvPr id="95" name="Picture 95" descr="circHR"/>
        <xdr:cNvPicPr>
          <a:picLocks noChangeAspect="false"/>
        </xdr:cNvPicPr>
      </xdr:nvPicPr>
      <xdr:blipFill>
        <a:blip xmlns:r="http://schemas.openxmlformats.org/officeDocument/2006/relationships" r:embed="rId94"/>
        <a:stretch>
          <a:fillRect/>
        </a:stretch>
      </xdr:blipFill>
      <xdr:spPr>
        <a:xfrm>
          <a:off x="0" y="0"/>
          <a:ext cx="0" cy="0"/>
        </a:xfrm>
        <a:prstGeom prst="rect"/>
      </xdr:spPr>
    </xdr:pic>
    <xdr:clientData fLocksWithSheet="false" fPrintsWithSheet="true"/>
  </xdr:twoCellAnchor>
  <xdr:twoCellAnchor>
    <xdr:from>
      <xdr:col>7</xdr:col>
      <xdr:colOff>1238250</xdr:colOff>
      <xdr:row>170</xdr:row>
      <xdr:rowOff>0</xdr:rowOff>
    </xdr:from>
    <xdr:to>
      <xdr:col>7</xdr:col>
      <xdr:colOff>1238250</xdr:colOff>
      <xdr:row>172</xdr:row>
      <xdr:rowOff>419100</xdr:rowOff>
    </xdr:to>
    <xdr:pic>
      <xdr:nvPicPr>
        <xdr:cNvPr id="96" name="Picture 96" descr="eoaMIm"/>
        <xdr:cNvPicPr>
          <a:picLocks noChangeAspect="false"/>
        </xdr:cNvPicPr>
      </xdr:nvPicPr>
      <xdr:blipFill>
        <a:blip xmlns:r="http://schemas.openxmlformats.org/officeDocument/2006/relationships" r:embed="rId95"/>
        <a:stretch>
          <a:fillRect/>
        </a:stretch>
      </xdr:blipFill>
      <xdr:spPr>
        <a:xfrm>
          <a:off x="0" y="0"/>
          <a:ext cx="0" cy="0"/>
        </a:xfrm>
        <a:prstGeom prst="rect"/>
      </xdr:spPr>
    </xdr:pic>
    <xdr:clientData fLocksWithSheet="false" fPrintsWithSheet="true"/>
  </xdr:twoCellAnchor>
  <xdr:twoCellAnchor>
    <xdr:from>
      <xdr:col>7</xdr:col>
      <xdr:colOff>1457325</xdr:colOff>
      <xdr:row>170</xdr:row>
      <xdr:rowOff>0</xdr:rowOff>
    </xdr:from>
    <xdr:to>
      <xdr:col>7</xdr:col>
      <xdr:colOff>1457325</xdr:colOff>
      <xdr:row>172</xdr:row>
      <xdr:rowOff>419100</xdr:rowOff>
    </xdr:to>
    <xdr:pic>
      <xdr:nvPicPr>
        <xdr:cNvPr id="97" name="Picture 97" descr="rPePHu"/>
        <xdr:cNvPicPr>
          <a:picLocks noChangeAspect="false"/>
        </xdr:cNvPicPr>
      </xdr:nvPicPr>
      <xdr:blipFill>
        <a:blip xmlns:r="http://schemas.openxmlformats.org/officeDocument/2006/relationships" r:embed="rId96"/>
        <a:stretch>
          <a:fillRect/>
        </a:stretch>
      </xdr:blipFill>
      <xdr:spPr>
        <a:xfrm>
          <a:off x="0" y="0"/>
          <a:ext cx="0" cy="0"/>
        </a:xfrm>
        <a:prstGeom prst="rect"/>
      </xdr:spPr>
    </xdr:pic>
    <xdr:clientData fLocksWithSheet="false" fPrintsWithSheet="true"/>
  </xdr:twoCellAnchor>
  <xdr:twoCellAnchor>
    <xdr:from>
      <xdr:col>7</xdr:col>
      <xdr:colOff>1209675</xdr:colOff>
      <xdr:row>170</xdr:row>
      <xdr:rowOff>0</xdr:rowOff>
    </xdr:from>
    <xdr:to>
      <xdr:col>7</xdr:col>
      <xdr:colOff>1209675</xdr:colOff>
      <xdr:row>170</xdr:row>
      <xdr:rowOff>209550</xdr:rowOff>
    </xdr:to>
    <xdr:pic>
      <xdr:nvPicPr>
        <xdr:cNvPr id="98" name="Picture 98" descr="Bxldck"/>
        <xdr:cNvPicPr>
          <a:picLocks noChangeAspect="false"/>
        </xdr:cNvPicPr>
      </xdr:nvPicPr>
      <xdr:blipFill>
        <a:blip xmlns:r="http://schemas.openxmlformats.org/officeDocument/2006/relationships" r:embed="rId97"/>
        <a:stretch>
          <a:fillRect/>
        </a:stretch>
      </xdr:blipFill>
      <xdr:spPr>
        <a:xfrm>
          <a:off x="0" y="0"/>
          <a:ext cx="0" cy="0"/>
        </a:xfrm>
        <a:prstGeom prst="rect"/>
      </xdr:spPr>
    </xdr:pic>
    <xdr:clientData fLocksWithSheet="false" fPrintsWithSheet="true"/>
  </xdr:twoCellAnchor>
  <xdr:twoCellAnchor>
    <xdr:from>
      <xdr:col>7</xdr:col>
      <xdr:colOff>1428750</xdr:colOff>
      <xdr:row>170</xdr:row>
      <xdr:rowOff>0</xdr:rowOff>
    </xdr:from>
    <xdr:to>
      <xdr:col>7</xdr:col>
      <xdr:colOff>1428750</xdr:colOff>
      <xdr:row>170</xdr:row>
      <xdr:rowOff>209550</xdr:rowOff>
    </xdr:to>
    <xdr:pic>
      <xdr:nvPicPr>
        <xdr:cNvPr id="99" name="Picture 99" descr="gbhiTe"/>
        <xdr:cNvPicPr>
          <a:picLocks noChangeAspect="false"/>
        </xdr:cNvPicPr>
      </xdr:nvPicPr>
      <xdr:blipFill>
        <a:blip xmlns:r="http://schemas.openxmlformats.org/officeDocument/2006/relationships" r:embed="rId98"/>
        <a:stretch>
          <a:fillRect/>
        </a:stretch>
      </xdr:blipFill>
      <xdr:spPr>
        <a:xfrm>
          <a:off x="0" y="0"/>
          <a:ext cx="0" cy="0"/>
        </a:xfrm>
        <a:prstGeom prst="rect"/>
      </xdr:spPr>
    </xdr:pic>
    <xdr:clientData fLocksWithSheet="false" fPrintsWithSheet="true"/>
  </xdr:twoCellAnchor>
  <xdr:twoCellAnchor>
    <xdr:from>
      <xdr:col>7</xdr:col>
      <xdr:colOff>571500</xdr:colOff>
      <xdr:row>170</xdr:row>
      <xdr:rowOff>0</xdr:rowOff>
    </xdr:from>
    <xdr:to>
      <xdr:col>7</xdr:col>
      <xdr:colOff>571500</xdr:colOff>
      <xdr:row>170</xdr:row>
      <xdr:rowOff>314325</xdr:rowOff>
    </xdr:to>
    <xdr:pic>
      <xdr:nvPicPr>
        <xdr:cNvPr id="100" name="Picture 100" descr="yPReIe"/>
        <xdr:cNvPicPr>
          <a:picLocks noChangeAspect="false"/>
        </xdr:cNvPicPr>
      </xdr:nvPicPr>
      <xdr:blipFill>
        <a:blip xmlns:r="http://schemas.openxmlformats.org/officeDocument/2006/relationships" r:embed="rId99"/>
        <a:stretch>
          <a:fillRect/>
        </a:stretch>
      </xdr:blipFill>
      <xdr:spPr>
        <a:xfrm>
          <a:off x="0" y="0"/>
          <a:ext cx="0" cy="0"/>
        </a:xfrm>
        <a:prstGeom prst="rect"/>
      </xdr:spPr>
    </xdr:pic>
    <xdr:clientData fLocksWithSheet="false" fPrintsWithSheet="true"/>
  </xdr:twoCellAnchor>
  <xdr:twoCellAnchor>
    <xdr:from>
      <xdr:col>7</xdr:col>
      <xdr:colOff>1238250</xdr:colOff>
      <xdr:row>170</xdr:row>
      <xdr:rowOff>0</xdr:rowOff>
    </xdr:from>
    <xdr:to>
      <xdr:col>7</xdr:col>
      <xdr:colOff>1238250</xdr:colOff>
      <xdr:row>172</xdr:row>
      <xdr:rowOff>419100</xdr:rowOff>
    </xdr:to>
    <xdr:pic>
      <xdr:nvPicPr>
        <xdr:cNvPr id="101" name="Picture 101" descr="ERqlDD"/>
        <xdr:cNvPicPr>
          <a:picLocks noChangeAspect="false"/>
        </xdr:cNvPicPr>
      </xdr:nvPicPr>
      <xdr:blipFill>
        <a:blip xmlns:r="http://schemas.openxmlformats.org/officeDocument/2006/relationships" r:embed="rId100"/>
        <a:stretch>
          <a:fillRect/>
        </a:stretch>
      </xdr:blipFill>
      <xdr:spPr>
        <a:xfrm>
          <a:off x="0" y="0"/>
          <a:ext cx="0" cy="0"/>
        </a:xfrm>
        <a:prstGeom prst="rect"/>
      </xdr:spPr>
    </xdr:pic>
    <xdr:clientData fLocksWithSheet="false" fPrintsWithSheet="true"/>
  </xdr:twoCellAnchor>
  <xdr:twoCellAnchor>
    <xdr:from>
      <xdr:col>7</xdr:col>
      <xdr:colOff>1457325</xdr:colOff>
      <xdr:row>170</xdr:row>
      <xdr:rowOff>0</xdr:rowOff>
    </xdr:from>
    <xdr:to>
      <xdr:col>7</xdr:col>
      <xdr:colOff>1457325</xdr:colOff>
      <xdr:row>172</xdr:row>
      <xdr:rowOff>419100</xdr:rowOff>
    </xdr:to>
    <xdr:pic>
      <xdr:nvPicPr>
        <xdr:cNvPr id="102" name="Picture 102" descr="UxsVfU"/>
        <xdr:cNvPicPr>
          <a:picLocks noChangeAspect="false"/>
        </xdr:cNvPicPr>
      </xdr:nvPicPr>
      <xdr:blipFill>
        <a:blip xmlns:r="http://schemas.openxmlformats.org/officeDocument/2006/relationships" r:embed="rId101"/>
        <a:stretch>
          <a:fillRect/>
        </a:stretch>
      </xdr:blipFill>
      <xdr:spPr>
        <a:xfrm>
          <a:off x="0" y="0"/>
          <a:ext cx="0" cy="0"/>
        </a:xfrm>
        <a:prstGeom prst="rect"/>
      </xdr:spPr>
    </xdr:pic>
    <xdr:clientData fLocksWithSheet="false" fPrintsWithSheet="true"/>
  </xdr:twoCellAnchor>
  <xdr:twoCellAnchor>
    <xdr:from>
      <xdr:col>7</xdr:col>
      <xdr:colOff>1238250</xdr:colOff>
      <xdr:row>170</xdr:row>
      <xdr:rowOff>0</xdr:rowOff>
    </xdr:from>
    <xdr:to>
      <xdr:col>7</xdr:col>
      <xdr:colOff>1238250</xdr:colOff>
      <xdr:row>172</xdr:row>
      <xdr:rowOff>419100</xdr:rowOff>
    </xdr:to>
    <xdr:pic>
      <xdr:nvPicPr>
        <xdr:cNvPr id="103" name="Picture 103" descr="kIpXon"/>
        <xdr:cNvPicPr>
          <a:picLocks noChangeAspect="false"/>
        </xdr:cNvPicPr>
      </xdr:nvPicPr>
      <xdr:blipFill>
        <a:blip xmlns:r="http://schemas.openxmlformats.org/officeDocument/2006/relationships" r:embed="rId102"/>
        <a:stretch>
          <a:fillRect/>
        </a:stretch>
      </xdr:blipFill>
      <xdr:spPr>
        <a:xfrm>
          <a:off x="0" y="0"/>
          <a:ext cx="0" cy="0"/>
        </a:xfrm>
        <a:prstGeom prst="rect"/>
      </xdr:spPr>
    </xdr:pic>
    <xdr:clientData fLocksWithSheet="false" fPrintsWithSheet="true"/>
  </xdr:twoCellAnchor>
  <xdr:twoCellAnchor>
    <xdr:from>
      <xdr:col>7</xdr:col>
      <xdr:colOff>1457325</xdr:colOff>
      <xdr:row>170</xdr:row>
      <xdr:rowOff>0</xdr:rowOff>
    </xdr:from>
    <xdr:to>
      <xdr:col>7</xdr:col>
      <xdr:colOff>1457325</xdr:colOff>
      <xdr:row>172</xdr:row>
      <xdr:rowOff>419100</xdr:rowOff>
    </xdr:to>
    <xdr:pic>
      <xdr:nvPicPr>
        <xdr:cNvPr id="104" name="Picture 104" descr="BezahK"/>
        <xdr:cNvPicPr>
          <a:picLocks noChangeAspect="false"/>
        </xdr:cNvPicPr>
      </xdr:nvPicPr>
      <xdr:blipFill>
        <a:blip xmlns:r="http://schemas.openxmlformats.org/officeDocument/2006/relationships" r:embed="rId103"/>
        <a:stretch>
          <a:fillRect/>
        </a:stretch>
      </xdr:blipFill>
      <xdr:spPr>
        <a:xfrm>
          <a:off x="0" y="0"/>
          <a:ext cx="0" cy="0"/>
        </a:xfrm>
        <a:prstGeom prst="rect"/>
      </xdr:spPr>
    </xdr:pic>
    <xdr:clientData fLocksWithSheet="false" fPrintsWithSheet="true"/>
  </xdr:twoCellAnchor>
  <xdr:twoCellAnchor>
    <xdr:from>
      <xdr:col>7</xdr:col>
      <xdr:colOff>1238250</xdr:colOff>
      <xdr:row>171</xdr:row>
      <xdr:rowOff>0</xdr:rowOff>
    </xdr:from>
    <xdr:to>
      <xdr:col>7</xdr:col>
      <xdr:colOff>1238250</xdr:colOff>
      <xdr:row>172</xdr:row>
      <xdr:rowOff>428625</xdr:rowOff>
    </xdr:to>
    <xdr:pic>
      <xdr:nvPicPr>
        <xdr:cNvPr id="105" name="Picture 105" descr="aNLjci"/>
        <xdr:cNvPicPr>
          <a:picLocks noChangeAspect="false"/>
        </xdr:cNvPicPr>
      </xdr:nvPicPr>
      <xdr:blipFill>
        <a:blip xmlns:r="http://schemas.openxmlformats.org/officeDocument/2006/relationships" r:embed="rId104"/>
        <a:stretch>
          <a:fillRect/>
        </a:stretch>
      </xdr:blipFill>
      <xdr:spPr>
        <a:xfrm>
          <a:off x="0" y="0"/>
          <a:ext cx="0" cy="0"/>
        </a:xfrm>
        <a:prstGeom prst="rect"/>
      </xdr:spPr>
    </xdr:pic>
    <xdr:clientData fLocksWithSheet="false" fPrintsWithSheet="true"/>
  </xdr:twoCellAnchor>
  <xdr:twoCellAnchor>
    <xdr:from>
      <xdr:col>7</xdr:col>
      <xdr:colOff>1457325</xdr:colOff>
      <xdr:row>171</xdr:row>
      <xdr:rowOff>0</xdr:rowOff>
    </xdr:from>
    <xdr:to>
      <xdr:col>7</xdr:col>
      <xdr:colOff>1457325</xdr:colOff>
      <xdr:row>172</xdr:row>
      <xdr:rowOff>428625</xdr:rowOff>
    </xdr:to>
    <xdr:pic>
      <xdr:nvPicPr>
        <xdr:cNvPr id="106" name="Picture 106" descr="sJaVhB"/>
        <xdr:cNvPicPr>
          <a:picLocks noChangeAspect="false"/>
        </xdr:cNvPicPr>
      </xdr:nvPicPr>
      <xdr:blipFill>
        <a:blip xmlns:r="http://schemas.openxmlformats.org/officeDocument/2006/relationships" r:embed="rId105"/>
        <a:stretch>
          <a:fillRect/>
        </a:stretch>
      </xdr:blipFill>
      <xdr:spPr>
        <a:xfrm>
          <a:off x="0" y="0"/>
          <a:ext cx="0" cy="0"/>
        </a:xfrm>
        <a:prstGeom prst="rect"/>
      </xdr:spPr>
    </xdr:pic>
    <xdr:clientData fLocksWithSheet="false" fPrintsWithSheet="true"/>
  </xdr:twoCellAnchor>
  <xdr:twoCellAnchor>
    <xdr:from>
      <xdr:col>7</xdr:col>
      <xdr:colOff>1209675</xdr:colOff>
      <xdr:row>171</xdr:row>
      <xdr:rowOff>0</xdr:rowOff>
    </xdr:from>
    <xdr:to>
      <xdr:col>7</xdr:col>
      <xdr:colOff>1209675</xdr:colOff>
      <xdr:row>171</xdr:row>
      <xdr:rowOff>209550</xdr:rowOff>
    </xdr:to>
    <xdr:pic>
      <xdr:nvPicPr>
        <xdr:cNvPr id="107" name="Picture 107" descr="NQgFFf"/>
        <xdr:cNvPicPr>
          <a:picLocks noChangeAspect="false"/>
        </xdr:cNvPicPr>
      </xdr:nvPicPr>
      <xdr:blipFill>
        <a:blip xmlns:r="http://schemas.openxmlformats.org/officeDocument/2006/relationships" r:embed="rId106"/>
        <a:stretch>
          <a:fillRect/>
        </a:stretch>
      </xdr:blipFill>
      <xdr:spPr>
        <a:xfrm>
          <a:off x="0" y="0"/>
          <a:ext cx="0" cy="0"/>
        </a:xfrm>
        <a:prstGeom prst="rect"/>
      </xdr:spPr>
    </xdr:pic>
    <xdr:clientData fLocksWithSheet="false" fPrintsWithSheet="true"/>
  </xdr:twoCellAnchor>
  <xdr:twoCellAnchor>
    <xdr:from>
      <xdr:col>7</xdr:col>
      <xdr:colOff>1428750</xdr:colOff>
      <xdr:row>171</xdr:row>
      <xdr:rowOff>0</xdr:rowOff>
    </xdr:from>
    <xdr:to>
      <xdr:col>7</xdr:col>
      <xdr:colOff>1428750</xdr:colOff>
      <xdr:row>171</xdr:row>
      <xdr:rowOff>209550</xdr:rowOff>
    </xdr:to>
    <xdr:pic>
      <xdr:nvPicPr>
        <xdr:cNvPr id="108" name="Picture 108" descr="vMpgxH"/>
        <xdr:cNvPicPr>
          <a:picLocks noChangeAspect="false"/>
        </xdr:cNvPicPr>
      </xdr:nvPicPr>
      <xdr:blipFill>
        <a:blip xmlns:r="http://schemas.openxmlformats.org/officeDocument/2006/relationships" r:embed="rId107"/>
        <a:stretch>
          <a:fillRect/>
        </a:stretch>
      </xdr:blipFill>
      <xdr:spPr>
        <a:xfrm>
          <a:off x="0" y="0"/>
          <a:ext cx="0" cy="0"/>
        </a:xfrm>
        <a:prstGeom prst="rect"/>
      </xdr:spPr>
    </xdr:pic>
    <xdr:clientData fLocksWithSheet="false" fPrintsWithSheet="true"/>
  </xdr:twoCellAnchor>
  <xdr:twoCellAnchor>
    <xdr:from>
      <xdr:col>7</xdr:col>
      <xdr:colOff>571500</xdr:colOff>
      <xdr:row>171</xdr:row>
      <xdr:rowOff>0</xdr:rowOff>
    </xdr:from>
    <xdr:to>
      <xdr:col>7</xdr:col>
      <xdr:colOff>571500</xdr:colOff>
      <xdr:row>171</xdr:row>
      <xdr:rowOff>314325</xdr:rowOff>
    </xdr:to>
    <xdr:pic>
      <xdr:nvPicPr>
        <xdr:cNvPr id="109" name="Picture 109" descr="HIBlVd"/>
        <xdr:cNvPicPr>
          <a:picLocks noChangeAspect="false"/>
        </xdr:cNvPicPr>
      </xdr:nvPicPr>
      <xdr:blipFill>
        <a:blip xmlns:r="http://schemas.openxmlformats.org/officeDocument/2006/relationships" r:embed="rId108"/>
        <a:stretch>
          <a:fillRect/>
        </a:stretch>
      </xdr:blipFill>
      <xdr:spPr>
        <a:xfrm>
          <a:off x="0" y="0"/>
          <a:ext cx="0" cy="0"/>
        </a:xfrm>
        <a:prstGeom prst="rect"/>
      </xdr:spPr>
    </xdr:pic>
    <xdr:clientData fLocksWithSheet="false" fPrintsWithSheet="true"/>
  </xdr:twoCellAnchor>
  <xdr:twoCellAnchor>
    <xdr:from>
      <xdr:col>7</xdr:col>
      <xdr:colOff>1238250</xdr:colOff>
      <xdr:row>171</xdr:row>
      <xdr:rowOff>0</xdr:rowOff>
    </xdr:from>
    <xdr:to>
      <xdr:col>7</xdr:col>
      <xdr:colOff>1238250</xdr:colOff>
      <xdr:row>172</xdr:row>
      <xdr:rowOff>428625</xdr:rowOff>
    </xdr:to>
    <xdr:pic>
      <xdr:nvPicPr>
        <xdr:cNvPr id="110" name="Picture 110" descr="lUtowc"/>
        <xdr:cNvPicPr>
          <a:picLocks noChangeAspect="false"/>
        </xdr:cNvPicPr>
      </xdr:nvPicPr>
      <xdr:blipFill>
        <a:blip xmlns:r="http://schemas.openxmlformats.org/officeDocument/2006/relationships" r:embed="rId109"/>
        <a:stretch>
          <a:fillRect/>
        </a:stretch>
      </xdr:blipFill>
      <xdr:spPr>
        <a:xfrm>
          <a:off x="0" y="0"/>
          <a:ext cx="0" cy="0"/>
        </a:xfrm>
        <a:prstGeom prst="rect"/>
      </xdr:spPr>
    </xdr:pic>
    <xdr:clientData fLocksWithSheet="false" fPrintsWithSheet="true"/>
  </xdr:twoCellAnchor>
  <xdr:twoCellAnchor>
    <xdr:from>
      <xdr:col>7</xdr:col>
      <xdr:colOff>1457325</xdr:colOff>
      <xdr:row>171</xdr:row>
      <xdr:rowOff>0</xdr:rowOff>
    </xdr:from>
    <xdr:to>
      <xdr:col>7</xdr:col>
      <xdr:colOff>1457325</xdr:colOff>
      <xdr:row>172</xdr:row>
      <xdr:rowOff>428625</xdr:rowOff>
    </xdr:to>
    <xdr:pic>
      <xdr:nvPicPr>
        <xdr:cNvPr id="111" name="Picture 111" descr="Gkwucj"/>
        <xdr:cNvPicPr>
          <a:picLocks noChangeAspect="false"/>
        </xdr:cNvPicPr>
      </xdr:nvPicPr>
      <xdr:blipFill>
        <a:blip xmlns:r="http://schemas.openxmlformats.org/officeDocument/2006/relationships" r:embed="rId110"/>
        <a:stretch>
          <a:fillRect/>
        </a:stretch>
      </xdr:blipFill>
      <xdr:spPr>
        <a:xfrm>
          <a:off x="0" y="0"/>
          <a:ext cx="0" cy="0"/>
        </a:xfrm>
        <a:prstGeom prst="rect"/>
      </xdr:spPr>
    </xdr:pic>
    <xdr:clientData fLocksWithSheet="false" fPrintsWithSheet="true"/>
  </xdr:twoCellAnchor>
  <xdr:twoCellAnchor>
    <xdr:from>
      <xdr:col>7</xdr:col>
      <xdr:colOff>1238250</xdr:colOff>
      <xdr:row>171</xdr:row>
      <xdr:rowOff>0</xdr:rowOff>
    </xdr:from>
    <xdr:to>
      <xdr:col>7</xdr:col>
      <xdr:colOff>1238250</xdr:colOff>
      <xdr:row>172</xdr:row>
      <xdr:rowOff>428625</xdr:rowOff>
    </xdr:to>
    <xdr:pic>
      <xdr:nvPicPr>
        <xdr:cNvPr id="112" name="Picture 112" descr="nzconl"/>
        <xdr:cNvPicPr>
          <a:picLocks noChangeAspect="false"/>
        </xdr:cNvPicPr>
      </xdr:nvPicPr>
      <xdr:blipFill>
        <a:blip xmlns:r="http://schemas.openxmlformats.org/officeDocument/2006/relationships" r:embed="rId111"/>
        <a:stretch>
          <a:fillRect/>
        </a:stretch>
      </xdr:blipFill>
      <xdr:spPr>
        <a:xfrm>
          <a:off x="0" y="0"/>
          <a:ext cx="0" cy="0"/>
        </a:xfrm>
        <a:prstGeom prst="rect"/>
      </xdr:spPr>
    </xdr:pic>
    <xdr:clientData fLocksWithSheet="false" fPrintsWithSheet="true"/>
  </xdr:twoCellAnchor>
  <xdr:twoCellAnchor>
    <xdr:from>
      <xdr:col>7</xdr:col>
      <xdr:colOff>1457325</xdr:colOff>
      <xdr:row>171</xdr:row>
      <xdr:rowOff>0</xdr:rowOff>
    </xdr:from>
    <xdr:to>
      <xdr:col>7</xdr:col>
      <xdr:colOff>1457325</xdr:colOff>
      <xdr:row>172</xdr:row>
      <xdr:rowOff>428625</xdr:rowOff>
    </xdr:to>
    <xdr:pic>
      <xdr:nvPicPr>
        <xdr:cNvPr id="113" name="Picture 113" descr="OobXxl"/>
        <xdr:cNvPicPr>
          <a:picLocks noChangeAspect="false"/>
        </xdr:cNvPicPr>
      </xdr:nvPicPr>
      <xdr:blipFill>
        <a:blip xmlns:r="http://schemas.openxmlformats.org/officeDocument/2006/relationships" r:embed="rId112"/>
        <a:stretch>
          <a:fillRect/>
        </a:stretch>
      </xdr:blipFill>
      <xdr:spPr>
        <a:xfrm>
          <a:off x="0" y="0"/>
          <a:ext cx="0" cy="0"/>
        </a:xfrm>
        <a:prstGeom prst="rect"/>
      </xdr:spPr>
    </xdr:pic>
    <xdr:clientData fLocksWithSheet="false" fPrintsWithSheet="true"/>
  </xdr:twoCellAnchor>
  <xdr:twoCellAnchor>
    <xdr:from>
      <xdr:col>7</xdr:col>
      <xdr:colOff>1238250</xdr:colOff>
      <xdr:row>171</xdr:row>
      <xdr:rowOff>0</xdr:rowOff>
    </xdr:from>
    <xdr:to>
      <xdr:col>7</xdr:col>
      <xdr:colOff>1238250</xdr:colOff>
      <xdr:row>172</xdr:row>
      <xdr:rowOff>428625</xdr:rowOff>
    </xdr:to>
    <xdr:pic>
      <xdr:nvPicPr>
        <xdr:cNvPr id="114" name="Picture 114" descr="beLMpB"/>
        <xdr:cNvPicPr>
          <a:picLocks noChangeAspect="false"/>
        </xdr:cNvPicPr>
      </xdr:nvPicPr>
      <xdr:blipFill>
        <a:blip xmlns:r="http://schemas.openxmlformats.org/officeDocument/2006/relationships" r:embed="rId113"/>
        <a:stretch>
          <a:fillRect/>
        </a:stretch>
      </xdr:blipFill>
      <xdr:spPr>
        <a:xfrm>
          <a:off x="0" y="0"/>
          <a:ext cx="0" cy="0"/>
        </a:xfrm>
        <a:prstGeom prst="rect"/>
      </xdr:spPr>
    </xdr:pic>
    <xdr:clientData fLocksWithSheet="false" fPrintsWithSheet="true"/>
  </xdr:twoCellAnchor>
  <xdr:twoCellAnchor>
    <xdr:from>
      <xdr:col>7</xdr:col>
      <xdr:colOff>1457325</xdr:colOff>
      <xdr:row>171</xdr:row>
      <xdr:rowOff>0</xdr:rowOff>
    </xdr:from>
    <xdr:to>
      <xdr:col>7</xdr:col>
      <xdr:colOff>1457325</xdr:colOff>
      <xdr:row>172</xdr:row>
      <xdr:rowOff>428625</xdr:rowOff>
    </xdr:to>
    <xdr:pic>
      <xdr:nvPicPr>
        <xdr:cNvPr id="115" name="Picture 115" descr="sQuTmG"/>
        <xdr:cNvPicPr>
          <a:picLocks noChangeAspect="false"/>
        </xdr:cNvPicPr>
      </xdr:nvPicPr>
      <xdr:blipFill>
        <a:blip xmlns:r="http://schemas.openxmlformats.org/officeDocument/2006/relationships" r:embed="rId114"/>
        <a:stretch>
          <a:fillRect/>
        </a:stretch>
      </xdr:blipFill>
      <xdr:spPr>
        <a:xfrm>
          <a:off x="0" y="0"/>
          <a:ext cx="0" cy="0"/>
        </a:xfrm>
        <a:prstGeom prst="rect"/>
      </xdr:spPr>
    </xdr:pic>
    <xdr:clientData fLocksWithSheet="false" fPrintsWithSheet="true"/>
  </xdr:twoCellAnchor>
  <xdr:twoCellAnchor>
    <xdr:from>
      <xdr:col>7</xdr:col>
      <xdr:colOff>1238250</xdr:colOff>
      <xdr:row>172</xdr:row>
      <xdr:rowOff>0</xdr:rowOff>
    </xdr:from>
    <xdr:to>
      <xdr:col>7</xdr:col>
      <xdr:colOff>1238250</xdr:colOff>
      <xdr:row>172</xdr:row>
      <xdr:rowOff>438150</xdr:rowOff>
    </xdr:to>
    <xdr:pic>
      <xdr:nvPicPr>
        <xdr:cNvPr id="116" name="Picture 116" descr="xKyWnf"/>
        <xdr:cNvPicPr>
          <a:picLocks noChangeAspect="false"/>
        </xdr:cNvPicPr>
      </xdr:nvPicPr>
      <xdr:blipFill>
        <a:blip xmlns:r="http://schemas.openxmlformats.org/officeDocument/2006/relationships" r:embed="rId115"/>
        <a:stretch>
          <a:fillRect/>
        </a:stretch>
      </xdr:blipFill>
      <xdr:spPr>
        <a:xfrm>
          <a:off x="0" y="0"/>
          <a:ext cx="0" cy="0"/>
        </a:xfrm>
        <a:prstGeom prst="rect"/>
      </xdr:spPr>
    </xdr:pic>
    <xdr:clientData fLocksWithSheet="false" fPrintsWithSheet="true"/>
  </xdr:twoCellAnchor>
  <xdr:twoCellAnchor>
    <xdr:from>
      <xdr:col>7</xdr:col>
      <xdr:colOff>1457325</xdr:colOff>
      <xdr:row>172</xdr:row>
      <xdr:rowOff>0</xdr:rowOff>
    </xdr:from>
    <xdr:to>
      <xdr:col>7</xdr:col>
      <xdr:colOff>1457325</xdr:colOff>
      <xdr:row>172</xdr:row>
      <xdr:rowOff>438150</xdr:rowOff>
    </xdr:to>
    <xdr:pic>
      <xdr:nvPicPr>
        <xdr:cNvPr id="117" name="Picture 117" descr="YuqWCh"/>
        <xdr:cNvPicPr>
          <a:picLocks noChangeAspect="false"/>
        </xdr:cNvPicPr>
      </xdr:nvPicPr>
      <xdr:blipFill>
        <a:blip xmlns:r="http://schemas.openxmlformats.org/officeDocument/2006/relationships" r:embed="rId116"/>
        <a:stretch>
          <a:fillRect/>
        </a:stretch>
      </xdr:blipFill>
      <xdr:spPr>
        <a:xfrm>
          <a:off x="0" y="0"/>
          <a:ext cx="0" cy="0"/>
        </a:xfrm>
        <a:prstGeom prst="rect"/>
      </xdr:spPr>
    </xdr:pic>
    <xdr:clientData fLocksWithSheet="false" fPrintsWithSheet="true"/>
  </xdr:twoCellAnchor>
  <xdr:twoCellAnchor>
    <xdr:from>
      <xdr:col>7</xdr:col>
      <xdr:colOff>1209675</xdr:colOff>
      <xdr:row>172</xdr:row>
      <xdr:rowOff>0</xdr:rowOff>
    </xdr:from>
    <xdr:to>
      <xdr:col>7</xdr:col>
      <xdr:colOff>1209675</xdr:colOff>
      <xdr:row>172</xdr:row>
      <xdr:rowOff>209550</xdr:rowOff>
    </xdr:to>
    <xdr:pic>
      <xdr:nvPicPr>
        <xdr:cNvPr id="118" name="Picture 118" descr="ugGnjq"/>
        <xdr:cNvPicPr>
          <a:picLocks noChangeAspect="false"/>
        </xdr:cNvPicPr>
      </xdr:nvPicPr>
      <xdr:blipFill>
        <a:blip xmlns:r="http://schemas.openxmlformats.org/officeDocument/2006/relationships" r:embed="rId117"/>
        <a:stretch>
          <a:fillRect/>
        </a:stretch>
      </xdr:blipFill>
      <xdr:spPr>
        <a:xfrm>
          <a:off x="0" y="0"/>
          <a:ext cx="0" cy="0"/>
        </a:xfrm>
        <a:prstGeom prst="rect"/>
      </xdr:spPr>
    </xdr:pic>
    <xdr:clientData fLocksWithSheet="false" fPrintsWithSheet="true"/>
  </xdr:twoCellAnchor>
  <xdr:twoCellAnchor>
    <xdr:from>
      <xdr:col>7</xdr:col>
      <xdr:colOff>1428750</xdr:colOff>
      <xdr:row>172</xdr:row>
      <xdr:rowOff>0</xdr:rowOff>
    </xdr:from>
    <xdr:to>
      <xdr:col>7</xdr:col>
      <xdr:colOff>1428750</xdr:colOff>
      <xdr:row>172</xdr:row>
      <xdr:rowOff>209550</xdr:rowOff>
    </xdr:to>
    <xdr:pic>
      <xdr:nvPicPr>
        <xdr:cNvPr id="119" name="Picture 119" descr="pYplBq"/>
        <xdr:cNvPicPr>
          <a:picLocks noChangeAspect="false"/>
        </xdr:cNvPicPr>
      </xdr:nvPicPr>
      <xdr:blipFill>
        <a:blip xmlns:r="http://schemas.openxmlformats.org/officeDocument/2006/relationships" r:embed="rId118"/>
        <a:stretch>
          <a:fillRect/>
        </a:stretch>
      </xdr:blipFill>
      <xdr:spPr>
        <a:xfrm>
          <a:off x="0" y="0"/>
          <a:ext cx="0" cy="0"/>
        </a:xfrm>
        <a:prstGeom prst="rect"/>
      </xdr:spPr>
    </xdr:pic>
    <xdr:clientData fLocksWithSheet="false" fPrintsWithSheet="true"/>
  </xdr:twoCellAnchor>
  <xdr:twoCellAnchor>
    <xdr:from>
      <xdr:col>7</xdr:col>
      <xdr:colOff>571500</xdr:colOff>
      <xdr:row>172</xdr:row>
      <xdr:rowOff>0</xdr:rowOff>
    </xdr:from>
    <xdr:to>
      <xdr:col>7</xdr:col>
      <xdr:colOff>571500</xdr:colOff>
      <xdr:row>172</xdr:row>
      <xdr:rowOff>314325</xdr:rowOff>
    </xdr:to>
    <xdr:pic>
      <xdr:nvPicPr>
        <xdr:cNvPr id="120" name="Picture 120" descr="FcFpKv"/>
        <xdr:cNvPicPr>
          <a:picLocks noChangeAspect="false"/>
        </xdr:cNvPicPr>
      </xdr:nvPicPr>
      <xdr:blipFill>
        <a:blip xmlns:r="http://schemas.openxmlformats.org/officeDocument/2006/relationships" r:embed="rId119"/>
        <a:stretch>
          <a:fillRect/>
        </a:stretch>
      </xdr:blipFill>
      <xdr:spPr>
        <a:xfrm>
          <a:off x="0" y="0"/>
          <a:ext cx="0" cy="0"/>
        </a:xfrm>
        <a:prstGeom prst="rect"/>
      </xdr:spPr>
    </xdr:pic>
    <xdr:clientData fLocksWithSheet="false" fPrintsWithSheet="true"/>
  </xdr:twoCellAnchor>
  <xdr:twoCellAnchor>
    <xdr:from>
      <xdr:col>7</xdr:col>
      <xdr:colOff>1238250</xdr:colOff>
      <xdr:row>172</xdr:row>
      <xdr:rowOff>0</xdr:rowOff>
    </xdr:from>
    <xdr:to>
      <xdr:col>7</xdr:col>
      <xdr:colOff>1238250</xdr:colOff>
      <xdr:row>172</xdr:row>
      <xdr:rowOff>438150</xdr:rowOff>
    </xdr:to>
    <xdr:pic>
      <xdr:nvPicPr>
        <xdr:cNvPr id="121" name="Picture 121" descr="sQeFPx"/>
        <xdr:cNvPicPr>
          <a:picLocks noChangeAspect="false"/>
        </xdr:cNvPicPr>
      </xdr:nvPicPr>
      <xdr:blipFill>
        <a:blip xmlns:r="http://schemas.openxmlformats.org/officeDocument/2006/relationships" r:embed="rId120"/>
        <a:stretch>
          <a:fillRect/>
        </a:stretch>
      </xdr:blipFill>
      <xdr:spPr>
        <a:xfrm>
          <a:off x="0" y="0"/>
          <a:ext cx="0" cy="0"/>
        </a:xfrm>
        <a:prstGeom prst="rect"/>
      </xdr:spPr>
    </xdr:pic>
    <xdr:clientData fLocksWithSheet="false" fPrintsWithSheet="true"/>
  </xdr:twoCellAnchor>
  <xdr:twoCellAnchor>
    <xdr:from>
      <xdr:col>7</xdr:col>
      <xdr:colOff>1457325</xdr:colOff>
      <xdr:row>172</xdr:row>
      <xdr:rowOff>0</xdr:rowOff>
    </xdr:from>
    <xdr:to>
      <xdr:col>7</xdr:col>
      <xdr:colOff>1457325</xdr:colOff>
      <xdr:row>172</xdr:row>
      <xdr:rowOff>438150</xdr:rowOff>
    </xdr:to>
    <xdr:pic>
      <xdr:nvPicPr>
        <xdr:cNvPr id="122" name="Picture 122" descr="lhjanH"/>
        <xdr:cNvPicPr>
          <a:picLocks noChangeAspect="false"/>
        </xdr:cNvPicPr>
      </xdr:nvPicPr>
      <xdr:blipFill>
        <a:blip xmlns:r="http://schemas.openxmlformats.org/officeDocument/2006/relationships" r:embed="rId121"/>
        <a:stretch>
          <a:fillRect/>
        </a:stretch>
      </xdr:blipFill>
      <xdr:spPr>
        <a:xfrm>
          <a:off x="0" y="0"/>
          <a:ext cx="0" cy="0"/>
        </a:xfrm>
        <a:prstGeom prst="rect"/>
      </xdr:spPr>
    </xdr:pic>
    <xdr:clientData fLocksWithSheet="false" fPrintsWithSheet="true"/>
  </xdr:twoCellAnchor>
  <xdr:twoCellAnchor>
    <xdr:from>
      <xdr:col>7</xdr:col>
      <xdr:colOff>1238250</xdr:colOff>
      <xdr:row>172</xdr:row>
      <xdr:rowOff>0</xdr:rowOff>
    </xdr:from>
    <xdr:to>
      <xdr:col>7</xdr:col>
      <xdr:colOff>1238250</xdr:colOff>
      <xdr:row>172</xdr:row>
      <xdr:rowOff>438150</xdr:rowOff>
    </xdr:to>
    <xdr:pic>
      <xdr:nvPicPr>
        <xdr:cNvPr id="123" name="Picture 123" descr="bycEDD"/>
        <xdr:cNvPicPr>
          <a:picLocks noChangeAspect="false"/>
        </xdr:cNvPicPr>
      </xdr:nvPicPr>
      <xdr:blipFill>
        <a:blip xmlns:r="http://schemas.openxmlformats.org/officeDocument/2006/relationships" r:embed="rId122"/>
        <a:stretch>
          <a:fillRect/>
        </a:stretch>
      </xdr:blipFill>
      <xdr:spPr>
        <a:xfrm>
          <a:off x="0" y="0"/>
          <a:ext cx="0" cy="0"/>
        </a:xfrm>
        <a:prstGeom prst="rect"/>
      </xdr:spPr>
    </xdr:pic>
    <xdr:clientData fLocksWithSheet="false" fPrintsWithSheet="true"/>
  </xdr:twoCellAnchor>
  <xdr:twoCellAnchor>
    <xdr:from>
      <xdr:col>7</xdr:col>
      <xdr:colOff>1457325</xdr:colOff>
      <xdr:row>172</xdr:row>
      <xdr:rowOff>0</xdr:rowOff>
    </xdr:from>
    <xdr:to>
      <xdr:col>7</xdr:col>
      <xdr:colOff>1457325</xdr:colOff>
      <xdr:row>172</xdr:row>
      <xdr:rowOff>438150</xdr:rowOff>
    </xdr:to>
    <xdr:pic>
      <xdr:nvPicPr>
        <xdr:cNvPr id="124" name="Picture 124" descr="ZTRdZo"/>
        <xdr:cNvPicPr>
          <a:picLocks noChangeAspect="false"/>
        </xdr:cNvPicPr>
      </xdr:nvPicPr>
      <xdr:blipFill>
        <a:blip xmlns:r="http://schemas.openxmlformats.org/officeDocument/2006/relationships" r:embed="rId123"/>
        <a:stretch>
          <a:fillRect/>
        </a:stretch>
      </xdr:blipFill>
      <xdr:spPr>
        <a:xfrm>
          <a:off x="0" y="0"/>
          <a:ext cx="0" cy="0"/>
        </a:xfrm>
        <a:prstGeom prst="rect"/>
      </xdr:spPr>
    </xdr:pic>
    <xdr:clientData fLocksWithSheet="false" fPrintsWithSheet="true"/>
  </xdr:twoCellAnchor>
  <xdr:twoCellAnchor>
    <xdr:from>
      <xdr:col>7</xdr:col>
      <xdr:colOff>1238250</xdr:colOff>
      <xdr:row>172</xdr:row>
      <xdr:rowOff>0</xdr:rowOff>
    </xdr:from>
    <xdr:to>
      <xdr:col>7</xdr:col>
      <xdr:colOff>1238250</xdr:colOff>
      <xdr:row>172</xdr:row>
      <xdr:rowOff>438150</xdr:rowOff>
    </xdr:to>
    <xdr:pic>
      <xdr:nvPicPr>
        <xdr:cNvPr id="125" name="Picture 125" descr="hhwpFx"/>
        <xdr:cNvPicPr>
          <a:picLocks noChangeAspect="false"/>
        </xdr:cNvPicPr>
      </xdr:nvPicPr>
      <xdr:blipFill>
        <a:blip xmlns:r="http://schemas.openxmlformats.org/officeDocument/2006/relationships" r:embed="rId124"/>
        <a:stretch>
          <a:fillRect/>
        </a:stretch>
      </xdr:blipFill>
      <xdr:spPr>
        <a:xfrm>
          <a:off x="0" y="0"/>
          <a:ext cx="0" cy="0"/>
        </a:xfrm>
        <a:prstGeom prst="rect"/>
      </xdr:spPr>
    </xdr:pic>
    <xdr:clientData fLocksWithSheet="false" fPrintsWithSheet="true"/>
  </xdr:twoCellAnchor>
  <xdr:twoCellAnchor>
    <xdr:from>
      <xdr:col>7</xdr:col>
      <xdr:colOff>1457325</xdr:colOff>
      <xdr:row>172</xdr:row>
      <xdr:rowOff>0</xdr:rowOff>
    </xdr:from>
    <xdr:to>
      <xdr:col>7</xdr:col>
      <xdr:colOff>1457325</xdr:colOff>
      <xdr:row>172</xdr:row>
      <xdr:rowOff>438150</xdr:rowOff>
    </xdr:to>
    <xdr:pic>
      <xdr:nvPicPr>
        <xdr:cNvPr id="126" name="Picture 126" descr="tDkjmS"/>
        <xdr:cNvPicPr>
          <a:picLocks noChangeAspect="false"/>
        </xdr:cNvPicPr>
      </xdr:nvPicPr>
      <xdr:blipFill>
        <a:blip xmlns:r="http://schemas.openxmlformats.org/officeDocument/2006/relationships" r:embed="rId125"/>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173</xdr:row>
      <xdr:rowOff>438150</xdr:rowOff>
    </xdr:to>
    <xdr:pic>
      <xdr:nvPicPr>
        <xdr:cNvPr id="127" name="Picture 127" descr="mYWuEJ"/>
        <xdr:cNvPicPr>
          <a:picLocks noChangeAspect="false"/>
        </xdr:cNvPicPr>
      </xdr:nvPicPr>
      <xdr:blipFill>
        <a:blip xmlns:r="http://schemas.openxmlformats.org/officeDocument/2006/relationships" r:embed="rId126"/>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173</xdr:row>
      <xdr:rowOff>438150</xdr:rowOff>
    </xdr:to>
    <xdr:pic>
      <xdr:nvPicPr>
        <xdr:cNvPr id="128" name="Picture 128" descr="UeJgLL"/>
        <xdr:cNvPicPr>
          <a:picLocks noChangeAspect="false"/>
        </xdr:cNvPicPr>
      </xdr:nvPicPr>
      <xdr:blipFill>
        <a:blip xmlns:r="http://schemas.openxmlformats.org/officeDocument/2006/relationships" r:embed="rId127"/>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173</xdr:row>
      <xdr:rowOff>438150</xdr:rowOff>
    </xdr:to>
    <xdr:pic>
      <xdr:nvPicPr>
        <xdr:cNvPr id="129" name="Picture 129" descr="pBhGQM"/>
        <xdr:cNvPicPr>
          <a:picLocks noChangeAspect="false"/>
        </xdr:cNvPicPr>
      </xdr:nvPicPr>
      <xdr:blipFill>
        <a:blip xmlns:r="http://schemas.openxmlformats.org/officeDocument/2006/relationships" r:embed="rId128"/>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173</xdr:row>
      <xdr:rowOff>438150</xdr:rowOff>
    </xdr:to>
    <xdr:pic>
      <xdr:nvPicPr>
        <xdr:cNvPr id="130" name="Picture 130" descr="bwwmMB"/>
        <xdr:cNvPicPr>
          <a:picLocks noChangeAspect="false"/>
        </xdr:cNvPicPr>
      </xdr:nvPicPr>
      <xdr:blipFill>
        <a:blip xmlns:r="http://schemas.openxmlformats.org/officeDocument/2006/relationships" r:embed="rId129"/>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173</xdr:row>
      <xdr:rowOff>438150</xdr:rowOff>
    </xdr:to>
    <xdr:pic>
      <xdr:nvPicPr>
        <xdr:cNvPr id="131" name="Picture 131" descr="dacdkB"/>
        <xdr:cNvPicPr>
          <a:picLocks noChangeAspect="false"/>
        </xdr:cNvPicPr>
      </xdr:nvPicPr>
      <xdr:blipFill>
        <a:blip xmlns:r="http://schemas.openxmlformats.org/officeDocument/2006/relationships" r:embed="rId130"/>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173</xdr:row>
      <xdr:rowOff>438150</xdr:rowOff>
    </xdr:to>
    <xdr:pic>
      <xdr:nvPicPr>
        <xdr:cNvPr id="132" name="Picture 132" descr="uvMyxX"/>
        <xdr:cNvPicPr>
          <a:picLocks noChangeAspect="false"/>
        </xdr:cNvPicPr>
      </xdr:nvPicPr>
      <xdr:blipFill>
        <a:blip xmlns:r="http://schemas.openxmlformats.org/officeDocument/2006/relationships" r:embed="rId131"/>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173</xdr:row>
      <xdr:rowOff>438150</xdr:rowOff>
    </xdr:to>
    <xdr:pic>
      <xdr:nvPicPr>
        <xdr:cNvPr id="133" name="Picture 133" descr="TYJiKK"/>
        <xdr:cNvPicPr>
          <a:picLocks noChangeAspect="false"/>
        </xdr:cNvPicPr>
      </xdr:nvPicPr>
      <xdr:blipFill>
        <a:blip xmlns:r="http://schemas.openxmlformats.org/officeDocument/2006/relationships" r:embed="rId132"/>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173</xdr:row>
      <xdr:rowOff>438150</xdr:rowOff>
    </xdr:to>
    <xdr:pic>
      <xdr:nvPicPr>
        <xdr:cNvPr id="134" name="Picture 134" descr="hlpRbG"/>
        <xdr:cNvPicPr>
          <a:picLocks noChangeAspect="false"/>
        </xdr:cNvPicPr>
      </xdr:nvPicPr>
      <xdr:blipFill>
        <a:blip xmlns:r="http://schemas.openxmlformats.org/officeDocument/2006/relationships" r:embed="rId133"/>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173</xdr:row>
      <xdr:rowOff>438150</xdr:rowOff>
    </xdr:to>
    <xdr:pic>
      <xdr:nvPicPr>
        <xdr:cNvPr id="135" name="Picture 135" descr="seijWS"/>
        <xdr:cNvPicPr>
          <a:picLocks noChangeAspect="false"/>
        </xdr:cNvPicPr>
      </xdr:nvPicPr>
      <xdr:blipFill>
        <a:blip xmlns:r="http://schemas.openxmlformats.org/officeDocument/2006/relationships" r:embed="rId134"/>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173</xdr:row>
      <xdr:rowOff>438150</xdr:rowOff>
    </xdr:to>
    <xdr:pic>
      <xdr:nvPicPr>
        <xdr:cNvPr id="136" name="Picture 136" descr="uUvFEz"/>
        <xdr:cNvPicPr>
          <a:picLocks noChangeAspect="false"/>
        </xdr:cNvPicPr>
      </xdr:nvPicPr>
      <xdr:blipFill>
        <a:blip xmlns:r="http://schemas.openxmlformats.org/officeDocument/2006/relationships" r:embed="rId135"/>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173</xdr:row>
      <xdr:rowOff>438150</xdr:rowOff>
    </xdr:to>
    <xdr:pic>
      <xdr:nvPicPr>
        <xdr:cNvPr id="137" name="Picture 137" descr="NngBjM"/>
        <xdr:cNvPicPr>
          <a:picLocks noChangeAspect="false"/>
        </xdr:cNvPicPr>
      </xdr:nvPicPr>
      <xdr:blipFill>
        <a:blip xmlns:r="http://schemas.openxmlformats.org/officeDocument/2006/relationships" r:embed="rId136"/>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173</xdr:row>
      <xdr:rowOff>438150</xdr:rowOff>
    </xdr:to>
    <xdr:pic>
      <xdr:nvPicPr>
        <xdr:cNvPr id="138" name="Picture 138" descr="defNpz"/>
        <xdr:cNvPicPr>
          <a:picLocks noChangeAspect="false"/>
        </xdr:cNvPicPr>
      </xdr:nvPicPr>
      <xdr:blipFill>
        <a:blip xmlns:r="http://schemas.openxmlformats.org/officeDocument/2006/relationships" r:embed="rId137"/>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173</xdr:row>
      <xdr:rowOff>438150</xdr:rowOff>
    </xdr:to>
    <xdr:pic>
      <xdr:nvPicPr>
        <xdr:cNvPr id="139" name="Picture 139" descr="vBYsWV"/>
        <xdr:cNvPicPr>
          <a:picLocks noChangeAspect="false"/>
        </xdr:cNvPicPr>
      </xdr:nvPicPr>
      <xdr:blipFill>
        <a:blip xmlns:r="http://schemas.openxmlformats.org/officeDocument/2006/relationships" r:embed="rId138"/>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173</xdr:row>
      <xdr:rowOff>438150</xdr:rowOff>
    </xdr:to>
    <xdr:pic>
      <xdr:nvPicPr>
        <xdr:cNvPr id="140" name="Picture 140" descr="jeAOcB"/>
        <xdr:cNvPicPr>
          <a:picLocks noChangeAspect="false"/>
        </xdr:cNvPicPr>
      </xdr:nvPicPr>
      <xdr:blipFill>
        <a:blip xmlns:r="http://schemas.openxmlformats.org/officeDocument/2006/relationships" r:embed="rId139"/>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173</xdr:row>
      <xdr:rowOff>438150</xdr:rowOff>
    </xdr:to>
    <xdr:pic>
      <xdr:nvPicPr>
        <xdr:cNvPr id="141" name="Picture 141" descr="ahbWYe"/>
        <xdr:cNvPicPr>
          <a:picLocks noChangeAspect="false"/>
        </xdr:cNvPicPr>
      </xdr:nvPicPr>
      <xdr:blipFill>
        <a:blip xmlns:r="http://schemas.openxmlformats.org/officeDocument/2006/relationships" r:embed="rId140"/>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173</xdr:row>
      <xdr:rowOff>438150</xdr:rowOff>
    </xdr:to>
    <xdr:pic>
      <xdr:nvPicPr>
        <xdr:cNvPr id="142" name="Picture 142" descr="IPSOZA"/>
        <xdr:cNvPicPr>
          <a:picLocks noChangeAspect="false"/>
        </xdr:cNvPicPr>
      </xdr:nvPicPr>
      <xdr:blipFill>
        <a:blip xmlns:r="http://schemas.openxmlformats.org/officeDocument/2006/relationships" r:embed="rId141"/>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43" name="Picture 143" descr="spQfLM"/>
        <xdr:cNvPicPr>
          <a:picLocks noChangeAspect="false"/>
        </xdr:cNvPicPr>
      </xdr:nvPicPr>
      <xdr:blipFill>
        <a:blip xmlns:r="http://schemas.openxmlformats.org/officeDocument/2006/relationships" r:embed="rId142"/>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44" name="Picture 144" descr="NmriNe"/>
        <xdr:cNvPicPr>
          <a:picLocks noChangeAspect="false"/>
        </xdr:cNvPicPr>
      </xdr:nvPicPr>
      <xdr:blipFill>
        <a:blip xmlns:r="http://schemas.openxmlformats.org/officeDocument/2006/relationships" r:embed="rId143"/>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45" name="Picture 145" descr="ZFEjwe"/>
        <xdr:cNvPicPr>
          <a:picLocks noChangeAspect="false"/>
        </xdr:cNvPicPr>
      </xdr:nvPicPr>
      <xdr:blipFill>
        <a:blip xmlns:r="http://schemas.openxmlformats.org/officeDocument/2006/relationships" r:embed="rId144"/>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46" name="Picture 146" descr="yEIEZa"/>
        <xdr:cNvPicPr>
          <a:picLocks noChangeAspect="false"/>
        </xdr:cNvPicPr>
      </xdr:nvPicPr>
      <xdr:blipFill>
        <a:blip xmlns:r="http://schemas.openxmlformats.org/officeDocument/2006/relationships" r:embed="rId145"/>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47" name="Picture 147" descr="eHbSdr"/>
        <xdr:cNvPicPr>
          <a:picLocks noChangeAspect="false"/>
        </xdr:cNvPicPr>
      </xdr:nvPicPr>
      <xdr:blipFill>
        <a:blip xmlns:r="http://schemas.openxmlformats.org/officeDocument/2006/relationships" r:embed="rId146"/>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48" name="Picture 148" descr="lMiaOY"/>
        <xdr:cNvPicPr>
          <a:picLocks noChangeAspect="false"/>
        </xdr:cNvPicPr>
      </xdr:nvPicPr>
      <xdr:blipFill>
        <a:blip xmlns:r="http://schemas.openxmlformats.org/officeDocument/2006/relationships" r:embed="rId147"/>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49" name="Picture 149" descr="pTZnmK"/>
        <xdr:cNvPicPr>
          <a:picLocks noChangeAspect="false"/>
        </xdr:cNvPicPr>
      </xdr:nvPicPr>
      <xdr:blipFill>
        <a:blip xmlns:r="http://schemas.openxmlformats.org/officeDocument/2006/relationships" r:embed="rId148"/>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50" name="Picture 150" descr="oTLSsm"/>
        <xdr:cNvPicPr>
          <a:picLocks noChangeAspect="false"/>
        </xdr:cNvPicPr>
      </xdr:nvPicPr>
      <xdr:blipFill>
        <a:blip xmlns:r="http://schemas.openxmlformats.org/officeDocument/2006/relationships" r:embed="rId149"/>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51" name="Picture 151" descr="PWTkgo"/>
        <xdr:cNvPicPr>
          <a:picLocks noChangeAspect="false"/>
        </xdr:cNvPicPr>
      </xdr:nvPicPr>
      <xdr:blipFill>
        <a:blip xmlns:r="http://schemas.openxmlformats.org/officeDocument/2006/relationships" r:embed="rId150"/>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52" name="Picture 152" descr="cYgCax"/>
        <xdr:cNvPicPr>
          <a:picLocks noChangeAspect="false"/>
        </xdr:cNvPicPr>
      </xdr:nvPicPr>
      <xdr:blipFill>
        <a:blip xmlns:r="http://schemas.openxmlformats.org/officeDocument/2006/relationships" r:embed="rId151"/>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53" name="Picture 153" descr="HlAKtp"/>
        <xdr:cNvPicPr>
          <a:picLocks noChangeAspect="false"/>
        </xdr:cNvPicPr>
      </xdr:nvPicPr>
      <xdr:blipFill>
        <a:blip xmlns:r="http://schemas.openxmlformats.org/officeDocument/2006/relationships" r:embed="rId152"/>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54" name="Picture 154" descr="uCKuXD"/>
        <xdr:cNvPicPr>
          <a:picLocks noChangeAspect="false"/>
        </xdr:cNvPicPr>
      </xdr:nvPicPr>
      <xdr:blipFill>
        <a:blip xmlns:r="http://schemas.openxmlformats.org/officeDocument/2006/relationships" r:embed="rId153"/>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55" name="Picture 155" descr="HrXXNF"/>
        <xdr:cNvPicPr>
          <a:picLocks noChangeAspect="false"/>
        </xdr:cNvPicPr>
      </xdr:nvPicPr>
      <xdr:blipFill>
        <a:blip xmlns:r="http://schemas.openxmlformats.org/officeDocument/2006/relationships" r:embed="rId154"/>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56" name="Picture 156" descr="EukWLu"/>
        <xdr:cNvPicPr>
          <a:picLocks noChangeAspect="false"/>
        </xdr:cNvPicPr>
      </xdr:nvPicPr>
      <xdr:blipFill>
        <a:blip xmlns:r="http://schemas.openxmlformats.org/officeDocument/2006/relationships" r:embed="rId155"/>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57" name="Picture 157" descr="kBcQYu"/>
        <xdr:cNvPicPr>
          <a:picLocks noChangeAspect="false"/>
        </xdr:cNvPicPr>
      </xdr:nvPicPr>
      <xdr:blipFill>
        <a:blip xmlns:r="http://schemas.openxmlformats.org/officeDocument/2006/relationships" r:embed="rId156"/>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58" name="Picture 158" descr="pZULAk"/>
        <xdr:cNvPicPr>
          <a:picLocks noChangeAspect="false"/>
        </xdr:cNvPicPr>
      </xdr:nvPicPr>
      <xdr:blipFill>
        <a:blip xmlns:r="http://schemas.openxmlformats.org/officeDocument/2006/relationships" r:embed="rId157"/>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59" name="Picture 159" descr="XizFoe"/>
        <xdr:cNvPicPr>
          <a:picLocks noChangeAspect="false"/>
        </xdr:cNvPicPr>
      </xdr:nvPicPr>
      <xdr:blipFill>
        <a:blip xmlns:r="http://schemas.openxmlformats.org/officeDocument/2006/relationships" r:embed="rId158"/>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60" name="Picture 160" descr="ngjBjD"/>
        <xdr:cNvPicPr>
          <a:picLocks noChangeAspect="false"/>
        </xdr:cNvPicPr>
      </xdr:nvPicPr>
      <xdr:blipFill>
        <a:blip xmlns:r="http://schemas.openxmlformats.org/officeDocument/2006/relationships" r:embed="rId159"/>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61" name="Picture 161" descr="PNaoub"/>
        <xdr:cNvPicPr>
          <a:picLocks noChangeAspect="false"/>
        </xdr:cNvPicPr>
      </xdr:nvPicPr>
      <xdr:blipFill>
        <a:blip xmlns:r="http://schemas.openxmlformats.org/officeDocument/2006/relationships" r:embed="rId160"/>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62" name="Picture 162" descr="tLrWJh"/>
        <xdr:cNvPicPr>
          <a:picLocks noChangeAspect="false"/>
        </xdr:cNvPicPr>
      </xdr:nvPicPr>
      <xdr:blipFill>
        <a:blip xmlns:r="http://schemas.openxmlformats.org/officeDocument/2006/relationships" r:embed="rId161"/>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63" name="Picture 163" descr="syuLFP"/>
        <xdr:cNvPicPr>
          <a:picLocks noChangeAspect="false"/>
        </xdr:cNvPicPr>
      </xdr:nvPicPr>
      <xdr:blipFill>
        <a:blip xmlns:r="http://schemas.openxmlformats.org/officeDocument/2006/relationships" r:embed="rId162"/>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64" name="Picture 164" descr="TwZTgk"/>
        <xdr:cNvPicPr>
          <a:picLocks noChangeAspect="false"/>
        </xdr:cNvPicPr>
      </xdr:nvPicPr>
      <xdr:blipFill>
        <a:blip xmlns:r="http://schemas.openxmlformats.org/officeDocument/2006/relationships" r:embed="rId163"/>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174</xdr:row>
      <xdr:rowOff>428625</xdr:rowOff>
    </xdr:to>
    <xdr:pic>
      <xdr:nvPicPr>
        <xdr:cNvPr id="165" name="Picture 165" descr="ugEpGa"/>
        <xdr:cNvPicPr>
          <a:picLocks noChangeAspect="false"/>
        </xdr:cNvPicPr>
      </xdr:nvPicPr>
      <xdr:blipFill>
        <a:blip xmlns:r="http://schemas.openxmlformats.org/officeDocument/2006/relationships" r:embed="rId164"/>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174</xdr:row>
      <xdr:rowOff>428625</xdr:rowOff>
    </xdr:to>
    <xdr:pic>
      <xdr:nvPicPr>
        <xdr:cNvPr id="166" name="Picture 166" descr="KxpSxP"/>
        <xdr:cNvPicPr>
          <a:picLocks noChangeAspect="false"/>
        </xdr:cNvPicPr>
      </xdr:nvPicPr>
      <xdr:blipFill>
        <a:blip xmlns:r="http://schemas.openxmlformats.org/officeDocument/2006/relationships" r:embed="rId165"/>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67" name="Picture 167" descr="ZbKsVX"/>
        <xdr:cNvPicPr>
          <a:picLocks noChangeAspect="false"/>
        </xdr:cNvPicPr>
      </xdr:nvPicPr>
      <xdr:blipFill>
        <a:blip xmlns:r="http://schemas.openxmlformats.org/officeDocument/2006/relationships" r:embed="rId166"/>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68" name="Picture 168" descr="efQEsu"/>
        <xdr:cNvPicPr>
          <a:picLocks noChangeAspect="false"/>
        </xdr:cNvPicPr>
      </xdr:nvPicPr>
      <xdr:blipFill>
        <a:blip xmlns:r="http://schemas.openxmlformats.org/officeDocument/2006/relationships" r:embed="rId167"/>
        <a:stretch>
          <a:fillRect/>
        </a:stretch>
      </xdr:blipFill>
      <xdr:spPr>
        <a:xfrm>
          <a:off x="0" y="0"/>
          <a:ext cx="0" cy="0"/>
        </a:xfrm>
        <a:prstGeom prst="rect"/>
      </xdr:spPr>
    </xdr:pic>
    <xdr:clientData fLocksWithSheet="false" fPrintsWithSheet="true"/>
  </xdr:twoCellAnchor>
  <xdr:twoCellAnchor>
    <xdr:from>
      <xdr:col>7</xdr:col>
      <xdr:colOff>1209675</xdr:colOff>
      <xdr:row>173</xdr:row>
      <xdr:rowOff>0</xdr:rowOff>
    </xdr:from>
    <xdr:to>
      <xdr:col>7</xdr:col>
      <xdr:colOff>1209675</xdr:colOff>
      <xdr:row>173</xdr:row>
      <xdr:rowOff>209550</xdr:rowOff>
    </xdr:to>
    <xdr:pic>
      <xdr:nvPicPr>
        <xdr:cNvPr id="169" name="Picture 169" descr="HSfTWl"/>
        <xdr:cNvPicPr>
          <a:picLocks noChangeAspect="false"/>
        </xdr:cNvPicPr>
      </xdr:nvPicPr>
      <xdr:blipFill>
        <a:blip xmlns:r="http://schemas.openxmlformats.org/officeDocument/2006/relationships" r:embed="rId168"/>
        <a:stretch>
          <a:fillRect/>
        </a:stretch>
      </xdr:blipFill>
      <xdr:spPr>
        <a:xfrm>
          <a:off x="0" y="0"/>
          <a:ext cx="0" cy="0"/>
        </a:xfrm>
        <a:prstGeom prst="rect"/>
      </xdr:spPr>
    </xdr:pic>
    <xdr:clientData fLocksWithSheet="false" fPrintsWithSheet="true"/>
  </xdr:twoCellAnchor>
  <xdr:twoCellAnchor>
    <xdr:from>
      <xdr:col>7</xdr:col>
      <xdr:colOff>1428750</xdr:colOff>
      <xdr:row>173</xdr:row>
      <xdr:rowOff>0</xdr:rowOff>
    </xdr:from>
    <xdr:to>
      <xdr:col>7</xdr:col>
      <xdr:colOff>1428750</xdr:colOff>
      <xdr:row>173</xdr:row>
      <xdr:rowOff>209550</xdr:rowOff>
    </xdr:to>
    <xdr:pic>
      <xdr:nvPicPr>
        <xdr:cNvPr id="170" name="Picture 170" descr="WXBjqU"/>
        <xdr:cNvPicPr>
          <a:picLocks noChangeAspect="false"/>
        </xdr:cNvPicPr>
      </xdr:nvPicPr>
      <xdr:blipFill>
        <a:blip xmlns:r="http://schemas.openxmlformats.org/officeDocument/2006/relationships" r:embed="rId169"/>
        <a:stretch>
          <a:fillRect/>
        </a:stretch>
      </xdr:blipFill>
      <xdr:spPr>
        <a:xfrm>
          <a:off x="0" y="0"/>
          <a:ext cx="0" cy="0"/>
        </a:xfrm>
        <a:prstGeom prst="rect"/>
      </xdr:spPr>
    </xdr:pic>
    <xdr:clientData fLocksWithSheet="false" fPrintsWithSheet="true"/>
  </xdr:twoCellAnchor>
  <xdr:twoCellAnchor>
    <xdr:from>
      <xdr:col>7</xdr:col>
      <xdr:colOff>571500</xdr:colOff>
      <xdr:row>173</xdr:row>
      <xdr:rowOff>0</xdr:rowOff>
    </xdr:from>
    <xdr:to>
      <xdr:col>7</xdr:col>
      <xdr:colOff>571500</xdr:colOff>
      <xdr:row>173</xdr:row>
      <xdr:rowOff>314325</xdr:rowOff>
    </xdr:to>
    <xdr:pic>
      <xdr:nvPicPr>
        <xdr:cNvPr id="171" name="Picture 171" descr="DBRyKD"/>
        <xdr:cNvPicPr>
          <a:picLocks noChangeAspect="false"/>
        </xdr:cNvPicPr>
      </xdr:nvPicPr>
      <xdr:blipFill>
        <a:blip xmlns:r="http://schemas.openxmlformats.org/officeDocument/2006/relationships" r:embed="rId170"/>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72" name="Picture 172" descr="NfsNdS"/>
        <xdr:cNvPicPr>
          <a:picLocks noChangeAspect="false"/>
        </xdr:cNvPicPr>
      </xdr:nvPicPr>
      <xdr:blipFill>
        <a:blip xmlns:r="http://schemas.openxmlformats.org/officeDocument/2006/relationships" r:embed="rId171"/>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73" name="Picture 173" descr="WSQOPT"/>
        <xdr:cNvPicPr>
          <a:picLocks noChangeAspect="false"/>
        </xdr:cNvPicPr>
      </xdr:nvPicPr>
      <xdr:blipFill>
        <a:blip xmlns:r="http://schemas.openxmlformats.org/officeDocument/2006/relationships" r:embed="rId172"/>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74" name="Picture 174" descr="zViYdG"/>
        <xdr:cNvPicPr>
          <a:picLocks noChangeAspect="false"/>
        </xdr:cNvPicPr>
      </xdr:nvPicPr>
      <xdr:blipFill>
        <a:blip xmlns:r="http://schemas.openxmlformats.org/officeDocument/2006/relationships" r:embed="rId173"/>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75" name="Picture 175" descr="HZTTdk"/>
        <xdr:cNvPicPr>
          <a:picLocks noChangeAspect="false"/>
        </xdr:cNvPicPr>
      </xdr:nvPicPr>
      <xdr:blipFill>
        <a:blip xmlns:r="http://schemas.openxmlformats.org/officeDocument/2006/relationships" r:embed="rId174"/>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76" name="Picture 176" descr="DVofci"/>
        <xdr:cNvPicPr>
          <a:picLocks noChangeAspect="false"/>
        </xdr:cNvPicPr>
      </xdr:nvPicPr>
      <xdr:blipFill>
        <a:blip xmlns:r="http://schemas.openxmlformats.org/officeDocument/2006/relationships" r:embed="rId175"/>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77" name="Picture 177" descr="uIpWtw"/>
        <xdr:cNvPicPr>
          <a:picLocks noChangeAspect="false"/>
        </xdr:cNvPicPr>
      </xdr:nvPicPr>
      <xdr:blipFill>
        <a:blip xmlns:r="http://schemas.openxmlformats.org/officeDocument/2006/relationships" r:embed="rId176"/>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78" name="Picture 178" descr="NaxpqZ"/>
        <xdr:cNvPicPr>
          <a:picLocks noChangeAspect="false"/>
        </xdr:cNvPicPr>
      </xdr:nvPicPr>
      <xdr:blipFill>
        <a:blip xmlns:r="http://schemas.openxmlformats.org/officeDocument/2006/relationships" r:embed="rId177"/>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79" name="Picture 179" descr="DxjziU"/>
        <xdr:cNvPicPr>
          <a:picLocks noChangeAspect="false"/>
        </xdr:cNvPicPr>
      </xdr:nvPicPr>
      <xdr:blipFill>
        <a:blip xmlns:r="http://schemas.openxmlformats.org/officeDocument/2006/relationships" r:embed="rId178"/>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80" name="Picture 180" descr="cwVWWT"/>
        <xdr:cNvPicPr>
          <a:picLocks noChangeAspect="false"/>
        </xdr:cNvPicPr>
      </xdr:nvPicPr>
      <xdr:blipFill>
        <a:blip xmlns:r="http://schemas.openxmlformats.org/officeDocument/2006/relationships" r:embed="rId179"/>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81" name="Picture 181" descr="hKsfCk"/>
        <xdr:cNvPicPr>
          <a:picLocks noChangeAspect="false"/>
        </xdr:cNvPicPr>
      </xdr:nvPicPr>
      <xdr:blipFill>
        <a:blip xmlns:r="http://schemas.openxmlformats.org/officeDocument/2006/relationships" r:embed="rId180"/>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82" name="Picture 182" descr="pHYdSu"/>
        <xdr:cNvPicPr>
          <a:picLocks noChangeAspect="false"/>
        </xdr:cNvPicPr>
      </xdr:nvPicPr>
      <xdr:blipFill>
        <a:blip xmlns:r="http://schemas.openxmlformats.org/officeDocument/2006/relationships" r:embed="rId181"/>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83" name="Picture 183" descr="feyhyF"/>
        <xdr:cNvPicPr>
          <a:picLocks noChangeAspect="false"/>
        </xdr:cNvPicPr>
      </xdr:nvPicPr>
      <xdr:blipFill>
        <a:blip xmlns:r="http://schemas.openxmlformats.org/officeDocument/2006/relationships" r:embed="rId182"/>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84" name="Picture 184" descr="JuFVob"/>
        <xdr:cNvPicPr>
          <a:picLocks noChangeAspect="false"/>
        </xdr:cNvPicPr>
      </xdr:nvPicPr>
      <xdr:blipFill>
        <a:blip xmlns:r="http://schemas.openxmlformats.org/officeDocument/2006/relationships" r:embed="rId183"/>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85" name="Picture 185" descr="WFSsgS"/>
        <xdr:cNvPicPr>
          <a:picLocks noChangeAspect="false"/>
        </xdr:cNvPicPr>
      </xdr:nvPicPr>
      <xdr:blipFill>
        <a:blip xmlns:r="http://schemas.openxmlformats.org/officeDocument/2006/relationships" r:embed="rId184"/>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86" name="Picture 186" descr="FuONMU"/>
        <xdr:cNvPicPr>
          <a:picLocks noChangeAspect="false"/>
        </xdr:cNvPicPr>
      </xdr:nvPicPr>
      <xdr:blipFill>
        <a:blip xmlns:r="http://schemas.openxmlformats.org/officeDocument/2006/relationships" r:embed="rId185"/>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87" name="Picture 187" descr="SuoseL"/>
        <xdr:cNvPicPr>
          <a:picLocks noChangeAspect="false"/>
        </xdr:cNvPicPr>
      </xdr:nvPicPr>
      <xdr:blipFill>
        <a:blip xmlns:r="http://schemas.openxmlformats.org/officeDocument/2006/relationships" r:embed="rId186"/>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88" name="Picture 188" descr="QpqPpF"/>
        <xdr:cNvPicPr>
          <a:picLocks noChangeAspect="false"/>
        </xdr:cNvPicPr>
      </xdr:nvPicPr>
      <xdr:blipFill>
        <a:blip xmlns:r="http://schemas.openxmlformats.org/officeDocument/2006/relationships" r:embed="rId187"/>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89" name="Picture 189" descr="LLMzbU"/>
        <xdr:cNvPicPr>
          <a:picLocks noChangeAspect="false"/>
        </xdr:cNvPicPr>
      </xdr:nvPicPr>
      <xdr:blipFill>
        <a:blip xmlns:r="http://schemas.openxmlformats.org/officeDocument/2006/relationships" r:embed="rId188"/>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90" name="Picture 190" descr="potuhx"/>
        <xdr:cNvPicPr>
          <a:picLocks noChangeAspect="false"/>
        </xdr:cNvPicPr>
      </xdr:nvPicPr>
      <xdr:blipFill>
        <a:blip xmlns:r="http://schemas.openxmlformats.org/officeDocument/2006/relationships" r:embed="rId189"/>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91" name="Picture 191" descr="tdrWaa"/>
        <xdr:cNvPicPr>
          <a:picLocks noChangeAspect="false"/>
        </xdr:cNvPicPr>
      </xdr:nvPicPr>
      <xdr:blipFill>
        <a:blip xmlns:r="http://schemas.openxmlformats.org/officeDocument/2006/relationships" r:embed="rId190"/>
        <a:stretch>
          <a:fillRect/>
        </a:stretch>
      </xdr:blipFill>
      <xdr:spPr>
        <a:xfrm>
          <a:off x="0" y="0"/>
          <a:ext cx="0" cy="0"/>
        </a:xfrm>
        <a:prstGeom prst="rect"/>
      </xdr:spPr>
    </xdr:pic>
    <xdr:clientData fLocksWithSheet="false" fPrintsWithSheet="true"/>
  </xdr:twoCellAnchor>
  <xdr:twoCellAnchor>
    <xdr:from>
      <xdr:col>7</xdr:col>
      <xdr:colOff>1238250</xdr:colOff>
      <xdr:row>173</xdr:row>
      <xdr:rowOff>0</xdr:rowOff>
    </xdr:from>
    <xdr:to>
      <xdr:col>7</xdr:col>
      <xdr:colOff>1238250</xdr:colOff>
      <xdr:row>175</xdr:row>
      <xdr:rowOff>419100</xdr:rowOff>
    </xdr:to>
    <xdr:pic>
      <xdr:nvPicPr>
        <xdr:cNvPr id="192" name="Picture 192" descr="LOltCR"/>
        <xdr:cNvPicPr>
          <a:picLocks noChangeAspect="false"/>
        </xdr:cNvPicPr>
      </xdr:nvPicPr>
      <xdr:blipFill>
        <a:blip xmlns:r="http://schemas.openxmlformats.org/officeDocument/2006/relationships" r:embed="rId191"/>
        <a:stretch>
          <a:fillRect/>
        </a:stretch>
      </xdr:blipFill>
      <xdr:spPr>
        <a:xfrm>
          <a:off x="0" y="0"/>
          <a:ext cx="0" cy="0"/>
        </a:xfrm>
        <a:prstGeom prst="rect"/>
      </xdr:spPr>
    </xdr:pic>
    <xdr:clientData fLocksWithSheet="false" fPrintsWithSheet="true"/>
  </xdr:twoCellAnchor>
  <xdr:twoCellAnchor>
    <xdr:from>
      <xdr:col>7</xdr:col>
      <xdr:colOff>1457325</xdr:colOff>
      <xdr:row>173</xdr:row>
      <xdr:rowOff>0</xdr:rowOff>
    </xdr:from>
    <xdr:to>
      <xdr:col>7</xdr:col>
      <xdr:colOff>1457325</xdr:colOff>
      <xdr:row>175</xdr:row>
      <xdr:rowOff>419100</xdr:rowOff>
    </xdr:to>
    <xdr:pic>
      <xdr:nvPicPr>
        <xdr:cNvPr id="193" name="Picture 193" descr="sLrTha"/>
        <xdr:cNvPicPr>
          <a:picLocks noChangeAspect="false"/>
        </xdr:cNvPicPr>
      </xdr:nvPicPr>
      <xdr:blipFill>
        <a:blip xmlns:r="http://schemas.openxmlformats.org/officeDocument/2006/relationships" r:embed="rId192"/>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194" name="Picture 194" descr="Arssfl"/>
        <xdr:cNvPicPr>
          <a:picLocks noChangeAspect="false"/>
        </xdr:cNvPicPr>
      </xdr:nvPicPr>
      <xdr:blipFill>
        <a:blip xmlns:r="http://schemas.openxmlformats.org/officeDocument/2006/relationships" r:embed="rId193"/>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195" name="Picture 195" descr="TLadVw"/>
        <xdr:cNvPicPr>
          <a:picLocks noChangeAspect="false"/>
        </xdr:cNvPicPr>
      </xdr:nvPicPr>
      <xdr:blipFill>
        <a:blip xmlns:r="http://schemas.openxmlformats.org/officeDocument/2006/relationships" r:embed="rId194"/>
        <a:stretch>
          <a:fillRect/>
        </a:stretch>
      </xdr:blipFill>
      <xdr:spPr>
        <a:xfrm>
          <a:off x="0" y="0"/>
          <a:ext cx="0" cy="0"/>
        </a:xfrm>
        <a:prstGeom prst="rect"/>
      </xdr:spPr>
    </xdr:pic>
    <xdr:clientData fLocksWithSheet="false" fPrintsWithSheet="true"/>
  </xdr:twoCellAnchor>
  <xdr:twoCellAnchor>
    <xdr:from>
      <xdr:col>7</xdr:col>
      <xdr:colOff>1209675</xdr:colOff>
      <xdr:row>174</xdr:row>
      <xdr:rowOff>0</xdr:rowOff>
    </xdr:from>
    <xdr:to>
      <xdr:col>7</xdr:col>
      <xdr:colOff>1209675</xdr:colOff>
      <xdr:row>174</xdr:row>
      <xdr:rowOff>209550</xdr:rowOff>
    </xdr:to>
    <xdr:pic>
      <xdr:nvPicPr>
        <xdr:cNvPr id="196" name="Picture 196" descr="kWUGDK"/>
        <xdr:cNvPicPr>
          <a:picLocks noChangeAspect="false"/>
        </xdr:cNvPicPr>
      </xdr:nvPicPr>
      <xdr:blipFill>
        <a:blip xmlns:r="http://schemas.openxmlformats.org/officeDocument/2006/relationships" r:embed="rId195"/>
        <a:stretch>
          <a:fillRect/>
        </a:stretch>
      </xdr:blipFill>
      <xdr:spPr>
        <a:xfrm>
          <a:off x="0" y="0"/>
          <a:ext cx="0" cy="0"/>
        </a:xfrm>
        <a:prstGeom prst="rect"/>
      </xdr:spPr>
    </xdr:pic>
    <xdr:clientData fLocksWithSheet="false" fPrintsWithSheet="true"/>
  </xdr:twoCellAnchor>
  <xdr:twoCellAnchor>
    <xdr:from>
      <xdr:col>7</xdr:col>
      <xdr:colOff>1428750</xdr:colOff>
      <xdr:row>174</xdr:row>
      <xdr:rowOff>0</xdr:rowOff>
    </xdr:from>
    <xdr:to>
      <xdr:col>7</xdr:col>
      <xdr:colOff>1428750</xdr:colOff>
      <xdr:row>174</xdr:row>
      <xdr:rowOff>209550</xdr:rowOff>
    </xdr:to>
    <xdr:pic>
      <xdr:nvPicPr>
        <xdr:cNvPr id="197" name="Picture 197" descr="kTyQqV"/>
        <xdr:cNvPicPr>
          <a:picLocks noChangeAspect="false"/>
        </xdr:cNvPicPr>
      </xdr:nvPicPr>
      <xdr:blipFill>
        <a:blip xmlns:r="http://schemas.openxmlformats.org/officeDocument/2006/relationships" r:embed="rId196"/>
        <a:stretch>
          <a:fillRect/>
        </a:stretch>
      </xdr:blipFill>
      <xdr:spPr>
        <a:xfrm>
          <a:off x="0" y="0"/>
          <a:ext cx="0" cy="0"/>
        </a:xfrm>
        <a:prstGeom prst="rect"/>
      </xdr:spPr>
    </xdr:pic>
    <xdr:clientData fLocksWithSheet="false" fPrintsWithSheet="true"/>
  </xdr:twoCellAnchor>
  <xdr:twoCellAnchor>
    <xdr:from>
      <xdr:col>7</xdr:col>
      <xdr:colOff>571500</xdr:colOff>
      <xdr:row>174</xdr:row>
      <xdr:rowOff>0</xdr:rowOff>
    </xdr:from>
    <xdr:to>
      <xdr:col>7</xdr:col>
      <xdr:colOff>571500</xdr:colOff>
      <xdr:row>174</xdr:row>
      <xdr:rowOff>314325</xdr:rowOff>
    </xdr:to>
    <xdr:pic>
      <xdr:nvPicPr>
        <xdr:cNvPr id="198" name="Picture 198" descr="GreDNz"/>
        <xdr:cNvPicPr>
          <a:picLocks noChangeAspect="false"/>
        </xdr:cNvPicPr>
      </xdr:nvPicPr>
      <xdr:blipFill>
        <a:blip xmlns:r="http://schemas.openxmlformats.org/officeDocument/2006/relationships" r:embed="rId197"/>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199" name="Picture 199" descr="WxshkL"/>
        <xdr:cNvPicPr>
          <a:picLocks noChangeAspect="false"/>
        </xdr:cNvPicPr>
      </xdr:nvPicPr>
      <xdr:blipFill>
        <a:blip xmlns:r="http://schemas.openxmlformats.org/officeDocument/2006/relationships" r:embed="rId198"/>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00" name="Picture 200" descr="BHZMQo"/>
        <xdr:cNvPicPr>
          <a:picLocks noChangeAspect="false"/>
        </xdr:cNvPicPr>
      </xdr:nvPicPr>
      <xdr:blipFill>
        <a:blip xmlns:r="http://schemas.openxmlformats.org/officeDocument/2006/relationships" r:embed="rId199"/>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01" name="Picture 201" descr="PtPlAb"/>
        <xdr:cNvPicPr>
          <a:picLocks noChangeAspect="false"/>
        </xdr:cNvPicPr>
      </xdr:nvPicPr>
      <xdr:blipFill>
        <a:blip xmlns:r="http://schemas.openxmlformats.org/officeDocument/2006/relationships" r:embed="rId200"/>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02" name="Picture 202" descr="OXYqwz"/>
        <xdr:cNvPicPr>
          <a:picLocks noChangeAspect="false"/>
        </xdr:cNvPicPr>
      </xdr:nvPicPr>
      <xdr:blipFill>
        <a:blip xmlns:r="http://schemas.openxmlformats.org/officeDocument/2006/relationships" r:embed="rId201"/>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03" name="Picture 203" descr="LTzkMC"/>
        <xdr:cNvPicPr>
          <a:picLocks noChangeAspect="false"/>
        </xdr:cNvPicPr>
      </xdr:nvPicPr>
      <xdr:blipFill>
        <a:blip xmlns:r="http://schemas.openxmlformats.org/officeDocument/2006/relationships" r:embed="rId202"/>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04" name="Picture 204" descr="CZykmE"/>
        <xdr:cNvPicPr>
          <a:picLocks noChangeAspect="false"/>
        </xdr:cNvPicPr>
      </xdr:nvPicPr>
      <xdr:blipFill>
        <a:blip xmlns:r="http://schemas.openxmlformats.org/officeDocument/2006/relationships" r:embed="rId203"/>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05" name="Picture 205" descr="eolXJX"/>
        <xdr:cNvPicPr>
          <a:picLocks noChangeAspect="false"/>
        </xdr:cNvPicPr>
      </xdr:nvPicPr>
      <xdr:blipFill>
        <a:blip xmlns:r="http://schemas.openxmlformats.org/officeDocument/2006/relationships" r:embed="rId204"/>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06" name="Picture 206" descr="PtizIm"/>
        <xdr:cNvPicPr>
          <a:picLocks noChangeAspect="false"/>
        </xdr:cNvPicPr>
      </xdr:nvPicPr>
      <xdr:blipFill>
        <a:blip xmlns:r="http://schemas.openxmlformats.org/officeDocument/2006/relationships" r:embed="rId205"/>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07" name="Picture 207" descr="oqLVzh"/>
        <xdr:cNvPicPr>
          <a:picLocks noChangeAspect="false"/>
        </xdr:cNvPicPr>
      </xdr:nvPicPr>
      <xdr:blipFill>
        <a:blip xmlns:r="http://schemas.openxmlformats.org/officeDocument/2006/relationships" r:embed="rId206"/>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08" name="Picture 208" descr="dpoZwh"/>
        <xdr:cNvPicPr>
          <a:picLocks noChangeAspect="false"/>
        </xdr:cNvPicPr>
      </xdr:nvPicPr>
      <xdr:blipFill>
        <a:blip xmlns:r="http://schemas.openxmlformats.org/officeDocument/2006/relationships" r:embed="rId207"/>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09" name="Picture 209" descr="DnOBGH"/>
        <xdr:cNvPicPr>
          <a:picLocks noChangeAspect="false"/>
        </xdr:cNvPicPr>
      </xdr:nvPicPr>
      <xdr:blipFill>
        <a:blip xmlns:r="http://schemas.openxmlformats.org/officeDocument/2006/relationships" r:embed="rId208"/>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10" name="Picture 210" descr="urHyTy"/>
        <xdr:cNvPicPr>
          <a:picLocks noChangeAspect="false"/>
        </xdr:cNvPicPr>
      </xdr:nvPicPr>
      <xdr:blipFill>
        <a:blip xmlns:r="http://schemas.openxmlformats.org/officeDocument/2006/relationships" r:embed="rId209"/>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11" name="Picture 211" descr="JxxMGz"/>
        <xdr:cNvPicPr>
          <a:picLocks noChangeAspect="false"/>
        </xdr:cNvPicPr>
      </xdr:nvPicPr>
      <xdr:blipFill>
        <a:blip xmlns:r="http://schemas.openxmlformats.org/officeDocument/2006/relationships" r:embed="rId210"/>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12" name="Picture 212" descr="puRKYY"/>
        <xdr:cNvPicPr>
          <a:picLocks noChangeAspect="false"/>
        </xdr:cNvPicPr>
      </xdr:nvPicPr>
      <xdr:blipFill>
        <a:blip xmlns:r="http://schemas.openxmlformats.org/officeDocument/2006/relationships" r:embed="rId211"/>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13" name="Picture 213" descr="uXNrSE"/>
        <xdr:cNvPicPr>
          <a:picLocks noChangeAspect="false"/>
        </xdr:cNvPicPr>
      </xdr:nvPicPr>
      <xdr:blipFill>
        <a:blip xmlns:r="http://schemas.openxmlformats.org/officeDocument/2006/relationships" r:embed="rId212"/>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14" name="Picture 214" descr="vuTfdg"/>
        <xdr:cNvPicPr>
          <a:picLocks noChangeAspect="false"/>
        </xdr:cNvPicPr>
      </xdr:nvPicPr>
      <xdr:blipFill>
        <a:blip xmlns:r="http://schemas.openxmlformats.org/officeDocument/2006/relationships" r:embed="rId213"/>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15" name="Picture 215" descr="AjYNyU"/>
        <xdr:cNvPicPr>
          <a:picLocks noChangeAspect="false"/>
        </xdr:cNvPicPr>
      </xdr:nvPicPr>
      <xdr:blipFill>
        <a:blip xmlns:r="http://schemas.openxmlformats.org/officeDocument/2006/relationships" r:embed="rId214"/>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16" name="Picture 216" descr="aLOrhN"/>
        <xdr:cNvPicPr>
          <a:picLocks noChangeAspect="false"/>
        </xdr:cNvPicPr>
      </xdr:nvPicPr>
      <xdr:blipFill>
        <a:blip xmlns:r="http://schemas.openxmlformats.org/officeDocument/2006/relationships" r:embed="rId215"/>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17" name="Picture 217" descr="xvDmsa"/>
        <xdr:cNvPicPr>
          <a:picLocks noChangeAspect="false"/>
        </xdr:cNvPicPr>
      </xdr:nvPicPr>
      <xdr:blipFill>
        <a:blip xmlns:r="http://schemas.openxmlformats.org/officeDocument/2006/relationships" r:embed="rId216"/>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18" name="Picture 218" descr="MaLTvY"/>
        <xdr:cNvPicPr>
          <a:picLocks noChangeAspect="false"/>
        </xdr:cNvPicPr>
      </xdr:nvPicPr>
      <xdr:blipFill>
        <a:blip xmlns:r="http://schemas.openxmlformats.org/officeDocument/2006/relationships" r:embed="rId217"/>
        <a:stretch>
          <a:fillRect/>
        </a:stretch>
      </xdr:blipFill>
      <xdr:spPr>
        <a:xfrm>
          <a:off x="0" y="0"/>
          <a:ext cx="0" cy="0"/>
        </a:xfrm>
        <a:prstGeom prst="rect"/>
      </xdr:spPr>
    </xdr:pic>
    <xdr:clientData fLocksWithSheet="false" fPrintsWithSheet="true"/>
  </xdr:twoCellAnchor>
  <xdr:twoCellAnchor>
    <xdr:from>
      <xdr:col>7</xdr:col>
      <xdr:colOff>1238250</xdr:colOff>
      <xdr:row>174</xdr:row>
      <xdr:rowOff>0</xdr:rowOff>
    </xdr:from>
    <xdr:to>
      <xdr:col>7</xdr:col>
      <xdr:colOff>1238250</xdr:colOff>
      <xdr:row>176</xdr:row>
      <xdr:rowOff>419100</xdr:rowOff>
    </xdr:to>
    <xdr:pic>
      <xdr:nvPicPr>
        <xdr:cNvPr id="219" name="Picture 219" descr="jybNHb"/>
        <xdr:cNvPicPr>
          <a:picLocks noChangeAspect="false"/>
        </xdr:cNvPicPr>
      </xdr:nvPicPr>
      <xdr:blipFill>
        <a:blip xmlns:r="http://schemas.openxmlformats.org/officeDocument/2006/relationships" r:embed="rId218"/>
        <a:stretch>
          <a:fillRect/>
        </a:stretch>
      </xdr:blipFill>
      <xdr:spPr>
        <a:xfrm>
          <a:off x="0" y="0"/>
          <a:ext cx="0" cy="0"/>
        </a:xfrm>
        <a:prstGeom prst="rect"/>
      </xdr:spPr>
    </xdr:pic>
    <xdr:clientData fLocksWithSheet="false" fPrintsWithSheet="true"/>
  </xdr:twoCellAnchor>
  <xdr:twoCellAnchor>
    <xdr:from>
      <xdr:col>7</xdr:col>
      <xdr:colOff>1457325</xdr:colOff>
      <xdr:row>174</xdr:row>
      <xdr:rowOff>0</xdr:rowOff>
    </xdr:from>
    <xdr:to>
      <xdr:col>7</xdr:col>
      <xdr:colOff>1457325</xdr:colOff>
      <xdr:row>176</xdr:row>
      <xdr:rowOff>419100</xdr:rowOff>
    </xdr:to>
    <xdr:pic>
      <xdr:nvPicPr>
        <xdr:cNvPr id="220" name="Picture 220" descr="gsEzMX"/>
        <xdr:cNvPicPr>
          <a:picLocks noChangeAspect="false"/>
        </xdr:cNvPicPr>
      </xdr:nvPicPr>
      <xdr:blipFill>
        <a:blip xmlns:r="http://schemas.openxmlformats.org/officeDocument/2006/relationships" r:embed="rId219"/>
        <a:stretch>
          <a:fillRect/>
        </a:stretch>
      </xdr:blipFill>
      <xdr:spPr>
        <a:xfrm>
          <a:off x="0" y="0"/>
          <a:ext cx="0" cy="0"/>
        </a:xfrm>
        <a:prstGeom prst="rect"/>
      </xdr:spPr>
    </xdr:pic>
    <xdr:clientData fLocksWithSheet="false" fPrintsWithSheet="true"/>
  </xdr:twoCellAnchor>
  <xdr:twoCellAnchor>
    <xdr:from>
      <xdr:col>7</xdr:col>
      <xdr:colOff>1238250</xdr:colOff>
      <xdr:row>175</xdr:row>
      <xdr:rowOff>0</xdr:rowOff>
    </xdr:from>
    <xdr:to>
      <xdr:col>7</xdr:col>
      <xdr:colOff>1238250</xdr:colOff>
      <xdr:row>177</xdr:row>
      <xdr:rowOff>419100</xdr:rowOff>
    </xdr:to>
    <xdr:pic>
      <xdr:nvPicPr>
        <xdr:cNvPr id="221" name="Picture 221" descr="jImKlB"/>
        <xdr:cNvPicPr>
          <a:picLocks noChangeAspect="false"/>
        </xdr:cNvPicPr>
      </xdr:nvPicPr>
      <xdr:blipFill>
        <a:blip xmlns:r="http://schemas.openxmlformats.org/officeDocument/2006/relationships" r:embed="rId220"/>
        <a:stretch>
          <a:fillRect/>
        </a:stretch>
      </xdr:blipFill>
      <xdr:spPr>
        <a:xfrm>
          <a:off x="0" y="0"/>
          <a:ext cx="0" cy="0"/>
        </a:xfrm>
        <a:prstGeom prst="rect"/>
      </xdr:spPr>
    </xdr:pic>
    <xdr:clientData fLocksWithSheet="false" fPrintsWithSheet="true"/>
  </xdr:twoCellAnchor>
  <xdr:twoCellAnchor>
    <xdr:from>
      <xdr:col>7</xdr:col>
      <xdr:colOff>1457325</xdr:colOff>
      <xdr:row>175</xdr:row>
      <xdr:rowOff>0</xdr:rowOff>
    </xdr:from>
    <xdr:to>
      <xdr:col>7</xdr:col>
      <xdr:colOff>1457325</xdr:colOff>
      <xdr:row>177</xdr:row>
      <xdr:rowOff>419100</xdr:rowOff>
    </xdr:to>
    <xdr:pic>
      <xdr:nvPicPr>
        <xdr:cNvPr id="222" name="Picture 222" descr="BWYzPf"/>
        <xdr:cNvPicPr>
          <a:picLocks noChangeAspect="false"/>
        </xdr:cNvPicPr>
      </xdr:nvPicPr>
      <xdr:blipFill>
        <a:blip xmlns:r="http://schemas.openxmlformats.org/officeDocument/2006/relationships" r:embed="rId221"/>
        <a:stretch>
          <a:fillRect/>
        </a:stretch>
      </xdr:blipFill>
      <xdr:spPr>
        <a:xfrm>
          <a:off x="0" y="0"/>
          <a:ext cx="0" cy="0"/>
        </a:xfrm>
        <a:prstGeom prst="rect"/>
      </xdr:spPr>
    </xdr:pic>
    <xdr:clientData fLocksWithSheet="false" fPrintsWithSheet="true"/>
  </xdr:twoCellAnchor>
  <xdr:twoCellAnchor>
    <xdr:from>
      <xdr:col>7</xdr:col>
      <xdr:colOff>1209675</xdr:colOff>
      <xdr:row>175</xdr:row>
      <xdr:rowOff>0</xdr:rowOff>
    </xdr:from>
    <xdr:to>
      <xdr:col>7</xdr:col>
      <xdr:colOff>1209675</xdr:colOff>
      <xdr:row>175</xdr:row>
      <xdr:rowOff>209550</xdr:rowOff>
    </xdr:to>
    <xdr:pic>
      <xdr:nvPicPr>
        <xdr:cNvPr id="223" name="Picture 223" descr="WhgXCL"/>
        <xdr:cNvPicPr>
          <a:picLocks noChangeAspect="false"/>
        </xdr:cNvPicPr>
      </xdr:nvPicPr>
      <xdr:blipFill>
        <a:blip xmlns:r="http://schemas.openxmlformats.org/officeDocument/2006/relationships" r:embed="rId222"/>
        <a:stretch>
          <a:fillRect/>
        </a:stretch>
      </xdr:blipFill>
      <xdr:spPr>
        <a:xfrm>
          <a:off x="0" y="0"/>
          <a:ext cx="0" cy="0"/>
        </a:xfrm>
        <a:prstGeom prst="rect"/>
      </xdr:spPr>
    </xdr:pic>
    <xdr:clientData fLocksWithSheet="false" fPrintsWithSheet="true"/>
  </xdr:twoCellAnchor>
  <xdr:twoCellAnchor>
    <xdr:from>
      <xdr:col>7</xdr:col>
      <xdr:colOff>1428750</xdr:colOff>
      <xdr:row>175</xdr:row>
      <xdr:rowOff>0</xdr:rowOff>
    </xdr:from>
    <xdr:to>
      <xdr:col>7</xdr:col>
      <xdr:colOff>1428750</xdr:colOff>
      <xdr:row>175</xdr:row>
      <xdr:rowOff>209550</xdr:rowOff>
    </xdr:to>
    <xdr:pic>
      <xdr:nvPicPr>
        <xdr:cNvPr id="224" name="Picture 224" descr="yTaibo"/>
        <xdr:cNvPicPr>
          <a:picLocks noChangeAspect="false"/>
        </xdr:cNvPicPr>
      </xdr:nvPicPr>
      <xdr:blipFill>
        <a:blip xmlns:r="http://schemas.openxmlformats.org/officeDocument/2006/relationships" r:embed="rId223"/>
        <a:stretch>
          <a:fillRect/>
        </a:stretch>
      </xdr:blipFill>
      <xdr:spPr>
        <a:xfrm>
          <a:off x="0" y="0"/>
          <a:ext cx="0" cy="0"/>
        </a:xfrm>
        <a:prstGeom prst="rect"/>
      </xdr:spPr>
    </xdr:pic>
    <xdr:clientData fLocksWithSheet="false" fPrintsWithSheet="true"/>
  </xdr:twoCellAnchor>
  <xdr:twoCellAnchor>
    <xdr:from>
      <xdr:col>7</xdr:col>
      <xdr:colOff>571500</xdr:colOff>
      <xdr:row>175</xdr:row>
      <xdr:rowOff>0</xdr:rowOff>
    </xdr:from>
    <xdr:to>
      <xdr:col>7</xdr:col>
      <xdr:colOff>571500</xdr:colOff>
      <xdr:row>175</xdr:row>
      <xdr:rowOff>314325</xdr:rowOff>
    </xdr:to>
    <xdr:pic>
      <xdr:nvPicPr>
        <xdr:cNvPr id="225" name="Picture 225" descr="chNvcU"/>
        <xdr:cNvPicPr>
          <a:picLocks noChangeAspect="false"/>
        </xdr:cNvPicPr>
      </xdr:nvPicPr>
      <xdr:blipFill>
        <a:blip xmlns:r="http://schemas.openxmlformats.org/officeDocument/2006/relationships" r:embed="rId224"/>
        <a:stretch>
          <a:fillRect/>
        </a:stretch>
      </xdr:blipFill>
      <xdr:spPr>
        <a:xfrm>
          <a:off x="0" y="0"/>
          <a:ext cx="0" cy="0"/>
        </a:xfrm>
        <a:prstGeom prst="rect"/>
      </xdr:spPr>
    </xdr:pic>
    <xdr:clientData fLocksWithSheet="false" fPrintsWithSheet="true"/>
  </xdr:twoCellAnchor>
  <xdr:twoCellAnchor>
    <xdr:from>
      <xdr:col>7</xdr:col>
      <xdr:colOff>1238250</xdr:colOff>
      <xdr:row>176</xdr:row>
      <xdr:rowOff>0</xdr:rowOff>
    </xdr:from>
    <xdr:to>
      <xdr:col>7</xdr:col>
      <xdr:colOff>1238250</xdr:colOff>
      <xdr:row>178</xdr:row>
      <xdr:rowOff>419100</xdr:rowOff>
    </xdr:to>
    <xdr:pic>
      <xdr:nvPicPr>
        <xdr:cNvPr id="226" name="Picture 226" descr="NGDEaz"/>
        <xdr:cNvPicPr>
          <a:picLocks noChangeAspect="false"/>
        </xdr:cNvPicPr>
      </xdr:nvPicPr>
      <xdr:blipFill>
        <a:blip xmlns:r="http://schemas.openxmlformats.org/officeDocument/2006/relationships" r:embed="rId225"/>
        <a:stretch>
          <a:fillRect/>
        </a:stretch>
      </xdr:blipFill>
      <xdr:spPr>
        <a:xfrm>
          <a:off x="0" y="0"/>
          <a:ext cx="0" cy="0"/>
        </a:xfrm>
        <a:prstGeom prst="rect"/>
      </xdr:spPr>
    </xdr:pic>
    <xdr:clientData fLocksWithSheet="false" fPrintsWithSheet="true"/>
  </xdr:twoCellAnchor>
  <xdr:twoCellAnchor>
    <xdr:from>
      <xdr:col>7</xdr:col>
      <xdr:colOff>1457325</xdr:colOff>
      <xdr:row>176</xdr:row>
      <xdr:rowOff>0</xdr:rowOff>
    </xdr:from>
    <xdr:to>
      <xdr:col>7</xdr:col>
      <xdr:colOff>1457325</xdr:colOff>
      <xdr:row>178</xdr:row>
      <xdr:rowOff>419100</xdr:rowOff>
    </xdr:to>
    <xdr:pic>
      <xdr:nvPicPr>
        <xdr:cNvPr id="227" name="Picture 227" descr="CVqzQN"/>
        <xdr:cNvPicPr>
          <a:picLocks noChangeAspect="false"/>
        </xdr:cNvPicPr>
      </xdr:nvPicPr>
      <xdr:blipFill>
        <a:blip xmlns:r="http://schemas.openxmlformats.org/officeDocument/2006/relationships" r:embed="rId226"/>
        <a:stretch>
          <a:fillRect/>
        </a:stretch>
      </xdr:blipFill>
      <xdr:spPr>
        <a:xfrm>
          <a:off x="0" y="0"/>
          <a:ext cx="0" cy="0"/>
        </a:xfrm>
        <a:prstGeom prst="rect"/>
      </xdr:spPr>
    </xdr:pic>
    <xdr:clientData fLocksWithSheet="false" fPrintsWithSheet="true"/>
  </xdr:twoCellAnchor>
  <xdr:twoCellAnchor>
    <xdr:from>
      <xdr:col>7</xdr:col>
      <xdr:colOff>1209675</xdr:colOff>
      <xdr:row>176</xdr:row>
      <xdr:rowOff>0</xdr:rowOff>
    </xdr:from>
    <xdr:to>
      <xdr:col>7</xdr:col>
      <xdr:colOff>1209675</xdr:colOff>
      <xdr:row>176</xdr:row>
      <xdr:rowOff>209550</xdr:rowOff>
    </xdr:to>
    <xdr:pic>
      <xdr:nvPicPr>
        <xdr:cNvPr id="228" name="Picture 228" descr="yeVcyc"/>
        <xdr:cNvPicPr>
          <a:picLocks noChangeAspect="false"/>
        </xdr:cNvPicPr>
      </xdr:nvPicPr>
      <xdr:blipFill>
        <a:blip xmlns:r="http://schemas.openxmlformats.org/officeDocument/2006/relationships" r:embed="rId227"/>
        <a:stretch>
          <a:fillRect/>
        </a:stretch>
      </xdr:blipFill>
      <xdr:spPr>
        <a:xfrm>
          <a:off x="0" y="0"/>
          <a:ext cx="0" cy="0"/>
        </a:xfrm>
        <a:prstGeom prst="rect"/>
      </xdr:spPr>
    </xdr:pic>
    <xdr:clientData fLocksWithSheet="false" fPrintsWithSheet="true"/>
  </xdr:twoCellAnchor>
  <xdr:twoCellAnchor>
    <xdr:from>
      <xdr:col>7</xdr:col>
      <xdr:colOff>1428750</xdr:colOff>
      <xdr:row>176</xdr:row>
      <xdr:rowOff>0</xdr:rowOff>
    </xdr:from>
    <xdr:to>
      <xdr:col>7</xdr:col>
      <xdr:colOff>1428750</xdr:colOff>
      <xdr:row>176</xdr:row>
      <xdr:rowOff>209550</xdr:rowOff>
    </xdr:to>
    <xdr:pic>
      <xdr:nvPicPr>
        <xdr:cNvPr id="229" name="Picture 229" descr="RsJtBq"/>
        <xdr:cNvPicPr>
          <a:picLocks noChangeAspect="false"/>
        </xdr:cNvPicPr>
      </xdr:nvPicPr>
      <xdr:blipFill>
        <a:blip xmlns:r="http://schemas.openxmlformats.org/officeDocument/2006/relationships" r:embed="rId228"/>
        <a:stretch>
          <a:fillRect/>
        </a:stretch>
      </xdr:blipFill>
      <xdr:spPr>
        <a:xfrm>
          <a:off x="0" y="0"/>
          <a:ext cx="0" cy="0"/>
        </a:xfrm>
        <a:prstGeom prst="rect"/>
      </xdr:spPr>
    </xdr:pic>
    <xdr:clientData fLocksWithSheet="false" fPrintsWithSheet="true"/>
  </xdr:twoCellAnchor>
  <xdr:twoCellAnchor>
    <xdr:from>
      <xdr:col>7</xdr:col>
      <xdr:colOff>571500</xdr:colOff>
      <xdr:row>176</xdr:row>
      <xdr:rowOff>0</xdr:rowOff>
    </xdr:from>
    <xdr:to>
      <xdr:col>7</xdr:col>
      <xdr:colOff>571500</xdr:colOff>
      <xdr:row>176</xdr:row>
      <xdr:rowOff>314325</xdr:rowOff>
    </xdr:to>
    <xdr:pic>
      <xdr:nvPicPr>
        <xdr:cNvPr id="230" name="Picture 230" descr="ifDFNl"/>
        <xdr:cNvPicPr>
          <a:picLocks noChangeAspect="false"/>
        </xdr:cNvPicPr>
      </xdr:nvPicPr>
      <xdr:blipFill>
        <a:blip xmlns:r="http://schemas.openxmlformats.org/officeDocument/2006/relationships" r:embed="rId229"/>
        <a:stretch>
          <a:fillRect/>
        </a:stretch>
      </xdr:blipFill>
      <xdr:spPr>
        <a:xfrm>
          <a:off x="0" y="0"/>
          <a:ext cx="0" cy="0"/>
        </a:xfrm>
        <a:prstGeom prst="rect"/>
      </xdr:spPr>
    </xdr:pic>
    <xdr:clientData fLocksWithSheet="false" fPrintsWithSheet="true"/>
  </xdr:twoCellAnchor>
  <xdr:twoCellAnchor>
    <xdr:from>
      <xdr:col>7</xdr:col>
      <xdr:colOff>1238250</xdr:colOff>
      <xdr:row>176</xdr:row>
      <xdr:rowOff>0</xdr:rowOff>
    </xdr:from>
    <xdr:to>
      <xdr:col>7</xdr:col>
      <xdr:colOff>1238250</xdr:colOff>
      <xdr:row>178</xdr:row>
      <xdr:rowOff>419100</xdr:rowOff>
    </xdr:to>
    <xdr:pic>
      <xdr:nvPicPr>
        <xdr:cNvPr id="231" name="Picture 231" descr="HiQcjd"/>
        <xdr:cNvPicPr>
          <a:picLocks noChangeAspect="false"/>
        </xdr:cNvPicPr>
      </xdr:nvPicPr>
      <xdr:blipFill>
        <a:blip xmlns:r="http://schemas.openxmlformats.org/officeDocument/2006/relationships" r:embed="rId230"/>
        <a:stretch>
          <a:fillRect/>
        </a:stretch>
      </xdr:blipFill>
      <xdr:spPr>
        <a:xfrm>
          <a:off x="0" y="0"/>
          <a:ext cx="0" cy="0"/>
        </a:xfrm>
        <a:prstGeom prst="rect"/>
      </xdr:spPr>
    </xdr:pic>
    <xdr:clientData fLocksWithSheet="false" fPrintsWithSheet="true"/>
  </xdr:twoCellAnchor>
  <xdr:twoCellAnchor>
    <xdr:from>
      <xdr:col>7</xdr:col>
      <xdr:colOff>1457325</xdr:colOff>
      <xdr:row>176</xdr:row>
      <xdr:rowOff>0</xdr:rowOff>
    </xdr:from>
    <xdr:to>
      <xdr:col>7</xdr:col>
      <xdr:colOff>1457325</xdr:colOff>
      <xdr:row>178</xdr:row>
      <xdr:rowOff>419100</xdr:rowOff>
    </xdr:to>
    <xdr:pic>
      <xdr:nvPicPr>
        <xdr:cNvPr id="232" name="Picture 232" descr="osVVaz"/>
        <xdr:cNvPicPr>
          <a:picLocks noChangeAspect="false"/>
        </xdr:cNvPicPr>
      </xdr:nvPicPr>
      <xdr:blipFill>
        <a:blip xmlns:r="http://schemas.openxmlformats.org/officeDocument/2006/relationships" r:embed="rId231"/>
        <a:stretch>
          <a:fillRect/>
        </a:stretch>
      </xdr:blipFill>
      <xdr:spPr>
        <a:xfrm>
          <a:off x="0" y="0"/>
          <a:ext cx="0" cy="0"/>
        </a:xfrm>
        <a:prstGeom prst="rect"/>
      </xdr:spPr>
    </xdr:pic>
    <xdr:clientData fLocksWithSheet="false" fPrintsWithSheet="true"/>
  </xdr:twoCellAnchor>
  <xdr:twoCellAnchor>
    <xdr:from>
      <xdr:col>7</xdr:col>
      <xdr:colOff>1238250</xdr:colOff>
      <xdr:row>177</xdr:row>
      <xdr:rowOff>0</xdr:rowOff>
    </xdr:from>
    <xdr:to>
      <xdr:col>7</xdr:col>
      <xdr:colOff>1238250</xdr:colOff>
      <xdr:row>179</xdr:row>
      <xdr:rowOff>419100</xdr:rowOff>
    </xdr:to>
    <xdr:pic>
      <xdr:nvPicPr>
        <xdr:cNvPr id="233" name="Picture 233" descr="TzIfpO"/>
        <xdr:cNvPicPr>
          <a:picLocks noChangeAspect="false"/>
        </xdr:cNvPicPr>
      </xdr:nvPicPr>
      <xdr:blipFill>
        <a:blip xmlns:r="http://schemas.openxmlformats.org/officeDocument/2006/relationships" r:embed="rId232"/>
        <a:stretch>
          <a:fillRect/>
        </a:stretch>
      </xdr:blipFill>
      <xdr:spPr>
        <a:xfrm>
          <a:off x="0" y="0"/>
          <a:ext cx="0" cy="0"/>
        </a:xfrm>
        <a:prstGeom prst="rect"/>
      </xdr:spPr>
    </xdr:pic>
    <xdr:clientData fLocksWithSheet="false" fPrintsWithSheet="true"/>
  </xdr:twoCellAnchor>
  <xdr:twoCellAnchor>
    <xdr:from>
      <xdr:col>7</xdr:col>
      <xdr:colOff>1457325</xdr:colOff>
      <xdr:row>177</xdr:row>
      <xdr:rowOff>0</xdr:rowOff>
    </xdr:from>
    <xdr:to>
      <xdr:col>7</xdr:col>
      <xdr:colOff>1457325</xdr:colOff>
      <xdr:row>179</xdr:row>
      <xdr:rowOff>419100</xdr:rowOff>
    </xdr:to>
    <xdr:pic>
      <xdr:nvPicPr>
        <xdr:cNvPr id="234" name="Picture 234" descr="NLfvvY"/>
        <xdr:cNvPicPr>
          <a:picLocks noChangeAspect="false"/>
        </xdr:cNvPicPr>
      </xdr:nvPicPr>
      <xdr:blipFill>
        <a:blip xmlns:r="http://schemas.openxmlformats.org/officeDocument/2006/relationships" r:embed="rId233"/>
        <a:stretch>
          <a:fillRect/>
        </a:stretch>
      </xdr:blipFill>
      <xdr:spPr>
        <a:xfrm>
          <a:off x="0" y="0"/>
          <a:ext cx="0" cy="0"/>
        </a:xfrm>
        <a:prstGeom prst="rect"/>
      </xdr:spPr>
    </xdr:pic>
    <xdr:clientData fLocksWithSheet="false" fPrintsWithSheet="true"/>
  </xdr:twoCellAnchor>
  <xdr:twoCellAnchor>
    <xdr:from>
      <xdr:col>7</xdr:col>
      <xdr:colOff>1209675</xdr:colOff>
      <xdr:row>177</xdr:row>
      <xdr:rowOff>0</xdr:rowOff>
    </xdr:from>
    <xdr:to>
      <xdr:col>7</xdr:col>
      <xdr:colOff>1209675</xdr:colOff>
      <xdr:row>177</xdr:row>
      <xdr:rowOff>209550</xdr:rowOff>
    </xdr:to>
    <xdr:pic>
      <xdr:nvPicPr>
        <xdr:cNvPr id="235" name="Picture 235" descr="jiHhfu"/>
        <xdr:cNvPicPr>
          <a:picLocks noChangeAspect="false"/>
        </xdr:cNvPicPr>
      </xdr:nvPicPr>
      <xdr:blipFill>
        <a:blip xmlns:r="http://schemas.openxmlformats.org/officeDocument/2006/relationships" r:embed="rId234"/>
        <a:stretch>
          <a:fillRect/>
        </a:stretch>
      </xdr:blipFill>
      <xdr:spPr>
        <a:xfrm>
          <a:off x="0" y="0"/>
          <a:ext cx="0" cy="0"/>
        </a:xfrm>
        <a:prstGeom prst="rect"/>
      </xdr:spPr>
    </xdr:pic>
    <xdr:clientData fLocksWithSheet="false" fPrintsWithSheet="true"/>
  </xdr:twoCellAnchor>
  <xdr:twoCellAnchor>
    <xdr:from>
      <xdr:col>7</xdr:col>
      <xdr:colOff>1428750</xdr:colOff>
      <xdr:row>177</xdr:row>
      <xdr:rowOff>0</xdr:rowOff>
    </xdr:from>
    <xdr:to>
      <xdr:col>7</xdr:col>
      <xdr:colOff>1428750</xdr:colOff>
      <xdr:row>177</xdr:row>
      <xdr:rowOff>209550</xdr:rowOff>
    </xdr:to>
    <xdr:pic>
      <xdr:nvPicPr>
        <xdr:cNvPr id="236" name="Picture 236" descr="CzBBPn"/>
        <xdr:cNvPicPr>
          <a:picLocks noChangeAspect="false"/>
        </xdr:cNvPicPr>
      </xdr:nvPicPr>
      <xdr:blipFill>
        <a:blip xmlns:r="http://schemas.openxmlformats.org/officeDocument/2006/relationships" r:embed="rId235"/>
        <a:stretch>
          <a:fillRect/>
        </a:stretch>
      </xdr:blipFill>
      <xdr:spPr>
        <a:xfrm>
          <a:off x="0" y="0"/>
          <a:ext cx="0" cy="0"/>
        </a:xfrm>
        <a:prstGeom prst="rect"/>
      </xdr:spPr>
    </xdr:pic>
    <xdr:clientData fLocksWithSheet="false" fPrintsWithSheet="true"/>
  </xdr:twoCellAnchor>
  <xdr:twoCellAnchor>
    <xdr:from>
      <xdr:col>7</xdr:col>
      <xdr:colOff>571500</xdr:colOff>
      <xdr:row>177</xdr:row>
      <xdr:rowOff>0</xdr:rowOff>
    </xdr:from>
    <xdr:to>
      <xdr:col>7</xdr:col>
      <xdr:colOff>571500</xdr:colOff>
      <xdr:row>177</xdr:row>
      <xdr:rowOff>314325</xdr:rowOff>
    </xdr:to>
    <xdr:pic>
      <xdr:nvPicPr>
        <xdr:cNvPr id="237" name="Picture 237" descr="rWVItQ"/>
        <xdr:cNvPicPr>
          <a:picLocks noChangeAspect="false"/>
        </xdr:cNvPicPr>
      </xdr:nvPicPr>
      <xdr:blipFill>
        <a:blip xmlns:r="http://schemas.openxmlformats.org/officeDocument/2006/relationships" r:embed="rId236"/>
        <a:stretch>
          <a:fillRect/>
        </a:stretch>
      </xdr:blipFill>
      <xdr:spPr>
        <a:xfrm>
          <a:off x="0" y="0"/>
          <a:ext cx="0" cy="0"/>
        </a:xfrm>
        <a:prstGeom prst="rect"/>
      </xdr:spPr>
    </xdr:pic>
    <xdr:clientData fLocksWithSheet="false" fPrintsWithSheet="true"/>
  </xdr:twoCellAnchor>
  <xdr:twoCellAnchor>
    <xdr:from>
      <xdr:col>7</xdr:col>
      <xdr:colOff>1238250</xdr:colOff>
      <xdr:row>177</xdr:row>
      <xdr:rowOff>0</xdr:rowOff>
    </xdr:from>
    <xdr:to>
      <xdr:col>7</xdr:col>
      <xdr:colOff>1238250</xdr:colOff>
      <xdr:row>179</xdr:row>
      <xdr:rowOff>419100</xdr:rowOff>
    </xdr:to>
    <xdr:pic>
      <xdr:nvPicPr>
        <xdr:cNvPr id="238" name="Picture 238" descr="uqfbnB"/>
        <xdr:cNvPicPr>
          <a:picLocks noChangeAspect="false"/>
        </xdr:cNvPicPr>
      </xdr:nvPicPr>
      <xdr:blipFill>
        <a:blip xmlns:r="http://schemas.openxmlformats.org/officeDocument/2006/relationships" r:embed="rId237"/>
        <a:stretch>
          <a:fillRect/>
        </a:stretch>
      </xdr:blipFill>
      <xdr:spPr>
        <a:xfrm>
          <a:off x="0" y="0"/>
          <a:ext cx="0" cy="0"/>
        </a:xfrm>
        <a:prstGeom prst="rect"/>
      </xdr:spPr>
    </xdr:pic>
    <xdr:clientData fLocksWithSheet="false" fPrintsWithSheet="true"/>
  </xdr:twoCellAnchor>
  <xdr:twoCellAnchor>
    <xdr:from>
      <xdr:col>7</xdr:col>
      <xdr:colOff>1457325</xdr:colOff>
      <xdr:row>177</xdr:row>
      <xdr:rowOff>0</xdr:rowOff>
    </xdr:from>
    <xdr:to>
      <xdr:col>7</xdr:col>
      <xdr:colOff>1457325</xdr:colOff>
      <xdr:row>179</xdr:row>
      <xdr:rowOff>419100</xdr:rowOff>
    </xdr:to>
    <xdr:pic>
      <xdr:nvPicPr>
        <xdr:cNvPr id="239" name="Picture 239" descr="GkehHk"/>
        <xdr:cNvPicPr>
          <a:picLocks noChangeAspect="false"/>
        </xdr:cNvPicPr>
      </xdr:nvPicPr>
      <xdr:blipFill>
        <a:blip xmlns:r="http://schemas.openxmlformats.org/officeDocument/2006/relationships" r:embed="rId238"/>
        <a:stretch>
          <a:fillRect/>
        </a:stretch>
      </xdr:blipFill>
      <xdr:spPr>
        <a:xfrm>
          <a:off x="0" y="0"/>
          <a:ext cx="0" cy="0"/>
        </a:xfrm>
        <a:prstGeom prst="rect"/>
      </xdr:spPr>
    </xdr:pic>
    <xdr:clientData fLocksWithSheet="false" fPrintsWithSheet="true"/>
  </xdr:twoCellAnchor>
  <xdr:twoCellAnchor>
    <xdr:from>
      <xdr:col>7</xdr:col>
      <xdr:colOff>1238250</xdr:colOff>
      <xdr:row>177</xdr:row>
      <xdr:rowOff>0</xdr:rowOff>
    </xdr:from>
    <xdr:to>
      <xdr:col>7</xdr:col>
      <xdr:colOff>1238250</xdr:colOff>
      <xdr:row>179</xdr:row>
      <xdr:rowOff>419100</xdr:rowOff>
    </xdr:to>
    <xdr:pic>
      <xdr:nvPicPr>
        <xdr:cNvPr id="240" name="Picture 240" descr="uANteW"/>
        <xdr:cNvPicPr>
          <a:picLocks noChangeAspect="false"/>
        </xdr:cNvPicPr>
      </xdr:nvPicPr>
      <xdr:blipFill>
        <a:blip xmlns:r="http://schemas.openxmlformats.org/officeDocument/2006/relationships" r:embed="rId239"/>
        <a:stretch>
          <a:fillRect/>
        </a:stretch>
      </xdr:blipFill>
      <xdr:spPr>
        <a:xfrm>
          <a:off x="0" y="0"/>
          <a:ext cx="0" cy="0"/>
        </a:xfrm>
        <a:prstGeom prst="rect"/>
      </xdr:spPr>
    </xdr:pic>
    <xdr:clientData fLocksWithSheet="false" fPrintsWithSheet="true"/>
  </xdr:twoCellAnchor>
  <xdr:twoCellAnchor>
    <xdr:from>
      <xdr:col>7</xdr:col>
      <xdr:colOff>1457325</xdr:colOff>
      <xdr:row>177</xdr:row>
      <xdr:rowOff>0</xdr:rowOff>
    </xdr:from>
    <xdr:to>
      <xdr:col>7</xdr:col>
      <xdr:colOff>1457325</xdr:colOff>
      <xdr:row>179</xdr:row>
      <xdr:rowOff>419100</xdr:rowOff>
    </xdr:to>
    <xdr:pic>
      <xdr:nvPicPr>
        <xdr:cNvPr id="241" name="Picture 241" descr="HdmLyJ"/>
        <xdr:cNvPicPr>
          <a:picLocks noChangeAspect="false"/>
        </xdr:cNvPicPr>
      </xdr:nvPicPr>
      <xdr:blipFill>
        <a:blip xmlns:r="http://schemas.openxmlformats.org/officeDocument/2006/relationships" r:embed="rId240"/>
        <a:stretch>
          <a:fillRect/>
        </a:stretch>
      </xdr:blipFill>
      <xdr:spPr>
        <a:xfrm>
          <a:off x="0" y="0"/>
          <a:ext cx="0" cy="0"/>
        </a:xfrm>
        <a:prstGeom prst="rect"/>
      </xdr:spPr>
    </xdr:pic>
    <xdr:clientData fLocksWithSheet="false" fPrintsWithSheet="true"/>
  </xdr:twoCellAnchor>
  <xdr:twoCellAnchor>
    <xdr:from>
      <xdr:col>7</xdr:col>
      <xdr:colOff>1238250</xdr:colOff>
      <xdr:row>178</xdr:row>
      <xdr:rowOff>0</xdr:rowOff>
    </xdr:from>
    <xdr:to>
      <xdr:col>7</xdr:col>
      <xdr:colOff>1238250</xdr:colOff>
      <xdr:row>179</xdr:row>
      <xdr:rowOff>428625</xdr:rowOff>
    </xdr:to>
    <xdr:pic>
      <xdr:nvPicPr>
        <xdr:cNvPr id="242" name="Picture 242" descr="ftNswU"/>
        <xdr:cNvPicPr>
          <a:picLocks noChangeAspect="false"/>
        </xdr:cNvPicPr>
      </xdr:nvPicPr>
      <xdr:blipFill>
        <a:blip xmlns:r="http://schemas.openxmlformats.org/officeDocument/2006/relationships" r:embed="rId241"/>
        <a:stretch>
          <a:fillRect/>
        </a:stretch>
      </xdr:blipFill>
      <xdr:spPr>
        <a:xfrm>
          <a:off x="0" y="0"/>
          <a:ext cx="0" cy="0"/>
        </a:xfrm>
        <a:prstGeom prst="rect"/>
      </xdr:spPr>
    </xdr:pic>
    <xdr:clientData fLocksWithSheet="false" fPrintsWithSheet="true"/>
  </xdr:twoCellAnchor>
  <xdr:twoCellAnchor>
    <xdr:from>
      <xdr:col>7</xdr:col>
      <xdr:colOff>1457325</xdr:colOff>
      <xdr:row>178</xdr:row>
      <xdr:rowOff>0</xdr:rowOff>
    </xdr:from>
    <xdr:to>
      <xdr:col>7</xdr:col>
      <xdr:colOff>1457325</xdr:colOff>
      <xdr:row>179</xdr:row>
      <xdr:rowOff>428625</xdr:rowOff>
    </xdr:to>
    <xdr:pic>
      <xdr:nvPicPr>
        <xdr:cNvPr id="243" name="Picture 243" descr="ZnaIFd"/>
        <xdr:cNvPicPr>
          <a:picLocks noChangeAspect="false"/>
        </xdr:cNvPicPr>
      </xdr:nvPicPr>
      <xdr:blipFill>
        <a:blip xmlns:r="http://schemas.openxmlformats.org/officeDocument/2006/relationships" r:embed="rId242"/>
        <a:stretch>
          <a:fillRect/>
        </a:stretch>
      </xdr:blipFill>
      <xdr:spPr>
        <a:xfrm>
          <a:off x="0" y="0"/>
          <a:ext cx="0" cy="0"/>
        </a:xfrm>
        <a:prstGeom prst="rect"/>
      </xdr:spPr>
    </xdr:pic>
    <xdr:clientData fLocksWithSheet="false" fPrintsWithSheet="true"/>
  </xdr:twoCellAnchor>
  <xdr:twoCellAnchor>
    <xdr:from>
      <xdr:col>7</xdr:col>
      <xdr:colOff>1209675</xdr:colOff>
      <xdr:row>178</xdr:row>
      <xdr:rowOff>0</xdr:rowOff>
    </xdr:from>
    <xdr:to>
      <xdr:col>7</xdr:col>
      <xdr:colOff>1209675</xdr:colOff>
      <xdr:row>178</xdr:row>
      <xdr:rowOff>209550</xdr:rowOff>
    </xdr:to>
    <xdr:pic>
      <xdr:nvPicPr>
        <xdr:cNvPr id="244" name="Picture 244" descr="OMfdTX"/>
        <xdr:cNvPicPr>
          <a:picLocks noChangeAspect="false"/>
        </xdr:cNvPicPr>
      </xdr:nvPicPr>
      <xdr:blipFill>
        <a:blip xmlns:r="http://schemas.openxmlformats.org/officeDocument/2006/relationships" r:embed="rId243"/>
        <a:stretch>
          <a:fillRect/>
        </a:stretch>
      </xdr:blipFill>
      <xdr:spPr>
        <a:xfrm>
          <a:off x="0" y="0"/>
          <a:ext cx="0" cy="0"/>
        </a:xfrm>
        <a:prstGeom prst="rect"/>
      </xdr:spPr>
    </xdr:pic>
    <xdr:clientData fLocksWithSheet="false" fPrintsWithSheet="true"/>
  </xdr:twoCellAnchor>
  <xdr:twoCellAnchor>
    <xdr:from>
      <xdr:col>7</xdr:col>
      <xdr:colOff>1428750</xdr:colOff>
      <xdr:row>178</xdr:row>
      <xdr:rowOff>0</xdr:rowOff>
    </xdr:from>
    <xdr:to>
      <xdr:col>7</xdr:col>
      <xdr:colOff>1428750</xdr:colOff>
      <xdr:row>178</xdr:row>
      <xdr:rowOff>209550</xdr:rowOff>
    </xdr:to>
    <xdr:pic>
      <xdr:nvPicPr>
        <xdr:cNvPr id="245" name="Picture 245" descr="ATQoss"/>
        <xdr:cNvPicPr>
          <a:picLocks noChangeAspect="false"/>
        </xdr:cNvPicPr>
      </xdr:nvPicPr>
      <xdr:blipFill>
        <a:blip xmlns:r="http://schemas.openxmlformats.org/officeDocument/2006/relationships" r:embed="rId244"/>
        <a:stretch>
          <a:fillRect/>
        </a:stretch>
      </xdr:blipFill>
      <xdr:spPr>
        <a:xfrm>
          <a:off x="0" y="0"/>
          <a:ext cx="0" cy="0"/>
        </a:xfrm>
        <a:prstGeom prst="rect"/>
      </xdr:spPr>
    </xdr:pic>
    <xdr:clientData fLocksWithSheet="false" fPrintsWithSheet="true"/>
  </xdr:twoCellAnchor>
  <xdr:twoCellAnchor>
    <xdr:from>
      <xdr:col>7</xdr:col>
      <xdr:colOff>571500</xdr:colOff>
      <xdr:row>178</xdr:row>
      <xdr:rowOff>0</xdr:rowOff>
    </xdr:from>
    <xdr:to>
      <xdr:col>7</xdr:col>
      <xdr:colOff>571500</xdr:colOff>
      <xdr:row>178</xdr:row>
      <xdr:rowOff>314325</xdr:rowOff>
    </xdr:to>
    <xdr:pic>
      <xdr:nvPicPr>
        <xdr:cNvPr id="246" name="Picture 246" descr="VfmRZG"/>
        <xdr:cNvPicPr>
          <a:picLocks noChangeAspect="false"/>
        </xdr:cNvPicPr>
      </xdr:nvPicPr>
      <xdr:blipFill>
        <a:blip xmlns:r="http://schemas.openxmlformats.org/officeDocument/2006/relationships" r:embed="rId245"/>
        <a:stretch>
          <a:fillRect/>
        </a:stretch>
      </xdr:blipFill>
      <xdr:spPr>
        <a:xfrm>
          <a:off x="0" y="0"/>
          <a:ext cx="0" cy="0"/>
        </a:xfrm>
        <a:prstGeom prst="rect"/>
      </xdr:spPr>
    </xdr:pic>
    <xdr:clientData fLocksWithSheet="false" fPrintsWithSheet="true"/>
  </xdr:twoCellAnchor>
  <xdr:twoCellAnchor>
    <xdr:from>
      <xdr:col>7</xdr:col>
      <xdr:colOff>1238250</xdr:colOff>
      <xdr:row>178</xdr:row>
      <xdr:rowOff>0</xdr:rowOff>
    </xdr:from>
    <xdr:to>
      <xdr:col>7</xdr:col>
      <xdr:colOff>1238250</xdr:colOff>
      <xdr:row>179</xdr:row>
      <xdr:rowOff>428625</xdr:rowOff>
    </xdr:to>
    <xdr:pic>
      <xdr:nvPicPr>
        <xdr:cNvPr id="247" name="Picture 247" descr="weXScg"/>
        <xdr:cNvPicPr>
          <a:picLocks noChangeAspect="false"/>
        </xdr:cNvPicPr>
      </xdr:nvPicPr>
      <xdr:blipFill>
        <a:blip xmlns:r="http://schemas.openxmlformats.org/officeDocument/2006/relationships" r:embed="rId246"/>
        <a:stretch>
          <a:fillRect/>
        </a:stretch>
      </xdr:blipFill>
      <xdr:spPr>
        <a:xfrm>
          <a:off x="0" y="0"/>
          <a:ext cx="0" cy="0"/>
        </a:xfrm>
        <a:prstGeom prst="rect"/>
      </xdr:spPr>
    </xdr:pic>
    <xdr:clientData fLocksWithSheet="false" fPrintsWithSheet="true"/>
  </xdr:twoCellAnchor>
  <xdr:twoCellAnchor>
    <xdr:from>
      <xdr:col>7</xdr:col>
      <xdr:colOff>1457325</xdr:colOff>
      <xdr:row>178</xdr:row>
      <xdr:rowOff>0</xdr:rowOff>
    </xdr:from>
    <xdr:to>
      <xdr:col>7</xdr:col>
      <xdr:colOff>1457325</xdr:colOff>
      <xdr:row>179</xdr:row>
      <xdr:rowOff>428625</xdr:rowOff>
    </xdr:to>
    <xdr:pic>
      <xdr:nvPicPr>
        <xdr:cNvPr id="248" name="Picture 248" descr="poDdzQ"/>
        <xdr:cNvPicPr>
          <a:picLocks noChangeAspect="false"/>
        </xdr:cNvPicPr>
      </xdr:nvPicPr>
      <xdr:blipFill>
        <a:blip xmlns:r="http://schemas.openxmlformats.org/officeDocument/2006/relationships" r:embed="rId247"/>
        <a:stretch>
          <a:fillRect/>
        </a:stretch>
      </xdr:blipFill>
      <xdr:spPr>
        <a:xfrm>
          <a:off x="0" y="0"/>
          <a:ext cx="0" cy="0"/>
        </a:xfrm>
        <a:prstGeom prst="rect"/>
      </xdr:spPr>
    </xdr:pic>
    <xdr:clientData fLocksWithSheet="false" fPrintsWithSheet="true"/>
  </xdr:twoCellAnchor>
  <xdr:twoCellAnchor>
    <xdr:from>
      <xdr:col>7</xdr:col>
      <xdr:colOff>1238250</xdr:colOff>
      <xdr:row>178</xdr:row>
      <xdr:rowOff>0</xdr:rowOff>
    </xdr:from>
    <xdr:to>
      <xdr:col>7</xdr:col>
      <xdr:colOff>1238250</xdr:colOff>
      <xdr:row>179</xdr:row>
      <xdr:rowOff>428625</xdr:rowOff>
    </xdr:to>
    <xdr:pic>
      <xdr:nvPicPr>
        <xdr:cNvPr id="249" name="Picture 249" descr="naPKex"/>
        <xdr:cNvPicPr>
          <a:picLocks noChangeAspect="false"/>
        </xdr:cNvPicPr>
      </xdr:nvPicPr>
      <xdr:blipFill>
        <a:blip xmlns:r="http://schemas.openxmlformats.org/officeDocument/2006/relationships" r:embed="rId248"/>
        <a:stretch>
          <a:fillRect/>
        </a:stretch>
      </xdr:blipFill>
      <xdr:spPr>
        <a:xfrm>
          <a:off x="0" y="0"/>
          <a:ext cx="0" cy="0"/>
        </a:xfrm>
        <a:prstGeom prst="rect"/>
      </xdr:spPr>
    </xdr:pic>
    <xdr:clientData fLocksWithSheet="false" fPrintsWithSheet="true"/>
  </xdr:twoCellAnchor>
  <xdr:twoCellAnchor>
    <xdr:from>
      <xdr:col>7</xdr:col>
      <xdr:colOff>1457325</xdr:colOff>
      <xdr:row>178</xdr:row>
      <xdr:rowOff>0</xdr:rowOff>
    </xdr:from>
    <xdr:to>
      <xdr:col>7</xdr:col>
      <xdr:colOff>1457325</xdr:colOff>
      <xdr:row>179</xdr:row>
      <xdr:rowOff>428625</xdr:rowOff>
    </xdr:to>
    <xdr:pic>
      <xdr:nvPicPr>
        <xdr:cNvPr id="250" name="Picture 250" descr="edykXs"/>
        <xdr:cNvPicPr>
          <a:picLocks noChangeAspect="false"/>
        </xdr:cNvPicPr>
      </xdr:nvPicPr>
      <xdr:blipFill>
        <a:blip xmlns:r="http://schemas.openxmlformats.org/officeDocument/2006/relationships" r:embed="rId249"/>
        <a:stretch>
          <a:fillRect/>
        </a:stretch>
      </xdr:blipFill>
      <xdr:spPr>
        <a:xfrm>
          <a:off x="0" y="0"/>
          <a:ext cx="0" cy="0"/>
        </a:xfrm>
        <a:prstGeom prst="rect"/>
      </xdr:spPr>
    </xdr:pic>
    <xdr:clientData fLocksWithSheet="false" fPrintsWithSheet="true"/>
  </xdr:twoCellAnchor>
  <xdr:twoCellAnchor>
    <xdr:from>
      <xdr:col>7</xdr:col>
      <xdr:colOff>1238250</xdr:colOff>
      <xdr:row>178</xdr:row>
      <xdr:rowOff>0</xdr:rowOff>
    </xdr:from>
    <xdr:to>
      <xdr:col>7</xdr:col>
      <xdr:colOff>1238250</xdr:colOff>
      <xdr:row>179</xdr:row>
      <xdr:rowOff>428625</xdr:rowOff>
    </xdr:to>
    <xdr:pic>
      <xdr:nvPicPr>
        <xdr:cNvPr id="251" name="Picture 251" descr="dmAMxK"/>
        <xdr:cNvPicPr>
          <a:picLocks noChangeAspect="false"/>
        </xdr:cNvPicPr>
      </xdr:nvPicPr>
      <xdr:blipFill>
        <a:blip xmlns:r="http://schemas.openxmlformats.org/officeDocument/2006/relationships" r:embed="rId250"/>
        <a:stretch>
          <a:fillRect/>
        </a:stretch>
      </xdr:blipFill>
      <xdr:spPr>
        <a:xfrm>
          <a:off x="0" y="0"/>
          <a:ext cx="0" cy="0"/>
        </a:xfrm>
        <a:prstGeom prst="rect"/>
      </xdr:spPr>
    </xdr:pic>
    <xdr:clientData fLocksWithSheet="false" fPrintsWithSheet="true"/>
  </xdr:twoCellAnchor>
  <xdr:twoCellAnchor>
    <xdr:from>
      <xdr:col>7</xdr:col>
      <xdr:colOff>1457325</xdr:colOff>
      <xdr:row>178</xdr:row>
      <xdr:rowOff>0</xdr:rowOff>
    </xdr:from>
    <xdr:to>
      <xdr:col>7</xdr:col>
      <xdr:colOff>1457325</xdr:colOff>
      <xdr:row>179</xdr:row>
      <xdr:rowOff>428625</xdr:rowOff>
    </xdr:to>
    <xdr:pic>
      <xdr:nvPicPr>
        <xdr:cNvPr id="252" name="Picture 252" descr="KcSLdg"/>
        <xdr:cNvPicPr>
          <a:picLocks noChangeAspect="false"/>
        </xdr:cNvPicPr>
      </xdr:nvPicPr>
      <xdr:blipFill>
        <a:blip xmlns:r="http://schemas.openxmlformats.org/officeDocument/2006/relationships" r:embed="rId251"/>
        <a:stretch>
          <a:fillRect/>
        </a:stretch>
      </xdr:blipFill>
      <xdr:spPr>
        <a:xfrm>
          <a:off x="0" y="0"/>
          <a:ext cx="0" cy="0"/>
        </a:xfrm>
        <a:prstGeom prst="rect"/>
      </xdr:spPr>
    </xdr:pic>
    <xdr:clientData fLocksWithSheet="false" fPrintsWithSheet="true"/>
  </xdr:twoCellAnchor>
  <xdr:twoCellAnchor>
    <xdr:from>
      <xdr:col>7</xdr:col>
      <xdr:colOff>1238250</xdr:colOff>
      <xdr:row>179</xdr:row>
      <xdr:rowOff>0</xdr:rowOff>
    </xdr:from>
    <xdr:to>
      <xdr:col>7</xdr:col>
      <xdr:colOff>1238250</xdr:colOff>
      <xdr:row>179</xdr:row>
      <xdr:rowOff>438150</xdr:rowOff>
    </xdr:to>
    <xdr:pic>
      <xdr:nvPicPr>
        <xdr:cNvPr id="253" name="Picture 253" descr="MtQxFs"/>
        <xdr:cNvPicPr>
          <a:picLocks noChangeAspect="false"/>
        </xdr:cNvPicPr>
      </xdr:nvPicPr>
      <xdr:blipFill>
        <a:blip xmlns:r="http://schemas.openxmlformats.org/officeDocument/2006/relationships" r:embed="rId252"/>
        <a:stretch>
          <a:fillRect/>
        </a:stretch>
      </xdr:blipFill>
      <xdr:spPr>
        <a:xfrm>
          <a:off x="0" y="0"/>
          <a:ext cx="0" cy="0"/>
        </a:xfrm>
        <a:prstGeom prst="rect"/>
      </xdr:spPr>
    </xdr:pic>
    <xdr:clientData fLocksWithSheet="false" fPrintsWithSheet="true"/>
  </xdr:twoCellAnchor>
  <xdr:twoCellAnchor>
    <xdr:from>
      <xdr:col>7</xdr:col>
      <xdr:colOff>1457325</xdr:colOff>
      <xdr:row>179</xdr:row>
      <xdr:rowOff>0</xdr:rowOff>
    </xdr:from>
    <xdr:to>
      <xdr:col>7</xdr:col>
      <xdr:colOff>1457325</xdr:colOff>
      <xdr:row>179</xdr:row>
      <xdr:rowOff>438150</xdr:rowOff>
    </xdr:to>
    <xdr:pic>
      <xdr:nvPicPr>
        <xdr:cNvPr id="254" name="Picture 254" descr="GzitCk"/>
        <xdr:cNvPicPr>
          <a:picLocks noChangeAspect="false"/>
        </xdr:cNvPicPr>
      </xdr:nvPicPr>
      <xdr:blipFill>
        <a:blip xmlns:r="http://schemas.openxmlformats.org/officeDocument/2006/relationships" r:embed="rId253"/>
        <a:stretch>
          <a:fillRect/>
        </a:stretch>
      </xdr:blipFill>
      <xdr:spPr>
        <a:xfrm>
          <a:off x="0" y="0"/>
          <a:ext cx="0" cy="0"/>
        </a:xfrm>
        <a:prstGeom prst="rect"/>
      </xdr:spPr>
    </xdr:pic>
    <xdr:clientData fLocksWithSheet="false" fPrintsWithSheet="true"/>
  </xdr:twoCellAnchor>
  <xdr:twoCellAnchor>
    <xdr:from>
      <xdr:col>7</xdr:col>
      <xdr:colOff>1209675</xdr:colOff>
      <xdr:row>179</xdr:row>
      <xdr:rowOff>0</xdr:rowOff>
    </xdr:from>
    <xdr:to>
      <xdr:col>7</xdr:col>
      <xdr:colOff>1209675</xdr:colOff>
      <xdr:row>179</xdr:row>
      <xdr:rowOff>209550</xdr:rowOff>
    </xdr:to>
    <xdr:pic>
      <xdr:nvPicPr>
        <xdr:cNvPr id="255" name="Picture 255" descr="GnhcdQ"/>
        <xdr:cNvPicPr>
          <a:picLocks noChangeAspect="false"/>
        </xdr:cNvPicPr>
      </xdr:nvPicPr>
      <xdr:blipFill>
        <a:blip xmlns:r="http://schemas.openxmlformats.org/officeDocument/2006/relationships" r:embed="rId254"/>
        <a:stretch>
          <a:fillRect/>
        </a:stretch>
      </xdr:blipFill>
      <xdr:spPr>
        <a:xfrm>
          <a:off x="0" y="0"/>
          <a:ext cx="0" cy="0"/>
        </a:xfrm>
        <a:prstGeom prst="rect"/>
      </xdr:spPr>
    </xdr:pic>
    <xdr:clientData fLocksWithSheet="false" fPrintsWithSheet="true"/>
  </xdr:twoCellAnchor>
  <xdr:twoCellAnchor>
    <xdr:from>
      <xdr:col>7</xdr:col>
      <xdr:colOff>1428750</xdr:colOff>
      <xdr:row>179</xdr:row>
      <xdr:rowOff>0</xdr:rowOff>
    </xdr:from>
    <xdr:to>
      <xdr:col>7</xdr:col>
      <xdr:colOff>1428750</xdr:colOff>
      <xdr:row>179</xdr:row>
      <xdr:rowOff>209550</xdr:rowOff>
    </xdr:to>
    <xdr:pic>
      <xdr:nvPicPr>
        <xdr:cNvPr id="256" name="Picture 256" descr="iuMrkv"/>
        <xdr:cNvPicPr>
          <a:picLocks noChangeAspect="false"/>
        </xdr:cNvPicPr>
      </xdr:nvPicPr>
      <xdr:blipFill>
        <a:blip xmlns:r="http://schemas.openxmlformats.org/officeDocument/2006/relationships" r:embed="rId255"/>
        <a:stretch>
          <a:fillRect/>
        </a:stretch>
      </xdr:blipFill>
      <xdr:spPr>
        <a:xfrm>
          <a:off x="0" y="0"/>
          <a:ext cx="0" cy="0"/>
        </a:xfrm>
        <a:prstGeom prst="rect"/>
      </xdr:spPr>
    </xdr:pic>
    <xdr:clientData fLocksWithSheet="false" fPrintsWithSheet="true"/>
  </xdr:twoCellAnchor>
  <xdr:twoCellAnchor>
    <xdr:from>
      <xdr:col>7</xdr:col>
      <xdr:colOff>571500</xdr:colOff>
      <xdr:row>179</xdr:row>
      <xdr:rowOff>0</xdr:rowOff>
    </xdr:from>
    <xdr:to>
      <xdr:col>7</xdr:col>
      <xdr:colOff>571500</xdr:colOff>
      <xdr:row>179</xdr:row>
      <xdr:rowOff>314325</xdr:rowOff>
    </xdr:to>
    <xdr:pic>
      <xdr:nvPicPr>
        <xdr:cNvPr id="257" name="Picture 257" descr="brfejz"/>
        <xdr:cNvPicPr>
          <a:picLocks noChangeAspect="false"/>
        </xdr:cNvPicPr>
      </xdr:nvPicPr>
      <xdr:blipFill>
        <a:blip xmlns:r="http://schemas.openxmlformats.org/officeDocument/2006/relationships" r:embed="rId256"/>
        <a:stretch>
          <a:fillRect/>
        </a:stretch>
      </xdr:blipFill>
      <xdr:spPr>
        <a:xfrm>
          <a:off x="0" y="0"/>
          <a:ext cx="0" cy="0"/>
        </a:xfrm>
        <a:prstGeom prst="rect"/>
      </xdr:spPr>
    </xdr:pic>
    <xdr:clientData fLocksWithSheet="false" fPrintsWithSheet="true"/>
  </xdr:twoCellAnchor>
  <xdr:twoCellAnchor>
    <xdr:from>
      <xdr:col>7</xdr:col>
      <xdr:colOff>1238250</xdr:colOff>
      <xdr:row>179</xdr:row>
      <xdr:rowOff>0</xdr:rowOff>
    </xdr:from>
    <xdr:to>
      <xdr:col>7</xdr:col>
      <xdr:colOff>1238250</xdr:colOff>
      <xdr:row>179</xdr:row>
      <xdr:rowOff>438150</xdr:rowOff>
    </xdr:to>
    <xdr:pic>
      <xdr:nvPicPr>
        <xdr:cNvPr id="258" name="Picture 258" descr="wNMnif"/>
        <xdr:cNvPicPr>
          <a:picLocks noChangeAspect="false"/>
        </xdr:cNvPicPr>
      </xdr:nvPicPr>
      <xdr:blipFill>
        <a:blip xmlns:r="http://schemas.openxmlformats.org/officeDocument/2006/relationships" r:embed="rId257"/>
        <a:stretch>
          <a:fillRect/>
        </a:stretch>
      </xdr:blipFill>
      <xdr:spPr>
        <a:xfrm>
          <a:off x="0" y="0"/>
          <a:ext cx="0" cy="0"/>
        </a:xfrm>
        <a:prstGeom prst="rect"/>
      </xdr:spPr>
    </xdr:pic>
    <xdr:clientData fLocksWithSheet="false" fPrintsWithSheet="true"/>
  </xdr:twoCellAnchor>
  <xdr:twoCellAnchor>
    <xdr:from>
      <xdr:col>7</xdr:col>
      <xdr:colOff>1457325</xdr:colOff>
      <xdr:row>179</xdr:row>
      <xdr:rowOff>0</xdr:rowOff>
    </xdr:from>
    <xdr:to>
      <xdr:col>7</xdr:col>
      <xdr:colOff>1457325</xdr:colOff>
      <xdr:row>179</xdr:row>
      <xdr:rowOff>438150</xdr:rowOff>
    </xdr:to>
    <xdr:pic>
      <xdr:nvPicPr>
        <xdr:cNvPr id="259" name="Picture 259" descr="qIWRCR"/>
        <xdr:cNvPicPr>
          <a:picLocks noChangeAspect="false"/>
        </xdr:cNvPicPr>
      </xdr:nvPicPr>
      <xdr:blipFill>
        <a:blip xmlns:r="http://schemas.openxmlformats.org/officeDocument/2006/relationships" r:embed="rId258"/>
        <a:stretch>
          <a:fillRect/>
        </a:stretch>
      </xdr:blipFill>
      <xdr:spPr>
        <a:xfrm>
          <a:off x="0" y="0"/>
          <a:ext cx="0" cy="0"/>
        </a:xfrm>
        <a:prstGeom prst="rect"/>
      </xdr:spPr>
    </xdr:pic>
    <xdr:clientData fLocksWithSheet="false" fPrintsWithSheet="true"/>
  </xdr:twoCellAnchor>
  <xdr:twoCellAnchor>
    <xdr:from>
      <xdr:col>7</xdr:col>
      <xdr:colOff>1238250</xdr:colOff>
      <xdr:row>179</xdr:row>
      <xdr:rowOff>0</xdr:rowOff>
    </xdr:from>
    <xdr:to>
      <xdr:col>7</xdr:col>
      <xdr:colOff>1238250</xdr:colOff>
      <xdr:row>179</xdr:row>
      <xdr:rowOff>438150</xdr:rowOff>
    </xdr:to>
    <xdr:pic>
      <xdr:nvPicPr>
        <xdr:cNvPr id="260" name="Picture 260" descr="ZOmRMD"/>
        <xdr:cNvPicPr>
          <a:picLocks noChangeAspect="false"/>
        </xdr:cNvPicPr>
      </xdr:nvPicPr>
      <xdr:blipFill>
        <a:blip xmlns:r="http://schemas.openxmlformats.org/officeDocument/2006/relationships" r:embed="rId259"/>
        <a:stretch>
          <a:fillRect/>
        </a:stretch>
      </xdr:blipFill>
      <xdr:spPr>
        <a:xfrm>
          <a:off x="0" y="0"/>
          <a:ext cx="0" cy="0"/>
        </a:xfrm>
        <a:prstGeom prst="rect"/>
      </xdr:spPr>
    </xdr:pic>
    <xdr:clientData fLocksWithSheet="false" fPrintsWithSheet="true"/>
  </xdr:twoCellAnchor>
  <xdr:twoCellAnchor>
    <xdr:from>
      <xdr:col>7</xdr:col>
      <xdr:colOff>1457325</xdr:colOff>
      <xdr:row>179</xdr:row>
      <xdr:rowOff>0</xdr:rowOff>
    </xdr:from>
    <xdr:to>
      <xdr:col>7</xdr:col>
      <xdr:colOff>1457325</xdr:colOff>
      <xdr:row>179</xdr:row>
      <xdr:rowOff>438150</xdr:rowOff>
    </xdr:to>
    <xdr:pic>
      <xdr:nvPicPr>
        <xdr:cNvPr id="261" name="Picture 261" descr="MPXVyB"/>
        <xdr:cNvPicPr>
          <a:picLocks noChangeAspect="false"/>
        </xdr:cNvPicPr>
      </xdr:nvPicPr>
      <xdr:blipFill>
        <a:blip xmlns:r="http://schemas.openxmlformats.org/officeDocument/2006/relationships" r:embed="rId260"/>
        <a:stretch>
          <a:fillRect/>
        </a:stretch>
      </xdr:blipFill>
      <xdr:spPr>
        <a:xfrm>
          <a:off x="0" y="0"/>
          <a:ext cx="0" cy="0"/>
        </a:xfrm>
        <a:prstGeom prst="rect"/>
      </xdr:spPr>
    </xdr:pic>
    <xdr:clientData fLocksWithSheet="false" fPrintsWithSheet="true"/>
  </xdr:twoCellAnchor>
  <xdr:twoCellAnchor>
    <xdr:from>
      <xdr:col>7</xdr:col>
      <xdr:colOff>1238250</xdr:colOff>
      <xdr:row>179</xdr:row>
      <xdr:rowOff>0</xdr:rowOff>
    </xdr:from>
    <xdr:to>
      <xdr:col>7</xdr:col>
      <xdr:colOff>1238250</xdr:colOff>
      <xdr:row>179</xdr:row>
      <xdr:rowOff>438150</xdr:rowOff>
    </xdr:to>
    <xdr:pic>
      <xdr:nvPicPr>
        <xdr:cNvPr id="262" name="Picture 262" descr="aJYQoo"/>
        <xdr:cNvPicPr>
          <a:picLocks noChangeAspect="false"/>
        </xdr:cNvPicPr>
      </xdr:nvPicPr>
      <xdr:blipFill>
        <a:blip xmlns:r="http://schemas.openxmlformats.org/officeDocument/2006/relationships" r:embed="rId261"/>
        <a:stretch>
          <a:fillRect/>
        </a:stretch>
      </xdr:blipFill>
      <xdr:spPr>
        <a:xfrm>
          <a:off x="0" y="0"/>
          <a:ext cx="0" cy="0"/>
        </a:xfrm>
        <a:prstGeom prst="rect"/>
      </xdr:spPr>
    </xdr:pic>
    <xdr:clientData fLocksWithSheet="false" fPrintsWithSheet="true"/>
  </xdr:twoCellAnchor>
  <xdr:twoCellAnchor>
    <xdr:from>
      <xdr:col>7</xdr:col>
      <xdr:colOff>1457325</xdr:colOff>
      <xdr:row>179</xdr:row>
      <xdr:rowOff>0</xdr:rowOff>
    </xdr:from>
    <xdr:to>
      <xdr:col>7</xdr:col>
      <xdr:colOff>1457325</xdr:colOff>
      <xdr:row>179</xdr:row>
      <xdr:rowOff>438150</xdr:rowOff>
    </xdr:to>
    <xdr:pic>
      <xdr:nvPicPr>
        <xdr:cNvPr id="263" name="Picture 263" descr="ezvapY"/>
        <xdr:cNvPicPr>
          <a:picLocks noChangeAspect="false"/>
        </xdr:cNvPicPr>
      </xdr:nvPicPr>
      <xdr:blipFill>
        <a:blip xmlns:r="http://schemas.openxmlformats.org/officeDocument/2006/relationships" r:embed="rId262"/>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180</xdr:row>
      <xdr:rowOff>438150</xdr:rowOff>
    </xdr:to>
    <xdr:pic>
      <xdr:nvPicPr>
        <xdr:cNvPr id="264" name="Picture 264" descr="fMjCAa"/>
        <xdr:cNvPicPr>
          <a:picLocks noChangeAspect="false"/>
        </xdr:cNvPicPr>
      </xdr:nvPicPr>
      <xdr:blipFill>
        <a:blip xmlns:r="http://schemas.openxmlformats.org/officeDocument/2006/relationships" r:embed="rId263"/>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180</xdr:row>
      <xdr:rowOff>438150</xdr:rowOff>
    </xdr:to>
    <xdr:pic>
      <xdr:nvPicPr>
        <xdr:cNvPr id="265" name="Picture 265" descr="fNmlhF"/>
        <xdr:cNvPicPr>
          <a:picLocks noChangeAspect="false"/>
        </xdr:cNvPicPr>
      </xdr:nvPicPr>
      <xdr:blipFill>
        <a:blip xmlns:r="http://schemas.openxmlformats.org/officeDocument/2006/relationships" r:embed="rId264"/>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180</xdr:row>
      <xdr:rowOff>438150</xdr:rowOff>
    </xdr:to>
    <xdr:pic>
      <xdr:nvPicPr>
        <xdr:cNvPr id="266" name="Picture 266" descr="pYTLVB"/>
        <xdr:cNvPicPr>
          <a:picLocks noChangeAspect="false"/>
        </xdr:cNvPicPr>
      </xdr:nvPicPr>
      <xdr:blipFill>
        <a:blip xmlns:r="http://schemas.openxmlformats.org/officeDocument/2006/relationships" r:embed="rId265"/>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180</xdr:row>
      <xdr:rowOff>438150</xdr:rowOff>
    </xdr:to>
    <xdr:pic>
      <xdr:nvPicPr>
        <xdr:cNvPr id="267" name="Picture 267" descr="QPYQPI"/>
        <xdr:cNvPicPr>
          <a:picLocks noChangeAspect="false"/>
        </xdr:cNvPicPr>
      </xdr:nvPicPr>
      <xdr:blipFill>
        <a:blip xmlns:r="http://schemas.openxmlformats.org/officeDocument/2006/relationships" r:embed="rId266"/>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180</xdr:row>
      <xdr:rowOff>438150</xdr:rowOff>
    </xdr:to>
    <xdr:pic>
      <xdr:nvPicPr>
        <xdr:cNvPr id="268" name="Picture 268" descr="Gbbwis"/>
        <xdr:cNvPicPr>
          <a:picLocks noChangeAspect="false"/>
        </xdr:cNvPicPr>
      </xdr:nvPicPr>
      <xdr:blipFill>
        <a:blip xmlns:r="http://schemas.openxmlformats.org/officeDocument/2006/relationships" r:embed="rId267"/>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180</xdr:row>
      <xdr:rowOff>438150</xdr:rowOff>
    </xdr:to>
    <xdr:pic>
      <xdr:nvPicPr>
        <xdr:cNvPr id="269" name="Picture 269" descr="pZteIg"/>
        <xdr:cNvPicPr>
          <a:picLocks noChangeAspect="false"/>
        </xdr:cNvPicPr>
      </xdr:nvPicPr>
      <xdr:blipFill>
        <a:blip xmlns:r="http://schemas.openxmlformats.org/officeDocument/2006/relationships" r:embed="rId268"/>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180</xdr:row>
      <xdr:rowOff>438150</xdr:rowOff>
    </xdr:to>
    <xdr:pic>
      <xdr:nvPicPr>
        <xdr:cNvPr id="270" name="Picture 270" descr="iCKHAt"/>
        <xdr:cNvPicPr>
          <a:picLocks noChangeAspect="false"/>
        </xdr:cNvPicPr>
      </xdr:nvPicPr>
      <xdr:blipFill>
        <a:blip xmlns:r="http://schemas.openxmlformats.org/officeDocument/2006/relationships" r:embed="rId269"/>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180</xdr:row>
      <xdr:rowOff>438150</xdr:rowOff>
    </xdr:to>
    <xdr:pic>
      <xdr:nvPicPr>
        <xdr:cNvPr id="271" name="Picture 271" descr="RQTyfb"/>
        <xdr:cNvPicPr>
          <a:picLocks noChangeAspect="false"/>
        </xdr:cNvPicPr>
      </xdr:nvPicPr>
      <xdr:blipFill>
        <a:blip xmlns:r="http://schemas.openxmlformats.org/officeDocument/2006/relationships" r:embed="rId270"/>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180</xdr:row>
      <xdr:rowOff>438150</xdr:rowOff>
    </xdr:to>
    <xdr:pic>
      <xdr:nvPicPr>
        <xdr:cNvPr id="272" name="Picture 272" descr="tuacgS"/>
        <xdr:cNvPicPr>
          <a:picLocks noChangeAspect="false"/>
        </xdr:cNvPicPr>
      </xdr:nvPicPr>
      <xdr:blipFill>
        <a:blip xmlns:r="http://schemas.openxmlformats.org/officeDocument/2006/relationships" r:embed="rId271"/>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180</xdr:row>
      <xdr:rowOff>438150</xdr:rowOff>
    </xdr:to>
    <xdr:pic>
      <xdr:nvPicPr>
        <xdr:cNvPr id="273" name="Picture 273" descr="tuBxvV"/>
        <xdr:cNvPicPr>
          <a:picLocks noChangeAspect="false"/>
        </xdr:cNvPicPr>
      </xdr:nvPicPr>
      <xdr:blipFill>
        <a:blip xmlns:r="http://schemas.openxmlformats.org/officeDocument/2006/relationships" r:embed="rId272"/>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180</xdr:row>
      <xdr:rowOff>438150</xdr:rowOff>
    </xdr:to>
    <xdr:pic>
      <xdr:nvPicPr>
        <xdr:cNvPr id="274" name="Picture 274" descr="kIbPCO"/>
        <xdr:cNvPicPr>
          <a:picLocks noChangeAspect="false"/>
        </xdr:cNvPicPr>
      </xdr:nvPicPr>
      <xdr:blipFill>
        <a:blip xmlns:r="http://schemas.openxmlformats.org/officeDocument/2006/relationships" r:embed="rId273"/>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180</xdr:row>
      <xdr:rowOff>438150</xdr:rowOff>
    </xdr:to>
    <xdr:pic>
      <xdr:nvPicPr>
        <xdr:cNvPr id="275" name="Picture 275" descr="rdiOXl"/>
        <xdr:cNvPicPr>
          <a:picLocks noChangeAspect="false"/>
        </xdr:cNvPicPr>
      </xdr:nvPicPr>
      <xdr:blipFill>
        <a:blip xmlns:r="http://schemas.openxmlformats.org/officeDocument/2006/relationships" r:embed="rId274"/>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180</xdr:row>
      <xdr:rowOff>438150</xdr:rowOff>
    </xdr:to>
    <xdr:pic>
      <xdr:nvPicPr>
        <xdr:cNvPr id="276" name="Picture 276" descr="cDUmNA"/>
        <xdr:cNvPicPr>
          <a:picLocks noChangeAspect="false"/>
        </xdr:cNvPicPr>
      </xdr:nvPicPr>
      <xdr:blipFill>
        <a:blip xmlns:r="http://schemas.openxmlformats.org/officeDocument/2006/relationships" r:embed="rId275"/>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180</xdr:row>
      <xdr:rowOff>438150</xdr:rowOff>
    </xdr:to>
    <xdr:pic>
      <xdr:nvPicPr>
        <xdr:cNvPr id="277" name="Picture 277" descr="fyAduK"/>
        <xdr:cNvPicPr>
          <a:picLocks noChangeAspect="false"/>
        </xdr:cNvPicPr>
      </xdr:nvPicPr>
      <xdr:blipFill>
        <a:blip xmlns:r="http://schemas.openxmlformats.org/officeDocument/2006/relationships" r:embed="rId276"/>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180</xdr:row>
      <xdr:rowOff>438150</xdr:rowOff>
    </xdr:to>
    <xdr:pic>
      <xdr:nvPicPr>
        <xdr:cNvPr id="278" name="Picture 278" descr="LYEddq"/>
        <xdr:cNvPicPr>
          <a:picLocks noChangeAspect="false"/>
        </xdr:cNvPicPr>
      </xdr:nvPicPr>
      <xdr:blipFill>
        <a:blip xmlns:r="http://schemas.openxmlformats.org/officeDocument/2006/relationships" r:embed="rId277"/>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180</xdr:row>
      <xdr:rowOff>438150</xdr:rowOff>
    </xdr:to>
    <xdr:pic>
      <xdr:nvPicPr>
        <xdr:cNvPr id="279" name="Picture 279" descr="MDXXZw"/>
        <xdr:cNvPicPr>
          <a:picLocks noChangeAspect="false"/>
        </xdr:cNvPicPr>
      </xdr:nvPicPr>
      <xdr:blipFill>
        <a:blip xmlns:r="http://schemas.openxmlformats.org/officeDocument/2006/relationships" r:embed="rId278"/>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80" name="Picture 280" descr="UjQcKs"/>
        <xdr:cNvPicPr>
          <a:picLocks noChangeAspect="false"/>
        </xdr:cNvPicPr>
      </xdr:nvPicPr>
      <xdr:blipFill>
        <a:blip xmlns:r="http://schemas.openxmlformats.org/officeDocument/2006/relationships" r:embed="rId279"/>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81" name="Picture 281" descr="xYaWWz"/>
        <xdr:cNvPicPr>
          <a:picLocks noChangeAspect="false"/>
        </xdr:cNvPicPr>
      </xdr:nvPicPr>
      <xdr:blipFill>
        <a:blip xmlns:r="http://schemas.openxmlformats.org/officeDocument/2006/relationships" r:embed="rId280"/>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82" name="Picture 282" descr="lbxvIx"/>
        <xdr:cNvPicPr>
          <a:picLocks noChangeAspect="false"/>
        </xdr:cNvPicPr>
      </xdr:nvPicPr>
      <xdr:blipFill>
        <a:blip xmlns:r="http://schemas.openxmlformats.org/officeDocument/2006/relationships" r:embed="rId281"/>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83" name="Picture 283" descr="tWzXVh"/>
        <xdr:cNvPicPr>
          <a:picLocks noChangeAspect="false"/>
        </xdr:cNvPicPr>
      </xdr:nvPicPr>
      <xdr:blipFill>
        <a:blip xmlns:r="http://schemas.openxmlformats.org/officeDocument/2006/relationships" r:embed="rId282"/>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84" name="Picture 284" descr="HUeMrg"/>
        <xdr:cNvPicPr>
          <a:picLocks noChangeAspect="false"/>
        </xdr:cNvPicPr>
      </xdr:nvPicPr>
      <xdr:blipFill>
        <a:blip xmlns:r="http://schemas.openxmlformats.org/officeDocument/2006/relationships" r:embed="rId283"/>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85" name="Picture 285" descr="BYDuCd"/>
        <xdr:cNvPicPr>
          <a:picLocks noChangeAspect="false"/>
        </xdr:cNvPicPr>
      </xdr:nvPicPr>
      <xdr:blipFill>
        <a:blip xmlns:r="http://schemas.openxmlformats.org/officeDocument/2006/relationships" r:embed="rId284"/>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86" name="Picture 286" descr="tBjfrv"/>
        <xdr:cNvPicPr>
          <a:picLocks noChangeAspect="false"/>
        </xdr:cNvPicPr>
      </xdr:nvPicPr>
      <xdr:blipFill>
        <a:blip xmlns:r="http://schemas.openxmlformats.org/officeDocument/2006/relationships" r:embed="rId285"/>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87" name="Picture 287" descr="aSgIks"/>
        <xdr:cNvPicPr>
          <a:picLocks noChangeAspect="false"/>
        </xdr:cNvPicPr>
      </xdr:nvPicPr>
      <xdr:blipFill>
        <a:blip xmlns:r="http://schemas.openxmlformats.org/officeDocument/2006/relationships" r:embed="rId286"/>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88" name="Picture 288" descr="Lrroax"/>
        <xdr:cNvPicPr>
          <a:picLocks noChangeAspect="false"/>
        </xdr:cNvPicPr>
      </xdr:nvPicPr>
      <xdr:blipFill>
        <a:blip xmlns:r="http://schemas.openxmlformats.org/officeDocument/2006/relationships" r:embed="rId287"/>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89" name="Picture 289" descr="uxGTQr"/>
        <xdr:cNvPicPr>
          <a:picLocks noChangeAspect="false"/>
        </xdr:cNvPicPr>
      </xdr:nvPicPr>
      <xdr:blipFill>
        <a:blip xmlns:r="http://schemas.openxmlformats.org/officeDocument/2006/relationships" r:embed="rId288"/>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90" name="Picture 290" descr="iZdpHD"/>
        <xdr:cNvPicPr>
          <a:picLocks noChangeAspect="false"/>
        </xdr:cNvPicPr>
      </xdr:nvPicPr>
      <xdr:blipFill>
        <a:blip xmlns:r="http://schemas.openxmlformats.org/officeDocument/2006/relationships" r:embed="rId289"/>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91" name="Picture 291" descr="nMctyS"/>
        <xdr:cNvPicPr>
          <a:picLocks noChangeAspect="false"/>
        </xdr:cNvPicPr>
      </xdr:nvPicPr>
      <xdr:blipFill>
        <a:blip xmlns:r="http://schemas.openxmlformats.org/officeDocument/2006/relationships" r:embed="rId290"/>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92" name="Picture 292" descr="iWixsn"/>
        <xdr:cNvPicPr>
          <a:picLocks noChangeAspect="false"/>
        </xdr:cNvPicPr>
      </xdr:nvPicPr>
      <xdr:blipFill>
        <a:blip xmlns:r="http://schemas.openxmlformats.org/officeDocument/2006/relationships" r:embed="rId291"/>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93" name="Picture 293" descr="ewlgHR"/>
        <xdr:cNvPicPr>
          <a:picLocks noChangeAspect="false"/>
        </xdr:cNvPicPr>
      </xdr:nvPicPr>
      <xdr:blipFill>
        <a:blip xmlns:r="http://schemas.openxmlformats.org/officeDocument/2006/relationships" r:embed="rId292"/>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94" name="Picture 294" descr="utAndh"/>
        <xdr:cNvPicPr>
          <a:picLocks noChangeAspect="false"/>
        </xdr:cNvPicPr>
      </xdr:nvPicPr>
      <xdr:blipFill>
        <a:blip xmlns:r="http://schemas.openxmlformats.org/officeDocument/2006/relationships" r:embed="rId293"/>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95" name="Picture 295" descr="EZfSzj"/>
        <xdr:cNvPicPr>
          <a:picLocks noChangeAspect="false"/>
        </xdr:cNvPicPr>
      </xdr:nvPicPr>
      <xdr:blipFill>
        <a:blip xmlns:r="http://schemas.openxmlformats.org/officeDocument/2006/relationships" r:embed="rId294"/>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96" name="Picture 296" descr="kbQzYw"/>
        <xdr:cNvPicPr>
          <a:picLocks noChangeAspect="false"/>
        </xdr:cNvPicPr>
      </xdr:nvPicPr>
      <xdr:blipFill>
        <a:blip xmlns:r="http://schemas.openxmlformats.org/officeDocument/2006/relationships" r:embed="rId295"/>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97" name="Picture 297" descr="GGnWPo"/>
        <xdr:cNvPicPr>
          <a:picLocks noChangeAspect="false"/>
        </xdr:cNvPicPr>
      </xdr:nvPicPr>
      <xdr:blipFill>
        <a:blip xmlns:r="http://schemas.openxmlformats.org/officeDocument/2006/relationships" r:embed="rId296"/>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298" name="Picture 298" descr="kUYjBi"/>
        <xdr:cNvPicPr>
          <a:picLocks noChangeAspect="false"/>
        </xdr:cNvPicPr>
      </xdr:nvPicPr>
      <xdr:blipFill>
        <a:blip xmlns:r="http://schemas.openxmlformats.org/officeDocument/2006/relationships" r:embed="rId297"/>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299" name="Picture 299" descr="diHgvh"/>
        <xdr:cNvPicPr>
          <a:picLocks noChangeAspect="false"/>
        </xdr:cNvPicPr>
      </xdr:nvPicPr>
      <xdr:blipFill>
        <a:blip xmlns:r="http://schemas.openxmlformats.org/officeDocument/2006/relationships" r:embed="rId298"/>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300" name="Picture 300" descr="LKWrPP"/>
        <xdr:cNvPicPr>
          <a:picLocks noChangeAspect="false"/>
        </xdr:cNvPicPr>
      </xdr:nvPicPr>
      <xdr:blipFill>
        <a:blip xmlns:r="http://schemas.openxmlformats.org/officeDocument/2006/relationships" r:embed="rId299"/>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301" name="Picture 301" descr="DrixLf"/>
        <xdr:cNvPicPr>
          <a:picLocks noChangeAspect="false"/>
        </xdr:cNvPicPr>
      </xdr:nvPicPr>
      <xdr:blipFill>
        <a:blip xmlns:r="http://schemas.openxmlformats.org/officeDocument/2006/relationships" r:embed="rId300"/>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181</xdr:row>
      <xdr:rowOff>428625</xdr:rowOff>
    </xdr:to>
    <xdr:pic>
      <xdr:nvPicPr>
        <xdr:cNvPr id="302" name="Picture 302" descr="JXWdgF"/>
        <xdr:cNvPicPr>
          <a:picLocks noChangeAspect="false"/>
        </xdr:cNvPicPr>
      </xdr:nvPicPr>
      <xdr:blipFill>
        <a:blip xmlns:r="http://schemas.openxmlformats.org/officeDocument/2006/relationships" r:embed="rId301"/>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181</xdr:row>
      <xdr:rowOff>428625</xdr:rowOff>
    </xdr:to>
    <xdr:pic>
      <xdr:nvPicPr>
        <xdr:cNvPr id="303" name="Picture 303" descr="Ezxxah"/>
        <xdr:cNvPicPr>
          <a:picLocks noChangeAspect="false"/>
        </xdr:cNvPicPr>
      </xdr:nvPicPr>
      <xdr:blipFill>
        <a:blip xmlns:r="http://schemas.openxmlformats.org/officeDocument/2006/relationships" r:embed="rId302"/>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04" name="Picture 304" descr="NUSulW"/>
        <xdr:cNvPicPr>
          <a:picLocks noChangeAspect="false"/>
        </xdr:cNvPicPr>
      </xdr:nvPicPr>
      <xdr:blipFill>
        <a:blip xmlns:r="http://schemas.openxmlformats.org/officeDocument/2006/relationships" r:embed="rId303"/>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05" name="Picture 305" descr="ppefTd"/>
        <xdr:cNvPicPr>
          <a:picLocks noChangeAspect="false"/>
        </xdr:cNvPicPr>
      </xdr:nvPicPr>
      <xdr:blipFill>
        <a:blip xmlns:r="http://schemas.openxmlformats.org/officeDocument/2006/relationships" r:embed="rId304"/>
        <a:stretch>
          <a:fillRect/>
        </a:stretch>
      </xdr:blipFill>
      <xdr:spPr>
        <a:xfrm>
          <a:off x="0" y="0"/>
          <a:ext cx="0" cy="0"/>
        </a:xfrm>
        <a:prstGeom prst="rect"/>
      </xdr:spPr>
    </xdr:pic>
    <xdr:clientData fLocksWithSheet="false" fPrintsWithSheet="true"/>
  </xdr:twoCellAnchor>
  <xdr:twoCellAnchor>
    <xdr:from>
      <xdr:col>7</xdr:col>
      <xdr:colOff>1209675</xdr:colOff>
      <xdr:row>180</xdr:row>
      <xdr:rowOff>0</xdr:rowOff>
    </xdr:from>
    <xdr:to>
      <xdr:col>7</xdr:col>
      <xdr:colOff>1209675</xdr:colOff>
      <xdr:row>180</xdr:row>
      <xdr:rowOff>209550</xdr:rowOff>
    </xdr:to>
    <xdr:pic>
      <xdr:nvPicPr>
        <xdr:cNvPr id="306" name="Picture 306" descr="dmmJhT"/>
        <xdr:cNvPicPr>
          <a:picLocks noChangeAspect="false"/>
        </xdr:cNvPicPr>
      </xdr:nvPicPr>
      <xdr:blipFill>
        <a:blip xmlns:r="http://schemas.openxmlformats.org/officeDocument/2006/relationships" r:embed="rId305"/>
        <a:stretch>
          <a:fillRect/>
        </a:stretch>
      </xdr:blipFill>
      <xdr:spPr>
        <a:xfrm>
          <a:off x="0" y="0"/>
          <a:ext cx="0" cy="0"/>
        </a:xfrm>
        <a:prstGeom prst="rect"/>
      </xdr:spPr>
    </xdr:pic>
    <xdr:clientData fLocksWithSheet="false" fPrintsWithSheet="true"/>
  </xdr:twoCellAnchor>
  <xdr:twoCellAnchor>
    <xdr:from>
      <xdr:col>7</xdr:col>
      <xdr:colOff>1428750</xdr:colOff>
      <xdr:row>180</xdr:row>
      <xdr:rowOff>0</xdr:rowOff>
    </xdr:from>
    <xdr:to>
      <xdr:col>7</xdr:col>
      <xdr:colOff>1428750</xdr:colOff>
      <xdr:row>180</xdr:row>
      <xdr:rowOff>209550</xdr:rowOff>
    </xdr:to>
    <xdr:pic>
      <xdr:nvPicPr>
        <xdr:cNvPr id="307" name="Picture 307" descr="dYjmzR"/>
        <xdr:cNvPicPr>
          <a:picLocks noChangeAspect="false"/>
        </xdr:cNvPicPr>
      </xdr:nvPicPr>
      <xdr:blipFill>
        <a:blip xmlns:r="http://schemas.openxmlformats.org/officeDocument/2006/relationships" r:embed="rId306"/>
        <a:stretch>
          <a:fillRect/>
        </a:stretch>
      </xdr:blipFill>
      <xdr:spPr>
        <a:xfrm>
          <a:off x="0" y="0"/>
          <a:ext cx="0" cy="0"/>
        </a:xfrm>
        <a:prstGeom prst="rect"/>
      </xdr:spPr>
    </xdr:pic>
    <xdr:clientData fLocksWithSheet="false" fPrintsWithSheet="true"/>
  </xdr:twoCellAnchor>
  <xdr:twoCellAnchor>
    <xdr:from>
      <xdr:col>7</xdr:col>
      <xdr:colOff>571500</xdr:colOff>
      <xdr:row>180</xdr:row>
      <xdr:rowOff>0</xdr:rowOff>
    </xdr:from>
    <xdr:to>
      <xdr:col>7</xdr:col>
      <xdr:colOff>571500</xdr:colOff>
      <xdr:row>180</xdr:row>
      <xdr:rowOff>314325</xdr:rowOff>
    </xdr:to>
    <xdr:pic>
      <xdr:nvPicPr>
        <xdr:cNvPr id="308" name="Picture 308" descr="eLpOem"/>
        <xdr:cNvPicPr>
          <a:picLocks noChangeAspect="false"/>
        </xdr:cNvPicPr>
      </xdr:nvPicPr>
      <xdr:blipFill>
        <a:blip xmlns:r="http://schemas.openxmlformats.org/officeDocument/2006/relationships" r:embed="rId307"/>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09" name="Picture 309" descr="ppWmpY"/>
        <xdr:cNvPicPr>
          <a:picLocks noChangeAspect="false"/>
        </xdr:cNvPicPr>
      </xdr:nvPicPr>
      <xdr:blipFill>
        <a:blip xmlns:r="http://schemas.openxmlformats.org/officeDocument/2006/relationships" r:embed="rId308"/>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10" name="Picture 310" descr="qDGNhf"/>
        <xdr:cNvPicPr>
          <a:picLocks noChangeAspect="false"/>
        </xdr:cNvPicPr>
      </xdr:nvPicPr>
      <xdr:blipFill>
        <a:blip xmlns:r="http://schemas.openxmlformats.org/officeDocument/2006/relationships" r:embed="rId309"/>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11" name="Picture 311" descr="TGbOkS"/>
        <xdr:cNvPicPr>
          <a:picLocks noChangeAspect="false"/>
        </xdr:cNvPicPr>
      </xdr:nvPicPr>
      <xdr:blipFill>
        <a:blip xmlns:r="http://schemas.openxmlformats.org/officeDocument/2006/relationships" r:embed="rId310"/>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12" name="Picture 312" descr="KjhSHU"/>
        <xdr:cNvPicPr>
          <a:picLocks noChangeAspect="false"/>
        </xdr:cNvPicPr>
      </xdr:nvPicPr>
      <xdr:blipFill>
        <a:blip xmlns:r="http://schemas.openxmlformats.org/officeDocument/2006/relationships" r:embed="rId311"/>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13" name="Picture 313" descr="IbHhvY"/>
        <xdr:cNvPicPr>
          <a:picLocks noChangeAspect="false"/>
        </xdr:cNvPicPr>
      </xdr:nvPicPr>
      <xdr:blipFill>
        <a:blip xmlns:r="http://schemas.openxmlformats.org/officeDocument/2006/relationships" r:embed="rId312"/>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14" name="Picture 314" descr="kckvvp"/>
        <xdr:cNvPicPr>
          <a:picLocks noChangeAspect="false"/>
        </xdr:cNvPicPr>
      </xdr:nvPicPr>
      <xdr:blipFill>
        <a:blip xmlns:r="http://schemas.openxmlformats.org/officeDocument/2006/relationships" r:embed="rId313"/>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15" name="Picture 315" descr="XpMpFT"/>
        <xdr:cNvPicPr>
          <a:picLocks noChangeAspect="false"/>
        </xdr:cNvPicPr>
      </xdr:nvPicPr>
      <xdr:blipFill>
        <a:blip xmlns:r="http://schemas.openxmlformats.org/officeDocument/2006/relationships" r:embed="rId314"/>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16" name="Picture 316" descr="hnSLRh"/>
        <xdr:cNvPicPr>
          <a:picLocks noChangeAspect="false"/>
        </xdr:cNvPicPr>
      </xdr:nvPicPr>
      <xdr:blipFill>
        <a:blip xmlns:r="http://schemas.openxmlformats.org/officeDocument/2006/relationships" r:embed="rId315"/>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17" name="Picture 317" descr="OxKhtX"/>
        <xdr:cNvPicPr>
          <a:picLocks noChangeAspect="false"/>
        </xdr:cNvPicPr>
      </xdr:nvPicPr>
      <xdr:blipFill>
        <a:blip xmlns:r="http://schemas.openxmlformats.org/officeDocument/2006/relationships" r:embed="rId316"/>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18" name="Picture 318" descr="isNthB"/>
        <xdr:cNvPicPr>
          <a:picLocks noChangeAspect="false"/>
        </xdr:cNvPicPr>
      </xdr:nvPicPr>
      <xdr:blipFill>
        <a:blip xmlns:r="http://schemas.openxmlformats.org/officeDocument/2006/relationships" r:embed="rId317"/>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19" name="Picture 319" descr="iQSKtb"/>
        <xdr:cNvPicPr>
          <a:picLocks noChangeAspect="false"/>
        </xdr:cNvPicPr>
      </xdr:nvPicPr>
      <xdr:blipFill>
        <a:blip xmlns:r="http://schemas.openxmlformats.org/officeDocument/2006/relationships" r:embed="rId318"/>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20" name="Picture 320" descr="spXVkA"/>
        <xdr:cNvPicPr>
          <a:picLocks noChangeAspect="false"/>
        </xdr:cNvPicPr>
      </xdr:nvPicPr>
      <xdr:blipFill>
        <a:blip xmlns:r="http://schemas.openxmlformats.org/officeDocument/2006/relationships" r:embed="rId319"/>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21" name="Picture 321" descr="UwXCMe"/>
        <xdr:cNvPicPr>
          <a:picLocks noChangeAspect="false"/>
        </xdr:cNvPicPr>
      </xdr:nvPicPr>
      <xdr:blipFill>
        <a:blip xmlns:r="http://schemas.openxmlformats.org/officeDocument/2006/relationships" r:embed="rId320"/>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22" name="Picture 322" descr="baLHBw"/>
        <xdr:cNvPicPr>
          <a:picLocks noChangeAspect="false"/>
        </xdr:cNvPicPr>
      </xdr:nvPicPr>
      <xdr:blipFill>
        <a:blip xmlns:r="http://schemas.openxmlformats.org/officeDocument/2006/relationships" r:embed="rId321"/>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23" name="Picture 323" descr="DwAsUM"/>
        <xdr:cNvPicPr>
          <a:picLocks noChangeAspect="false"/>
        </xdr:cNvPicPr>
      </xdr:nvPicPr>
      <xdr:blipFill>
        <a:blip xmlns:r="http://schemas.openxmlformats.org/officeDocument/2006/relationships" r:embed="rId322"/>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24" name="Picture 324" descr="jCvybs"/>
        <xdr:cNvPicPr>
          <a:picLocks noChangeAspect="false"/>
        </xdr:cNvPicPr>
      </xdr:nvPicPr>
      <xdr:blipFill>
        <a:blip xmlns:r="http://schemas.openxmlformats.org/officeDocument/2006/relationships" r:embed="rId323"/>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25" name="Picture 325" descr="XhyjmA"/>
        <xdr:cNvPicPr>
          <a:picLocks noChangeAspect="false"/>
        </xdr:cNvPicPr>
      </xdr:nvPicPr>
      <xdr:blipFill>
        <a:blip xmlns:r="http://schemas.openxmlformats.org/officeDocument/2006/relationships" r:embed="rId324"/>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26" name="Picture 326" descr="sfWTnH"/>
        <xdr:cNvPicPr>
          <a:picLocks noChangeAspect="false"/>
        </xdr:cNvPicPr>
      </xdr:nvPicPr>
      <xdr:blipFill>
        <a:blip xmlns:r="http://schemas.openxmlformats.org/officeDocument/2006/relationships" r:embed="rId325"/>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27" name="Picture 327" descr="AdzLfU"/>
        <xdr:cNvPicPr>
          <a:picLocks noChangeAspect="false"/>
        </xdr:cNvPicPr>
      </xdr:nvPicPr>
      <xdr:blipFill>
        <a:blip xmlns:r="http://schemas.openxmlformats.org/officeDocument/2006/relationships" r:embed="rId326"/>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28" name="Picture 328" descr="LJPIuE"/>
        <xdr:cNvPicPr>
          <a:picLocks noChangeAspect="false"/>
        </xdr:cNvPicPr>
      </xdr:nvPicPr>
      <xdr:blipFill>
        <a:blip xmlns:r="http://schemas.openxmlformats.org/officeDocument/2006/relationships" r:embed="rId327"/>
        <a:stretch>
          <a:fillRect/>
        </a:stretch>
      </xdr:blipFill>
      <xdr:spPr>
        <a:xfrm>
          <a:off x="0" y="0"/>
          <a:ext cx="0" cy="0"/>
        </a:xfrm>
        <a:prstGeom prst="rect"/>
      </xdr:spPr>
    </xdr:pic>
    <xdr:clientData fLocksWithSheet="false" fPrintsWithSheet="true"/>
  </xdr:twoCellAnchor>
  <xdr:twoCellAnchor>
    <xdr:from>
      <xdr:col>7</xdr:col>
      <xdr:colOff>1238250</xdr:colOff>
      <xdr:row>180</xdr:row>
      <xdr:rowOff>0</xdr:rowOff>
    </xdr:from>
    <xdr:to>
      <xdr:col>7</xdr:col>
      <xdr:colOff>1238250</xdr:colOff>
      <xdr:row>182</xdr:row>
      <xdr:rowOff>419100</xdr:rowOff>
    </xdr:to>
    <xdr:pic>
      <xdr:nvPicPr>
        <xdr:cNvPr id="329" name="Picture 329" descr="TAGKox"/>
        <xdr:cNvPicPr>
          <a:picLocks noChangeAspect="false"/>
        </xdr:cNvPicPr>
      </xdr:nvPicPr>
      <xdr:blipFill>
        <a:blip xmlns:r="http://schemas.openxmlformats.org/officeDocument/2006/relationships" r:embed="rId328"/>
        <a:stretch>
          <a:fillRect/>
        </a:stretch>
      </xdr:blipFill>
      <xdr:spPr>
        <a:xfrm>
          <a:off x="0" y="0"/>
          <a:ext cx="0" cy="0"/>
        </a:xfrm>
        <a:prstGeom prst="rect"/>
      </xdr:spPr>
    </xdr:pic>
    <xdr:clientData fLocksWithSheet="false" fPrintsWithSheet="true"/>
  </xdr:twoCellAnchor>
  <xdr:twoCellAnchor>
    <xdr:from>
      <xdr:col>7</xdr:col>
      <xdr:colOff>1457325</xdr:colOff>
      <xdr:row>180</xdr:row>
      <xdr:rowOff>0</xdr:rowOff>
    </xdr:from>
    <xdr:to>
      <xdr:col>7</xdr:col>
      <xdr:colOff>1457325</xdr:colOff>
      <xdr:row>182</xdr:row>
      <xdr:rowOff>419100</xdr:rowOff>
    </xdr:to>
    <xdr:pic>
      <xdr:nvPicPr>
        <xdr:cNvPr id="330" name="Picture 330" descr="wKIShk"/>
        <xdr:cNvPicPr>
          <a:picLocks noChangeAspect="false"/>
        </xdr:cNvPicPr>
      </xdr:nvPicPr>
      <xdr:blipFill>
        <a:blip xmlns:r="http://schemas.openxmlformats.org/officeDocument/2006/relationships" r:embed="rId329"/>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31" name="Picture 331" descr="AKREjU"/>
        <xdr:cNvPicPr>
          <a:picLocks noChangeAspect="false"/>
        </xdr:cNvPicPr>
      </xdr:nvPicPr>
      <xdr:blipFill>
        <a:blip xmlns:r="http://schemas.openxmlformats.org/officeDocument/2006/relationships" r:embed="rId330"/>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32" name="Picture 332" descr="VVEFIy"/>
        <xdr:cNvPicPr>
          <a:picLocks noChangeAspect="false"/>
        </xdr:cNvPicPr>
      </xdr:nvPicPr>
      <xdr:blipFill>
        <a:blip xmlns:r="http://schemas.openxmlformats.org/officeDocument/2006/relationships" r:embed="rId331"/>
        <a:stretch>
          <a:fillRect/>
        </a:stretch>
      </xdr:blipFill>
      <xdr:spPr>
        <a:xfrm>
          <a:off x="0" y="0"/>
          <a:ext cx="0" cy="0"/>
        </a:xfrm>
        <a:prstGeom prst="rect"/>
      </xdr:spPr>
    </xdr:pic>
    <xdr:clientData fLocksWithSheet="false" fPrintsWithSheet="true"/>
  </xdr:twoCellAnchor>
  <xdr:twoCellAnchor>
    <xdr:from>
      <xdr:col>7</xdr:col>
      <xdr:colOff>1209675</xdr:colOff>
      <xdr:row>181</xdr:row>
      <xdr:rowOff>0</xdr:rowOff>
    </xdr:from>
    <xdr:to>
      <xdr:col>7</xdr:col>
      <xdr:colOff>1209675</xdr:colOff>
      <xdr:row>181</xdr:row>
      <xdr:rowOff>209550</xdr:rowOff>
    </xdr:to>
    <xdr:pic>
      <xdr:nvPicPr>
        <xdr:cNvPr id="333" name="Picture 333" descr="fHtMNR"/>
        <xdr:cNvPicPr>
          <a:picLocks noChangeAspect="false"/>
        </xdr:cNvPicPr>
      </xdr:nvPicPr>
      <xdr:blipFill>
        <a:blip xmlns:r="http://schemas.openxmlformats.org/officeDocument/2006/relationships" r:embed="rId332"/>
        <a:stretch>
          <a:fillRect/>
        </a:stretch>
      </xdr:blipFill>
      <xdr:spPr>
        <a:xfrm>
          <a:off x="0" y="0"/>
          <a:ext cx="0" cy="0"/>
        </a:xfrm>
        <a:prstGeom prst="rect"/>
      </xdr:spPr>
    </xdr:pic>
    <xdr:clientData fLocksWithSheet="false" fPrintsWithSheet="true"/>
  </xdr:twoCellAnchor>
  <xdr:twoCellAnchor>
    <xdr:from>
      <xdr:col>7</xdr:col>
      <xdr:colOff>1428750</xdr:colOff>
      <xdr:row>181</xdr:row>
      <xdr:rowOff>0</xdr:rowOff>
    </xdr:from>
    <xdr:to>
      <xdr:col>7</xdr:col>
      <xdr:colOff>1428750</xdr:colOff>
      <xdr:row>181</xdr:row>
      <xdr:rowOff>209550</xdr:rowOff>
    </xdr:to>
    <xdr:pic>
      <xdr:nvPicPr>
        <xdr:cNvPr id="334" name="Picture 334" descr="XgNLkU"/>
        <xdr:cNvPicPr>
          <a:picLocks noChangeAspect="false"/>
        </xdr:cNvPicPr>
      </xdr:nvPicPr>
      <xdr:blipFill>
        <a:blip xmlns:r="http://schemas.openxmlformats.org/officeDocument/2006/relationships" r:embed="rId333"/>
        <a:stretch>
          <a:fillRect/>
        </a:stretch>
      </xdr:blipFill>
      <xdr:spPr>
        <a:xfrm>
          <a:off x="0" y="0"/>
          <a:ext cx="0" cy="0"/>
        </a:xfrm>
        <a:prstGeom prst="rect"/>
      </xdr:spPr>
    </xdr:pic>
    <xdr:clientData fLocksWithSheet="false" fPrintsWithSheet="true"/>
  </xdr:twoCellAnchor>
  <xdr:twoCellAnchor>
    <xdr:from>
      <xdr:col>7</xdr:col>
      <xdr:colOff>571500</xdr:colOff>
      <xdr:row>181</xdr:row>
      <xdr:rowOff>0</xdr:rowOff>
    </xdr:from>
    <xdr:to>
      <xdr:col>7</xdr:col>
      <xdr:colOff>571500</xdr:colOff>
      <xdr:row>181</xdr:row>
      <xdr:rowOff>314325</xdr:rowOff>
    </xdr:to>
    <xdr:pic>
      <xdr:nvPicPr>
        <xdr:cNvPr id="335" name="Picture 335" descr="BlMhim"/>
        <xdr:cNvPicPr>
          <a:picLocks noChangeAspect="false"/>
        </xdr:cNvPicPr>
      </xdr:nvPicPr>
      <xdr:blipFill>
        <a:blip xmlns:r="http://schemas.openxmlformats.org/officeDocument/2006/relationships" r:embed="rId334"/>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36" name="Picture 336" descr="zOlkRe"/>
        <xdr:cNvPicPr>
          <a:picLocks noChangeAspect="false"/>
        </xdr:cNvPicPr>
      </xdr:nvPicPr>
      <xdr:blipFill>
        <a:blip xmlns:r="http://schemas.openxmlformats.org/officeDocument/2006/relationships" r:embed="rId335"/>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37" name="Picture 337" descr="wCjYPG"/>
        <xdr:cNvPicPr>
          <a:picLocks noChangeAspect="false"/>
        </xdr:cNvPicPr>
      </xdr:nvPicPr>
      <xdr:blipFill>
        <a:blip xmlns:r="http://schemas.openxmlformats.org/officeDocument/2006/relationships" r:embed="rId336"/>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38" name="Picture 338" descr="sDHwQB"/>
        <xdr:cNvPicPr>
          <a:picLocks noChangeAspect="false"/>
        </xdr:cNvPicPr>
      </xdr:nvPicPr>
      <xdr:blipFill>
        <a:blip xmlns:r="http://schemas.openxmlformats.org/officeDocument/2006/relationships" r:embed="rId337"/>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39" name="Picture 339" descr="NkGyaK"/>
        <xdr:cNvPicPr>
          <a:picLocks noChangeAspect="false"/>
        </xdr:cNvPicPr>
      </xdr:nvPicPr>
      <xdr:blipFill>
        <a:blip xmlns:r="http://schemas.openxmlformats.org/officeDocument/2006/relationships" r:embed="rId338"/>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40" name="Picture 340" descr="TkOOth"/>
        <xdr:cNvPicPr>
          <a:picLocks noChangeAspect="false"/>
        </xdr:cNvPicPr>
      </xdr:nvPicPr>
      <xdr:blipFill>
        <a:blip xmlns:r="http://schemas.openxmlformats.org/officeDocument/2006/relationships" r:embed="rId339"/>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41" name="Picture 341" descr="FSQJBy"/>
        <xdr:cNvPicPr>
          <a:picLocks noChangeAspect="false"/>
        </xdr:cNvPicPr>
      </xdr:nvPicPr>
      <xdr:blipFill>
        <a:blip xmlns:r="http://schemas.openxmlformats.org/officeDocument/2006/relationships" r:embed="rId340"/>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42" name="Picture 342" descr="DlJGqV"/>
        <xdr:cNvPicPr>
          <a:picLocks noChangeAspect="false"/>
        </xdr:cNvPicPr>
      </xdr:nvPicPr>
      <xdr:blipFill>
        <a:blip xmlns:r="http://schemas.openxmlformats.org/officeDocument/2006/relationships" r:embed="rId341"/>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43" name="Picture 343" descr="pDGiqY"/>
        <xdr:cNvPicPr>
          <a:picLocks noChangeAspect="false"/>
        </xdr:cNvPicPr>
      </xdr:nvPicPr>
      <xdr:blipFill>
        <a:blip xmlns:r="http://schemas.openxmlformats.org/officeDocument/2006/relationships" r:embed="rId342"/>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44" name="Picture 344" descr="wCslmp"/>
        <xdr:cNvPicPr>
          <a:picLocks noChangeAspect="false"/>
        </xdr:cNvPicPr>
      </xdr:nvPicPr>
      <xdr:blipFill>
        <a:blip xmlns:r="http://schemas.openxmlformats.org/officeDocument/2006/relationships" r:embed="rId343"/>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45" name="Picture 345" descr="xKmqfU"/>
        <xdr:cNvPicPr>
          <a:picLocks noChangeAspect="false"/>
        </xdr:cNvPicPr>
      </xdr:nvPicPr>
      <xdr:blipFill>
        <a:blip xmlns:r="http://schemas.openxmlformats.org/officeDocument/2006/relationships" r:embed="rId344"/>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46" name="Picture 346" descr="ukhSJB"/>
        <xdr:cNvPicPr>
          <a:picLocks noChangeAspect="false"/>
        </xdr:cNvPicPr>
      </xdr:nvPicPr>
      <xdr:blipFill>
        <a:blip xmlns:r="http://schemas.openxmlformats.org/officeDocument/2006/relationships" r:embed="rId345"/>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47" name="Picture 347" descr="sjNVPV"/>
        <xdr:cNvPicPr>
          <a:picLocks noChangeAspect="false"/>
        </xdr:cNvPicPr>
      </xdr:nvPicPr>
      <xdr:blipFill>
        <a:blip xmlns:r="http://schemas.openxmlformats.org/officeDocument/2006/relationships" r:embed="rId346"/>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48" name="Picture 348" descr="leKerA"/>
        <xdr:cNvPicPr>
          <a:picLocks noChangeAspect="false"/>
        </xdr:cNvPicPr>
      </xdr:nvPicPr>
      <xdr:blipFill>
        <a:blip xmlns:r="http://schemas.openxmlformats.org/officeDocument/2006/relationships" r:embed="rId347"/>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49" name="Picture 349" descr="gpwTXr"/>
        <xdr:cNvPicPr>
          <a:picLocks noChangeAspect="false"/>
        </xdr:cNvPicPr>
      </xdr:nvPicPr>
      <xdr:blipFill>
        <a:blip xmlns:r="http://schemas.openxmlformats.org/officeDocument/2006/relationships" r:embed="rId348"/>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50" name="Picture 350" descr="lazHBj"/>
        <xdr:cNvPicPr>
          <a:picLocks noChangeAspect="false"/>
        </xdr:cNvPicPr>
      </xdr:nvPicPr>
      <xdr:blipFill>
        <a:blip xmlns:r="http://schemas.openxmlformats.org/officeDocument/2006/relationships" r:embed="rId349"/>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51" name="Picture 351" descr="fzhBYk"/>
        <xdr:cNvPicPr>
          <a:picLocks noChangeAspect="false"/>
        </xdr:cNvPicPr>
      </xdr:nvPicPr>
      <xdr:blipFill>
        <a:blip xmlns:r="http://schemas.openxmlformats.org/officeDocument/2006/relationships" r:embed="rId350"/>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52" name="Picture 352" descr="EkffnH"/>
        <xdr:cNvPicPr>
          <a:picLocks noChangeAspect="false"/>
        </xdr:cNvPicPr>
      </xdr:nvPicPr>
      <xdr:blipFill>
        <a:blip xmlns:r="http://schemas.openxmlformats.org/officeDocument/2006/relationships" r:embed="rId351"/>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53" name="Picture 353" descr="XLvWxt"/>
        <xdr:cNvPicPr>
          <a:picLocks noChangeAspect="false"/>
        </xdr:cNvPicPr>
      </xdr:nvPicPr>
      <xdr:blipFill>
        <a:blip xmlns:r="http://schemas.openxmlformats.org/officeDocument/2006/relationships" r:embed="rId352"/>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54" name="Picture 354" descr="wRigoC"/>
        <xdr:cNvPicPr>
          <a:picLocks noChangeAspect="false"/>
        </xdr:cNvPicPr>
      </xdr:nvPicPr>
      <xdr:blipFill>
        <a:blip xmlns:r="http://schemas.openxmlformats.org/officeDocument/2006/relationships" r:embed="rId353"/>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55" name="Picture 355" descr="gWybWj"/>
        <xdr:cNvPicPr>
          <a:picLocks noChangeAspect="false"/>
        </xdr:cNvPicPr>
      </xdr:nvPicPr>
      <xdr:blipFill>
        <a:blip xmlns:r="http://schemas.openxmlformats.org/officeDocument/2006/relationships" r:embed="rId354"/>
        <a:stretch>
          <a:fillRect/>
        </a:stretch>
      </xdr:blipFill>
      <xdr:spPr>
        <a:xfrm>
          <a:off x="0" y="0"/>
          <a:ext cx="0" cy="0"/>
        </a:xfrm>
        <a:prstGeom prst="rect"/>
      </xdr:spPr>
    </xdr:pic>
    <xdr:clientData fLocksWithSheet="false" fPrintsWithSheet="true"/>
  </xdr:twoCellAnchor>
  <xdr:twoCellAnchor>
    <xdr:from>
      <xdr:col>7</xdr:col>
      <xdr:colOff>1238250</xdr:colOff>
      <xdr:row>181</xdr:row>
      <xdr:rowOff>0</xdr:rowOff>
    </xdr:from>
    <xdr:to>
      <xdr:col>7</xdr:col>
      <xdr:colOff>1238250</xdr:colOff>
      <xdr:row>183</xdr:row>
      <xdr:rowOff>419100</xdr:rowOff>
    </xdr:to>
    <xdr:pic>
      <xdr:nvPicPr>
        <xdr:cNvPr id="356" name="Picture 356" descr="AOsDke"/>
        <xdr:cNvPicPr>
          <a:picLocks noChangeAspect="false"/>
        </xdr:cNvPicPr>
      </xdr:nvPicPr>
      <xdr:blipFill>
        <a:blip xmlns:r="http://schemas.openxmlformats.org/officeDocument/2006/relationships" r:embed="rId355"/>
        <a:stretch>
          <a:fillRect/>
        </a:stretch>
      </xdr:blipFill>
      <xdr:spPr>
        <a:xfrm>
          <a:off x="0" y="0"/>
          <a:ext cx="0" cy="0"/>
        </a:xfrm>
        <a:prstGeom prst="rect"/>
      </xdr:spPr>
    </xdr:pic>
    <xdr:clientData fLocksWithSheet="false" fPrintsWithSheet="true"/>
  </xdr:twoCellAnchor>
  <xdr:twoCellAnchor>
    <xdr:from>
      <xdr:col>7</xdr:col>
      <xdr:colOff>1457325</xdr:colOff>
      <xdr:row>181</xdr:row>
      <xdr:rowOff>0</xdr:rowOff>
    </xdr:from>
    <xdr:to>
      <xdr:col>7</xdr:col>
      <xdr:colOff>1457325</xdr:colOff>
      <xdr:row>183</xdr:row>
      <xdr:rowOff>419100</xdr:rowOff>
    </xdr:to>
    <xdr:pic>
      <xdr:nvPicPr>
        <xdr:cNvPr id="357" name="Picture 357" descr="hsnwBU"/>
        <xdr:cNvPicPr>
          <a:picLocks noChangeAspect="false"/>
        </xdr:cNvPicPr>
      </xdr:nvPicPr>
      <xdr:blipFill>
        <a:blip xmlns:r="http://schemas.openxmlformats.org/officeDocument/2006/relationships" r:embed="rId356"/>
        <a:stretch>
          <a:fillRect/>
        </a:stretch>
      </xdr:blipFill>
      <xdr:spPr>
        <a:xfrm>
          <a:off x="0" y="0"/>
          <a:ext cx="0" cy="0"/>
        </a:xfrm>
        <a:prstGeom prst="rect"/>
      </xdr:spPr>
    </xdr:pic>
    <xdr:clientData fLocksWithSheet="false" fPrintsWithSheet="true"/>
  </xdr:twoCellAnchor>
  <xdr:twoCellAnchor>
    <xdr:from>
      <xdr:col>7</xdr:col>
      <xdr:colOff>1238250</xdr:colOff>
      <xdr:row>182</xdr:row>
      <xdr:rowOff>0</xdr:rowOff>
    </xdr:from>
    <xdr:to>
      <xdr:col>7</xdr:col>
      <xdr:colOff>1238250</xdr:colOff>
      <xdr:row>184</xdr:row>
      <xdr:rowOff>419100</xdr:rowOff>
    </xdr:to>
    <xdr:pic>
      <xdr:nvPicPr>
        <xdr:cNvPr id="358" name="Picture 358" descr="nJOqgQ"/>
        <xdr:cNvPicPr>
          <a:picLocks noChangeAspect="false"/>
        </xdr:cNvPicPr>
      </xdr:nvPicPr>
      <xdr:blipFill>
        <a:blip xmlns:r="http://schemas.openxmlformats.org/officeDocument/2006/relationships" r:embed="rId357"/>
        <a:stretch>
          <a:fillRect/>
        </a:stretch>
      </xdr:blipFill>
      <xdr:spPr>
        <a:xfrm>
          <a:off x="0" y="0"/>
          <a:ext cx="0" cy="0"/>
        </a:xfrm>
        <a:prstGeom prst="rect"/>
      </xdr:spPr>
    </xdr:pic>
    <xdr:clientData fLocksWithSheet="false" fPrintsWithSheet="true"/>
  </xdr:twoCellAnchor>
  <xdr:twoCellAnchor>
    <xdr:from>
      <xdr:col>7</xdr:col>
      <xdr:colOff>1457325</xdr:colOff>
      <xdr:row>182</xdr:row>
      <xdr:rowOff>0</xdr:rowOff>
    </xdr:from>
    <xdr:to>
      <xdr:col>7</xdr:col>
      <xdr:colOff>1457325</xdr:colOff>
      <xdr:row>184</xdr:row>
      <xdr:rowOff>419100</xdr:rowOff>
    </xdr:to>
    <xdr:pic>
      <xdr:nvPicPr>
        <xdr:cNvPr id="359" name="Picture 359" descr="iSoypV"/>
        <xdr:cNvPicPr>
          <a:picLocks noChangeAspect="false"/>
        </xdr:cNvPicPr>
      </xdr:nvPicPr>
      <xdr:blipFill>
        <a:blip xmlns:r="http://schemas.openxmlformats.org/officeDocument/2006/relationships" r:embed="rId358"/>
        <a:stretch>
          <a:fillRect/>
        </a:stretch>
      </xdr:blipFill>
      <xdr:spPr>
        <a:xfrm>
          <a:off x="0" y="0"/>
          <a:ext cx="0" cy="0"/>
        </a:xfrm>
        <a:prstGeom prst="rect"/>
      </xdr:spPr>
    </xdr:pic>
    <xdr:clientData fLocksWithSheet="false" fPrintsWithSheet="true"/>
  </xdr:twoCellAnchor>
  <xdr:twoCellAnchor>
    <xdr:from>
      <xdr:col>7</xdr:col>
      <xdr:colOff>1209675</xdr:colOff>
      <xdr:row>182</xdr:row>
      <xdr:rowOff>0</xdr:rowOff>
    </xdr:from>
    <xdr:to>
      <xdr:col>7</xdr:col>
      <xdr:colOff>1209675</xdr:colOff>
      <xdr:row>182</xdr:row>
      <xdr:rowOff>209550</xdr:rowOff>
    </xdr:to>
    <xdr:pic>
      <xdr:nvPicPr>
        <xdr:cNvPr id="360" name="Picture 360" descr="BnXUhR"/>
        <xdr:cNvPicPr>
          <a:picLocks noChangeAspect="false"/>
        </xdr:cNvPicPr>
      </xdr:nvPicPr>
      <xdr:blipFill>
        <a:blip xmlns:r="http://schemas.openxmlformats.org/officeDocument/2006/relationships" r:embed="rId359"/>
        <a:stretch>
          <a:fillRect/>
        </a:stretch>
      </xdr:blipFill>
      <xdr:spPr>
        <a:xfrm>
          <a:off x="0" y="0"/>
          <a:ext cx="0" cy="0"/>
        </a:xfrm>
        <a:prstGeom prst="rect"/>
      </xdr:spPr>
    </xdr:pic>
    <xdr:clientData fLocksWithSheet="false" fPrintsWithSheet="true"/>
  </xdr:twoCellAnchor>
  <xdr:twoCellAnchor>
    <xdr:from>
      <xdr:col>7</xdr:col>
      <xdr:colOff>1428750</xdr:colOff>
      <xdr:row>182</xdr:row>
      <xdr:rowOff>0</xdr:rowOff>
    </xdr:from>
    <xdr:to>
      <xdr:col>7</xdr:col>
      <xdr:colOff>1428750</xdr:colOff>
      <xdr:row>182</xdr:row>
      <xdr:rowOff>209550</xdr:rowOff>
    </xdr:to>
    <xdr:pic>
      <xdr:nvPicPr>
        <xdr:cNvPr id="361" name="Picture 361" descr="hEkufg"/>
        <xdr:cNvPicPr>
          <a:picLocks noChangeAspect="false"/>
        </xdr:cNvPicPr>
      </xdr:nvPicPr>
      <xdr:blipFill>
        <a:blip xmlns:r="http://schemas.openxmlformats.org/officeDocument/2006/relationships" r:embed="rId360"/>
        <a:stretch>
          <a:fillRect/>
        </a:stretch>
      </xdr:blipFill>
      <xdr:spPr>
        <a:xfrm>
          <a:off x="0" y="0"/>
          <a:ext cx="0" cy="0"/>
        </a:xfrm>
        <a:prstGeom prst="rect"/>
      </xdr:spPr>
    </xdr:pic>
    <xdr:clientData fLocksWithSheet="false" fPrintsWithSheet="true"/>
  </xdr:twoCellAnchor>
  <xdr:twoCellAnchor>
    <xdr:from>
      <xdr:col>7</xdr:col>
      <xdr:colOff>571500</xdr:colOff>
      <xdr:row>182</xdr:row>
      <xdr:rowOff>0</xdr:rowOff>
    </xdr:from>
    <xdr:to>
      <xdr:col>7</xdr:col>
      <xdr:colOff>571500</xdr:colOff>
      <xdr:row>182</xdr:row>
      <xdr:rowOff>314325</xdr:rowOff>
    </xdr:to>
    <xdr:pic>
      <xdr:nvPicPr>
        <xdr:cNvPr id="362" name="Picture 362" descr="QfWMtj"/>
        <xdr:cNvPicPr>
          <a:picLocks noChangeAspect="false"/>
        </xdr:cNvPicPr>
      </xdr:nvPicPr>
      <xdr:blipFill>
        <a:blip xmlns:r="http://schemas.openxmlformats.org/officeDocument/2006/relationships" r:embed="rId361"/>
        <a:stretch>
          <a:fillRect/>
        </a:stretch>
      </xdr:blipFill>
      <xdr:spPr>
        <a:xfrm>
          <a:off x="0" y="0"/>
          <a:ext cx="0" cy="0"/>
        </a:xfrm>
        <a:prstGeom prst="rect"/>
      </xdr:spPr>
    </xdr:pic>
    <xdr:clientData fLocksWithSheet="false" fPrintsWithSheet="true"/>
  </xdr:twoCellAnchor>
  <xdr:twoCellAnchor>
    <xdr:from>
      <xdr:col>7</xdr:col>
      <xdr:colOff>1238250</xdr:colOff>
      <xdr:row>183</xdr:row>
      <xdr:rowOff>0</xdr:rowOff>
    </xdr:from>
    <xdr:to>
      <xdr:col>7</xdr:col>
      <xdr:colOff>1238250</xdr:colOff>
      <xdr:row>185</xdr:row>
      <xdr:rowOff>419100</xdr:rowOff>
    </xdr:to>
    <xdr:pic>
      <xdr:nvPicPr>
        <xdr:cNvPr id="363" name="Picture 363" descr="luGgLc"/>
        <xdr:cNvPicPr>
          <a:picLocks noChangeAspect="false"/>
        </xdr:cNvPicPr>
      </xdr:nvPicPr>
      <xdr:blipFill>
        <a:blip xmlns:r="http://schemas.openxmlformats.org/officeDocument/2006/relationships" r:embed="rId362"/>
        <a:stretch>
          <a:fillRect/>
        </a:stretch>
      </xdr:blipFill>
      <xdr:spPr>
        <a:xfrm>
          <a:off x="0" y="0"/>
          <a:ext cx="0" cy="0"/>
        </a:xfrm>
        <a:prstGeom prst="rect"/>
      </xdr:spPr>
    </xdr:pic>
    <xdr:clientData fLocksWithSheet="false" fPrintsWithSheet="true"/>
  </xdr:twoCellAnchor>
  <xdr:twoCellAnchor>
    <xdr:from>
      <xdr:col>7</xdr:col>
      <xdr:colOff>1457325</xdr:colOff>
      <xdr:row>183</xdr:row>
      <xdr:rowOff>0</xdr:rowOff>
    </xdr:from>
    <xdr:to>
      <xdr:col>7</xdr:col>
      <xdr:colOff>1457325</xdr:colOff>
      <xdr:row>185</xdr:row>
      <xdr:rowOff>419100</xdr:rowOff>
    </xdr:to>
    <xdr:pic>
      <xdr:nvPicPr>
        <xdr:cNvPr id="364" name="Picture 364" descr="jNCfsi"/>
        <xdr:cNvPicPr>
          <a:picLocks noChangeAspect="false"/>
        </xdr:cNvPicPr>
      </xdr:nvPicPr>
      <xdr:blipFill>
        <a:blip xmlns:r="http://schemas.openxmlformats.org/officeDocument/2006/relationships" r:embed="rId363"/>
        <a:stretch>
          <a:fillRect/>
        </a:stretch>
      </xdr:blipFill>
      <xdr:spPr>
        <a:xfrm>
          <a:off x="0" y="0"/>
          <a:ext cx="0" cy="0"/>
        </a:xfrm>
        <a:prstGeom prst="rect"/>
      </xdr:spPr>
    </xdr:pic>
    <xdr:clientData fLocksWithSheet="false" fPrintsWithSheet="true"/>
  </xdr:twoCellAnchor>
  <xdr:twoCellAnchor>
    <xdr:from>
      <xdr:col>7</xdr:col>
      <xdr:colOff>1209675</xdr:colOff>
      <xdr:row>183</xdr:row>
      <xdr:rowOff>0</xdr:rowOff>
    </xdr:from>
    <xdr:to>
      <xdr:col>7</xdr:col>
      <xdr:colOff>1209675</xdr:colOff>
      <xdr:row>183</xdr:row>
      <xdr:rowOff>209550</xdr:rowOff>
    </xdr:to>
    <xdr:pic>
      <xdr:nvPicPr>
        <xdr:cNvPr id="365" name="Picture 365" descr="JzNCRy"/>
        <xdr:cNvPicPr>
          <a:picLocks noChangeAspect="false"/>
        </xdr:cNvPicPr>
      </xdr:nvPicPr>
      <xdr:blipFill>
        <a:blip xmlns:r="http://schemas.openxmlformats.org/officeDocument/2006/relationships" r:embed="rId364"/>
        <a:stretch>
          <a:fillRect/>
        </a:stretch>
      </xdr:blipFill>
      <xdr:spPr>
        <a:xfrm>
          <a:off x="0" y="0"/>
          <a:ext cx="0" cy="0"/>
        </a:xfrm>
        <a:prstGeom prst="rect"/>
      </xdr:spPr>
    </xdr:pic>
    <xdr:clientData fLocksWithSheet="false" fPrintsWithSheet="true"/>
  </xdr:twoCellAnchor>
  <xdr:twoCellAnchor>
    <xdr:from>
      <xdr:col>7</xdr:col>
      <xdr:colOff>1428750</xdr:colOff>
      <xdr:row>183</xdr:row>
      <xdr:rowOff>0</xdr:rowOff>
    </xdr:from>
    <xdr:to>
      <xdr:col>7</xdr:col>
      <xdr:colOff>1428750</xdr:colOff>
      <xdr:row>183</xdr:row>
      <xdr:rowOff>209550</xdr:rowOff>
    </xdr:to>
    <xdr:pic>
      <xdr:nvPicPr>
        <xdr:cNvPr id="366" name="Picture 366" descr="VSnhIf"/>
        <xdr:cNvPicPr>
          <a:picLocks noChangeAspect="false"/>
        </xdr:cNvPicPr>
      </xdr:nvPicPr>
      <xdr:blipFill>
        <a:blip xmlns:r="http://schemas.openxmlformats.org/officeDocument/2006/relationships" r:embed="rId365"/>
        <a:stretch>
          <a:fillRect/>
        </a:stretch>
      </xdr:blipFill>
      <xdr:spPr>
        <a:xfrm>
          <a:off x="0" y="0"/>
          <a:ext cx="0" cy="0"/>
        </a:xfrm>
        <a:prstGeom prst="rect"/>
      </xdr:spPr>
    </xdr:pic>
    <xdr:clientData fLocksWithSheet="false" fPrintsWithSheet="true"/>
  </xdr:twoCellAnchor>
  <xdr:twoCellAnchor>
    <xdr:from>
      <xdr:col>7</xdr:col>
      <xdr:colOff>571500</xdr:colOff>
      <xdr:row>183</xdr:row>
      <xdr:rowOff>0</xdr:rowOff>
    </xdr:from>
    <xdr:to>
      <xdr:col>7</xdr:col>
      <xdr:colOff>571500</xdr:colOff>
      <xdr:row>183</xdr:row>
      <xdr:rowOff>314325</xdr:rowOff>
    </xdr:to>
    <xdr:pic>
      <xdr:nvPicPr>
        <xdr:cNvPr id="367" name="Picture 367" descr="KEdwLj"/>
        <xdr:cNvPicPr>
          <a:picLocks noChangeAspect="false"/>
        </xdr:cNvPicPr>
      </xdr:nvPicPr>
      <xdr:blipFill>
        <a:blip xmlns:r="http://schemas.openxmlformats.org/officeDocument/2006/relationships" r:embed="rId366"/>
        <a:stretch>
          <a:fillRect/>
        </a:stretch>
      </xdr:blipFill>
      <xdr:spPr>
        <a:xfrm>
          <a:off x="0" y="0"/>
          <a:ext cx="0" cy="0"/>
        </a:xfrm>
        <a:prstGeom prst="rect"/>
      </xdr:spPr>
    </xdr:pic>
    <xdr:clientData fLocksWithSheet="false" fPrintsWithSheet="true"/>
  </xdr:twoCellAnchor>
  <xdr:twoCellAnchor>
    <xdr:from>
      <xdr:col>7</xdr:col>
      <xdr:colOff>1238250</xdr:colOff>
      <xdr:row>183</xdr:row>
      <xdr:rowOff>0</xdr:rowOff>
    </xdr:from>
    <xdr:to>
      <xdr:col>7</xdr:col>
      <xdr:colOff>1238250</xdr:colOff>
      <xdr:row>185</xdr:row>
      <xdr:rowOff>419100</xdr:rowOff>
    </xdr:to>
    <xdr:pic>
      <xdr:nvPicPr>
        <xdr:cNvPr id="368" name="Picture 368" descr="iUOdnR"/>
        <xdr:cNvPicPr>
          <a:picLocks noChangeAspect="false"/>
        </xdr:cNvPicPr>
      </xdr:nvPicPr>
      <xdr:blipFill>
        <a:blip xmlns:r="http://schemas.openxmlformats.org/officeDocument/2006/relationships" r:embed="rId367"/>
        <a:stretch>
          <a:fillRect/>
        </a:stretch>
      </xdr:blipFill>
      <xdr:spPr>
        <a:xfrm>
          <a:off x="0" y="0"/>
          <a:ext cx="0" cy="0"/>
        </a:xfrm>
        <a:prstGeom prst="rect"/>
      </xdr:spPr>
    </xdr:pic>
    <xdr:clientData fLocksWithSheet="false" fPrintsWithSheet="true"/>
  </xdr:twoCellAnchor>
  <xdr:twoCellAnchor>
    <xdr:from>
      <xdr:col>7</xdr:col>
      <xdr:colOff>1457325</xdr:colOff>
      <xdr:row>183</xdr:row>
      <xdr:rowOff>0</xdr:rowOff>
    </xdr:from>
    <xdr:to>
      <xdr:col>7</xdr:col>
      <xdr:colOff>1457325</xdr:colOff>
      <xdr:row>185</xdr:row>
      <xdr:rowOff>419100</xdr:rowOff>
    </xdr:to>
    <xdr:pic>
      <xdr:nvPicPr>
        <xdr:cNvPr id="369" name="Picture 369" descr="bdOkBD"/>
        <xdr:cNvPicPr>
          <a:picLocks noChangeAspect="false"/>
        </xdr:cNvPicPr>
      </xdr:nvPicPr>
      <xdr:blipFill>
        <a:blip xmlns:r="http://schemas.openxmlformats.org/officeDocument/2006/relationships" r:embed="rId368"/>
        <a:stretch>
          <a:fillRect/>
        </a:stretch>
      </xdr:blipFill>
      <xdr:spPr>
        <a:xfrm>
          <a:off x="0" y="0"/>
          <a:ext cx="0" cy="0"/>
        </a:xfrm>
        <a:prstGeom prst="rect"/>
      </xdr:spPr>
    </xdr:pic>
    <xdr:clientData fLocksWithSheet="false" fPrintsWithSheet="true"/>
  </xdr:twoCellAnchor>
  <xdr:twoCellAnchor>
    <xdr:from>
      <xdr:col>7</xdr:col>
      <xdr:colOff>1238250</xdr:colOff>
      <xdr:row>184</xdr:row>
      <xdr:rowOff>0</xdr:rowOff>
    </xdr:from>
    <xdr:to>
      <xdr:col>7</xdr:col>
      <xdr:colOff>1238250</xdr:colOff>
      <xdr:row>186</xdr:row>
      <xdr:rowOff>419100</xdr:rowOff>
    </xdr:to>
    <xdr:pic>
      <xdr:nvPicPr>
        <xdr:cNvPr id="370" name="Picture 370" descr="sSsSlI"/>
        <xdr:cNvPicPr>
          <a:picLocks noChangeAspect="false"/>
        </xdr:cNvPicPr>
      </xdr:nvPicPr>
      <xdr:blipFill>
        <a:blip xmlns:r="http://schemas.openxmlformats.org/officeDocument/2006/relationships" r:embed="rId369"/>
        <a:stretch>
          <a:fillRect/>
        </a:stretch>
      </xdr:blipFill>
      <xdr:spPr>
        <a:xfrm>
          <a:off x="0" y="0"/>
          <a:ext cx="0" cy="0"/>
        </a:xfrm>
        <a:prstGeom prst="rect"/>
      </xdr:spPr>
    </xdr:pic>
    <xdr:clientData fLocksWithSheet="false" fPrintsWithSheet="true"/>
  </xdr:twoCellAnchor>
  <xdr:twoCellAnchor>
    <xdr:from>
      <xdr:col>7</xdr:col>
      <xdr:colOff>1457325</xdr:colOff>
      <xdr:row>184</xdr:row>
      <xdr:rowOff>0</xdr:rowOff>
    </xdr:from>
    <xdr:to>
      <xdr:col>7</xdr:col>
      <xdr:colOff>1457325</xdr:colOff>
      <xdr:row>186</xdr:row>
      <xdr:rowOff>419100</xdr:rowOff>
    </xdr:to>
    <xdr:pic>
      <xdr:nvPicPr>
        <xdr:cNvPr id="371" name="Picture 371" descr="qvdEpw"/>
        <xdr:cNvPicPr>
          <a:picLocks noChangeAspect="false"/>
        </xdr:cNvPicPr>
      </xdr:nvPicPr>
      <xdr:blipFill>
        <a:blip xmlns:r="http://schemas.openxmlformats.org/officeDocument/2006/relationships" r:embed="rId370"/>
        <a:stretch>
          <a:fillRect/>
        </a:stretch>
      </xdr:blipFill>
      <xdr:spPr>
        <a:xfrm>
          <a:off x="0" y="0"/>
          <a:ext cx="0" cy="0"/>
        </a:xfrm>
        <a:prstGeom prst="rect"/>
      </xdr:spPr>
    </xdr:pic>
    <xdr:clientData fLocksWithSheet="false" fPrintsWithSheet="true"/>
  </xdr:twoCellAnchor>
  <xdr:twoCellAnchor>
    <xdr:from>
      <xdr:col>7</xdr:col>
      <xdr:colOff>1209675</xdr:colOff>
      <xdr:row>184</xdr:row>
      <xdr:rowOff>0</xdr:rowOff>
    </xdr:from>
    <xdr:to>
      <xdr:col>7</xdr:col>
      <xdr:colOff>1209675</xdr:colOff>
      <xdr:row>184</xdr:row>
      <xdr:rowOff>209550</xdr:rowOff>
    </xdr:to>
    <xdr:pic>
      <xdr:nvPicPr>
        <xdr:cNvPr id="372" name="Picture 372" descr="neyueF"/>
        <xdr:cNvPicPr>
          <a:picLocks noChangeAspect="false"/>
        </xdr:cNvPicPr>
      </xdr:nvPicPr>
      <xdr:blipFill>
        <a:blip xmlns:r="http://schemas.openxmlformats.org/officeDocument/2006/relationships" r:embed="rId371"/>
        <a:stretch>
          <a:fillRect/>
        </a:stretch>
      </xdr:blipFill>
      <xdr:spPr>
        <a:xfrm>
          <a:off x="0" y="0"/>
          <a:ext cx="0" cy="0"/>
        </a:xfrm>
        <a:prstGeom prst="rect"/>
      </xdr:spPr>
    </xdr:pic>
    <xdr:clientData fLocksWithSheet="false" fPrintsWithSheet="true"/>
  </xdr:twoCellAnchor>
  <xdr:twoCellAnchor>
    <xdr:from>
      <xdr:col>7</xdr:col>
      <xdr:colOff>1428750</xdr:colOff>
      <xdr:row>184</xdr:row>
      <xdr:rowOff>0</xdr:rowOff>
    </xdr:from>
    <xdr:to>
      <xdr:col>7</xdr:col>
      <xdr:colOff>1428750</xdr:colOff>
      <xdr:row>184</xdr:row>
      <xdr:rowOff>209550</xdr:rowOff>
    </xdr:to>
    <xdr:pic>
      <xdr:nvPicPr>
        <xdr:cNvPr id="373" name="Picture 373" descr="MzoLoW"/>
        <xdr:cNvPicPr>
          <a:picLocks noChangeAspect="false"/>
        </xdr:cNvPicPr>
      </xdr:nvPicPr>
      <xdr:blipFill>
        <a:blip xmlns:r="http://schemas.openxmlformats.org/officeDocument/2006/relationships" r:embed="rId372"/>
        <a:stretch>
          <a:fillRect/>
        </a:stretch>
      </xdr:blipFill>
      <xdr:spPr>
        <a:xfrm>
          <a:off x="0" y="0"/>
          <a:ext cx="0" cy="0"/>
        </a:xfrm>
        <a:prstGeom prst="rect"/>
      </xdr:spPr>
    </xdr:pic>
    <xdr:clientData fLocksWithSheet="false" fPrintsWithSheet="true"/>
  </xdr:twoCellAnchor>
  <xdr:twoCellAnchor>
    <xdr:from>
      <xdr:col>7</xdr:col>
      <xdr:colOff>571500</xdr:colOff>
      <xdr:row>184</xdr:row>
      <xdr:rowOff>0</xdr:rowOff>
    </xdr:from>
    <xdr:to>
      <xdr:col>7</xdr:col>
      <xdr:colOff>571500</xdr:colOff>
      <xdr:row>184</xdr:row>
      <xdr:rowOff>314325</xdr:rowOff>
    </xdr:to>
    <xdr:pic>
      <xdr:nvPicPr>
        <xdr:cNvPr id="374" name="Picture 374" descr="BNZuXD"/>
        <xdr:cNvPicPr>
          <a:picLocks noChangeAspect="false"/>
        </xdr:cNvPicPr>
      </xdr:nvPicPr>
      <xdr:blipFill>
        <a:blip xmlns:r="http://schemas.openxmlformats.org/officeDocument/2006/relationships" r:embed="rId373"/>
        <a:stretch>
          <a:fillRect/>
        </a:stretch>
      </xdr:blipFill>
      <xdr:spPr>
        <a:xfrm>
          <a:off x="0" y="0"/>
          <a:ext cx="0" cy="0"/>
        </a:xfrm>
        <a:prstGeom prst="rect"/>
      </xdr:spPr>
    </xdr:pic>
    <xdr:clientData fLocksWithSheet="false" fPrintsWithSheet="true"/>
  </xdr:twoCellAnchor>
  <xdr:twoCellAnchor>
    <xdr:from>
      <xdr:col>7</xdr:col>
      <xdr:colOff>1238250</xdr:colOff>
      <xdr:row>184</xdr:row>
      <xdr:rowOff>0</xdr:rowOff>
    </xdr:from>
    <xdr:to>
      <xdr:col>7</xdr:col>
      <xdr:colOff>1238250</xdr:colOff>
      <xdr:row>186</xdr:row>
      <xdr:rowOff>419100</xdr:rowOff>
    </xdr:to>
    <xdr:pic>
      <xdr:nvPicPr>
        <xdr:cNvPr id="375" name="Picture 375" descr="yIZbki"/>
        <xdr:cNvPicPr>
          <a:picLocks noChangeAspect="false"/>
        </xdr:cNvPicPr>
      </xdr:nvPicPr>
      <xdr:blipFill>
        <a:blip xmlns:r="http://schemas.openxmlformats.org/officeDocument/2006/relationships" r:embed="rId374"/>
        <a:stretch>
          <a:fillRect/>
        </a:stretch>
      </xdr:blipFill>
      <xdr:spPr>
        <a:xfrm>
          <a:off x="0" y="0"/>
          <a:ext cx="0" cy="0"/>
        </a:xfrm>
        <a:prstGeom prst="rect"/>
      </xdr:spPr>
    </xdr:pic>
    <xdr:clientData fLocksWithSheet="false" fPrintsWithSheet="true"/>
  </xdr:twoCellAnchor>
  <xdr:twoCellAnchor>
    <xdr:from>
      <xdr:col>7</xdr:col>
      <xdr:colOff>1457325</xdr:colOff>
      <xdr:row>184</xdr:row>
      <xdr:rowOff>0</xdr:rowOff>
    </xdr:from>
    <xdr:to>
      <xdr:col>7</xdr:col>
      <xdr:colOff>1457325</xdr:colOff>
      <xdr:row>186</xdr:row>
      <xdr:rowOff>419100</xdr:rowOff>
    </xdr:to>
    <xdr:pic>
      <xdr:nvPicPr>
        <xdr:cNvPr id="376" name="Picture 376" descr="bQIyqP"/>
        <xdr:cNvPicPr>
          <a:picLocks noChangeAspect="false"/>
        </xdr:cNvPicPr>
      </xdr:nvPicPr>
      <xdr:blipFill>
        <a:blip xmlns:r="http://schemas.openxmlformats.org/officeDocument/2006/relationships" r:embed="rId375"/>
        <a:stretch>
          <a:fillRect/>
        </a:stretch>
      </xdr:blipFill>
      <xdr:spPr>
        <a:xfrm>
          <a:off x="0" y="0"/>
          <a:ext cx="0" cy="0"/>
        </a:xfrm>
        <a:prstGeom prst="rect"/>
      </xdr:spPr>
    </xdr:pic>
    <xdr:clientData fLocksWithSheet="false" fPrintsWithSheet="true"/>
  </xdr:twoCellAnchor>
  <xdr:twoCellAnchor>
    <xdr:from>
      <xdr:col>7</xdr:col>
      <xdr:colOff>1238250</xdr:colOff>
      <xdr:row>184</xdr:row>
      <xdr:rowOff>0</xdr:rowOff>
    </xdr:from>
    <xdr:to>
      <xdr:col>7</xdr:col>
      <xdr:colOff>1238250</xdr:colOff>
      <xdr:row>186</xdr:row>
      <xdr:rowOff>419100</xdr:rowOff>
    </xdr:to>
    <xdr:pic>
      <xdr:nvPicPr>
        <xdr:cNvPr id="377" name="Picture 377" descr="OxrKTg"/>
        <xdr:cNvPicPr>
          <a:picLocks noChangeAspect="false"/>
        </xdr:cNvPicPr>
      </xdr:nvPicPr>
      <xdr:blipFill>
        <a:blip xmlns:r="http://schemas.openxmlformats.org/officeDocument/2006/relationships" r:embed="rId376"/>
        <a:stretch>
          <a:fillRect/>
        </a:stretch>
      </xdr:blipFill>
      <xdr:spPr>
        <a:xfrm>
          <a:off x="0" y="0"/>
          <a:ext cx="0" cy="0"/>
        </a:xfrm>
        <a:prstGeom prst="rect"/>
      </xdr:spPr>
    </xdr:pic>
    <xdr:clientData fLocksWithSheet="false" fPrintsWithSheet="true"/>
  </xdr:twoCellAnchor>
  <xdr:twoCellAnchor>
    <xdr:from>
      <xdr:col>7</xdr:col>
      <xdr:colOff>1457325</xdr:colOff>
      <xdr:row>184</xdr:row>
      <xdr:rowOff>0</xdr:rowOff>
    </xdr:from>
    <xdr:to>
      <xdr:col>7</xdr:col>
      <xdr:colOff>1457325</xdr:colOff>
      <xdr:row>186</xdr:row>
      <xdr:rowOff>419100</xdr:rowOff>
    </xdr:to>
    <xdr:pic>
      <xdr:nvPicPr>
        <xdr:cNvPr id="378" name="Picture 378" descr="OXGLOZ"/>
        <xdr:cNvPicPr>
          <a:picLocks noChangeAspect="false"/>
        </xdr:cNvPicPr>
      </xdr:nvPicPr>
      <xdr:blipFill>
        <a:blip xmlns:r="http://schemas.openxmlformats.org/officeDocument/2006/relationships" r:embed="rId377"/>
        <a:stretch>
          <a:fillRect/>
        </a:stretch>
      </xdr:blipFill>
      <xdr:spPr>
        <a:xfrm>
          <a:off x="0" y="0"/>
          <a:ext cx="0" cy="0"/>
        </a:xfrm>
        <a:prstGeom prst="rect"/>
      </xdr:spPr>
    </xdr:pic>
    <xdr:clientData fLocksWithSheet="false" fPrintsWithSheet="true"/>
  </xdr:twoCellAnchor>
  <xdr:twoCellAnchor>
    <xdr:from>
      <xdr:col>7</xdr:col>
      <xdr:colOff>1238250</xdr:colOff>
      <xdr:row>185</xdr:row>
      <xdr:rowOff>0</xdr:rowOff>
    </xdr:from>
    <xdr:to>
      <xdr:col>7</xdr:col>
      <xdr:colOff>1238250</xdr:colOff>
      <xdr:row>186</xdr:row>
      <xdr:rowOff>428625</xdr:rowOff>
    </xdr:to>
    <xdr:pic>
      <xdr:nvPicPr>
        <xdr:cNvPr id="379" name="Picture 379" descr="QCLsEX"/>
        <xdr:cNvPicPr>
          <a:picLocks noChangeAspect="false"/>
        </xdr:cNvPicPr>
      </xdr:nvPicPr>
      <xdr:blipFill>
        <a:blip xmlns:r="http://schemas.openxmlformats.org/officeDocument/2006/relationships" r:embed="rId378"/>
        <a:stretch>
          <a:fillRect/>
        </a:stretch>
      </xdr:blipFill>
      <xdr:spPr>
        <a:xfrm>
          <a:off x="0" y="0"/>
          <a:ext cx="0" cy="0"/>
        </a:xfrm>
        <a:prstGeom prst="rect"/>
      </xdr:spPr>
    </xdr:pic>
    <xdr:clientData fLocksWithSheet="false" fPrintsWithSheet="true"/>
  </xdr:twoCellAnchor>
  <xdr:twoCellAnchor>
    <xdr:from>
      <xdr:col>7</xdr:col>
      <xdr:colOff>1457325</xdr:colOff>
      <xdr:row>185</xdr:row>
      <xdr:rowOff>0</xdr:rowOff>
    </xdr:from>
    <xdr:to>
      <xdr:col>7</xdr:col>
      <xdr:colOff>1457325</xdr:colOff>
      <xdr:row>186</xdr:row>
      <xdr:rowOff>428625</xdr:rowOff>
    </xdr:to>
    <xdr:pic>
      <xdr:nvPicPr>
        <xdr:cNvPr id="380" name="Picture 380" descr="xaioDd"/>
        <xdr:cNvPicPr>
          <a:picLocks noChangeAspect="false"/>
        </xdr:cNvPicPr>
      </xdr:nvPicPr>
      <xdr:blipFill>
        <a:blip xmlns:r="http://schemas.openxmlformats.org/officeDocument/2006/relationships" r:embed="rId379"/>
        <a:stretch>
          <a:fillRect/>
        </a:stretch>
      </xdr:blipFill>
      <xdr:spPr>
        <a:xfrm>
          <a:off x="0" y="0"/>
          <a:ext cx="0" cy="0"/>
        </a:xfrm>
        <a:prstGeom prst="rect"/>
      </xdr:spPr>
    </xdr:pic>
    <xdr:clientData fLocksWithSheet="false" fPrintsWithSheet="true"/>
  </xdr:twoCellAnchor>
  <xdr:twoCellAnchor>
    <xdr:from>
      <xdr:col>7</xdr:col>
      <xdr:colOff>1209675</xdr:colOff>
      <xdr:row>185</xdr:row>
      <xdr:rowOff>0</xdr:rowOff>
    </xdr:from>
    <xdr:to>
      <xdr:col>7</xdr:col>
      <xdr:colOff>1209675</xdr:colOff>
      <xdr:row>185</xdr:row>
      <xdr:rowOff>209550</xdr:rowOff>
    </xdr:to>
    <xdr:pic>
      <xdr:nvPicPr>
        <xdr:cNvPr id="381" name="Picture 381" descr="wqtVCo"/>
        <xdr:cNvPicPr>
          <a:picLocks noChangeAspect="false"/>
        </xdr:cNvPicPr>
      </xdr:nvPicPr>
      <xdr:blipFill>
        <a:blip xmlns:r="http://schemas.openxmlformats.org/officeDocument/2006/relationships" r:embed="rId380"/>
        <a:stretch>
          <a:fillRect/>
        </a:stretch>
      </xdr:blipFill>
      <xdr:spPr>
        <a:xfrm>
          <a:off x="0" y="0"/>
          <a:ext cx="0" cy="0"/>
        </a:xfrm>
        <a:prstGeom prst="rect"/>
      </xdr:spPr>
    </xdr:pic>
    <xdr:clientData fLocksWithSheet="false" fPrintsWithSheet="true"/>
  </xdr:twoCellAnchor>
  <xdr:twoCellAnchor>
    <xdr:from>
      <xdr:col>7</xdr:col>
      <xdr:colOff>1428750</xdr:colOff>
      <xdr:row>185</xdr:row>
      <xdr:rowOff>0</xdr:rowOff>
    </xdr:from>
    <xdr:to>
      <xdr:col>7</xdr:col>
      <xdr:colOff>1428750</xdr:colOff>
      <xdr:row>185</xdr:row>
      <xdr:rowOff>209550</xdr:rowOff>
    </xdr:to>
    <xdr:pic>
      <xdr:nvPicPr>
        <xdr:cNvPr id="382" name="Picture 382" descr="ExzIyb"/>
        <xdr:cNvPicPr>
          <a:picLocks noChangeAspect="false"/>
        </xdr:cNvPicPr>
      </xdr:nvPicPr>
      <xdr:blipFill>
        <a:blip xmlns:r="http://schemas.openxmlformats.org/officeDocument/2006/relationships" r:embed="rId381"/>
        <a:stretch>
          <a:fillRect/>
        </a:stretch>
      </xdr:blipFill>
      <xdr:spPr>
        <a:xfrm>
          <a:off x="0" y="0"/>
          <a:ext cx="0" cy="0"/>
        </a:xfrm>
        <a:prstGeom prst="rect"/>
      </xdr:spPr>
    </xdr:pic>
    <xdr:clientData fLocksWithSheet="false" fPrintsWithSheet="true"/>
  </xdr:twoCellAnchor>
  <xdr:twoCellAnchor>
    <xdr:from>
      <xdr:col>7</xdr:col>
      <xdr:colOff>571500</xdr:colOff>
      <xdr:row>185</xdr:row>
      <xdr:rowOff>0</xdr:rowOff>
    </xdr:from>
    <xdr:to>
      <xdr:col>7</xdr:col>
      <xdr:colOff>571500</xdr:colOff>
      <xdr:row>185</xdr:row>
      <xdr:rowOff>314325</xdr:rowOff>
    </xdr:to>
    <xdr:pic>
      <xdr:nvPicPr>
        <xdr:cNvPr id="383" name="Picture 383" descr="IsYRvL"/>
        <xdr:cNvPicPr>
          <a:picLocks noChangeAspect="false"/>
        </xdr:cNvPicPr>
      </xdr:nvPicPr>
      <xdr:blipFill>
        <a:blip xmlns:r="http://schemas.openxmlformats.org/officeDocument/2006/relationships" r:embed="rId382"/>
        <a:stretch>
          <a:fillRect/>
        </a:stretch>
      </xdr:blipFill>
      <xdr:spPr>
        <a:xfrm>
          <a:off x="0" y="0"/>
          <a:ext cx="0" cy="0"/>
        </a:xfrm>
        <a:prstGeom prst="rect"/>
      </xdr:spPr>
    </xdr:pic>
    <xdr:clientData fLocksWithSheet="false" fPrintsWithSheet="true"/>
  </xdr:twoCellAnchor>
  <xdr:twoCellAnchor>
    <xdr:from>
      <xdr:col>7</xdr:col>
      <xdr:colOff>1238250</xdr:colOff>
      <xdr:row>185</xdr:row>
      <xdr:rowOff>0</xdr:rowOff>
    </xdr:from>
    <xdr:to>
      <xdr:col>7</xdr:col>
      <xdr:colOff>1238250</xdr:colOff>
      <xdr:row>186</xdr:row>
      <xdr:rowOff>428625</xdr:rowOff>
    </xdr:to>
    <xdr:pic>
      <xdr:nvPicPr>
        <xdr:cNvPr id="384" name="Picture 384" descr="yniCGH"/>
        <xdr:cNvPicPr>
          <a:picLocks noChangeAspect="false"/>
        </xdr:cNvPicPr>
      </xdr:nvPicPr>
      <xdr:blipFill>
        <a:blip xmlns:r="http://schemas.openxmlformats.org/officeDocument/2006/relationships" r:embed="rId383"/>
        <a:stretch>
          <a:fillRect/>
        </a:stretch>
      </xdr:blipFill>
      <xdr:spPr>
        <a:xfrm>
          <a:off x="0" y="0"/>
          <a:ext cx="0" cy="0"/>
        </a:xfrm>
        <a:prstGeom prst="rect"/>
      </xdr:spPr>
    </xdr:pic>
    <xdr:clientData fLocksWithSheet="false" fPrintsWithSheet="true"/>
  </xdr:twoCellAnchor>
  <xdr:twoCellAnchor>
    <xdr:from>
      <xdr:col>7</xdr:col>
      <xdr:colOff>1457325</xdr:colOff>
      <xdr:row>185</xdr:row>
      <xdr:rowOff>0</xdr:rowOff>
    </xdr:from>
    <xdr:to>
      <xdr:col>7</xdr:col>
      <xdr:colOff>1457325</xdr:colOff>
      <xdr:row>186</xdr:row>
      <xdr:rowOff>428625</xdr:rowOff>
    </xdr:to>
    <xdr:pic>
      <xdr:nvPicPr>
        <xdr:cNvPr id="385" name="Picture 385" descr="hYXgVV"/>
        <xdr:cNvPicPr>
          <a:picLocks noChangeAspect="false"/>
        </xdr:cNvPicPr>
      </xdr:nvPicPr>
      <xdr:blipFill>
        <a:blip xmlns:r="http://schemas.openxmlformats.org/officeDocument/2006/relationships" r:embed="rId384"/>
        <a:stretch>
          <a:fillRect/>
        </a:stretch>
      </xdr:blipFill>
      <xdr:spPr>
        <a:xfrm>
          <a:off x="0" y="0"/>
          <a:ext cx="0" cy="0"/>
        </a:xfrm>
        <a:prstGeom prst="rect"/>
      </xdr:spPr>
    </xdr:pic>
    <xdr:clientData fLocksWithSheet="false" fPrintsWithSheet="true"/>
  </xdr:twoCellAnchor>
  <xdr:twoCellAnchor>
    <xdr:from>
      <xdr:col>7</xdr:col>
      <xdr:colOff>1238250</xdr:colOff>
      <xdr:row>185</xdr:row>
      <xdr:rowOff>0</xdr:rowOff>
    </xdr:from>
    <xdr:to>
      <xdr:col>7</xdr:col>
      <xdr:colOff>1238250</xdr:colOff>
      <xdr:row>186</xdr:row>
      <xdr:rowOff>428625</xdr:rowOff>
    </xdr:to>
    <xdr:pic>
      <xdr:nvPicPr>
        <xdr:cNvPr id="386" name="Picture 386" descr="gKPVoU"/>
        <xdr:cNvPicPr>
          <a:picLocks noChangeAspect="false"/>
        </xdr:cNvPicPr>
      </xdr:nvPicPr>
      <xdr:blipFill>
        <a:blip xmlns:r="http://schemas.openxmlformats.org/officeDocument/2006/relationships" r:embed="rId385"/>
        <a:stretch>
          <a:fillRect/>
        </a:stretch>
      </xdr:blipFill>
      <xdr:spPr>
        <a:xfrm>
          <a:off x="0" y="0"/>
          <a:ext cx="0" cy="0"/>
        </a:xfrm>
        <a:prstGeom prst="rect"/>
      </xdr:spPr>
    </xdr:pic>
    <xdr:clientData fLocksWithSheet="false" fPrintsWithSheet="true"/>
  </xdr:twoCellAnchor>
  <xdr:twoCellAnchor>
    <xdr:from>
      <xdr:col>7</xdr:col>
      <xdr:colOff>1457325</xdr:colOff>
      <xdr:row>185</xdr:row>
      <xdr:rowOff>0</xdr:rowOff>
    </xdr:from>
    <xdr:to>
      <xdr:col>7</xdr:col>
      <xdr:colOff>1457325</xdr:colOff>
      <xdr:row>186</xdr:row>
      <xdr:rowOff>428625</xdr:rowOff>
    </xdr:to>
    <xdr:pic>
      <xdr:nvPicPr>
        <xdr:cNvPr id="387" name="Picture 387" descr="ZpSCcS"/>
        <xdr:cNvPicPr>
          <a:picLocks noChangeAspect="false"/>
        </xdr:cNvPicPr>
      </xdr:nvPicPr>
      <xdr:blipFill>
        <a:blip xmlns:r="http://schemas.openxmlformats.org/officeDocument/2006/relationships" r:embed="rId386"/>
        <a:stretch>
          <a:fillRect/>
        </a:stretch>
      </xdr:blipFill>
      <xdr:spPr>
        <a:xfrm>
          <a:off x="0" y="0"/>
          <a:ext cx="0" cy="0"/>
        </a:xfrm>
        <a:prstGeom prst="rect"/>
      </xdr:spPr>
    </xdr:pic>
    <xdr:clientData fLocksWithSheet="false" fPrintsWithSheet="true"/>
  </xdr:twoCellAnchor>
  <xdr:twoCellAnchor>
    <xdr:from>
      <xdr:col>7</xdr:col>
      <xdr:colOff>1238250</xdr:colOff>
      <xdr:row>185</xdr:row>
      <xdr:rowOff>0</xdr:rowOff>
    </xdr:from>
    <xdr:to>
      <xdr:col>7</xdr:col>
      <xdr:colOff>1238250</xdr:colOff>
      <xdr:row>186</xdr:row>
      <xdr:rowOff>428625</xdr:rowOff>
    </xdr:to>
    <xdr:pic>
      <xdr:nvPicPr>
        <xdr:cNvPr id="388" name="Picture 388" descr="NvNtBb"/>
        <xdr:cNvPicPr>
          <a:picLocks noChangeAspect="false"/>
        </xdr:cNvPicPr>
      </xdr:nvPicPr>
      <xdr:blipFill>
        <a:blip xmlns:r="http://schemas.openxmlformats.org/officeDocument/2006/relationships" r:embed="rId387"/>
        <a:stretch>
          <a:fillRect/>
        </a:stretch>
      </xdr:blipFill>
      <xdr:spPr>
        <a:xfrm>
          <a:off x="0" y="0"/>
          <a:ext cx="0" cy="0"/>
        </a:xfrm>
        <a:prstGeom prst="rect"/>
      </xdr:spPr>
    </xdr:pic>
    <xdr:clientData fLocksWithSheet="false" fPrintsWithSheet="true"/>
  </xdr:twoCellAnchor>
  <xdr:twoCellAnchor>
    <xdr:from>
      <xdr:col>7</xdr:col>
      <xdr:colOff>1457325</xdr:colOff>
      <xdr:row>185</xdr:row>
      <xdr:rowOff>0</xdr:rowOff>
    </xdr:from>
    <xdr:to>
      <xdr:col>7</xdr:col>
      <xdr:colOff>1457325</xdr:colOff>
      <xdr:row>186</xdr:row>
      <xdr:rowOff>428625</xdr:rowOff>
    </xdr:to>
    <xdr:pic>
      <xdr:nvPicPr>
        <xdr:cNvPr id="389" name="Picture 389" descr="RORtIj"/>
        <xdr:cNvPicPr>
          <a:picLocks noChangeAspect="false"/>
        </xdr:cNvPicPr>
      </xdr:nvPicPr>
      <xdr:blipFill>
        <a:blip xmlns:r="http://schemas.openxmlformats.org/officeDocument/2006/relationships" r:embed="rId388"/>
        <a:stretch>
          <a:fillRect/>
        </a:stretch>
      </xdr:blipFill>
      <xdr:spPr>
        <a:xfrm>
          <a:off x="0" y="0"/>
          <a:ext cx="0" cy="0"/>
        </a:xfrm>
        <a:prstGeom prst="rect"/>
      </xdr:spPr>
    </xdr:pic>
    <xdr:clientData fLocksWithSheet="false" fPrintsWithSheet="true"/>
  </xdr:twoCellAnchor>
  <xdr:twoCellAnchor>
    <xdr:from>
      <xdr:col>7</xdr:col>
      <xdr:colOff>1238250</xdr:colOff>
      <xdr:row>186</xdr:row>
      <xdr:rowOff>0</xdr:rowOff>
    </xdr:from>
    <xdr:to>
      <xdr:col>7</xdr:col>
      <xdr:colOff>1238250</xdr:colOff>
      <xdr:row>186</xdr:row>
      <xdr:rowOff>438150</xdr:rowOff>
    </xdr:to>
    <xdr:pic>
      <xdr:nvPicPr>
        <xdr:cNvPr id="390" name="Picture 390" descr="NegdIo"/>
        <xdr:cNvPicPr>
          <a:picLocks noChangeAspect="false"/>
        </xdr:cNvPicPr>
      </xdr:nvPicPr>
      <xdr:blipFill>
        <a:blip xmlns:r="http://schemas.openxmlformats.org/officeDocument/2006/relationships" r:embed="rId389"/>
        <a:stretch>
          <a:fillRect/>
        </a:stretch>
      </xdr:blipFill>
      <xdr:spPr>
        <a:xfrm>
          <a:off x="0" y="0"/>
          <a:ext cx="0" cy="0"/>
        </a:xfrm>
        <a:prstGeom prst="rect"/>
      </xdr:spPr>
    </xdr:pic>
    <xdr:clientData fLocksWithSheet="false" fPrintsWithSheet="true"/>
  </xdr:twoCellAnchor>
  <xdr:twoCellAnchor>
    <xdr:from>
      <xdr:col>7</xdr:col>
      <xdr:colOff>1457325</xdr:colOff>
      <xdr:row>186</xdr:row>
      <xdr:rowOff>0</xdr:rowOff>
    </xdr:from>
    <xdr:to>
      <xdr:col>7</xdr:col>
      <xdr:colOff>1457325</xdr:colOff>
      <xdr:row>186</xdr:row>
      <xdr:rowOff>438150</xdr:rowOff>
    </xdr:to>
    <xdr:pic>
      <xdr:nvPicPr>
        <xdr:cNvPr id="391" name="Picture 391" descr="UybOvz"/>
        <xdr:cNvPicPr>
          <a:picLocks noChangeAspect="false"/>
        </xdr:cNvPicPr>
      </xdr:nvPicPr>
      <xdr:blipFill>
        <a:blip xmlns:r="http://schemas.openxmlformats.org/officeDocument/2006/relationships" r:embed="rId390"/>
        <a:stretch>
          <a:fillRect/>
        </a:stretch>
      </xdr:blipFill>
      <xdr:spPr>
        <a:xfrm>
          <a:off x="0" y="0"/>
          <a:ext cx="0" cy="0"/>
        </a:xfrm>
        <a:prstGeom prst="rect"/>
      </xdr:spPr>
    </xdr:pic>
    <xdr:clientData fLocksWithSheet="false" fPrintsWithSheet="true"/>
  </xdr:twoCellAnchor>
  <xdr:twoCellAnchor>
    <xdr:from>
      <xdr:col>7</xdr:col>
      <xdr:colOff>1209675</xdr:colOff>
      <xdr:row>186</xdr:row>
      <xdr:rowOff>0</xdr:rowOff>
    </xdr:from>
    <xdr:to>
      <xdr:col>7</xdr:col>
      <xdr:colOff>1209675</xdr:colOff>
      <xdr:row>186</xdr:row>
      <xdr:rowOff>209550</xdr:rowOff>
    </xdr:to>
    <xdr:pic>
      <xdr:nvPicPr>
        <xdr:cNvPr id="392" name="Picture 392" descr="QWClqA"/>
        <xdr:cNvPicPr>
          <a:picLocks noChangeAspect="false"/>
        </xdr:cNvPicPr>
      </xdr:nvPicPr>
      <xdr:blipFill>
        <a:blip xmlns:r="http://schemas.openxmlformats.org/officeDocument/2006/relationships" r:embed="rId391"/>
        <a:stretch>
          <a:fillRect/>
        </a:stretch>
      </xdr:blipFill>
      <xdr:spPr>
        <a:xfrm>
          <a:off x="0" y="0"/>
          <a:ext cx="0" cy="0"/>
        </a:xfrm>
        <a:prstGeom prst="rect"/>
      </xdr:spPr>
    </xdr:pic>
    <xdr:clientData fLocksWithSheet="false" fPrintsWithSheet="true"/>
  </xdr:twoCellAnchor>
  <xdr:twoCellAnchor>
    <xdr:from>
      <xdr:col>7</xdr:col>
      <xdr:colOff>1428750</xdr:colOff>
      <xdr:row>186</xdr:row>
      <xdr:rowOff>0</xdr:rowOff>
    </xdr:from>
    <xdr:to>
      <xdr:col>7</xdr:col>
      <xdr:colOff>1428750</xdr:colOff>
      <xdr:row>186</xdr:row>
      <xdr:rowOff>209550</xdr:rowOff>
    </xdr:to>
    <xdr:pic>
      <xdr:nvPicPr>
        <xdr:cNvPr id="393" name="Picture 393" descr="tVCErY"/>
        <xdr:cNvPicPr>
          <a:picLocks noChangeAspect="false"/>
        </xdr:cNvPicPr>
      </xdr:nvPicPr>
      <xdr:blipFill>
        <a:blip xmlns:r="http://schemas.openxmlformats.org/officeDocument/2006/relationships" r:embed="rId392"/>
        <a:stretch>
          <a:fillRect/>
        </a:stretch>
      </xdr:blipFill>
      <xdr:spPr>
        <a:xfrm>
          <a:off x="0" y="0"/>
          <a:ext cx="0" cy="0"/>
        </a:xfrm>
        <a:prstGeom prst="rect"/>
      </xdr:spPr>
    </xdr:pic>
    <xdr:clientData fLocksWithSheet="false" fPrintsWithSheet="true"/>
  </xdr:twoCellAnchor>
  <xdr:twoCellAnchor>
    <xdr:from>
      <xdr:col>7</xdr:col>
      <xdr:colOff>571500</xdr:colOff>
      <xdr:row>186</xdr:row>
      <xdr:rowOff>0</xdr:rowOff>
    </xdr:from>
    <xdr:to>
      <xdr:col>7</xdr:col>
      <xdr:colOff>571500</xdr:colOff>
      <xdr:row>186</xdr:row>
      <xdr:rowOff>314325</xdr:rowOff>
    </xdr:to>
    <xdr:pic>
      <xdr:nvPicPr>
        <xdr:cNvPr id="394" name="Picture 394" descr="yrYdKs"/>
        <xdr:cNvPicPr>
          <a:picLocks noChangeAspect="false"/>
        </xdr:cNvPicPr>
      </xdr:nvPicPr>
      <xdr:blipFill>
        <a:blip xmlns:r="http://schemas.openxmlformats.org/officeDocument/2006/relationships" r:embed="rId393"/>
        <a:stretch>
          <a:fillRect/>
        </a:stretch>
      </xdr:blipFill>
      <xdr:spPr>
        <a:xfrm>
          <a:off x="0" y="0"/>
          <a:ext cx="0" cy="0"/>
        </a:xfrm>
        <a:prstGeom prst="rect"/>
      </xdr:spPr>
    </xdr:pic>
    <xdr:clientData fLocksWithSheet="false" fPrintsWithSheet="true"/>
  </xdr:twoCellAnchor>
  <xdr:twoCellAnchor>
    <xdr:from>
      <xdr:col>7</xdr:col>
      <xdr:colOff>1238250</xdr:colOff>
      <xdr:row>186</xdr:row>
      <xdr:rowOff>0</xdr:rowOff>
    </xdr:from>
    <xdr:to>
      <xdr:col>7</xdr:col>
      <xdr:colOff>1238250</xdr:colOff>
      <xdr:row>186</xdr:row>
      <xdr:rowOff>438150</xdr:rowOff>
    </xdr:to>
    <xdr:pic>
      <xdr:nvPicPr>
        <xdr:cNvPr id="395" name="Picture 395" descr="LLneOg"/>
        <xdr:cNvPicPr>
          <a:picLocks noChangeAspect="false"/>
        </xdr:cNvPicPr>
      </xdr:nvPicPr>
      <xdr:blipFill>
        <a:blip xmlns:r="http://schemas.openxmlformats.org/officeDocument/2006/relationships" r:embed="rId394"/>
        <a:stretch>
          <a:fillRect/>
        </a:stretch>
      </xdr:blipFill>
      <xdr:spPr>
        <a:xfrm>
          <a:off x="0" y="0"/>
          <a:ext cx="0" cy="0"/>
        </a:xfrm>
        <a:prstGeom prst="rect"/>
      </xdr:spPr>
    </xdr:pic>
    <xdr:clientData fLocksWithSheet="false" fPrintsWithSheet="true"/>
  </xdr:twoCellAnchor>
  <xdr:twoCellAnchor>
    <xdr:from>
      <xdr:col>7</xdr:col>
      <xdr:colOff>1457325</xdr:colOff>
      <xdr:row>186</xdr:row>
      <xdr:rowOff>0</xdr:rowOff>
    </xdr:from>
    <xdr:to>
      <xdr:col>7</xdr:col>
      <xdr:colOff>1457325</xdr:colOff>
      <xdr:row>186</xdr:row>
      <xdr:rowOff>438150</xdr:rowOff>
    </xdr:to>
    <xdr:pic>
      <xdr:nvPicPr>
        <xdr:cNvPr id="396" name="Picture 396" descr="jkTGnj"/>
        <xdr:cNvPicPr>
          <a:picLocks noChangeAspect="false"/>
        </xdr:cNvPicPr>
      </xdr:nvPicPr>
      <xdr:blipFill>
        <a:blip xmlns:r="http://schemas.openxmlformats.org/officeDocument/2006/relationships" r:embed="rId395"/>
        <a:stretch>
          <a:fillRect/>
        </a:stretch>
      </xdr:blipFill>
      <xdr:spPr>
        <a:xfrm>
          <a:off x="0" y="0"/>
          <a:ext cx="0" cy="0"/>
        </a:xfrm>
        <a:prstGeom prst="rect"/>
      </xdr:spPr>
    </xdr:pic>
    <xdr:clientData fLocksWithSheet="false" fPrintsWithSheet="true"/>
  </xdr:twoCellAnchor>
  <xdr:twoCellAnchor>
    <xdr:from>
      <xdr:col>7</xdr:col>
      <xdr:colOff>1238250</xdr:colOff>
      <xdr:row>186</xdr:row>
      <xdr:rowOff>0</xdr:rowOff>
    </xdr:from>
    <xdr:to>
      <xdr:col>7</xdr:col>
      <xdr:colOff>1238250</xdr:colOff>
      <xdr:row>186</xdr:row>
      <xdr:rowOff>438150</xdr:rowOff>
    </xdr:to>
    <xdr:pic>
      <xdr:nvPicPr>
        <xdr:cNvPr id="397" name="Picture 397" descr="NuKGev"/>
        <xdr:cNvPicPr>
          <a:picLocks noChangeAspect="false"/>
        </xdr:cNvPicPr>
      </xdr:nvPicPr>
      <xdr:blipFill>
        <a:blip xmlns:r="http://schemas.openxmlformats.org/officeDocument/2006/relationships" r:embed="rId396"/>
        <a:stretch>
          <a:fillRect/>
        </a:stretch>
      </xdr:blipFill>
      <xdr:spPr>
        <a:xfrm>
          <a:off x="0" y="0"/>
          <a:ext cx="0" cy="0"/>
        </a:xfrm>
        <a:prstGeom prst="rect"/>
      </xdr:spPr>
    </xdr:pic>
    <xdr:clientData fLocksWithSheet="false" fPrintsWithSheet="true"/>
  </xdr:twoCellAnchor>
  <xdr:twoCellAnchor>
    <xdr:from>
      <xdr:col>7</xdr:col>
      <xdr:colOff>1457325</xdr:colOff>
      <xdr:row>186</xdr:row>
      <xdr:rowOff>0</xdr:rowOff>
    </xdr:from>
    <xdr:to>
      <xdr:col>7</xdr:col>
      <xdr:colOff>1457325</xdr:colOff>
      <xdr:row>186</xdr:row>
      <xdr:rowOff>438150</xdr:rowOff>
    </xdr:to>
    <xdr:pic>
      <xdr:nvPicPr>
        <xdr:cNvPr id="398" name="Picture 398" descr="QNklMj"/>
        <xdr:cNvPicPr>
          <a:picLocks noChangeAspect="false"/>
        </xdr:cNvPicPr>
      </xdr:nvPicPr>
      <xdr:blipFill>
        <a:blip xmlns:r="http://schemas.openxmlformats.org/officeDocument/2006/relationships" r:embed="rId397"/>
        <a:stretch>
          <a:fillRect/>
        </a:stretch>
      </xdr:blipFill>
      <xdr:spPr>
        <a:xfrm>
          <a:off x="0" y="0"/>
          <a:ext cx="0" cy="0"/>
        </a:xfrm>
        <a:prstGeom prst="rect"/>
      </xdr:spPr>
    </xdr:pic>
    <xdr:clientData fLocksWithSheet="false" fPrintsWithSheet="true"/>
  </xdr:twoCellAnchor>
  <xdr:twoCellAnchor>
    <xdr:from>
      <xdr:col>7</xdr:col>
      <xdr:colOff>1238250</xdr:colOff>
      <xdr:row>186</xdr:row>
      <xdr:rowOff>0</xdr:rowOff>
    </xdr:from>
    <xdr:to>
      <xdr:col>7</xdr:col>
      <xdr:colOff>1238250</xdr:colOff>
      <xdr:row>186</xdr:row>
      <xdr:rowOff>438150</xdr:rowOff>
    </xdr:to>
    <xdr:pic>
      <xdr:nvPicPr>
        <xdr:cNvPr id="399" name="Picture 399" descr="nvaJQs"/>
        <xdr:cNvPicPr>
          <a:picLocks noChangeAspect="false"/>
        </xdr:cNvPicPr>
      </xdr:nvPicPr>
      <xdr:blipFill>
        <a:blip xmlns:r="http://schemas.openxmlformats.org/officeDocument/2006/relationships" r:embed="rId398"/>
        <a:stretch>
          <a:fillRect/>
        </a:stretch>
      </xdr:blipFill>
      <xdr:spPr>
        <a:xfrm>
          <a:off x="0" y="0"/>
          <a:ext cx="0" cy="0"/>
        </a:xfrm>
        <a:prstGeom prst="rect"/>
      </xdr:spPr>
    </xdr:pic>
    <xdr:clientData fLocksWithSheet="false" fPrintsWithSheet="true"/>
  </xdr:twoCellAnchor>
  <xdr:twoCellAnchor>
    <xdr:from>
      <xdr:col>7</xdr:col>
      <xdr:colOff>1457325</xdr:colOff>
      <xdr:row>186</xdr:row>
      <xdr:rowOff>0</xdr:rowOff>
    </xdr:from>
    <xdr:to>
      <xdr:col>7</xdr:col>
      <xdr:colOff>1457325</xdr:colOff>
      <xdr:row>186</xdr:row>
      <xdr:rowOff>438150</xdr:rowOff>
    </xdr:to>
    <xdr:pic>
      <xdr:nvPicPr>
        <xdr:cNvPr id="400" name="Picture 400" descr="KNFvik"/>
        <xdr:cNvPicPr>
          <a:picLocks noChangeAspect="false"/>
        </xdr:cNvPicPr>
      </xdr:nvPicPr>
      <xdr:blipFill>
        <a:blip xmlns:r="http://schemas.openxmlformats.org/officeDocument/2006/relationships" r:embed="rId399"/>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187</xdr:row>
      <xdr:rowOff>438150</xdr:rowOff>
    </xdr:to>
    <xdr:pic>
      <xdr:nvPicPr>
        <xdr:cNvPr id="401" name="Picture 401" descr="vxIJsq"/>
        <xdr:cNvPicPr>
          <a:picLocks noChangeAspect="false"/>
        </xdr:cNvPicPr>
      </xdr:nvPicPr>
      <xdr:blipFill>
        <a:blip xmlns:r="http://schemas.openxmlformats.org/officeDocument/2006/relationships" r:embed="rId400"/>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187</xdr:row>
      <xdr:rowOff>438150</xdr:rowOff>
    </xdr:to>
    <xdr:pic>
      <xdr:nvPicPr>
        <xdr:cNvPr id="402" name="Picture 402" descr="vqQBeM"/>
        <xdr:cNvPicPr>
          <a:picLocks noChangeAspect="false"/>
        </xdr:cNvPicPr>
      </xdr:nvPicPr>
      <xdr:blipFill>
        <a:blip xmlns:r="http://schemas.openxmlformats.org/officeDocument/2006/relationships" r:embed="rId401"/>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187</xdr:row>
      <xdr:rowOff>438150</xdr:rowOff>
    </xdr:to>
    <xdr:pic>
      <xdr:nvPicPr>
        <xdr:cNvPr id="403" name="Picture 403" descr="SLowVm"/>
        <xdr:cNvPicPr>
          <a:picLocks noChangeAspect="false"/>
        </xdr:cNvPicPr>
      </xdr:nvPicPr>
      <xdr:blipFill>
        <a:blip xmlns:r="http://schemas.openxmlformats.org/officeDocument/2006/relationships" r:embed="rId402"/>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187</xdr:row>
      <xdr:rowOff>438150</xdr:rowOff>
    </xdr:to>
    <xdr:pic>
      <xdr:nvPicPr>
        <xdr:cNvPr id="404" name="Picture 404" descr="SGqoGd"/>
        <xdr:cNvPicPr>
          <a:picLocks noChangeAspect="false"/>
        </xdr:cNvPicPr>
      </xdr:nvPicPr>
      <xdr:blipFill>
        <a:blip xmlns:r="http://schemas.openxmlformats.org/officeDocument/2006/relationships" r:embed="rId403"/>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187</xdr:row>
      <xdr:rowOff>438150</xdr:rowOff>
    </xdr:to>
    <xdr:pic>
      <xdr:nvPicPr>
        <xdr:cNvPr id="405" name="Picture 405" descr="PtHKsZ"/>
        <xdr:cNvPicPr>
          <a:picLocks noChangeAspect="false"/>
        </xdr:cNvPicPr>
      </xdr:nvPicPr>
      <xdr:blipFill>
        <a:blip xmlns:r="http://schemas.openxmlformats.org/officeDocument/2006/relationships" r:embed="rId404"/>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187</xdr:row>
      <xdr:rowOff>438150</xdr:rowOff>
    </xdr:to>
    <xdr:pic>
      <xdr:nvPicPr>
        <xdr:cNvPr id="406" name="Picture 406" descr="gNmFaL"/>
        <xdr:cNvPicPr>
          <a:picLocks noChangeAspect="false"/>
        </xdr:cNvPicPr>
      </xdr:nvPicPr>
      <xdr:blipFill>
        <a:blip xmlns:r="http://schemas.openxmlformats.org/officeDocument/2006/relationships" r:embed="rId405"/>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187</xdr:row>
      <xdr:rowOff>438150</xdr:rowOff>
    </xdr:to>
    <xdr:pic>
      <xdr:nvPicPr>
        <xdr:cNvPr id="407" name="Picture 407" descr="UFOdGY"/>
        <xdr:cNvPicPr>
          <a:picLocks noChangeAspect="false"/>
        </xdr:cNvPicPr>
      </xdr:nvPicPr>
      <xdr:blipFill>
        <a:blip xmlns:r="http://schemas.openxmlformats.org/officeDocument/2006/relationships" r:embed="rId406"/>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187</xdr:row>
      <xdr:rowOff>438150</xdr:rowOff>
    </xdr:to>
    <xdr:pic>
      <xdr:nvPicPr>
        <xdr:cNvPr id="408" name="Picture 408" descr="KXGIAP"/>
        <xdr:cNvPicPr>
          <a:picLocks noChangeAspect="false"/>
        </xdr:cNvPicPr>
      </xdr:nvPicPr>
      <xdr:blipFill>
        <a:blip xmlns:r="http://schemas.openxmlformats.org/officeDocument/2006/relationships" r:embed="rId407"/>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187</xdr:row>
      <xdr:rowOff>438150</xdr:rowOff>
    </xdr:to>
    <xdr:pic>
      <xdr:nvPicPr>
        <xdr:cNvPr id="409" name="Picture 409" descr="OzBHUI"/>
        <xdr:cNvPicPr>
          <a:picLocks noChangeAspect="false"/>
        </xdr:cNvPicPr>
      </xdr:nvPicPr>
      <xdr:blipFill>
        <a:blip xmlns:r="http://schemas.openxmlformats.org/officeDocument/2006/relationships" r:embed="rId408"/>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187</xdr:row>
      <xdr:rowOff>438150</xdr:rowOff>
    </xdr:to>
    <xdr:pic>
      <xdr:nvPicPr>
        <xdr:cNvPr id="410" name="Picture 410" descr="yGnFAK"/>
        <xdr:cNvPicPr>
          <a:picLocks noChangeAspect="false"/>
        </xdr:cNvPicPr>
      </xdr:nvPicPr>
      <xdr:blipFill>
        <a:blip xmlns:r="http://schemas.openxmlformats.org/officeDocument/2006/relationships" r:embed="rId409"/>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187</xdr:row>
      <xdr:rowOff>438150</xdr:rowOff>
    </xdr:to>
    <xdr:pic>
      <xdr:nvPicPr>
        <xdr:cNvPr id="411" name="Picture 411" descr="DeGXmd"/>
        <xdr:cNvPicPr>
          <a:picLocks noChangeAspect="false"/>
        </xdr:cNvPicPr>
      </xdr:nvPicPr>
      <xdr:blipFill>
        <a:blip xmlns:r="http://schemas.openxmlformats.org/officeDocument/2006/relationships" r:embed="rId410"/>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187</xdr:row>
      <xdr:rowOff>438150</xdr:rowOff>
    </xdr:to>
    <xdr:pic>
      <xdr:nvPicPr>
        <xdr:cNvPr id="412" name="Picture 412" descr="nLtnpX"/>
        <xdr:cNvPicPr>
          <a:picLocks noChangeAspect="false"/>
        </xdr:cNvPicPr>
      </xdr:nvPicPr>
      <xdr:blipFill>
        <a:blip xmlns:r="http://schemas.openxmlformats.org/officeDocument/2006/relationships" r:embed="rId411"/>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187</xdr:row>
      <xdr:rowOff>438150</xdr:rowOff>
    </xdr:to>
    <xdr:pic>
      <xdr:nvPicPr>
        <xdr:cNvPr id="413" name="Picture 413" descr="sSMvYx"/>
        <xdr:cNvPicPr>
          <a:picLocks noChangeAspect="false"/>
        </xdr:cNvPicPr>
      </xdr:nvPicPr>
      <xdr:blipFill>
        <a:blip xmlns:r="http://schemas.openxmlformats.org/officeDocument/2006/relationships" r:embed="rId412"/>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187</xdr:row>
      <xdr:rowOff>438150</xdr:rowOff>
    </xdr:to>
    <xdr:pic>
      <xdr:nvPicPr>
        <xdr:cNvPr id="414" name="Picture 414" descr="uJMkLn"/>
        <xdr:cNvPicPr>
          <a:picLocks noChangeAspect="false"/>
        </xdr:cNvPicPr>
      </xdr:nvPicPr>
      <xdr:blipFill>
        <a:blip xmlns:r="http://schemas.openxmlformats.org/officeDocument/2006/relationships" r:embed="rId413"/>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187</xdr:row>
      <xdr:rowOff>438150</xdr:rowOff>
    </xdr:to>
    <xdr:pic>
      <xdr:nvPicPr>
        <xdr:cNvPr id="415" name="Picture 415" descr="FfQNiL"/>
        <xdr:cNvPicPr>
          <a:picLocks noChangeAspect="false"/>
        </xdr:cNvPicPr>
      </xdr:nvPicPr>
      <xdr:blipFill>
        <a:blip xmlns:r="http://schemas.openxmlformats.org/officeDocument/2006/relationships" r:embed="rId414"/>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187</xdr:row>
      <xdr:rowOff>438150</xdr:rowOff>
    </xdr:to>
    <xdr:pic>
      <xdr:nvPicPr>
        <xdr:cNvPr id="416" name="Picture 416" descr="YEnkax"/>
        <xdr:cNvPicPr>
          <a:picLocks noChangeAspect="false"/>
        </xdr:cNvPicPr>
      </xdr:nvPicPr>
      <xdr:blipFill>
        <a:blip xmlns:r="http://schemas.openxmlformats.org/officeDocument/2006/relationships" r:embed="rId415"/>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17" name="Picture 417" descr="mHsRBS"/>
        <xdr:cNvPicPr>
          <a:picLocks noChangeAspect="false"/>
        </xdr:cNvPicPr>
      </xdr:nvPicPr>
      <xdr:blipFill>
        <a:blip xmlns:r="http://schemas.openxmlformats.org/officeDocument/2006/relationships" r:embed="rId416"/>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18" name="Picture 418" descr="FZjIIw"/>
        <xdr:cNvPicPr>
          <a:picLocks noChangeAspect="false"/>
        </xdr:cNvPicPr>
      </xdr:nvPicPr>
      <xdr:blipFill>
        <a:blip xmlns:r="http://schemas.openxmlformats.org/officeDocument/2006/relationships" r:embed="rId417"/>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19" name="Picture 419" descr="RRJIyI"/>
        <xdr:cNvPicPr>
          <a:picLocks noChangeAspect="false"/>
        </xdr:cNvPicPr>
      </xdr:nvPicPr>
      <xdr:blipFill>
        <a:blip xmlns:r="http://schemas.openxmlformats.org/officeDocument/2006/relationships" r:embed="rId418"/>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20" name="Picture 420" descr="Vajcbu"/>
        <xdr:cNvPicPr>
          <a:picLocks noChangeAspect="false"/>
        </xdr:cNvPicPr>
      </xdr:nvPicPr>
      <xdr:blipFill>
        <a:blip xmlns:r="http://schemas.openxmlformats.org/officeDocument/2006/relationships" r:embed="rId419"/>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21" name="Picture 421" descr="bgWbKt"/>
        <xdr:cNvPicPr>
          <a:picLocks noChangeAspect="false"/>
        </xdr:cNvPicPr>
      </xdr:nvPicPr>
      <xdr:blipFill>
        <a:blip xmlns:r="http://schemas.openxmlformats.org/officeDocument/2006/relationships" r:embed="rId420"/>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22" name="Picture 422" descr="pqMwMT"/>
        <xdr:cNvPicPr>
          <a:picLocks noChangeAspect="false"/>
        </xdr:cNvPicPr>
      </xdr:nvPicPr>
      <xdr:blipFill>
        <a:blip xmlns:r="http://schemas.openxmlformats.org/officeDocument/2006/relationships" r:embed="rId421"/>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23" name="Picture 423" descr="tXacQk"/>
        <xdr:cNvPicPr>
          <a:picLocks noChangeAspect="false"/>
        </xdr:cNvPicPr>
      </xdr:nvPicPr>
      <xdr:blipFill>
        <a:blip xmlns:r="http://schemas.openxmlformats.org/officeDocument/2006/relationships" r:embed="rId422"/>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24" name="Picture 424" descr="btmoVw"/>
        <xdr:cNvPicPr>
          <a:picLocks noChangeAspect="false"/>
        </xdr:cNvPicPr>
      </xdr:nvPicPr>
      <xdr:blipFill>
        <a:blip xmlns:r="http://schemas.openxmlformats.org/officeDocument/2006/relationships" r:embed="rId423"/>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25" name="Picture 425" descr="ZYbtIY"/>
        <xdr:cNvPicPr>
          <a:picLocks noChangeAspect="false"/>
        </xdr:cNvPicPr>
      </xdr:nvPicPr>
      <xdr:blipFill>
        <a:blip xmlns:r="http://schemas.openxmlformats.org/officeDocument/2006/relationships" r:embed="rId424"/>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26" name="Picture 426" descr="DPlQnD"/>
        <xdr:cNvPicPr>
          <a:picLocks noChangeAspect="false"/>
        </xdr:cNvPicPr>
      </xdr:nvPicPr>
      <xdr:blipFill>
        <a:blip xmlns:r="http://schemas.openxmlformats.org/officeDocument/2006/relationships" r:embed="rId425"/>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27" name="Picture 427" descr="zKSHZL"/>
        <xdr:cNvPicPr>
          <a:picLocks noChangeAspect="false"/>
        </xdr:cNvPicPr>
      </xdr:nvPicPr>
      <xdr:blipFill>
        <a:blip xmlns:r="http://schemas.openxmlformats.org/officeDocument/2006/relationships" r:embed="rId426"/>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28" name="Picture 428" descr="YpqmJd"/>
        <xdr:cNvPicPr>
          <a:picLocks noChangeAspect="false"/>
        </xdr:cNvPicPr>
      </xdr:nvPicPr>
      <xdr:blipFill>
        <a:blip xmlns:r="http://schemas.openxmlformats.org/officeDocument/2006/relationships" r:embed="rId427"/>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29" name="Picture 429" descr="luStbc"/>
        <xdr:cNvPicPr>
          <a:picLocks noChangeAspect="false"/>
        </xdr:cNvPicPr>
      </xdr:nvPicPr>
      <xdr:blipFill>
        <a:blip xmlns:r="http://schemas.openxmlformats.org/officeDocument/2006/relationships" r:embed="rId428"/>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30" name="Picture 430" descr="OUvYWt"/>
        <xdr:cNvPicPr>
          <a:picLocks noChangeAspect="false"/>
        </xdr:cNvPicPr>
      </xdr:nvPicPr>
      <xdr:blipFill>
        <a:blip xmlns:r="http://schemas.openxmlformats.org/officeDocument/2006/relationships" r:embed="rId429"/>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31" name="Picture 431" descr="fpoVpF"/>
        <xdr:cNvPicPr>
          <a:picLocks noChangeAspect="false"/>
        </xdr:cNvPicPr>
      </xdr:nvPicPr>
      <xdr:blipFill>
        <a:blip xmlns:r="http://schemas.openxmlformats.org/officeDocument/2006/relationships" r:embed="rId430"/>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32" name="Picture 432" descr="IajLpy"/>
        <xdr:cNvPicPr>
          <a:picLocks noChangeAspect="false"/>
        </xdr:cNvPicPr>
      </xdr:nvPicPr>
      <xdr:blipFill>
        <a:blip xmlns:r="http://schemas.openxmlformats.org/officeDocument/2006/relationships" r:embed="rId431"/>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33" name="Picture 433" descr="HywwTb"/>
        <xdr:cNvPicPr>
          <a:picLocks noChangeAspect="false"/>
        </xdr:cNvPicPr>
      </xdr:nvPicPr>
      <xdr:blipFill>
        <a:blip xmlns:r="http://schemas.openxmlformats.org/officeDocument/2006/relationships" r:embed="rId432"/>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34" name="Picture 434" descr="UOgiqb"/>
        <xdr:cNvPicPr>
          <a:picLocks noChangeAspect="false"/>
        </xdr:cNvPicPr>
      </xdr:nvPicPr>
      <xdr:blipFill>
        <a:blip xmlns:r="http://schemas.openxmlformats.org/officeDocument/2006/relationships" r:embed="rId433"/>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35" name="Picture 435" descr="vUYBjR"/>
        <xdr:cNvPicPr>
          <a:picLocks noChangeAspect="false"/>
        </xdr:cNvPicPr>
      </xdr:nvPicPr>
      <xdr:blipFill>
        <a:blip xmlns:r="http://schemas.openxmlformats.org/officeDocument/2006/relationships" r:embed="rId434"/>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36" name="Picture 436" descr="XXFmBf"/>
        <xdr:cNvPicPr>
          <a:picLocks noChangeAspect="false"/>
        </xdr:cNvPicPr>
      </xdr:nvPicPr>
      <xdr:blipFill>
        <a:blip xmlns:r="http://schemas.openxmlformats.org/officeDocument/2006/relationships" r:embed="rId435"/>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37" name="Picture 437" descr="GJHCBN"/>
        <xdr:cNvPicPr>
          <a:picLocks noChangeAspect="false"/>
        </xdr:cNvPicPr>
      </xdr:nvPicPr>
      <xdr:blipFill>
        <a:blip xmlns:r="http://schemas.openxmlformats.org/officeDocument/2006/relationships" r:embed="rId436"/>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38" name="Picture 438" descr="zyjCxh"/>
        <xdr:cNvPicPr>
          <a:picLocks noChangeAspect="false"/>
        </xdr:cNvPicPr>
      </xdr:nvPicPr>
      <xdr:blipFill>
        <a:blip xmlns:r="http://schemas.openxmlformats.org/officeDocument/2006/relationships" r:embed="rId437"/>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188</xdr:row>
      <xdr:rowOff>428625</xdr:rowOff>
    </xdr:to>
    <xdr:pic>
      <xdr:nvPicPr>
        <xdr:cNvPr id="439" name="Picture 439" descr="AuRTnP"/>
        <xdr:cNvPicPr>
          <a:picLocks noChangeAspect="false"/>
        </xdr:cNvPicPr>
      </xdr:nvPicPr>
      <xdr:blipFill>
        <a:blip xmlns:r="http://schemas.openxmlformats.org/officeDocument/2006/relationships" r:embed="rId438"/>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188</xdr:row>
      <xdr:rowOff>428625</xdr:rowOff>
    </xdr:to>
    <xdr:pic>
      <xdr:nvPicPr>
        <xdr:cNvPr id="440" name="Picture 440" descr="rRoYJo"/>
        <xdr:cNvPicPr>
          <a:picLocks noChangeAspect="false"/>
        </xdr:cNvPicPr>
      </xdr:nvPicPr>
      <xdr:blipFill>
        <a:blip xmlns:r="http://schemas.openxmlformats.org/officeDocument/2006/relationships" r:embed="rId439"/>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41" name="Picture 441" descr="fUesaa"/>
        <xdr:cNvPicPr>
          <a:picLocks noChangeAspect="false"/>
        </xdr:cNvPicPr>
      </xdr:nvPicPr>
      <xdr:blipFill>
        <a:blip xmlns:r="http://schemas.openxmlformats.org/officeDocument/2006/relationships" r:embed="rId440"/>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42" name="Picture 442" descr="GuRSPt"/>
        <xdr:cNvPicPr>
          <a:picLocks noChangeAspect="false"/>
        </xdr:cNvPicPr>
      </xdr:nvPicPr>
      <xdr:blipFill>
        <a:blip xmlns:r="http://schemas.openxmlformats.org/officeDocument/2006/relationships" r:embed="rId441"/>
        <a:stretch>
          <a:fillRect/>
        </a:stretch>
      </xdr:blipFill>
      <xdr:spPr>
        <a:xfrm>
          <a:off x="0" y="0"/>
          <a:ext cx="0" cy="0"/>
        </a:xfrm>
        <a:prstGeom prst="rect"/>
      </xdr:spPr>
    </xdr:pic>
    <xdr:clientData fLocksWithSheet="false" fPrintsWithSheet="true"/>
  </xdr:twoCellAnchor>
  <xdr:twoCellAnchor>
    <xdr:from>
      <xdr:col>7</xdr:col>
      <xdr:colOff>1209675</xdr:colOff>
      <xdr:row>187</xdr:row>
      <xdr:rowOff>0</xdr:rowOff>
    </xdr:from>
    <xdr:to>
      <xdr:col>7</xdr:col>
      <xdr:colOff>1209675</xdr:colOff>
      <xdr:row>187</xdr:row>
      <xdr:rowOff>209550</xdr:rowOff>
    </xdr:to>
    <xdr:pic>
      <xdr:nvPicPr>
        <xdr:cNvPr id="443" name="Picture 443" descr="pcIkzO"/>
        <xdr:cNvPicPr>
          <a:picLocks noChangeAspect="false"/>
        </xdr:cNvPicPr>
      </xdr:nvPicPr>
      <xdr:blipFill>
        <a:blip xmlns:r="http://schemas.openxmlformats.org/officeDocument/2006/relationships" r:embed="rId442"/>
        <a:stretch>
          <a:fillRect/>
        </a:stretch>
      </xdr:blipFill>
      <xdr:spPr>
        <a:xfrm>
          <a:off x="0" y="0"/>
          <a:ext cx="0" cy="0"/>
        </a:xfrm>
        <a:prstGeom prst="rect"/>
      </xdr:spPr>
    </xdr:pic>
    <xdr:clientData fLocksWithSheet="false" fPrintsWithSheet="true"/>
  </xdr:twoCellAnchor>
  <xdr:twoCellAnchor>
    <xdr:from>
      <xdr:col>7</xdr:col>
      <xdr:colOff>1428750</xdr:colOff>
      <xdr:row>187</xdr:row>
      <xdr:rowOff>0</xdr:rowOff>
    </xdr:from>
    <xdr:to>
      <xdr:col>7</xdr:col>
      <xdr:colOff>1428750</xdr:colOff>
      <xdr:row>187</xdr:row>
      <xdr:rowOff>209550</xdr:rowOff>
    </xdr:to>
    <xdr:pic>
      <xdr:nvPicPr>
        <xdr:cNvPr id="444" name="Picture 444" descr="tsEVZO"/>
        <xdr:cNvPicPr>
          <a:picLocks noChangeAspect="false"/>
        </xdr:cNvPicPr>
      </xdr:nvPicPr>
      <xdr:blipFill>
        <a:blip xmlns:r="http://schemas.openxmlformats.org/officeDocument/2006/relationships" r:embed="rId443"/>
        <a:stretch>
          <a:fillRect/>
        </a:stretch>
      </xdr:blipFill>
      <xdr:spPr>
        <a:xfrm>
          <a:off x="0" y="0"/>
          <a:ext cx="0" cy="0"/>
        </a:xfrm>
        <a:prstGeom prst="rect"/>
      </xdr:spPr>
    </xdr:pic>
    <xdr:clientData fLocksWithSheet="false" fPrintsWithSheet="true"/>
  </xdr:twoCellAnchor>
  <xdr:twoCellAnchor>
    <xdr:from>
      <xdr:col>7</xdr:col>
      <xdr:colOff>571500</xdr:colOff>
      <xdr:row>187</xdr:row>
      <xdr:rowOff>0</xdr:rowOff>
    </xdr:from>
    <xdr:to>
      <xdr:col>7</xdr:col>
      <xdr:colOff>571500</xdr:colOff>
      <xdr:row>187</xdr:row>
      <xdr:rowOff>314325</xdr:rowOff>
    </xdr:to>
    <xdr:pic>
      <xdr:nvPicPr>
        <xdr:cNvPr id="445" name="Picture 445" descr="jDzFcI"/>
        <xdr:cNvPicPr>
          <a:picLocks noChangeAspect="false"/>
        </xdr:cNvPicPr>
      </xdr:nvPicPr>
      <xdr:blipFill>
        <a:blip xmlns:r="http://schemas.openxmlformats.org/officeDocument/2006/relationships" r:embed="rId444"/>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46" name="Picture 446" descr="WBBTEU"/>
        <xdr:cNvPicPr>
          <a:picLocks noChangeAspect="false"/>
        </xdr:cNvPicPr>
      </xdr:nvPicPr>
      <xdr:blipFill>
        <a:blip xmlns:r="http://schemas.openxmlformats.org/officeDocument/2006/relationships" r:embed="rId445"/>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47" name="Picture 447" descr="biHtKK"/>
        <xdr:cNvPicPr>
          <a:picLocks noChangeAspect="false"/>
        </xdr:cNvPicPr>
      </xdr:nvPicPr>
      <xdr:blipFill>
        <a:blip xmlns:r="http://schemas.openxmlformats.org/officeDocument/2006/relationships" r:embed="rId446"/>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48" name="Picture 448" descr="RIjHbB"/>
        <xdr:cNvPicPr>
          <a:picLocks noChangeAspect="false"/>
        </xdr:cNvPicPr>
      </xdr:nvPicPr>
      <xdr:blipFill>
        <a:blip xmlns:r="http://schemas.openxmlformats.org/officeDocument/2006/relationships" r:embed="rId447"/>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49" name="Picture 449" descr="irMJYg"/>
        <xdr:cNvPicPr>
          <a:picLocks noChangeAspect="false"/>
        </xdr:cNvPicPr>
      </xdr:nvPicPr>
      <xdr:blipFill>
        <a:blip xmlns:r="http://schemas.openxmlformats.org/officeDocument/2006/relationships" r:embed="rId448"/>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50" name="Picture 450" descr="EWNLTL"/>
        <xdr:cNvPicPr>
          <a:picLocks noChangeAspect="false"/>
        </xdr:cNvPicPr>
      </xdr:nvPicPr>
      <xdr:blipFill>
        <a:blip xmlns:r="http://schemas.openxmlformats.org/officeDocument/2006/relationships" r:embed="rId449"/>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51" name="Picture 451" descr="RGHXse"/>
        <xdr:cNvPicPr>
          <a:picLocks noChangeAspect="false"/>
        </xdr:cNvPicPr>
      </xdr:nvPicPr>
      <xdr:blipFill>
        <a:blip xmlns:r="http://schemas.openxmlformats.org/officeDocument/2006/relationships" r:embed="rId450"/>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52" name="Picture 452" descr="JnSPUo"/>
        <xdr:cNvPicPr>
          <a:picLocks noChangeAspect="false"/>
        </xdr:cNvPicPr>
      </xdr:nvPicPr>
      <xdr:blipFill>
        <a:blip xmlns:r="http://schemas.openxmlformats.org/officeDocument/2006/relationships" r:embed="rId451"/>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53" name="Picture 453" descr="nGYEgW"/>
        <xdr:cNvPicPr>
          <a:picLocks noChangeAspect="false"/>
        </xdr:cNvPicPr>
      </xdr:nvPicPr>
      <xdr:blipFill>
        <a:blip xmlns:r="http://schemas.openxmlformats.org/officeDocument/2006/relationships" r:embed="rId452"/>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54" name="Picture 454" descr="WoNSza"/>
        <xdr:cNvPicPr>
          <a:picLocks noChangeAspect="false"/>
        </xdr:cNvPicPr>
      </xdr:nvPicPr>
      <xdr:blipFill>
        <a:blip xmlns:r="http://schemas.openxmlformats.org/officeDocument/2006/relationships" r:embed="rId453"/>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55" name="Picture 455" descr="cqMKuB"/>
        <xdr:cNvPicPr>
          <a:picLocks noChangeAspect="false"/>
        </xdr:cNvPicPr>
      </xdr:nvPicPr>
      <xdr:blipFill>
        <a:blip xmlns:r="http://schemas.openxmlformats.org/officeDocument/2006/relationships" r:embed="rId454"/>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56" name="Picture 456" descr="AncPIn"/>
        <xdr:cNvPicPr>
          <a:picLocks noChangeAspect="false"/>
        </xdr:cNvPicPr>
      </xdr:nvPicPr>
      <xdr:blipFill>
        <a:blip xmlns:r="http://schemas.openxmlformats.org/officeDocument/2006/relationships" r:embed="rId455"/>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57" name="Picture 457" descr="FGasci"/>
        <xdr:cNvPicPr>
          <a:picLocks noChangeAspect="false"/>
        </xdr:cNvPicPr>
      </xdr:nvPicPr>
      <xdr:blipFill>
        <a:blip xmlns:r="http://schemas.openxmlformats.org/officeDocument/2006/relationships" r:embed="rId456"/>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58" name="Picture 458" descr="eWvNBG"/>
        <xdr:cNvPicPr>
          <a:picLocks noChangeAspect="false"/>
        </xdr:cNvPicPr>
      </xdr:nvPicPr>
      <xdr:blipFill>
        <a:blip xmlns:r="http://schemas.openxmlformats.org/officeDocument/2006/relationships" r:embed="rId457"/>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59" name="Picture 459" descr="MOAbVE"/>
        <xdr:cNvPicPr>
          <a:picLocks noChangeAspect="false"/>
        </xdr:cNvPicPr>
      </xdr:nvPicPr>
      <xdr:blipFill>
        <a:blip xmlns:r="http://schemas.openxmlformats.org/officeDocument/2006/relationships" r:embed="rId458"/>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60" name="Picture 460" descr="ZMVarb"/>
        <xdr:cNvPicPr>
          <a:picLocks noChangeAspect="false"/>
        </xdr:cNvPicPr>
      </xdr:nvPicPr>
      <xdr:blipFill>
        <a:blip xmlns:r="http://schemas.openxmlformats.org/officeDocument/2006/relationships" r:embed="rId459"/>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61" name="Picture 461" descr="IiIvWr"/>
        <xdr:cNvPicPr>
          <a:picLocks noChangeAspect="false"/>
        </xdr:cNvPicPr>
      </xdr:nvPicPr>
      <xdr:blipFill>
        <a:blip xmlns:r="http://schemas.openxmlformats.org/officeDocument/2006/relationships" r:embed="rId460"/>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62" name="Picture 462" descr="kuTNiX"/>
        <xdr:cNvPicPr>
          <a:picLocks noChangeAspect="false"/>
        </xdr:cNvPicPr>
      </xdr:nvPicPr>
      <xdr:blipFill>
        <a:blip xmlns:r="http://schemas.openxmlformats.org/officeDocument/2006/relationships" r:embed="rId461"/>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63" name="Picture 463" descr="ahALWF"/>
        <xdr:cNvPicPr>
          <a:picLocks noChangeAspect="false"/>
        </xdr:cNvPicPr>
      </xdr:nvPicPr>
      <xdr:blipFill>
        <a:blip xmlns:r="http://schemas.openxmlformats.org/officeDocument/2006/relationships" r:embed="rId462"/>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64" name="Picture 464" descr="RfCvSv"/>
        <xdr:cNvPicPr>
          <a:picLocks noChangeAspect="false"/>
        </xdr:cNvPicPr>
      </xdr:nvPicPr>
      <xdr:blipFill>
        <a:blip xmlns:r="http://schemas.openxmlformats.org/officeDocument/2006/relationships" r:embed="rId463"/>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65" name="Picture 465" descr="COoLvd"/>
        <xdr:cNvPicPr>
          <a:picLocks noChangeAspect="false"/>
        </xdr:cNvPicPr>
      </xdr:nvPicPr>
      <xdr:blipFill>
        <a:blip xmlns:r="http://schemas.openxmlformats.org/officeDocument/2006/relationships" r:embed="rId464"/>
        <a:stretch>
          <a:fillRect/>
        </a:stretch>
      </xdr:blipFill>
      <xdr:spPr>
        <a:xfrm>
          <a:off x="0" y="0"/>
          <a:ext cx="0" cy="0"/>
        </a:xfrm>
        <a:prstGeom prst="rect"/>
      </xdr:spPr>
    </xdr:pic>
    <xdr:clientData fLocksWithSheet="false" fPrintsWithSheet="true"/>
  </xdr:twoCellAnchor>
  <xdr:twoCellAnchor>
    <xdr:from>
      <xdr:col>7</xdr:col>
      <xdr:colOff>1238250</xdr:colOff>
      <xdr:row>187</xdr:row>
      <xdr:rowOff>0</xdr:rowOff>
    </xdr:from>
    <xdr:to>
      <xdr:col>7</xdr:col>
      <xdr:colOff>1238250</xdr:colOff>
      <xdr:row>189</xdr:row>
      <xdr:rowOff>419100</xdr:rowOff>
    </xdr:to>
    <xdr:pic>
      <xdr:nvPicPr>
        <xdr:cNvPr id="466" name="Picture 466" descr="qWTguv"/>
        <xdr:cNvPicPr>
          <a:picLocks noChangeAspect="false"/>
        </xdr:cNvPicPr>
      </xdr:nvPicPr>
      <xdr:blipFill>
        <a:blip xmlns:r="http://schemas.openxmlformats.org/officeDocument/2006/relationships" r:embed="rId465"/>
        <a:stretch>
          <a:fillRect/>
        </a:stretch>
      </xdr:blipFill>
      <xdr:spPr>
        <a:xfrm>
          <a:off x="0" y="0"/>
          <a:ext cx="0" cy="0"/>
        </a:xfrm>
        <a:prstGeom prst="rect"/>
      </xdr:spPr>
    </xdr:pic>
    <xdr:clientData fLocksWithSheet="false" fPrintsWithSheet="true"/>
  </xdr:twoCellAnchor>
  <xdr:twoCellAnchor>
    <xdr:from>
      <xdr:col>7</xdr:col>
      <xdr:colOff>1457325</xdr:colOff>
      <xdr:row>187</xdr:row>
      <xdr:rowOff>0</xdr:rowOff>
    </xdr:from>
    <xdr:to>
      <xdr:col>7</xdr:col>
      <xdr:colOff>1457325</xdr:colOff>
      <xdr:row>189</xdr:row>
      <xdr:rowOff>419100</xdr:rowOff>
    </xdr:to>
    <xdr:pic>
      <xdr:nvPicPr>
        <xdr:cNvPr id="467" name="Picture 467" descr="AAvXar"/>
        <xdr:cNvPicPr>
          <a:picLocks noChangeAspect="false"/>
        </xdr:cNvPicPr>
      </xdr:nvPicPr>
      <xdr:blipFill>
        <a:blip xmlns:r="http://schemas.openxmlformats.org/officeDocument/2006/relationships" r:embed="rId466"/>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68" name="Picture 468" descr="cjhCHU"/>
        <xdr:cNvPicPr>
          <a:picLocks noChangeAspect="false"/>
        </xdr:cNvPicPr>
      </xdr:nvPicPr>
      <xdr:blipFill>
        <a:blip xmlns:r="http://schemas.openxmlformats.org/officeDocument/2006/relationships" r:embed="rId467"/>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69" name="Picture 469" descr="RwxTWS"/>
        <xdr:cNvPicPr>
          <a:picLocks noChangeAspect="false"/>
        </xdr:cNvPicPr>
      </xdr:nvPicPr>
      <xdr:blipFill>
        <a:blip xmlns:r="http://schemas.openxmlformats.org/officeDocument/2006/relationships" r:embed="rId468"/>
        <a:stretch>
          <a:fillRect/>
        </a:stretch>
      </xdr:blipFill>
      <xdr:spPr>
        <a:xfrm>
          <a:off x="0" y="0"/>
          <a:ext cx="0" cy="0"/>
        </a:xfrm>
        <a:prstGeom prst="rect"/>
      </xdr:spPr>
    </xdr:pic>
    <xdr:clientData fLocksWithSheet="false" fPrintsWithSheet="true"/>
  </xdr:twoCellAnchor>
  <xdr:twoCellAnchor>
    <xdr:from>
      <xdr:col>7</xdr:col>
      <xdr:colOff>1209675</xdr:colOff>
      <xdr:row>188</xdr:row>
      <xdr:rowOff>0</xdr:rowOff>
    </xdr:from>
    <xdr:to>
      <xdr:col>7</xdr:col>
      <xdr:colOff>1209675</xdr:colOff>
      <xdr:row>188</xdr:row>
      <xdr:rowOff>209550</xdr:rowOff>
    </xdr:to>
    <xdr:pic>
      <xdr:nvPicPr>
        <xdr:cNvPr id="470" name="Picture 470" descr="dIYfqw"/>
        <xdr:cNvPicPr>
          <a:picLocks noChangeAspect="false"/>
        </xdr:cNvPicPr>
      </xdr:nvPicPr>
      <xdr:blipFill>
        <a:blip xmlns:r="http://schemas.openxmlformats.org/officeDocument/2006/relationships" r:embed="rId469"/>
        <a:stretch>
          <a:fillRect/>
        </a:stretch>
      </xdr:blipFill>
      <xdr:spPr>
        <a:xfrm>
          <a:off x="0" y="0"/>
          <a:ext cx="0" cy="0"/>
        </a:xfrm>
        <a:prstGeom prst="rect"/>
      </xdr:spPr>
    </xdr:pic>
    <xdr:clientData fLocksWithSheet="false" fPrintsWithSheet="true"/>
  </xdr:twoCellAnchor>
  <xdr:twoCellAnchor>
    <xdr:from>
      <xdr:col>7</xdr:col>
      <xdr:colOff>1428750</xdr:colOff>
      <xdr:row>188</xdr:row>
      <xdr:rowOff>0</xdr:rowOff>
    </xdr:from>
    <xdr:to>
      <xdr:col>7</xdr:col>
      <xdr:colOff>1428750</xdr:colOff>
      <xdr:row>188</xdr:row>
      <xdr:rowOff>209550</xdr:rowOff>
    </xdr:to>
    <xdr:pic>
      <xdr:nvPicPr>
        <xdr:cNvPr id="471" name="Picture 471" descr="LBkOfG"/>
        <xdr:cNvPicPr>
          <a:picLocks noChangeAspect="false"/>
        </xdr:cNvPicPr>
      </xdr:nvPicPr>
      <xdr:blipFill>
        <a:blip xmlns:r="http://schemas.openxmlformats.org/officeDocument/2006/relationships" r:embed="rId470"/>
        <a:stretch>
          <a:fillRect/>
        </a:stretch>
      </xdr:blipFill>
      <xdr:spPr>
        <a:xfrm>
          <a:off x="0" y="0"/>
          <a:ext cx="0" cy="0"/>
        </a:xfrm>
        <a:prstGeom prst="rect"/>
      </xdr:spPr>
    </xdr:pic>
    <xdr:clientData fLocksWithSheet="false" fPrintsWithSheet="true"/>
  </xdr:twoCellAnchor>
  <xdr:twoCellAnchor>
    <xdr:from>
      <xdr:col>7</xdr:col>
      <xdr:colOff>571500</xdr:colOff>
      <xdr:row>188</xdr:row>
      <xdr:rowOff>0</xdr:rowOff>
    </xdr:from>
    <xdr:to>
      <xdr:col>7</xdr:col>
      <xdr:colOff>571500</xdr:colOff>
      <xdr:row>188</xdr:row>
      <xdr:rowOff>314325</xdr:rowOff>
    </xdr:to>
    <xdr:pic>
      <xdr:nvPicPr>
        <xdr:cNvPr id="472" name="Picture 472" descr="vRSyzX"/>
        <xdr:cNvPicPr>
          <a:picLocks noChangeAspect="false"/>
        </xdr:cNvPicPr>
      </xdr:nvPicPr>
      <xdr:blipFill>
        <a:blip xmlns:r="http://schemas.openxmlformats.org/officeDocument/2006/relationships" r:embed="rId471"/>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73" name="Picture 473" descr="ItPgDs"/>
        <xdr:cNvPicPr>
          <a:picLocks noChangeAspect="false"/>
        </xdr:cNvPicPr>
      </xdr:nvPicPr>
      <xdr:blipFill>
        <a:blip xmlns:r="http://schemas.openxmlformats.org/officeDocument/2006/relationships" r:embed="rId472"/>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74" name="Picture 474" descr="dXshxi"/>
        <xdr:cNvPicPr>
          <a:picLocks noChangeAspect="false"/>
        </xdr:cNvPicPr>
      </xdr:nvPicPr>
      <xdr:blipFill>
        <a:blip xmlns:r="http://schemas.openxmlformats.org/officeDocument/2006/relationships" r:embed="rId473"/>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75" name="Picture 475" descr="VYBTEw"/>
        <xdr:cNvPicPr>
          <a:picLocks noChangeAspect="false"/>
        </xdr:cNvPicPr>
      </xdr:nvPicPr>
      <xdr:blipFill>
        <a:blip xmlns:r="http://schemas.openxmlformats.org/officeDocument/2006/relationships" r:embed="rId474"/>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76" name="Picture 476" descr="HyuSyp"/>
        <xdr:cNvPicPr>
          <a:picLocks noChangeAspect="false"/>
        </xdr:cNvPicPr>
      </xdr:nvPicPr>
      <xdr:blipFill>
        <a:blip xmlns:r="http://schemas.openxmlformats.org/officeDocument/2006/relationships" r:embed="rId475"/>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77" name="Picture 477" descr="MXeZQz"/>
        <xdr:cNvPicPr>
          <a:picLocks noChangeAspect="false"/>
        </xdr:cNvPicPr>
      </xdr:nvPicPr>
      <xdr:blipFill>
        <a:blip xmlns:r="http://schemas.openxmlformats.org/officeDocument/2006/relationships" r:embed="rId476"/>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78" name="Picture 478" descr="iHLAgM"/>
        <xdr:cNvPicPr>
          <a:picLocks noChangeAspect="false"/>
        </xdr:cNvPicPr>
      </xdr:nvPicPr>
      <xdr:blipFill>
        <a:blip xmlns:r="http://schemas.openxmlformats.org/officeDocument/2006/relationships" r:embed="rId477"/>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79" name="Picture 479" descr="Vzokph"/>
        <xdr:cNvPicPr>
          <a:picLocks noChangeAspect="false"/>
        </xdr:cNvPicPr>
      </xdr:nvPicPr>
      <xdr:blipFill>
        <a:blip xmlns:r="http://schemas.openxmlformats.org/officeDocument/2006/relationships" r:embed="rId478"/>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80" name="Picture 480" descr="ASpqbx"/>
        <xdr:cNvPicPr>
          <a:picLocks noChangeAspect="false"/>
        </xdr:cNvPicPr>
      </xdr:nvPicPr>
      <xdr:blipFill>
        <a:blip xmlns:r="http://schemas.openxmlformats.org/officeDocument/2006/relationships" r:embed="rId479"/>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81" name="Picture 481" descr="YjClBk"/>
        <xdr:cNvPicPr>
          <a:picLocks noChangeAspect="false"/>
        </xdr:cNvPicPr>
      </xdr:nvPicPr>
      <xdr:blipFill>
        <a:blip xmlns:r="http://schemas.openxmlformats.org/officeDocument/2006/relationships" r:embed="rId480"/>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82" name="Picture 482" descr="kRaemy"/>
        <xdr:cNvPicPr>
          <a:picLocks noChangeAspect="false"/>
        </xdr:cNvPicPr>
      </xdr:nvPicPr>
      <xdr:blipFill>
        <a:blip xmlns:r="http://schemas.openxmlformats.org/officeDocument/2006/relationships" r:embed="rId481"/>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83" name="Picture 483" descr="hBmJXN"/>
        <xdr:cNvPicPr>
          <a:picLocks noChangeAspect="false"/>
        </xdr:cNvPicPr>
      </xdr:nvPicPr>
      <xdr:blipFill>
        <a:blip xmlns:r="http://schemas.openxmlformats.org/officeDocument/2006/relationships" r:embed="rId482"/>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84" name="Picture 484" descr="NrgUPD"/>
        <xdr:cNvPicPr>
          <a:picLocks noChangeAspect="false"/>
        </xdr:cNvPicPr>
      </xdr:nvPicPr>
      <xdr:blipFill>
        <a:blip xmlns:r="http://schemas.openxmlformats.org/officeDocument/2006/relationships" r:embed="rId483"/>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85" name="Picture 485" descr="TcYvZy"/>
        <xdr:cNvPicPr>
          <a:picLocks noChangeAspect="false"/>
        </xdr:cNvPicPr>
      </xdr:nvPicPr>
      <xdr:blipFill>
        <a:blip xmlns:r="http://schemas.openxmlformats.org/officeDocument/2006/relationships" r:embed="rId484"/>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86" name="Picture 486" descr="fIOlQB"/>
        <xdr:cNvPicPr>
          <a:picLocks noChangeAspect="false"/>
        </xdr:cNvPicPr>
      </xdr:nvPicPr>
      <xdr:blipFill>
        <a:blip xmlns:r="http://schemas.openxmlformats.org/officeDocument/2006/relationships" r:embed="rId485"/>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87" name="Picture 487" descr="yKPBkn"/>
        <xdr:cNvPicPr>
          <a:picLocks noChangeAspect="false"/>
        </xdr:cNvPicPr>
      </xdr:nvPicPr>
      <xdr:blipFill>
        <a:blip xmlns:r="http://schemas.openxmlformats.org/officeDocument/2006/relationships" r:embed="rId486"/>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88" name="Picture 488" descr="uGlSfB"/>
        <xdr:cNvPicPr>
          <a:picLocks noChangeAspect="false"/>
        </xdr:cNvPicPr>
      </xdr:nvPicPr>
      <xdr:blipFill>
        <a:blip xmlns:r="http://schemas.openxmlformats.org/officeDocument/2006/relationships" r:embed="rId487"/>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89" name="Picture 489" descr="YxeoTi"/>
        <xdr:cNvPicPr>
          <a:picLocks noChangeAspect="false"/>
        </xdr:cNvPicPr>
      </xdr:nvPicPr>
      <xdr:blipFill>
        <a:blip xmlns:r="http://schemas.openxmlformats.org/officeDocument/2006/relationships" r:embed="rId488"/>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90" name="Picture 490" descr="NpheOI"/>
        <xdr:cNvPicPr>
          <a:picLocks noChangeAspect="false"/>
        </xdr:cNvPicPr>
      </xdr:nvPicPr>
      <xdr:blipFill>
        <a:blip xmlns:r="http://schemas.openxmlformats.org/officeDocument/2006/relationships" r:embed="rId489"/>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91" name="Picture 491" descr="sgOBLs"/>
        <xdr:cNvPicPr>
          <a:picLocks noChangeAspect="false"/>
        </xdr:cNvPicPr>
      </xdr:nvPicPr>
      <xdr:blipFill>
        <a:blip xmlns:r="http://schemas.openxmlformats.org/officeDocument/2006/relationships" r:embed="rId490"/>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92" name="Picture 492" descr="qcVsgg"/>
        <xdr:cNvPicPr>
          <a:picLocks noChangeAspect="false"/>
        </xdr:cNvPicPr>
      </xdr:nvPicPr>
      <xdr:blipFill>
        <a:blip xmlns:r="http://schemas.openxmlformats.org/officeDocument/2006/relationships" r:embed="rId491"/>
        <a:stretch>
          <a:fillRect/>
        </a:stretch>
      </xdr:blipFill>
      <xdr:spPr>
        <a:xfrm>
          <a:off x="0" y="0"/>
          <a:ext cx="0" cy="0"/>
        </a:xfrm>
        <a:prstGeom prst="rect"/>
      </xdr:spPr>
    </xdr:pic>
    <xdr:clientData fLocksWithSheet="false" fPrintsWithSheet="true"/>
  </xdr:twoCellAnchor>
  <xdr:twoCellAnchor>
    <xdr:from>
      <xdr:col>7</xdr:col>
      <xdr:colOff>1238250</xdr:colOff>
      <xdr:row>188</xdr:row>
      <xdr:rowOff>0</xdr:rowOff>
    </xdr:from>
    <xdr:to>
      <xdr:col>7</xdr:col>
      <xdr:colOff>1238250</xdr:colOff>
      <xdr:row>190</xdr:row>
      <xdr:rowOff>419100</xdr:rowOff>
    </xdr:to>
    <xdr:pic>
      <xdr:nvPicPr>
        <xdr:cNvPr id="493" name="Picture 493" descr="jjPFAl"/>
        <xdr:cNvPicPr>
          <a:picLocks noChangeAspect="false"/>
        </xdr:cNvPicPr>
      </xdr:nvPicPr>
      <xdr:blipFill>
        <a:blip xmlns:r="http://schemas.openxmlformats.org/officeDocument/2006/relationships" r:embed="rId492"/>
        <a:stretch>
          <a:fillRect/>
        </a:stretch>
      </xdr:blipFill>
      <xdr:spPr>
        <a:xfrm>
          <a:off x="0" y="0"/>
          <a:ext cx="0" cy="0"/>
        </a:xfrm>
        <a:prstGeom prst="rect"/>
      </xdr:spPr>
    </xdr:pic>
    <xdr:clientData fLocksWithSheet="false" fPrintsWithSheet="true"/>
  </xdr:twoCellAnchor>
  <xdr:twoCellAnchor>
    <xdr:from>
      <xdr:col>7</xdr:col>
      <xdr:colOff>1457325</xdr:colOff>
      <xdr:row>188</xdr:row>
      <xdr:rowOff>0</xdr:rowOff>
    </xdr:from>
    <xdr:to>
      <xdr:col>7</xdr:col>
      <xdr:colOff>1457325</xdr:colOff>
      <xdr:row>190</xdr:row>
      <xdr:rowOff>419100</xdr:rowOff>
    </xdr:to>
    <xdr:pic>
      <xdr:nvPicPr>
        <xdr:cNvPr id="494" name="Picture 494" descr="DXdMJK"/>
        <xdr:cNvPicPr>
          <a:picLocks noChangeAspect="false"/>
        </xdr:cNvPicPr>
      </xdr:nvPicPr>
      <xdr:blipFill>
        <a:blip xmlns:r="http://schemas.openxmlformats.org/officeDocument/2006/relationships" r:embed="rId493"/>
        <a:stretch>
          <a:fillRect/>
        </a:stretch>
      </xdr:blipFill>
      <xdr:spPr>
        <a:xfrm>
          <a:off x="0" y="0"/>
          <a:ext cx="0" cy="0"/>
        </a:xfrm>
        <a:prstGeom prst="rect"/>
      </xdr:spPr>
    </xdr:pic>
    <xdr:clientData fLocksWithSheet="false" fPrintsWithSheet="true"/>
  </xdr:twoCellAnchor>
  <xdr:twoCellAnchor>
    <xdr:from>
      <xdr:col>7</xdr:col>
      <xdr:colOff>1238250</xdr:colOff>
      <xdr:row>189</xdr:row>
      <xdr:rowOff>0</xdr:rowOff>
    </xdr:from>
    <xdr:to>
      <xdr:col>7</xdr:col>
      <xdr:colOff>1238250</xdr:colOff>
      <xdr:row>191</xdr:row>
      <xdr:rowOff>419100</xdr:rowOff>
    </xdr:to>
    <xdr:pic>
      <xdr:nvPicPr>
        <xdr:cNvPr id="495" name="Picture 495" descr="hqekjI"/>
        <xdr:cNvPicPr>
          <a:picLocks noChangeAspect="false"/>
        </xdr:cNvPicPr>
      </xdr:nvPicPr>
      <xdr:blipFill>
        <a:blip xmlns:r="http://schemas.openxmlformats.org/officeDocument/2006/relationships" r:embed="rId494"/>
        <a:stretch>
          <a:fillRect/>
        </a:stretch>
      </xdr:blipFill>
      <xdr:spPr>
        <a:xfrm>
          <a:off x="0" y="0"/>
          <a:ext cx="0" cy="0"/>
        </a:xfrm>
        <a:prstGeom prst="rect"/>
      </xdr:spPr>
    </xdr:pic>
    <xdr:clientData fLocksWithSheet="false" fPrintsWithSheet="true"/>
  </xdr:twoCellAnchor>
  <xdr:twoCellAnchor>
    <xdr:from>
      <xdr:col>7</xdr:col>
      <xdr:colOff>1457325</xdr:colOff>
      <xdr:row>189</xdr:row>
      <xdr:rowOff>0</xdr:rowOff>
    </xdr:from>
    <xdr:to>
      <xdr:col>7</xdr:col>
      <xdr:colOff>1457325</xdr:colOff>
      <xdr:row>191</xdr:row>
      <xdr:rowOff>419100</xdr:rowOff>
    </xdr:to>
    <xdr:pic>
      <xdr:nvPicPr>
        <xdr:cNvPr id="496" name="Picture 496" descr="ZhBWuO"/>
        <xdr:cNvPicPr>
          <a:picLocks noChangeAspect="false"/>
        </xdr:cNvPicPr>
      </xdr:nvPicPr>
      <xdr:blipFill>
        <a:blip xmlns:r="http://schemas.openxmlformats.org/officeDocument/2006/relationships" r:embed="rId495"/>
        <a:stretch>
          <a:fillRect/>
        </a:stretch>
      </xdr:blipFill>
      <xdr:spPr>
        <a:xfrm>
          <a:off x="0" y="0"/>
          <a:ext cx="0" cy="0"/>
        </a:xfrm>
        <a:prstGeom prst="rect"/>
      </xdr:spPr>
    </xdr:pic>
    <xdr:clientData fLocksWithSheet="false" fPrintsWithSheet="true"/>
  </xdr:twoCellAnchor>
  <xdr:twoCellAnchor>
    <xdr:from>
      <xdr:col>7</xdr:col>
      <xdr:colOff>1209675</xdr:colOff>
      <xdr:row>189</xdr:row>
      <xdr:rowOff>0</xdr:rowOff>
    </xdr:from>
    <xdr:to>
      <xdr:col>7</xdr:col>
      <xdr:colOff>1209675</xdr:colOff>
      <xdr:row>189</xdr:row>
      <xdr:rowOff>209550</xdr:rowOff>
    </xdr:to>
    <xdr:pic>
      <xdr:nvPicPr>
        <xdr:cNvPr id="497" name="Picture 497" descr="ICzpcD"/>
        <xdr:cNvPicPr>
          <a:picLocks noChangeAspect="false"/>
        </xdr:cNvPicPr>
      </xdr:nvPicPr>
      <xdr:blipFill>
        <a:blip xmlns:r="http://schemas.openxmlformats.org/officeDocument/2006/relationships" r:embed="rId496"/>
        <a:stretch>
          <a:fillRect/>
        </a:stretch>
      </xdr:blipFill>
      <xdr:spPr>
        <a:xfrm>
          <a:off x="0" y="0"/>
          <a:ext cx="0" cy="0"/>
        </a:xfrm>
        <a:prstGeom prst="rect"/>
      </xdr:spPr>
    </xdr:pic>
    <xdr:clientData fLocksWithSheet="false" fPrintsWithSheet="true"/>
  </xdr:twoCellAnchor>
  <xdr:twoCellAnchor>
    <xdr:from>
      <xdr:col>7</xdr:col>
      <xdr:colOff>1428750</xdr:colOff>
      <xdr:row>189</xdr:row>
      <xdr:rowOff>0</xdr:rowOff>
    </xdr:from>
    <xdr:to>
      <xdr:col>7</xdr:col>
      <xdr:colOff>1428750</xdr:colOff>
      <xdr:row>189</xdr:row>
      <xdr:rowOff>209550</xdr:rowOff>
    </xdr:to>
    <xdr:pic>
      <xdr:nvPicPr>
        <xdr:cNvPr id="498" name="Picture 498" descr="fpAwKt"/>
        <xdr:cNvPicPr>
          <a:picLocks noChangeAspect="false"/>
        </xdr:cNvPicPr>
      </xdr:nvPicPr>
      <xdr:blipFill>
        <a:blip xmlns:r="http://schemas.openxmlformats.org/officeDocument/2006/relationships" r:embed="rId497"/>
        <a:stretch>
          <a:fillRect/>
        </a:stretch>
      </xdr:blipFill>
      <xdr:spPr>
        <a:xfrm>
          <a:off x="0" y="0"/>
          <a:ext cx="0" cy="0"/>
        </a:xfrm>
        <a:prstGeom prst="rect"/>
      </xdr:spPr>
    </xdr:pic>
    <xdr:clientData fLocksWithSheet="false" fPrintsWithSheet="true"/>
  </xdr:twoCellAnchor>
  <xdr:twoCellAnchor>
    <xdr:from>
      <xdr:col>7</xdr:col>
      <xdr:colOff>571500</xdr:colOff>
      <xdr:row>189</xdr:row>
      <xdr:rowOff>0</xdr:rowOff>
    </xdr:from>
    <xdr:to>
      <xdr:col>7</xdr:col>
      <xdr:colOff>571500</xdr:colOff>
      <xdr:row>189</xdr:row>
      <xdr:rowOff>314325</xdr:rowOff>
    </xdr:to>
    <xdr:pic>
      <xdr:nvPicPr>
        <xdr:cNvPr id="499" name="Picture 499" descr="XvghbX"/>
        <xdr:cNvPicPr>
          <a:picLocks noChangeAspect="false"/>
        </xdr:cNvPicPr>
      </xdr:nvPicPr>
      <xdr:blipFill>
        <a:blip xmlns:r="http://schemas.openxmlformats.org/officeDocument/2006/relationships" r:embed="rId498"/>
        <a:stretch>
          <a:fillRect/>
        </a:stretch>
      </xdr:blipFill>
      <xdr:spPr>
        <a:xfrm>
          <a:off x="0" y="0"/>
          <a:ext cx="0" cy="0"/>
        </a:xfrm>
        <a:prstGeom prst="rect"/>
      </xdr:spPr>
    </xdr:pic>
    <xdr:clientData fLocksWithSheet="false" fPrintsWithSheet="true"/>
  </xdr:twoCellAnchor>
  <xdr:twoCellAnchor>
    <xdr:from>
      <xdr:col>7</xdr:col>
      <xdr:colOff>1238250</xdr:colOff>
      <xdr:row>190</xdr:row>
      <xdr:rowOff>0</xdr:rowOff>
    </xdr:from>
    <xdr:to>
      <xdr:col>7</xdr:col>
      <xdr:colOff>1238250</xdr:colOff>
      <xdr:row>192</xdr:row>
      <xdr:rowOff>419100</xdr:rowOff>
    </xdr:to>
    <xdr:pic>
      <xdr:nvPicPr>
        <xdr:cNvPr id="500" name="Picture 500" descr="IVDMIH"/>
        <xdr:cNvPicPr>
          <a:picLocks noChangeAspect="false"/>
        </xdr:cNvPicPr>
      </xdr:nvPicPr>
      <xdr:blipFill>
        <a:blip xmlns:r="http://schemas.openxmlformats.org/officeDocument/2006/relationships" r:embed="rId499"/>
        <a:stretch>
          <a:fillRect/>
        </a:stretch>
      </xdr:blipFill>
      <xdr:spPr>
        <a:xfrm>
          <a:off x="0" y="0"/>
          <a:ext cx="0" cy="0"/>
        </a:xfrm>
        <a:prstGeom prst="rect"/>
      </xdr:spPr>
    </xdr:pic>
    <xdr:clientData fLocksWithSheet="false" fPrintsWithSheet="true"/>
  </xdr:twoCellAnchor>
  <xdr:twoCellAnchor>
    <xdr:from>
      <xdr:col>7</xdr:col>
      <xdr:colOff>1457325</xdr:colOff>
      <xdr:row>190</xdr:row>
      <xdr:rowOff>0</xdr:rowOff>
    </xdr:from>
    <xdr:to>
      <xdr:col>7</xdr:col>
      <xdr:colOff>1457325</xdr:colOff>
      <xdr:row>192</xdr:row>
      <xdr:rowOff>419100</xdr:rowOff>
    </xdr:to>
    <xdr:pic>
      <xdr:nvPicPr>
        <xdr:cNvPr id="501" name="Picture 501" descr="vKIWXn"/>
        <xdr:cNvPicPr>
          <a:picLocks noChangeAspect="false"/>
        </xdr:cNvPicPr>
      </xdr:nvPicPr>
      <xdr:blipFill>
        <a:blip xmlns:r="http://schemas.openxmlformats.org/officeDocument/2006/relationships" r:embed="rId500"/>
        <a:stretch>
          <a:fillRect/>
        </a:stretch>
      </xdr:blipFill>
      <xdr:spPr>
        <a:xfrm>
          <a:off x="0" y="0"/>
          <a:ext cx="0" cy="0"/>
        </a:xfrm>
        <a:prstGeom prst="rect"/>
      </xdr:spPr>
    </xdr:pic>
    <xdr:clientData fLocksWithSheet="false" fPrintsWithSheet="true"/>
  </xdr:twoCellAnchor>
  <xdr:twoCellAnchor>
    <xdr:from>
      <xdr:col>7</xdr:col>
      <xdr:colOff>1209675</xdr:colOff>
      <xdr:row>190</xdr:row>
      <xdr:rowOff>0</xdr:rowOff>
    </xdr:from>
    <xdr:to>
      <xdr:col>7</xdr:col>
      <xdr:colOff>1209675</xdr:colOff>
      <xdr:row>190</xdr:row>
      <xdr:rowOff>209550</xdr:rowOff>
    </xdr:to>
    <xdr:pic>
      <xdr:nvPicPr>
        <xdr:cNvPr id="502" name="Picture 502" descr="lfxRBq"/>
        <xdr:cNvPicPr>
          <a:picLocks noChangeAspect="false"/>
        </xdr:cNvPicPr>
      </xdr:nvPicPr>
      <xdr:blipFill>
        <a:blip xmlns:r="http://schemas.openxmlformats.org/officeDocument/2006/relationships" r:embed="rId501"/>
        <a:stretch>
          <a:fillRect/>
        </a:stretch>
      </xdr:blipFill>
      <xdr:spPr>
        <a:xfrm>
          <a:off x="0" y="0"/>
          <a:ext cx="0" cy="0"/>
        </a:xfrm>
        <a:prstGeom prst="rect"/>
      </xdr:spPr>
    </xdr:pic>
    <xdr:clientData fLocksWithSheet="false" fPrintsWithSheet="true"/>
  </xdr:twoCellAnchor>
  <xdr:twoCellAnchor>
    <xdr:from>
      <xdr:col>7</xdr:col>
      <xdr:colOff>1428750</xdr:colOff>
      <xdr:row>190</xdr:row>
      <xdr:rowOff>0</xdr:rowOff>
    </xdr:from>
    <xdr:to>
      <xdr:col>7</xdr:col>
      <xdr:colOff>1428750</xdr:colOff>
      <xdr:row>190</xdr:row>
      <xdr:rowOff>209550</xdr:rowOff>
    </xdr:to>
    <xdr:pic>
      <xdr:nvPicPr>
        <xdr:cNvPr id="503" name="Picture 503" descr="OUYFbi"/>
        <xdr:cNvPicPr>
          <a:picLocks noChangeAspect="false"/>
        </xdr:cNvPicPr>
      </xdr:nvPicPr>
      <xdr:blipFill>
        <a:blip xmlns:r="http://schemas.openxmlformats.org/officeDocument/2006/relationships" r:embed="rId502"/>
        <a:stretch>
          <a:fillRect/>
        </a:stretch>
      </xdr:blipFill>
      <xdr:spPr>
        <a:xfrm>
          <a:off x="0" y="0"/>
          <a:ext cx="0" cy="0"/>
        </a:xfrm>
        <a:prstGeom prst="rect"/>
      </xdr:spPr>
    </xdr:pic>
    <xdr:clientData fLocksWithSheet="false" fPrintsWithSheet="true"/>
  </xdr:twoCellAnchor>
  <xdr:twoCellAnchor>
    <xdr:from>
      <xdr:col>7</xdr:col>
      <xdr:colOff>571500</xdr:colOff>
      <xdr:row>190</xdr:row>
      <xdr:rowOff>0</xdr:rowOff>
    </xdr:from>
    <xdr:to>
      <xdr:col>7</xdr:col>
      <xdr:colOff>571500</xdr:colOff>
      <xdr:row>190</xdr:row>
      <xdr:rowOff>314325</xdr:rowOff>
    </xdr:to>
    <xdr:pic>
      <xdr:nvPicPr>
        <xdr:cNvPr id="504" name="Picture 504" descr="inwiKp"/>
        <xdr:cNvPicPr>
          <a:picLocks noChangeAspect="false"/>
        </xdr:cNvPicPr>
      </xdr:nvPicPr>
      <xdr:blipFill>
        <a:blip xmlns:r="http://schemas.openxmlformats.org/officeDocument/2006/relationships" r:embed="rId503"/>
        <a:stretch>
          <a:fillRect/>
        </a:stretch>
      </xdr:blipFill>
      <xdr:spPr>
        <a:xfrm>
          <a:off x="0" y="0"/>
          <a:ext cx="0" cy="0"/>
        </a:xfrm>
        <a:prstGeom prst="rect"/>
      </xdr:spPr>
    </xdr:pic>
    <xdr:clientData fLocksWithSheet="false" fPrintsWithSheet="true"/>
  </xdr:twoCellAnchor>
  <xdr:twoCellAnchor>
    <xdr:from>
      <xdr:col>7</xdr:col>
      <xdr:colOff>1238250</xdr:colOff>
      <xdr:row>190</xdr:row>
      <xdr:rowOff>0</xdr:rowOff>
    </xdr:from>
    <xdr:to>
      <xdr:col>7</xdr:col>
      <xdr:colOff>1238250</xdr:colOff>
      <xdr:row>192</xdr:row>
      <xdr:rowOff>419100</xdr:rowOff>
    </xdr:to>
    <xdr:pic>
      <xdr:nvPicPr>
        <xdr:cNvPr id="505" name="Picture 505" descr="wCUQVB"/>
        <xdr:cNvPicPr>
          <a:picLocks noChangeAspect="false"/>
        </xdr:cNvPicPr>
      </xdr:nvPicPr>
      <xdr:blipFill>
        <a:blip xmlns:r="http://schemas.openxmlformats.org/officeDocument/2006/relationships" r:embed="rId504"/>
        <a:stretch>
          <a:fillRect/>
        </a:stretch>
      </xdr:blipFill>
      <xdr:spPr>
        <a:xfrm>
          <a:off x="0" y="0"/>
          <a:ext cx="0" cy="0"/>
        </a:xfrm>
        <a:prstGeom prst="rect"/>
      </xdr:spPr>
    </xdr:pic>
    <xdr:clientData fLocksWithSheet="false" fPrintsWithSheet="true"/>
  </xdr:twoCellAnchor>
  <xdr:twoCellAnchor>
    <xdr:from>
      <xdr:col>7</xdr:col>
      <xdr:colOff>1457325</xdr:colOff>
      <xdr:row>190</xdr:row>
      <xdr:rowOff>0</xdr:rowOff>
    </xdr:from>
    <xdr:to>
      <xdr:col>7</xdr:col>
      <xdr:colOff>1457325</xdr:colOff>
      <xdr:row>192</xdr:row>
      <xdr:rowOff>419100</xdr:rowOff>
    </xdr:to>
    <xdr:pic>
      <xdr:nvPicPr>
        <xdr:cNvPr id="506" name="Picture 506" descr="snItBH"/>
        <xdr:cNvPicPr>
          <a:picLocks noChangeAspect="false"/>
        </xdr:cNvPicPr>
      </xdr:nvPicPr>
      <xdr:blipFill>
        <a:blip xmlns:r="http://schemas.openxmlformats.org/officeDocument/2006/relationships" r:embed="rId505"/>
        <a:stretch>
          <a:fillRect/>
        </a:stretch>
      </xdr:blipFill>
      <xdr:spPr>
        <a:xfrm>
          <a:off x="0" y="0"/>
          <a:ext cx="0" cy="0"/>
        </a:xfrm>
        <a:prstGeom prst="rect"/>
      </xdr:spPr>
    </xdr:pic>
    <xdr:clientData fLocksWithSheet="false" fPrintsWithSheet="true"/>
  </xdr:twoCellAnchor>
  <xdr:twoCellAnchor>
    <xdr:from>
      <xdr:col>7</xdr:col>
      <xdr:colOff>1238250</xdr:colOff>
      <xdr:row>191</xdr:row>
      <xdr:rowOff>0</xdr:rowOff>
    </xdr:from>
    <xdr:to>
      <xdr:col>7</xdr:col>
      <xdr:colOff>1238250</xdr:colOff>
      <xdr:row>193</xdr:row>
      <xdr:rowOff>419100</xdr:rowOff>
    </xdr:to>
    <xdr:pic>
      <xdr:nvPicPr>
        <xdr:cNvPr id="507" name="Picture 507" descr="eKDQuE"/>
        <xdr:cNvPicPr>
          <a:picLocks noChangeAspect="false"/>
        </xdr:cNvPicPr>
      </xdr:nvPicPr>
      <xdr:blipFill>
        <a:blip xmlns:r="http://schemas.openxmlformats.org/officeDocument/2006/relationships" r:embed="rId506"/>
        <a:stretch>
          <a:fillRect/>
        </a:stretch>
      </xdr:blipFill>
      <xdr:spPr>
        <a:xfrm>
          <a:off x="0" y="0"/>
          <a:ext cx="0" cy="0"/>
        </a:xfrm>
        <a:prstGeom prst="rect"/>
      </xdr:spPr>
    </xdr:pic>
    <xdr:clientData fLocksWithSheet="false" fPrintsWithSheet="true"/>
  </xdr:twoCellAnchor>
  <xdr:twoCellAnchor>
    <xdr:from>
      <xdr:col>7</xdr:col>
      <xdr:colOff>1457325</xdr:colOff>
      <xdr:row>191</xdr:row>
      <xdr:rowOff>0</xdr:rowOff>
    </xdr:from>
    <xdr:to>
      <xdr:col>7</xdr:col>
      <xdr:colOff>1457325</xdr:colOff>
      <xdr:row>193</xdr:row>
      <xdr:rowOff>419100</xdr:rowOff>
    </xdr:to>
    <xdr:pic>
      <xdr:nvPicPr>
        <xdr:cNvPr id="508" name="Picture 508" descr="jOnFpy"/>
        <xdr:cNvPicPr>
          <a:picLocks noChangeAspect="false"/>
        </xdr:cNvPicPr>
      </xdr:nvPicPr>
      <xdr:blipFill>
        <a:blip xmlns:r="http://schemas.openxmlformats.org/officeDocument/2006/relationships" r:embed="rId507"/>
        <a:stretch>
          <a:fillRect/>
        </a:stretch>
      </xdr:blipFill>
      <xdr:spPr>
        <a:xfrm>
          <a:off x="0" y="0"/>
          <a:ext cx="0" cy="0"/>
        </a:xfrm>
        <a:prstGeom prst="rect"/>
      </xdr:spPr>
    </xdr:pic>
    <xdr:clientData fLocksWithSheet="false" fPrintsWithSheet="true"/>
  </xdr:twoCellAnchor>
  <xdr:twoCellAnchor>
    <xdr:from>
      <xdr:col>7</xdr:col>
      <xdr:colOff>1209675</xdr:colOff>
      <xdr:row>191</xdr:row>
      <xdr:rowOff>0</xdr:rowOff>
    </xdr:from>
    <xdr:to>
      <xdr:col>7</xdr:col>
      <xdr:colOff>1209675</xdr:colOff>
      <xdr:row>191</xdr:row>
      <xdr:rowOff>209550</xdr:rowOff>
    </xdr:to>
    <xdr:pic>
      <xdr:nvPicPr>
        <xdr:cNvPr id="509" name="Picture 509" descr="wTlcFU"/>
        <xdr:cNvPicPr>
          <a:picLocks noChangeAspect="false"/>
        </xdr:cNvPicPr>
      </xdr:nvPicPr>
      <xdr:blipFill>
        <a:blip xmlns:r="http://schemas.openxmlformats.org/officeDocument/2006/relationships" r:embed="rId508"/>
        <a:stretch>
          <a:fillRect/>
        </a:stretch>
      </xdr:blipFill>
      <xdr:spPr>
        <a:xfrm>
          <a:off x="0" y="0"/>
          <a:ext cx="0" cy="0"/>
        </a:xfrm>
        <a:prstGeom prst="rect"/>
      </xdr:spPr>
    </xdr:pic>
    <xdr:clientData fLocksWithSheet="false" fPrintsWithSheet="true"/>
  </xdr:twoCellAnchor>
  <xdr:twoCellAnchor>
    <xdr:from>
      <xdr:col>7</xdr:col>
      <xdr:colOff>1428750</xdr:colOff>
      <xdr:row>191</xdr:row>
      <xdr:rowOff>0</xdr:rowOff>
    </xdr:from>
    <xdr:to>
      <xdr:col>7</xdr:col>
      <xdr:colOff>1428750</xdr:colOff>
      <xdr:row>191</xdr:row>
      <xdr:rowOff>209550</xdr:rowOff>
    </xdr:to>
    <xdr:pic>
      <xdr:nvPicPr>
        <xdr:cNvPr id="510" name="Picture 510" descr="LszjkW"/>
        <xdr:cNvPicPr>
          <a:picLocks noChangeAspect="false"/>
        </xdr:cNvPicPr>
      </xdr:nvPicPr>
      <xdr:blipFill>
        <a:blip xmlns:r="http://schemas.openxmlformats.org/officeDocument/2006/relationships" r:embed="rId509"/>
        <a:stretch>
          <a:fillRect/>
        </a:stretch>
      </xdr:blipFill>
      <xdr:spPr>
        <a:xfrm>
          <a:off x="0" y="0"/>
          <a:ext cx="0" cy="0"/>
        </a:xfrm>
        <a:prstGeom prst="rect"/>
      </xdr:spPr>
    </xdr:pic>
    <xdr:clientData fLocksWithSheet="false" fPrintsWithSheet="true"/>
  </xdr:twoCellAnchor>
  <xdr:twoCellAnchor>
    <xdr:from>
      <xdr:col>7</xdr:col>
      <xdr:colOff>571500</xdr:colOff>
      <xdr:row>191</xdr:row>
      <xdr:rowOff>0</xdr:rowOff>
    </xdr:from>
    <xdr:to>
      <xdr:col>7</xdr:col>
      <xdr:colOff>571500</xdr:colOff>
      <xdr:row>191</xdr:row>
      <xdr:rowOff>314325</xdr:rowOff>
    </xdr:to>
    <xdr:pic>
      <xdr:nvPicPr>
        <xdr:cNvPr id="511" name="Picture 511" descr="jDrVZf"/>
        <xdr:cNvPicPr>
          <a:picLocks noChangeAspect="false"/>
        </xdr:cNvPicPr>
      </xdr:nvPicPr>
      <xdr:blipFill>
        <a:blip xmlns:r="http://schemas.openxmlformats.org/officeDocument/2006/relationships" r:embed="rId510"/>
        <a:stretch>
          <a:fillRect/>
        </a:stretch>
      </xdr:blipFill>
      <xdr:spPr>
        <a:xfrm>
          <a:off x="0" y="0"/>
          <a:ext cx="0" cy="0"/>
        </a:xfrm>
        <a:prstGeom prst="rect"/>
      </xdr:spPr>
    </xdr:pic>
    <xdr:clientData fLocksWithSheet="false" fPrintsWithSheet="true"/>
  </xdr:twoCellAnchor>
  <xdr:twoCellAnchor>
    <xdr:from>
      <xdr:col>7</xdr:col>
      <xdr:colOff>1238250</xdr:colOff>
      <xdr:row>191</xdr:row>
      <xdr:rowOff>0</xdr:rowOff>
    </xdr:from>
    <xdr:to>
      <xdr:col>7</xdr:col>
      <xdr:colOff>1238250</xdr:colOff>
      <xdr:row>193</xdr:row>
      <xdr:rowOff>419100</xdr:rowOff>
    </xdr:to>
    <xdr:pic>
      <xdr:nvPicPr>
        <xdr:cNvPr id="512" name="Picture 512" descr="macxob"/>
        <xdr:cNvPicPr>
          <a:picLocks noChangeAspect="false"/>
        </xdr:cNvPicPr>
      </xdr:nvPicPr>
      <xdr:blipFill>
        <a:blip xmlns:r="http://schemas.openxmlformats.org/officeDocument/2006/relationships" r:embed="rId511"/>
        <a:stretch>
          <a:fillRect/>
        </a:stretch>
      </xdr:blipFill>
      <xdr:spPr>
        <a:xfrm>
          <a:off x="0" y="0"/>
          <a:ext cx="0" cy="0"/>
        </a:xfrm>
        <a:prstGeom prst="rect"/>
      </xdr:spPr>
    </xdr:pic>
    <xdr:clientData fLocksWithSheet="false" fPrintsWithSheet="true"/>
  </xdr:twoCellAnchor>
  <xdr:twoCellAnchor>
    <xdr:from>
      <xdr:col>7</xdr:col>
      <xdr:colOff>1457325</xdr:colOff>
      <xdr:row>191</xdr:row>
      <xdr:rowOff>0</xdr:rowOff>
    </xdr:from>
    <xdr:to>
      <xdr:col>7</xdr:col>
      <xdr:colOff>1457325</xdr:colOff>
      <xdr:row>193</xdr:row>
      <xdr:rowOff>419100</xdr:rowOff>
    </xdr:to>
    <xdr:pic>
      <xdr:nvPicPr>
        <xdr:cNvPr id="513" name="Picture 513" descr="NomRaf"/>
        <xdr:cNvPicPr>
          <a:picLocks noChangeAspect="false"/>
        </xdr:cNvPicPr>
      </xdr:nvPicPr>
      <xdr:blipFill>
        <a:blip xmlns:r="http://schemas.openxmlformats.org/officeDocument/2006/relationships" r:embed="rId512"/>
        <a:stretch>
          <a:fillRect/>
        </a:stretch>
      </xdr:blipFill>
      <xdr:spPr>
        <a:xfrm>
          <a:off x="0" y="0"/>
          <a:ext cx="0" cy="0"/>
        </a:xfrm>
        <a:prstGeom prst="rect"/>
      </xdr:spPr>
    </xdr:pic>
    <xdr:clientData fLocksWithSheet="false" fPrintsWithSheet="true"/>
  </xdr:twoCellAnchor>
  <xdr:twoCellAnchor>
    <xdr:from>
      <xdr:col>7</xdr:col>
      <xdr:colOff>1238250</xdr:colOff>
      <xdr:row>191</xdr:row>
      <xdr:rowOff>0</xdr:rowOff>
    </xdr:from>
    <xdr:to>
      <xdr:col>7</xdr:col>
      <xdr:colOff>1238250</xdr:colOff>
      <xdr:row>193</xdr:row>
      <xdr:rowOff>419100</xdr:rowOff>
    </xdr:to>
    <xdr:pic>
      <xdr:nvPicPr>
        <xdr:cNvPr id="514" name="Picture 514" descr="VAGOvx"/>
        <xdr:cNvPicPr>
          <a:picLocks noChangeAspect="false"/>
        </xdr:cNvPicPr>
      </xdr:nvPicPr>
      <xdr:blipFill>
        <a:blip xmlns:r="http://schemas.openxmlformats.org/officeDocument/2006/relationships" r:embed="rId513"/>
        <a:stretch>
          <a:fillRect/>
        </a:stretch>
      </xdr:blipFill>
      <xdr:spPr>
        <a:xfrm>
          <a:off x="0" y="0"/>
          <a:ext cx="0" cy="0"/>
        </a:xfrm>
        <a:prstGeom prst="rect"/>
      </xdr:spPr>
    </xdr:pic>
    <xdr:clientData fLocksWithSheet="false" fPrintsWithSheet="true"/>
  </xdr:twoCellAnchor>
  <xdr:twoCellAnchor>
    <xdr:from>
      <xdr:col>7</xdr:col>
      <xdr:colOff>1457325</xdr:colOff>
      <xdr:row>191</xdr:row>
      <xdr:rowOff>0</xdr:rowOff>
    </xdr:from>
    <xdr:to>
      <xdr:col>7</xdr:col>
      <xdr:colOff>1457325</xdr:colOff>
      <xdr:row>193</xdr:row>
      <xdr:rowOff>419100</xdr:rowOff>
    </xdr:to>
    <xdr:pic>
      <xdr:nvPicPr>
        <xdr:cNvPr id="515" name="Picture 515" descr="nhFPtN"/>
        <xdr:cNvPicPr>
          <a:picLocks noChangeAspect="false"/>
        </xdr:cNvPicPr>
      </xdr:nvPicPr>
      <xdr:blipFill>
        <a:blip xmlns:r="http://schemas.openxmlformats.org/officeDocument/2006/relationships" r:embed="rId514"/>
        <a:stretch>
          <a:fillRect/>
        </a:stretch>
      </xdr:blipFill>
      <xdr:spPr>
        <a:xfrm>
          <a:off x="0" y="0"/>
          <a:ext cx="0" cy="0"/>
        </a:xfrm>
        <a:prstGeom prst="rect"/>
      </xdr:spPr>
    </xdr:pic>
    <xdr:clientData fLocksWithSheet="false" fPrintsWithSheet="true"/>
  </xdr:twoCellAnchor>
  <xdr:twoCellAnchor>
    <xdr:from>
      <xdr:col>7</xdr:col>
      <xdr:colOff>1238250</xdr:colOff>
      <xdr:row>192</xdr:row>
      <xdr:rowOff>0</xdr:rowOff>
    </xdr:from>
    <xdr:to>
      <xdr:col>7</xdr:col>
      <xdr:colOff>1238250</xdr:colOff>
      <xdr:row>193</xdr:row>
      <xdr:rowOff>447675</xdr:rowOff>
    </xdr:to>
    <xdr:pic>
      <xdr:nvPicPr>
        <xdr:cNvPr id="516" name="Picture 516" descr="mXmbmy"/>
        <xdr:cNvPicPr>
          <a:picLocks noChangeAspect="false"/>
        </xdr:cNvPicPr>
      </xdr:nvPicPr>
      <xdr:blipFill>
        <a:blip xmlns:r="http://schemas.openxmlformats.org/officeDocument/2006/relationships" r:embed="rId515"/>
        <a:stretch>
          <a:fillRect/>
        </a:stretch>
      </xdr:blipFill>
      <xdr:spPr>
        <a:xfrm>
          <a:off x="0" y="0"/>
          <a:ext cx="0" cy="0"/>
        </a:xfrm>
        <a:prstGeom prst="rect"/>
      </xdr:spPr>
    </xdr:pic>
    <xdr:clientData fLocksWithSheet="false" fPrintsWithSheet="true"/>
  </xdr:twoCellAnchor>
  <xdr:twoCellAnchor>
    <xdr:from>
      <xdr:col>7</xdr:col>
      <xdr:colOff>1457325</xdr:colOff>
      <xdr:row>192</xdr:row>
      <xdr:rowOff>0</xdr:rowOff>
    </xdr:from>
    <xdr:to>
      <xdr:col>7</xdr:col>
      <xdr:colOff>1457325</xdr:colOff>
      <xdr:row>193</xdr:row>
      <xdr:rowOff>447675</xdr:rowOff>
    </xdr:to>
    <xdr:pic>
      <xdr:nvPicPr>
        <xdr:cNvPr id="517" name="Picture 517" descr="pmvGSR"/>
        <xdr:cNvPicPr>
          <a:picLocks noChangeAspect="false"/>
        </xdr:cNvPicPr>
      </xdr:nvPicPr>
      <xdr:blipFill>
        <a:blip xmlns:r="http://schemas.openxmlformats.org/officeDocument/2006/relationships" r:embed="rId516"/>
        <a:stretch>
          <a:fillRect/>
        </a:stretch>
      </xdr:blipFill>
      <xdr:spPr>
        <a:xfrm>
          <a:off x="0" y="0"/>
          <a:ext cx="0" cy="0"/>
        </a:xfrm>
        <a:prstGeom prst="rect"/>
      </xdr:spPr>
    </xdr:pic>
    <xdr:clientData fLocksWithSheet="false" fPrintsWithSheet="true"/>
  </xdr:twoCellAnchor>
  <xdr:twoCellAnchor>
    <xdr:from>
      <xdr:col>7</xdr:col>
      <xdr:colOff>1209675</xdr:colOff>
      <xdr:row>192</xdr:row>
      <xdr:rowOff>0</xdr:rowOff>
    </xdr:from>
    <xdr:to>
      <xdr:col>7</xdr:col>
      <xdr:colOff>1209675</xdr:colOff>
      <xdr:row>192</xdr:row>
      <xdr:rowOff>209550</xdr:rowOff>
    </xdr:to>
    <xdr:pic>
      <xdr:nvPicPr>
        <xdr:cNvPr id="518" name="Picture 518" descr="mhpAwk"/>
        <xdr:cNvPicPr>
          <a:picLocks noChangeAspect="false"/>
        </xdr:cNvPicPr>
      </xdr:nvPicPr>
      <xdr:blipFill>
        <a:blip xmlns:r="http://schemas.openxmlformats.org/officeDocument/2006/relationships" r:embed="rId517"/>
        <a:stretch>
          <a:fillRect/>
        </a:stretch>
      </xdr:blipFill>
      <xdr:spPr>
        <a:xfrm>
          <a:off x="0" y="0"/>
          <a:ext cx="0" cy="0"/>
        </a:xfrm>
        <a:prstGeom prst="rect"/>
      </xdr:spPr>
    </xdr:pic>
    <xdr:clientData fLocksWithSheet="false" fPrintsWithSheet="true"/>
  </xdr:twoCellAnchor>
  <xdr:twoCellAnchor>
    <xdr:from>
      <xdr:col>7</xdr:col>
      <xdr:colOff>1428750</xdr:colOff>
      <xdr:row>192</xdr:row>
      <xdr:rowOff>0</xdr:rowOff>
    </xdr:from>
    <xdr:to>
      <xdr:col>7</xdr:col>
      <xdr:colOff>1428750</xdr:colOff>
      <xdr:row>192</xdr:row>
      <xdr:rowOff>209550</xdr:rowOff>
    </xdr:to>
    <xdr:pic>
      <xdr:nvPicPr>
        <xdr:cNvPr id="519" name="Picture 519" descr="LDBohr"/>
        <xdr:cNvPicPr>
          <a:picLocks noChangeAspect="false"/>
        </xdr:cNvPicPr>
      </xdr:nvPicPr>
      <xdr:blipFill>
        <a:blip xmlns:r="http://schemas.openxmlformats.org/officeDocument/2006/relationships" r:embed="rId518"/>
        <a:stretch>
          <a:fillRect/>
        </a:stretch>
      </xdr:blipFill>
      <xdr:spPr>
        <a:xfrm>
          <a:off x="0" y="0"/>
          <a:ext cx="0" cy="0"/>
        </a:xfrm>
        <a:prstGeom prst="rect"/>
      </xdr:spPr>
    </xdr:pic>
    <xdr:clientData fLocksWithSheet="false" fPrintsWithSheet="true"/>
  </xdr:twoCellAnchor>
  <xdr:twoCellAnchor>
    <xdr:from>
      <xdr:col>7</xdr:col>
      <xdr:colOff>571500</xdr:colOff>
      <xdr:row>192</xdr:row>
      <xdr:rowOff>0</xdr:rowOff>
    </xdr:from>
    <xdr:to>
      <xdr:col>7</xdr:col>
      <xdr:colOff>571500</xdr:colOff>
      <xdr:row>192</xdr:row>
      <xdr:rowOff>314325</xdr:rowOff>
    </xdr:to>
    <xdr:pic>
      <xdr:nvPicPr>
        <xdr:cNvPr id="520" name="Picture 520" descr="BpuDYj"/>
        <xdr:cNvPicPr>
          <a:picLocks noChangeAspect="false"/>
        </xdr:cNvPicPr>
      </xdr:nvPicPr>
      <xdr:blipFill>
        <a:blip xmlns:r="http://schemas.openxmlformats.org/officeDocument/2006/relationships" r:embed="rId519"/>
        <a:stretch>
          <a:fillRect/>
        </a:stretch>
      </xdr:blipFill>
      <xdr:spPr>
        <a:xfrm>
          <a:off x="0" y="0"/>
          <a:ext cx="0" cy="0"/>
        </a:xfrm>
        <a:prstGeom prst="rect"/>
      </xdr:spPr>
    </xdr:pic>
    <xdr:clientData fLocksWithSheet="false" fPrintsWithSheet="true"/>
  </xdr:twoCellAnchor>
  <xdr:twoCellAnchor>
    <xdr:from>
      <xdr:col>7</xdr:col>
      <xdr:colOff>1238250</xdr:colOff>
      <xdr:row>192</xdr:row>
      <xdr:rowOff>0</xdr:rowOff>
    </xdr:from>
    <xdr:to>
      <xdr:col>7</xdr:col>
      <xdr:colOff>1238250</xdr:colOff>
      <xdr:row>193</xdr:row>
      <xdr:rowOff>447675</xdr:rowOff>
    </xdr:to>
    <xdr:pic>
      <xdr:nvPicPr>
        <xdr:cNvPr id="521" name="Picture 521" descr="OFhlbP"/>
        <xdr:cNvPicPr>
          <a:picLocks noChangeAspect="false"/>
        </xdr:cNvPicPr>
      </xdr:nvPicPr>
      <xdr:blipFill>
        <a:blip xmlns:r="http://schemas.openxmlformats.org/officeDocument/2006/relationships" r:embed="rId520"/>
        <a:stretch>
          <a:fillRect/>
        </a:stretch>
      </xdr:blipFill>
      <xdr:spPr>
        <a:xfrm>
          <a:off x="0" y="0"/>
          <a:ext cx="0" cy="0"/>
        </a:xfrm>
        <a:prstGeom prst="rect"/>
      </xdr:spPr>
    </xdr:pic>
    <xdr:clientData fLocksWithSheet="false" fPrintsWithSheet="true"/>
  </xdr:twoCellAnchor>
  <xdr:twoCellAnchor>
    <xdr:from>
      <xdr:col>7</xdr:col>
      <xdr:colOff>1457325</xdr:colOff>
      <xdr:row>192</xdr:row>
      <xdr:rowOff>0</xdr:rowOff>
    </xdr:from>
    <xdr:to>
      <xdr:col>7</xdr:col>
      <xdr:colOff>1457325</xdr:colOff>
      <xdr:row>193</xdr:row>
      <xdr:rowOff>447675</xdr:rowOff>
    </xdr:to>
    <xdr:pic>
      <xdr:nvPicPr>
        <xdr:cNvPr id="522" name="Picture 522" descr="ThOpIx"/>
        <xdr:cNvPicPr>
          <a:picLocks noChangeAspect="false"/>
        </xdr:cNvPicPr>
      </xdr:nvPicPr>
      <xdr:blipFill>
        <a:blip xmlns:r="http://schemas.openxmlformats.org/officeDocument/2006/relationships" r:embed="rId521"/>
        <a:stretch>
          <a:fillRect/>
        </a:stretch>
      </xdr:blipFill>
      <xdr:spPr>
        <a:xfrm>
          <a:off x="0" y="0"/>
          <a:ext cx="0" cy="0"/>
        </a:xfrm>
        <a:prstGeom prst="rect"/>
      </xdr:spPr>
    </xdr:pic>
    <xdr:clientData fLocksWithSheet="false" fPrintsWithSheet="true"/>
  </xdr:twoCellAnchor>
  <xdr:twoCellAnchor>
    <xdr:from>
      <xdr:col>7</xdr:col>
      <xdr:colOff>1238250</xdr:colOff>
      <xdr:row>192</xdr:row>
      <xdr:rowOff>0</xdr:rowOff>
    </xdr:from>
    <xdr:to>
      <xdr:col>7</xdr:col>
      <xdr:colOff>1238250</xdr:colOff>
      <xdr:row>193</xdr:row>
      <xdr:rowOff>447675</xdr:rowOff>
    </xdr:to>
    <xdr:pic>
      <xdr:nvPicPr>
        <xdr:cNvPr id="523" name="Picture 523" descr="oHPVex"/>
        <xdr:cNvPicPr>
          <a:picLocks noChangeAspect="false"/>
        </xdr:cNvPicPr>
      </xdr:nvPicPr>
      <xdr:blipFill>
        <a:blip xmlns:r="http://schemas.openxmlformats.org/officeDocument/2006/relationships" r:embed="rId522"/>
        <a:stretch>
          <a:fillRect/>
        </a:stretch>
      </xdr:blipFill>
      <xdr:spPr>
        <a:xfrm>
          <a:off x="0" y="0"/>
          <a:ext cx="0" cy="0"/>
        </a:xfrm>
        <a:prstGeom prst="rect"/>
      </xdr:spPr>
    </xdr:pic>
    <xdr:clientData fLocksWithSheet="false" fPrintsWithSheet="true"/>
  </xdr:twoCellAnchor>
  <xdr:twoCellAnchor>
    <xdr:from>
      <xdr:col>7</xdr:col>
      <xdr:colOff>1457325</xdr:colOff>
      <xdr:row>192</xdr:row>
      <xdr:rowOff>0</xdr:rowOff>
    </xdr:from>
    <xdr:to>
      <xdr:col>7</xdr:col>
      <xdr:colOff>1457325</xdr:colOff>
      <xdr:row>193</xdr:row>
      <xdr:rowOff>447675</xdr:rowOff>
    </xdr:to>
    <xdr:pic>
      <xdr:nvPicPr>
        <xdr:cNvPr id="524" name="Picture 524" descr="WAJWCH"/>
        <xdr:cNvPicPr>
          <a:picLocks noChangeAspect="false"/>
        </xdr:cNvPicPr>
      </xdr:nvPicPr>
      <xdr:blipFill>
        <a:blip xmlns:r="http://schemas.openxmlformats.org/officeDocument/2006/relationships" r:embed="rId523"/>
        <a:stretch>
          <a:fillRect/>
        </a:stretch>
      </xdr:blipFill>
      <xdr:spPr>
        <a:xfrm>
          <a:off x="0" y="0"/>
          <a:ext cx="0" cy="0"/>
        </a:xfrm>
        <a:prstGeom prst="rect"/>
      </xdr:spPr>
    </xdr:pic>
    <xdr:clientData fLocksWithSheet="false" fPrintsWithSheet="true"/>
  </xdr:twoCellAnchor>
  <xdr:twoCellAnchor>
    <xdr:from>
      <xdr:col>7</xdr:col>
      <xdr:colOff>1238250</xdr:colOff>
      <xdr:row>192</xdr:row>
      <xdr:rowOff>0</xdr:rowOff>
    </xdr:from>
    <xdr:to>
      <xdr:col>7</xdr:col>
      <xdr:colOff>1238250</xdr:colOff>
      <xdr:row>193</xdr:row>
      <xdr:rowOff>447675</xdr:rowOff>
    </xdr:to>
    <xdr:pic>
      <xdr:nvPicPr>
        <xdr:cNvPr id="525" name="Picture 525" descr="XrcpJk"/>
        <xdr:cNvPicPr>
          <a:picLocks noChangeAspect="false"/>
        </xdr:cNvPicPr>
      </xdr:nvPicPr>
      <xdr:blipFill>
        <a:blip xmlns:r="http://schemas.openxmlformats.org/officeDocument/2006/relationships" r:embed="rId524"/>
        <a:stretch>
          <a:fillRect/>
        </a:stretch>
      </xdr:blipFill>
      <xdr:spPr>
        <a:xfrm>
          <a:off x="0" y="0"/>
          <a:ext cx="0" cy="0"/>
        </a:xfrm>
        <a:prstGeom prst="rect"/>
      </xdr:spPr>
    </xdr:pic>
    <xdr:clientData fLocksWithSheet="false" fPrintsWithSheet="true"/>
  </xdr:twoCellAnchor>
  <xdr:twoCellAnchor>
    <xdr:from>
      <xdr:col>7</xdr:col>
      <xdr:colOff>1457325</xdr:colOff>
      <xdr:row>192</xdr:row>
      <xdr:rowOff>0</xdr:rowOff>
    </xdr:from>
    <xdr:to>
      <xdr:col>7</xdr:col>
      <xdr:colOff>1457325</xdr:colOff>
      <xdr:row>193</xdr:row>
      <xdr:rowOff>447675</xdr:rowOff>
    </xdr:to>
    <xdr:pic>
      <xdr:nvPicPr>
        <xdr:cNvPr id="526" name="Picture 526" descr="MaXCfk"/>
        <xdr:cNvPicPr>
          <a:picLocks noChangeAspect="false"/>
        </xdr:cNvPicPr>
      </xdr:nvPicPr>
      <xdr:blipFill>
        <a:blip xmlns:r="http://schemas.openxmlformats.org/officeDocument/2006/relationships" r:embed="rId525"/>
        <a:stretch>
          <a:fillRect/>
        </a:stretch>
      </xdr:blipFill>
      <xdr:spPr>
        <a:xfrm>
          <a:off x="0" y="0"/>
          <a:ext cx="0" cy="0"/>
        </a:xfrm>
        <a:prstGeom prst="rect"/>
      </xdr:spPr>
    </xdr:pic>
    <xdr:clientData fLocksWithSheet="false" fPrintsWithSheet="true"/>
  </xdr:twoCellAnchor>
  <xdr:twoCellAnchor>
    <xdr:from>
      <xdr:col>7</xdr:col>
      <xdr:colOff>1238250</xdr:colOff>
      <xdr:row>193</xdr:row>
      <xdr:rowOff>0</xdr:rowOff>
    </xdr:from>
    <xdr:to>
      <xdr:col>7</xdr:col>
      <xdr:colOff>1238250</xdr:colOff>
      <xdr:row>194</xdr:row>
      <xdr:rowOff>457200</xdr:rowOff>
    </xdr:to>
    <xdr:pic>
      <xdr:nvPicPr>
        <xdr:cNvPr id="527" name="Picture 527" descr="kHavko"/>
        <xdr:cNvPicPr>
          <a:picLocks noChangeAspect="false"/>
        </xdr:cNvPicPr>
      </xdr:nvPicPr>
      <xdr:blipFill>
        <a:blip xmlns:r="http://schemas.openxmlformats.org/officeDocument/2006/relationships" r:embed="rId526"/>
        <a:stretch>
          <a:fillRect/>
        </a:stretch>
      </xdr:blipFill>
      <xdr:spPr>
        <a:xfrm>
          <a:off x="0" y="0"/>
          <a:ext cx="0" cy="0"/>
        </a:xfrm>
        <a:prstGeom prst="rect"/>
      </xdr:spPr>
    </xdr:pic>
    <xdr:clientData fLocksWithSheet="false" fPrintsWithSheet="true"/>
  </xdr:twoCellAnchor>
  <xdr:twoCellAnchor>
    <xdr:from>
      <xdr:col>7</xdr:col>
      <xdr:colOff>1457325</xdr:colOff>
      <xdr:row>193</xdr:row>
      <xdr:rowOff>0</xdr:rowOff>
    </xdr:from>
    <xdr:to>
      <xdr:col>7</xdr:col>
      <xdr:colOff>1457325</xdr:colOff>
      <xdr:row>194</xdr:row>
      <xdr:rowOff>457200</xdr:rowOff>
    </xdr:to>
    <xdr:pic>
      <xdr:nvPicPr>
        <xdr:cNvPr id="528" name="Picture 528" descr="IniCjm"/>
        <xdr:cNvPicPr>
          <a:picLocks noChangeAspect="false"/>
        </xdr:cNvPicPr>
      </xdr:nvPicPr>
      <xdr:blipFill>
        <a:blip xmlns:r="http://schemas.openxmlformats.org/officeDocument/2006/relationships" r:embed="rId527"/>
        <a:stretch>
          <a:fillRect/>
        </a:stretch>
      </xdr:blipFill>
      <xdr:spPr>
        <a:xfrm>
          <a:off x="0" y="0"/>
          <a:ext cx="0" cy="0"/>
        </a:xfrm>
        <a:prstGeom prst="rect"/>
      </xdr:spPr>
    </xdr:pic>
    <xdr:clientData fLocksWithSheet="false" fPrintsWithSheet="true"/>
  </xdr:twoCellAnchor>
  <xdr:twoCellAnchor>
    <xdr:from>
      <xdr:col>7</xdr:col>
      <xdr:colOff>1209675</xdr:colOff>
      <xdr:row>193</xdr:row>
      <xdr:rowOff>0</xdr:rowOff>
    </xdr:from>
    <xdr:to>
      <xdr:col>7</xdr:col>
      <xdr:colOff>1209675</xdr:colOff>
      <xdr:row>193</xdr:row>
      <xdr:rowOff>209550</xdr:rowOff>
    </xdr:to>
    <xdr:pic>
      <xdr:nvPicPr>
        <xdr:cNvPr id="529" name="Picture 529" descr="vycdDs"/>
        <xdr:cNvPicPr>
          <a:picLocks noChangeAspect="false"/>
        </xdr:cNvPicPr>
      </xdr:nvPicPr>
      <xdr:blipFill>
        <a:blip xmlns:r="http://schemas.openxmlformats.org/officeDocument/2006/relationships" r:embed="rId528"/>
        <a:stretch>
          <a:fillRect/>
        </a:stretch>
      </xdr:blipFill>
      <xdr:spPr>
        <a:xfrm>
          <a:off x="0" y="0"/>
          <a:ext cx="0" cy="0"/>
        </a:xfrm>
        <a:prstGeom prst="rect"/>
      </xdr:spPr>
    </xdr:pic>
    <xdr:clientData fLocksWithSheet="false" fPrintsWithSheet="true"/>
  </xdr:twoCellAnchor>
  <xdr:twoCellAnchor>
    <xdr:from>
      <xdr:col>7</xdr:col>
      <xdr:colOff>1428750</xdr:colOff>
      <xdr:row>193</xdr:row>
      <xdr:rowOff>0</xdr:rowOff>
    </xdr:from>
    <xdr:to>
      <xdr:col>7</xdr:col>
      <xdr:colOff>1428750</xdr:colOff>
      <xdr:row>193</xdr:row>
      <xdr:rowOff>209550</xdr:rowOff>
    </xdr:to>
    <xdr:pic>
      <xdr:nvPicPr>
        <xdr:cNvPr id="530" name="Picture 530" descr="XCzMwZ"/>
        <xdr:cNvPicPr>
          <a:picLocks noChangeAspect="false"/>
        </xdr:cNvPicPr>
      </xdr:nvPicPr>
      <xdr:blipFill>
        <a:blip xmlns:r="http://schemas.openxmlformats.org/officeDocument/2006/relationships" r:embed="rId529"/>
        <a:stretch>
          <a:fillRect/>
        </a:stretch>
      </xdr:blipFill>
      <xdr:spPr>
        <a:xfrm>
          <a:off x="0" y="0"/>
          <a:ext cx="0" cy="0"/>
        </a:xfrm>
        <a:prstGeom prst="rect"/>
      </xdr:spPr>
    </xdr:pic>
    <xdr:clientData fLocksWithSheet="false" fPrintsWithSheet="true"/>
  </xdr:twoCellAnchor>
  <xdr:twoCellAnchor>
    <xdr:from>
      <xdr:col>7</xdr:col>
      <xdr:colOff>571500</xdr:colOff>
      <xdr:row>193</xdr:row>
      <xdr:rowOff>0</xdr:rowOff>
    </xdr:from>
    <xdr:to>
      <xdr:col>7</xdr:col>
      <xdr:colOff>571500</xdr:colOff>
      <xdr:row>193</xdr:row>
      <xdr:rowOff>314325</xdr:rowOff>
    </xdr:to>
    <xdr:pic>
      <xdr:nvPicPr>
        <xdr:cNvPr id="531" name="Picture 531" descr="xNsdim"/>
        <xdr:cNvPicPr>
          <a:picLocks noChangeAspect="false"/>
        </xdr:cNvPicPr>
      </xdr:nvPicPr>
      <xdr:blipFill>
        <a:blip xmlns:r="http://schemas.openxmlformats.org/officeDocument/2006/relationships" r:embed="rId530"/>
        <a:stretch>
          <a:fillRect/>
        </a:stretch>
      </xdr:blipFill>
      <xdr:spPr>
        <a:xfrm>
          <a:off x="0" y="0"/>
          <a:ext cx="0" cy="0"/>
        </a:xfrm>
        <a:prstGeom prst="rect"/>
      </xdr:spPr>
    </xdr:pic>
    <xdr:clientData fLocksWithSheet="false" fPrintsWithSheet="true"/>
  </xdr:twoCellAnchor>
  <xdr:twoCellAnchor>
    <xdr:from>
      <xdr:col>7</xdr:col>
      <xdr:colOff>1238250</xdr:colOff>
      <xdr:row>193</xdr:row>
      <xdr:rowOff>0</xdr:rowOff>
    </xdr:from>
    <xdr:to>
      <xdr:col>7</xdr:col>
      <xdr:colOff>1238250</xdr:colOff>
      <xdr:row>194</xdr:row>
      <xdr:rowOff>457200</xdr:rowOff>
    </xdr:to>
    <xdr:pic>
      <xdr:nvPicPr>
        <xdr:cNvPr id="532" name="Picture 532" descr="gWtphf"/>
        <xdr:cNvPicPr>
          <a:picLocks noChangeAspect="false"/>
        </xdr:cNvPicPr>
      </xdr:nvPicPr>
      <xdr:blipFill>
        <a:blip xmlns:r="http://schemas.openxmlformats.org/officeDocument/2006/relationships" r:embed="rId531"/>
        <a:stretch>
          <a:fillRect/>
        </a:stretch>
      </xdr:blipFill>
      <xdr:spPr>
        <a:xfrm>
          <a:off x="0" y="0"/>
          <a:ext cx="0" cy="0"/>
        </a:xfrm>
        <a:prstGeom prst="rect"/>
      </xdr:spPr>
    </xdr:pic>
    <xdr:clientData fLocksWithSheet="false" fPrintsWithSheet="true"/>
  </xdr:twoCellAnchor>
  <xdr:twoCellAnchor>
    <xdr:from>
      <xdr:col>7</xdr:col>
      <xdr:colOff>1457325</xdr:colOff>
      <xdr:row>193</xdr:row>
      <xdr:rowOff>0</xdr:rowOff>
    </xdr:from>
    <xdr:to>
      <xdr:col>7</xdr:col>
      <xdr:colOff>1457325</xdr:colOff>
      <xdr:row>194</xdr:row>
      <xdr:rowOff>457200</xdr:rowOff>
    </xdr:to>
    <xdr:pic>
      <xdr:nvPicPr>
        <xdr:cNvPr id="533" name="Picture 533" descr="hvofsd"/>
        <xdr:cNvPicPr>
          <a:picLocks noChangeAspect="false"/>
        </xdr:cNvPicPr>
      </xdr:nvPicPr>
      <xdr:blipFill>
        <a:blip xmlns:r="http://schemas.openxmlformats.org/officeDocument/2006/relationships" r:embed="rId532"/>
        <a:stretch>
          <a:fillRect/>
        </a:stretch>
      </xdr:blipFill>
      <xdr:spPr>
        <a:xfrm>
          <a:off x="0" y="0"/>
          <a:ext cx="0" cy="0"/>
        </a:xfrm>
        <a:prstGeom prst="rect"/>
      </xdr:spPr>
    </xdr:pic>
    <xdr:clientData fLocksWithSheet="false" fPrintsWithSheet="true"/>
  </xdr:twoCellAnchor>
  <xdr:twoCellAnchor>
    <xdr:from>
      <xdr:col>7</xdr:col>
      <xdr:colOff>1238250</xdr:colOff>
      <xdr:row>193</xdr:row>
      <xdr:rowOff>0</xdr:rowOff>
    </xdr:from>
    <xdr:to>
      <xdr:col>7</xdr:col>
      <xdr:colOff>1238250</xdr:colOff>
      <xdr:row>194</xdr:row>
      <xdr:rowOff>457200</xdr:rowOff>
    </xdr:to>
    <xdr:pic>
      <xdr:nvPicPr>
        <xdr:cNvPr id="534" name="Picture 534" descr="ToBWwY"/>
        <xdr:cNvPicPr>
          <a:picLocks noChangeAspect="false"/>
        </xdr:cNvPicPr>
      </xdr:nvPicPr>
      <xdr:blipFill>
        <a:blip xmlns:r="http://schemas.openxmlformats.org/officeDocument/2006/relationships" r:embed="rId533"/>
        <a:stretch>
          <a:fillRect/>
        </a:stretch>
      </xdr:blipFill>
      <xdr:spPr>
        <a:xfrm>
          <a:off x="0" y="0"/>
          <a:ext cx="0" cy="0"/>
        </a:xfrm>
        <a:prstGeom prst="rect"/>
      </xdr:spPr>
    </xdr:pic>
    <xdr:clientData fLocksWithSheet="false" fPrintsWithSheet="true"/>
  </xdr:twoCellAnchor>
  <xdr:twoCellAnchor>
    <xdr:from>
      <xdr:col>7</xdr:col>
      <xdr:colOff>1457325</xdr:colOff>
      <xdr:row>193</xdr:row>
      <xdr:rowOff>0</xdr:rowOff>
    </xdr:from>
    <xdr:to>
      <xdr:col>7</xdr:col>
      <xdr:colOff>1457325</xdr:colOff>
      <xdr:row>194</xdr:row>
      <xdr:rowOff>457200</xdr:rowOff>
    </xdr:to>
    <xdr:pic>
      <xdr:nvPicPr>
        <xdr:cNvPr id="535" name="Picture 535" descr="qqyvax"/>
        <xdr:cNvPicPr>
          <a:picLocks noChangeAspect="false"/>
        </xdr:cNvPicPr>
      </xdr:nvPicPr>
      <xdr:blipFill>
        <a:blip xmlns:r="http://schemas.openxmlformats.org/officeDocument/2006/relationships" r:embed="rId534"/>
        <a:stretch>
          <a:fillRect/>
        </a:stretch>
      </xdr:blipFill>
      <xdr:spPr>
        <a:xfrm>
          <a:off x="0" y="0"/>
          <a:ext cx="0" cy="0"/>
        </a:xfrm>
        <a:prstGeom prst="rect"/>
      </xdr:spPr>
    </xdr:pic>
    <xdr:clientData fLocksWithSheet="false" fPrintsWithSheet="true"/>
  </xdr:twoCellAnchor>
  <xdr:twoCellAnchor>
    <xdr:from>
      <xdr:col>7</xdr:col>
      <xdr:colOff>1238250</xdr:colOff>
      <xdr:row>193</xdr:row>
      <xdr:rowOff>0</xdr:rowOff>
    </xdr:from>
    <xdr:to>
      <xdr:col>7</xdr:col>
      <xdr:colOff>1238250</xdr:colOff>
      <xdr:row>194</xdr:row>
      <xdr:rowOff>457200</xdr:rowOff>
    </xdr:to>
    <xdr:pic>
      <xdr:nvPicPr>
        <xdr:cNvPr id="536" name="Picture 536" descr="ILfSHA"/>
        <xdr:cNvPicPr>
          <a:picLocks noChangeAspect="false"/>
        </xdr:cNvPicPr>
      </xdr:nvPicPr>
      <xdr:blipFill>
        <a:blip xmlns:r="http://schemas.openxmlformats.org/officeDocument/2006/relationships" r:embed="rId535"/>
        <a:stretch>
          <a:fillRect/>
        </a:stretch>
      </xdr:blipFill>
      <xdr:spPr>
        <a:xfrm>
          <a:off x="0" y="0"/>
          <a:ext cx="0" cy="0"/>
        </a:xfrm>
        <a:prstGeom prst="rect"/>
      </xdr:spPr>
    </xdr:pic>
    <xdr:clientData fLocksWithSheet="false" fPrintsWithSheet="true"/>
  </xdr:twoCellAnchor>
  <xdr:twoCellAnchor>
    <xdr:from>
      <xdr:col>7</xdr:col>
      <xdr:colOff>1457325</xdr:colOff>
      <xdr:row>193</xdr:row>
      <xdr:rowOff>0</xdr:rowOff>
    </xdr:from>
    <xdr:to>
      <xdr:col>7</xdr:col>
      <xdr:colOff>1457325</xdr:colOff>
      <xdr:row>194</xdr:row>
      <xdr:rowOff>457200</xdr:rowOff>
    </xdr:to>
    <xdr:pic>
      <xdr:nvPicPr>
        <xdr:cNvPr id="537" name="Picture 537" descr="skpVRZ"/>
        <xdr:cNvPicPr>
          <a:picLocks noChangeAspect="false"/>
        </xdr:cNvPicPr>
      </xdr:nvPicPr>
      <xdr:blipFill>
        <a:blip xmlns:r="http://schemas.openxmlformats.org/officeDocument/2006/relationships" r:embed="rId536"/>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195</xdr:row>
      <xdr:rowOff>466725</xdr:rowOff>
    </xdr:to>
    <xdr:pic>
      <xdr:nvPicPr>
        <xdr:cNvPr id="538" name="Picture 538" descr="aNQtMr"/>
        <xdr:cNvPicPr>
          <a:picLocks noChangeAspect="false"/>
        </xdr:cNvPicPr>
      </xdr:nvPicPr>
      <xdr:blipFill>
        <a:blip xmlns:r="http://schemas.openxmlformats.org/officeDocument/2006/relationships" r:embed="rId537"/>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195</xdr:row>
      <xdr:rowOff>466725</xdr:rowOff>
    </xdr:to>
    <xdr:pic>
      <xdr:nvPicPr>
        <xdr:cNvPr id="539" name="Picture 539" descr="tBKpcc"/>
        <xdr:cNvPicPr>
          <a:picLocks noChangeAspect="false"/>
        </xdr:cNvPicPr>
      </xdr:nvPicPr>
      <xdr:blipFill>
        <a:blip xmlns:r="http://schemas.openxmlformats.org/officeDocument/2006/relationships" r:embed="rId538"/>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195</xdr:row>
      <xdr:rowOff>466725</xdr:rowOff>
    </xdr:to>
    <xdr:pic>
      <xdr:nvPicPr>
        <xdr:cNvPr id="540" name="Picture 540" descr="UkGZjs"/>
        <xdr:cNvPicPr>
          <a:picLocks noChangeAspect="false"/>
        </xdr:cNvPicPr>
      </xdr:nvPicPr>
      <xdr:blipFill>
        <a:blip xmlns:r="http://schemas.openxmlformats.org/officeDocument/2006/relationships" r:embed="rId539"/>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195</xdr:row>
      <xdr:rowOff>466725</xdr:rowOff>
    </xdr:to>
    <xdr:pic>
      <xdr:nvPicPr>
        <xdr:cNvPr id="541" name="Picture 541" descr="aAbngk"/>
        <xdr:cNvPicPr>
          <a:picLocks noChangeAspect="false"/>
        </xdr:cNvPicPr>
      </xdr:nvPicPr>
      <xdr:blipFill>
        <a:blip xmlns:r="http://schemas.openxmlformats.org/officeDocument/2006/relationships" r:embed="rId540"/>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195</xdr:row>
      <xdr:rowOff>466725</xdr:rowOff>
    </xdr:to>
    <xdr:pic>
      <xdr:nvPicPr>
        <xdr:cNvPr id="542" name="Picture 542" descr="MbkNxz"/>
        <xdr:cNvPicPr>
          <a:picLocks noChangeAspect="false"/>
        </xdr:cNvPicPr>
      </xdr:nvPicPr>
      <xdr:blipFill>
        <a:blip xmlns:r="http://schemas.openxmlformats.org/officeDocument/2006/relationships" r:embed="rId541"/>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195</xdr:row>
      <xdr:rowOff>466725</xdr:rowOff>
    </xdr:to>
    <xdr:pic>
      <xdr:nvPicPr>
        <xdr:cNvPr id="543" name="Picture 543" descr="SJzWKS"/>
        <xdr:cNvPicPr>
          <a:picLocks noChangeAspect="false"/>
        </xdr:cNvPicPr>
      </xdr:nvPicPr>
      <xdr:blipFill>
        <a:blip xmlns:r="http://schemas.openxmlformats.org/officeDocument/2006/relationships" r:embed="rId542"/>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195</xdr:row>
      <xdr:rowOff>466725</xdr:rowOff>
    </xdr:to>
    <xdr:pic>
      <xdr:nvPicPr>
        <xdr:cNvPr id="544" name="Picture 544" descr="PaYFGi"/>
        <xdr:cNvPicPr>
          <a:picLocks noChangeAspect="false"/>
        </xdr:cNvPicPr>
      </xdr:nvPicPr>
      <xdr:blipFill>
        <a:blip xmlns:r="http://schemas.openxmlformats.org/officeDocument/2006/relationships" r:embed="rId543"/>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195</xdr:row>
      <xdr:rowOff>466725</xdr:rowOff>
    </xdr:to>
    <xdr:pic>
      <xdr:nvPicPr>
        <xdr:cNvPr id="545" name="Picture 545" descr="yWpPsC"/>
        <xdr:cNvPicPr>
          <a:picLocks noChangeAspect="false"/>
        </xdr:cNvPicPr>
      </xdr:nvPicPr>
      <xdr:blipFill>
        <a:blip xmlns:r="http://schemas.openxmlformats.org/officeDocument/2006/relationships" r:embed="rId544"/>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195</xdr:row>
      <xdr:rowOff>466725</xdr:rowOff>
    </xdr:to>
    <xdr:pic>
      <xdr:nvPicPr>
        <xdr:cNvPr id="546" name="Picture 546" descr="AuMVpL"/>
        <xdr:cNvPicPr>
          <a:picLocks noChangeAspect="false"/>
        </xdr:cNvPicPr>
      </xdr:nvPicPr>
      <xdr:blipFill>
        <a:blip xmlns:r="http://schemas.openxmlformats.org/officeDocument/2006/relationships" r:embed="rId545"/>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195</xdr:row>
      <xdr:rowOff>466725</xdr:rowOff>
    </xdr:to>
    <xdr:pic>
      <xdr:nvPicPr>
        <xdr:cNvPr id="547" name="Picture 547" descr="EUqNBc"/>
        <xdr:cNvPicPr>
          <a:picLocks noChangeAspect="false"/>
        </xdr:cNvPicPr>
      </xdr:nvPicPr>
      <xdr:blipFill>
        <a:blip xmlns:r="http://schemas.openxmlformats.org/officeDocument/2006/relationships" r:embed="rId546"/>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195</xdr:row>
      <xdr:rowOff>466725</xdr:rowOff>
    </xdr:to>
    <xdr:pic>
      <xdr:nvPicPr>
        <xdr:cNvPr id="548" name="Picture 548" descr="LDbvol"/>
        <xdr:cNvPicPr>
          <a:picLocks noChangeAspect="false"/>
        </xdr:cNvPicPr>
      </xdr:nvPicPr>
      <xdr:blipFill>
        <a:blip xmlns:r="http://schemas.openxmlformats.org/officeDocument/2006/relationships" r:embed="rId547"/>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195</xdr:row>
      <xdr:rowOff>466725</xdr:rowOff>
    </xdr:to>
    <xdr:pic>
      <xdr:nvPicPr>
        <xdr:cNvPr id="549" name="Picture 549" descr="SvsUxa"/>
        <xdr:cNvPicPr>
          <a:picLocks noChangeAspect="false"/>
        </xdr:cNvPicPr>
      </xdr:nvPicPr>
      <xdr:blipFill>
        <a:blip xmlns:r="http://schemas.openxmlformats.org/officeDocument/2006/relationships" r:embed="rId548"/>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195</xdr:row>
      <xdr:rowOff>466725</xdr:rowOff>
    </xdr:to>
    <xdr:pic>
      <xdr:nvPicPr>
        <xdr:cNvPr id="550" name="Picture 550" descr="JSHilT"/>
        <xdr:cNvPicPr>
          <a:picLocks noChangeAspect="false"/>
        </xdr:cNvPicPr>
      </xdr:nvPicPr>
      <xdr:blipFill>
        <a:blip xmlns:r="http://schemas.openxmlformats.org/officeDocument/2006/relationships" r:embed="rId549"/>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195</xdr:row>
      <xdr:rowOff>466725</xdr:rowOff>
    </xdr:to>
    <xdr:pic>
      <xdr:nvPicPr>
        <xdr:cNvPr id="551" name="Picture 551" descr="XzZIYe"/>
        <xdr:cNvPicPr>
          <a:picLocks noChangeAspect="false"/>
        </xdr:cNvPicPr>
      </xdr:nvPicPr>
      <xdr:blipFill>
        <a:blip xmlns:r="http://schemas.openxmlformats.org/officeDocument/2006/relationships" r:embed="rId550"/>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195</xdr:row>
      <xdr:rowOff>466725</xdr:rowOff>
    </xdr:to>
    <xdr:pic>
      <xdr:nvPicPr>
        <xdr:cNvPr id="552" name="Picture 552" descr="eVnojy"/>
        <xdr:cNvPicPr>
          <a:picLocks noChangeAspect="false"/>
        </xdr:cNvPicPr>
      </xdr:nvPicPr>
      <xdr:blipFill>
        <a:blip xmlns:r="http://schemas.openxmlformats.org/officeDocument/2006/relationships" r:embed="rId551"/>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195</xdr:row>
      <xdr:rowOff>466725</xdr:rowOff>
    </xdr:to>
    <xdr:pic>
      <xdr:nvPicPr>
        <xdr:cNvPr id="553" name="Picture 553" descr="wdScgi"/>
        <xdr:cNvPicPr>
          <a:picLocks noChangeAspect="false"/>
        </xdr:cNvPicPr>
      </xdr:nvPicPr>
      <xdr:blipFill>
        <a:blip xmlns:r="http://schemas.openxmlformats.org/officeDocument/2006/relationships" r:embed="rId552"/>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54" name="Picture 554" descr="TDGWaU"/>
        <xdr:cNvPicPr>
          <a:picLocks noChangeAspect="false"/>
        </xdr:cNvPicPr>
      </xdr:nvPicPr>
      <xdr:blipFill>
        <a:blip xmlns:r="http://schemas.openxmlformats.org/officeDocument/2006/relationships" r:embed="rId553"/>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55" name="Picture 555" descr="YBiyMZ"/>
        <xdr:cNvPicPr>
          <a:picLocks noChangeAspect="false"/>
        </xdr:cNvPicPr>
      </xdr:nvPicPr>
      <xdr:blipFill>
        <a:blip xmlns:r="http://schemas.openxmlformats.org/officeDocument/2006/relationships" r:embed="rId554"/>
        <a:stretch>
          <a:fillRect/>
        </a:stretch>
      </xdr:blipFill>
      <xdr:spPr>
        <a:xfrm>
          <a:off x="0" y="0"/>
          <a:ext cx="0" cy="0"/>
        </a:xfrm>
        <a:prstGeom prst="rect"/>
      </xdr:spPr>
    </xdr:pic>
    <xdr:clientData fLocksWithSheet="false" fPrintsWithSheet="true"/>
  </xdr:twoCellAnchor>
  <xdr:twoCellAnchor>
    <xdr:from>
      <xdr:col>7</xdr:col>
      <xdr:colOff>1209675</xdr:colOff>
      <xdr:row>194</xdr:row>
      <xdr:rowOff>0</xdr:rowOff>
    </xdr:from>
    <xdr:to>
      <xdr:col>7</xdr:col>
      <xdr:colOff>1209675</xdr:colOff>
      <xdr:row>194</xdr:row>
      <xdr:rowOff>209550</xdr:rowOff>
    </xdr:to>
    <xdr:pic>
      <xdr:nvPicPr>
        <xdr:cNvPr id="556" name="Picture 556" descr="MnOyon"/>
        <xdr:cNvPicPr>
          <a:picLocks noChangeAspect="false"/>
        </xdr:cNvPicPr>
      </xdr:nvPicPr>
      <xdr:blipFill>
        <a:blip xmlns:r="http://schemas.openxmlformats.org/officeDocument/2006/relationships" r:embed="rId555"/>
        <a:stretch>
          <a:fillRect/>
        </a:stretch>
      </xdr:blipFill>
      <xdr:spPr>
        <a:xfrm>
          <a:off x="0" y="0"/>
          <a:ext cx="0" cy="0"/>
        </a:xfrm>
        <a:prstGeom prst="rect"/>
      </xdr:spPr>
    </xdr:pic>
    <xdr:clientData fLocksWithSheet="false" fPrintsWithSheet="true"/>
  </xdr:twoCellAnchor>
  <xdr:twoCellAnchor>
    <xdr:from>
      <xdr:col>7</xdr:col>
      <xdr:colOff>1428750</xdr:colOff>
      <xdr:row>194</xdr:row>
      <xdr:rowOff>0</xdr:rowOff>
    </xdr:from>
    <xdr:to>
      <xdr:col>7</xdr:col>
      <xdr:colOff>1428750</xdr:colOff>
      <xdr:row>194</xdr:row>
      <xdr:rowOff>209550</xdr:rowOff>
    </xdr:to>
    <xdr:pic>
      <xdr:nvPicPr>
        <xdr:cNvPr id="557" name="Picture 557" descr="ZbUpQm"/>
        <xdr:cNvPicPr>
          <a:picLocks noChangeAspect="false"/>
        </xdr:cNvPicPr>
      </xdr:nvPicPr>
      <xdr:blipFill>
        <a:blip xmlns:r="http://schemas.openxmlformats.org/officeDocument/2006/relationships" r:embed="rId556"/>
        <a:stretch>
          <a:fillRect/>
        </a:stretch>
      </xdr:blipFill>
      <xdr:spPr>
        <a:xfrm>
          <a:off x="0" y="0"/>
          <a:ext cx="0" cy="0"/>
        </a:xfrm>
        <a:prstGeom prst="rect"/>
      </xdr:spPr>
    </xdr:pic>
    <xdr:clientData fLocksWithSheet="false" fPrintsWithSheet="true"/>
  </xdr:twoCellAnchor>
  <xdr:twoCellAnchor>
    <xdr:from>
      <xdr:col>7</xdr:col>
      <xdr:colOff>571500</xdr:colOff>
      <xdr:row>194</xdr:row>
      <xdr:rowOff>0</xdr:rowOff>
    </xdr:from>
    <xdr:to>
      <xdr:col>7</xdr:col>
      <xdr:colOff>571500</xdr:colOff>
      <xdr:row>194</xdr:row>
      <xdr:rowOff>314325</xdr:rowOff>
    </xdr:to>
    <xdr:pic>
      <xdr:nvPicPr>
        <xdr:cNvPr id="558" name="Picture 558" descr="nwIpHp"/>
        <xdr:cNvPicPr>
          <a:picLocks noChangeAspect="false"/>
        </xdr:cNvPicPr>
      </xdr:nvPicPr>
      <xdr:blipFill>
        <a:blip xmlns:r="http://schemas.openxmlformats.org/officeDocument/2006/relationships" r:embed="rId557"/>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59" name="Picture 559" descr="ZfbroK"/>
        <xdr:cNvPicPr>
          <a:picLocks noChangeAspect="false"/>
        </xdr:cNvPicPr>
      </xdr:nvPicPr>
      <xdr:blipFill>
        <a:blip xmlns:r="http://schemas.openxmlformats.org/officeDocument/2006/relationships" r:embed="rId558"/>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60" name="Picture 560" descr="XJlqLA"/>
        <xdr:cNvPicPr>
          <a:picLocks noChangeAspect="false"/>
        </xdr:cNvPicPr>
      </xdr:nvPicPr>
      <xdr:blipFill>
        <a:blip xmlns:r="http://schemas.openxmlformats.org/officeDocument/2006/relationships" r:embed="rId559"/>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61" name="Picture 561" descr="uVAKYg"/>
        <xdr:cNvPicPr>
          <a:picLocks noChangeAspect="false"/>
        </xdr:cNvPicPr>
      </xdr:nvPicPr>
      <xdr:blipFill>
        <a:blip xmlns:r="http://schemas.openxmlformats.org/officeDocument/2006/relationships" r:embed="rId560"/>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62" name="Picture 562" descr="EUGXkU"/>
        <xdr:cNvPicPr>
          <a:picLocks noChangeAspect="false"/>
        </xdr:cNvPicPr>
      </xdr:nvPicPr>
      <xdr:blipFill>
        <a:blip xmlns:r="http://schemas.openxmlformats.org/officeDocument/2006/relationships" r:embed="rId561"/>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63" name="Picture 563" descr="XdmgUa"/>
        <xdr:cNvPicPr>
          <a:picLocks noChangeAspect="false"/>
        </xdr:cNvPicPr>
      </xdr:nvPicPr>
      <xdr:blipFill>
        <a:blip xmlns:r="http://schemas.openxmlformats.org/officeDocument/2006/relationships" r:embed="rId562"/>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64" name="Picture 564" descr="Zwslpa"/>
        <xdr:cNvPicPr>
          <a:picLocks noChangeAspect="false"/>
        </xdr:cNvPicPr>
      </xdr:nvPicPr>
      <xdr:blipFill>
        <a:blip xmlns:r="http://schemas.openxmlformats.org/officeDocument/2006/relationships" r:embed="rId563"/>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65" name="Picture 565" descr="TBwFKm"/>
        <xdr:cNvPicPr>
          <a:picLocks noChangeAspect="false"/>
        </xdr:cNvPicPr>
      </xdr:nvPicPr>
      <xdr:blipFill>
        <a:blip xmlns:r="http://schemas.openxmlformats.org/officeDocument/2006/relationships" r:embed="rId564"/>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66" name="Picture 566" descr="BBAdqe"/>
        <xdr:cNvPicPr>
          <a:picLocks noChangeAspect="false"/>
        </xdr:cNvPicPr>
      </xdr:nvPicPr>
      <xdr:blipFill>
        <a:blip xmlns:r="http://schemas.openxmlformats.org/officeDocument/2006/relationships" r:embed="rId565"/>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67" name="Picture 567" descr="RsoooK"/>
        <xdr:cNvPicPr>
          <a:picLocks noChangeAspect="false"/>
        </xdr:cNvPicPr>
      </xdr:nvPicPr>
      <xdr:blipFill>
        <a:blip xmlns:r="http://schemas.openxmlformats.org/officeDocument/2006/relationships" r:embed="rId566"/>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68" name="Picture 568" descr="LKAmFs"/>
        <xdr:cNvPicPr>
          <a:picLocks noChangeAspect="false"/>
        </xdr:cNvPicPr>
      </xdr:nvPicPr>
      <xdr:blipFill>
        <a:blip xmlns:r="http://schemas.openxmlformats.org/officeDocument/2006/relationships" r:embed="rId567"/>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69" name="Picture 569" descr="OIiedr"/>
        <xdr:cNvPicPr>
          <a:picLocks noChangeAspect="false"/>
        </xdr:cNvPicPr>
      </xdr:nvPicPr>
      <xdr:blipFill>
        <a:blip xmlns:r="http://schemas.openxmlformats.org/officeDocument/2006/relationships" r:embed="rId568"/>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70" name="Picture 570" descr="RVdWkB"/>
        <xdr:cNvPicPr>
          <a:picLocks noChangeAspect="false"/>
        </xdr:cNvPicPr>
      </xdr:nvPicPr>
      <xdr:blipFill>
        <a:blip xmlns:r="http://schemas.openxmlformats.org/officeDocument/2006/relationships" r:embed="rId569"/>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71" name="Picture 571" descr="hMvmHo"/>
        <xdr:cNvPicPr>
          <a:picLocks noChangeAspect="false"/>
        </xdr:cNvPicPr>
      </xdr:nvPicPr>
      <xdr:blipFill>
        <a:blip xmlns:r="http://schemas.openxmlformats.org/officeDocument/2006/relationships" r:embed="rId570"/>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72" name="Picture 572" descr="BQoWwH"/>
        <xdr:cNvPicPr>
          <a:picLocks noChangeAspect="false"/>
        </xdr:cNvPicPr>
      </xdr:nvPicPr>
      <xdr:blipFill>
        <a:blip xmlns:r="http://schemas.openxmlformats.org/officeDocument/2006/relationships" r:embed="rId571"/>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73" name="Picture 573" descr="EhHcnI"/>
        <xdr:cNvPicPr>
          <a:picLocks noChangeAspect="false"/>
        </xdr:cNvPicPr>
      </xdr:nvPicPr>
      <xdr:blipFill>
        <a:blip xmlns:r="http://schemas.openxmlformats.org/officeDocument/2006/relationships" r:embed="rId572"/>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74" name="Picture 574" descr="bRhlgG"/>
        <xdr:cNvPicPr>
          <a:picLocks noChangeAspect="false"/>
        </xdr:cNvPicPr>
      </xdr:nvPicPr>
      <xdr:blipFill>
        <a:blip xmlns:r="http://schemas.openxmlformats.org/officeDocument/2006/relationships" r:embed="rId573"/>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75" name="Picture 575" descr="wjRRKX"/>
        <xdr:cNvPicPr>
          <a:picLocks noChangeAspect="false"/>
        </xdr:cNvPicPr>
      </xdr:nvPicPr>
      <xdr:blipFill>
        <a:blip xmlns:r="http://schemas.openxmlformats.org/officeDocument/2006/relationships" r:embed="rId574"/>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76" name="Picture 576" descr="xTYBGy"/>
        <xdr:cNvPicPr>
          <a:picLocks noChangeAspect="false"/>
        </xdr:cNvPicPr>
      </xdr:nvPicPr>
      <xdr:blipFill>
        <a:blip xmlns:r="http://schemas.openxmlformats.org/officeDocument/2006/relationships" r:embed="rId575"/>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77" name="Picture 577" descr="zrKBqu"/>
        <xdr:cNvPicPr>
          <a:picLocks noChangeAspect="false"/>
        </xdr:cNvPicPr>
      </xdr:nvPicPr>
      <xdr:blipFill>
        <a:blip xmlns:r="http://schemas.openxmlformats.org/officeDocument/2006/relationships" r:embed="rId576"/>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78" name="Picture 578" descr="gUEOuH"/>
        <xdr:cNvPicPr>
          <a:picLocks noChangeAspect="false"/>
        </xdr:cNvPicPr>
      </xdr:nvPicPr>
      <xdr:blipFill>
        <a:blip xmlns:r="http://schemas.openxmlformats.org/officeDocument/2006/relationships" r:embed="rId577"/>
        <a:stretch>
          <a:fillRect/>
        </a:stretch>
      </xdr:blipFill>
      <xdr:spPr>
        <a:xfrm>
          <a:off x="0" y="0"/>
          <a:ext cx="0" cy="0"/>
        </a:xfrm>
        <a:prstGeom prst="rect"/>
      </xdr:spPr>
    </xdr:pic>
    <xdr:clientData fLocksWithSheet="false" fPrintsWithSheet="true"/>
  </xdr:twoCellAnchor>
  <xdr:twoCellAnchor>
    <xdr:from>
      <xdr:col>7</xdr:col>
      <xdr:colOff>1238250</xdr:colOff>
      <xdr:row>194</xdr:row>
      <xdr:rowOff>0</xdr:rowOff>
    </xdr:from>
    <xdr:to>
      <xdr:col>7</xdr:col>
      <xdr:colOff>1238250</xdr:colOff>
      <xdr:row>196</xdr:row>
      <xdr:rowOff>476250</xdr:rowOff>
    </xdr:to>
    <xdr:pic>
      <xdr:nvPicPr>
        <xdr:cNvPr id="579" name="Picture 579" descr="FBLErk"/>
        <xdr:cNvPicPr>
          <a:picLocks noChangeAspect="false"/>
        </xdr:cNvPicPr>
      </xdr:nvPicPr>
      <xdr:blipFill>
        <a:blip xmlns:r="http://schemas.openxmlformats.org/officeDocument/2006/relationships" r:embed="rId578"/>
        <a:stretch>
          <a:fillRect/>
        </a:stretch>
      </xdr:blipFill>
      <xdr:spPr>
        <a:xfrm>
          <a:off x="0" y="0"/>
          <a:ext cx="0" cy="0"/>
        </a:xfrm>
        <a:prstGeom prst="rect"/>
      </xdr:spPr>
    </xdr:pic>
    <xdr:clientData fLocksWithSheet="false" fPrintsWithSheet="true"/>
  </xdr:twoCellAnchor>
  <xdr:twoCellAnchor>
    <xdr:from>
      <xdr:col>7</xdr:col>
      <xdr:colOff>1457325</xdr:colOff>
      <xdr:row>194</xdr:row>
      <xdr:rowOff>0</xdr:rowOff>
    </xdr:from>
    <xdr:to>
      <xdr:col>7</xdr:col>
      <xdr:colOff>1457325</xdr:colOff>
      <xdr:row>196</xdr:row>
      <xdr:rowOff>476250</xdr:rowOff>
    </xdr:to>
    <xdr:pic>
      <xdr:nvPicPr>
        <xdr:cNvPr id="580" name="Picture 580" descr="JsyEdO"/>
        <xdr:cNvPicPr>
          <a:picLocks noChangeAspect="false"/>
        </xdr:cNvPicPr>
      </xdr:nvPicPr>
      <xdr:blipFill>
        <a:blip xmlns:r="http://schemas.openxmlformats.org/officeDocument/2006/relationships" r:embed="rId579"/>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581" name="Picture 581" descr="fAqYcg"/>
        <xdr:cNvPicPr>
          <a:picLocks noChangeAspect="false"/>
        </xdr:cNvPicPr>
      </xdr:nvPicPr>
      <xdr:blipFill>
        <a:blip xmlns:r="http://schemas.openxmlformats.org/officeDocument/2006/relationships" r:embed="rId580"/>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582" name="Picture 582" descr="SiKVXt"/>
        <xdr:cNvPicPr>
          <a:picLocks noChangeAspect="false"/>
        </xdr:cNvPicPr>
      </xdr:nvPicPr>
      <xdr:blipFill>
        <a:blip xmlns:r="http://schemas.openxmlformats.org/officeDocument/2006/relationships" r:embed="rId581"/>
        <a:stretch>
          <a:fillRect/>
        </a:stretch>
      </xdr:blipFill>
      <xdr:spPr>
        <a:xfrm>
          <a:off x="0" y="0"/>
          <a:ext cx="0" cy="0"/>
        </a:xfrm>
        <a:prstGeom prst="rect"/>
      </xdr:spPr>
    </xdr:pic>
    <xdr:clientData fLocksWithSheet="false" fPrintsWithSheet="true"/>
  </xdr:twoCellAnchor>
  <xdr:twoCellAnchor>
    <xdr:from>
      <xdr:col>7</xdr:col>
      <xdr:colOff>1209675</xdr:colOff>
      <xdr:row>195</xdr:row>
      <xdr:rowOff>0</xdr:rowOff>
    </xdr:from>
    <xdr:to>
      <xdr:col>7</xdr:col>
      <xdr:colOff>1209675</xdr:colOff>
      <xdr:row>195</xdr:row>
      <xdr:rowOff>209550</xdr:rowOff>
    </xdr:to>
    <xdr:pic>
      <xdr:nvPicPr>
        <xdr:cNvPr id="583" name="Picture 583" descr="IbtbtE"/>
        <xdr:cNvPicPr>
          <a:picLocks noChangeAspect="false"/>
        </xdr:cNvPicPr>
      </xdr:nvPicPr>
      <xdr:blipFill>
        <a:blip xmlns:r="http://schemas.openxmlformats.org/officeDocument/2006/relationships" r:embed="rId582"/>
        <a:stretch>
          <a:fillRect/>
        </a:stretch>
      </xdr:blipFill>
      <xdr:spPr>
        <a:xfrm>
          <a:off x="0" y="0"/>
          <a:ext cx="0" cy="0"/>
        </a:xfrm>
        <a:prstGeom prst="rect"/>
      </xdr:spPr>
    </xdr:pic>
    <xdr:clientData fLocksWithSheet="false" fPrintsWithSheet="true"/>
  </xdr:twoCellAnchor>
  <xdr:twoCellAnchor>
    <xdr:from>
      <xdr:col>7</xdr:col>
      <xdr:colOff>1428750</xdr:colOff>
      <xdr:row>195</xdr:row>
      <xdr:rowOff>0</xdr:rowOff>
    </xdr:from>
    <xdr:to>
      <xdr:col>7</xdr:col>
      <xdr:colOff>1428750</xdr:colOff>
      <xdr:row>195</xdr:row>
      <xdr:rowOff>209550</xdr:rowOff>
    </xdr:to>
    <xdr:pic>
      <xdr:nvPicPr>
        <xdr:cNvPr id="584" name="Picture 584" descr="twuilk"/>
        <xdr:cNvPicPr>
          <a:picLocks noChangeAspect="false"/>
        </xdr:cNvPicPr>
      </xdr:nvPicPr>
      <xdr:blipFill>
        <a:blip xmlns:r="http://schemas.openxmlformats.org/officeDocument/2006/relationships" r:embed="rId583"/>
        <a:stretch>
          <a:fillRect/>
        </a:stretch>
      </xdr:blipFill>
      <xdr:spPr>
        <a:xfrm>
          <a:off x="0" y="0"/>
          <a:ext cx="0" cy="0"/>
        </a:xfrm>
        <a:prstGeom prst="rect"/>
      </xdr:spPr>
    </xdr:pic>
    <xdr:clientData fLocksWithSheet="false" fPrintsWithSheet="true"/>
  </xdr:twoCellAnchor>
  <xdr:twoCellAnchor>
    <xdr:from>
      <xdr:col>7</xdr:col>
      <xdr:colOff>571500</xdr:colOff>
      <xdr:row>195</xdr:row>
      <xdr:rowOff>0</xdr:rowOff>
    </xdr:from>
    <xdr:to>
      <xdr:col>7</xdr:col>
      <xdr:colOff>571500</xdr:colOff>
      <xdr:row>195</xdr:row>
      <xdr:rowOff>314325</xdr:rowOff>
    </xdr:to>
    <xdr:pic>
      <xdr:nvPicPr>
        <xdr:cNvPr id="585" name="Picture 585" descr="cPtDGw"/>
        <xdr:cNvPicPr>
          <a:picLocks noChangeAspect="false"/>
        </xdr:cNvPicPr>
      </xdr:nvPicPr>
      <xdr:blipFill>
        <a:blip xmlns:r="http://schemas.openxmlformats.org/officeDocument/2006/relationships" r:embed="rId584"/>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586" name="Picture 586" descr="eduYya"/>
        <xdr:cNvPicPr>
          <a:picLocks noChangeAspect="false"/>
        </xdr:cNvPicPr>
      </xdr:nvPicPr>
      <xdr:blipFill>
        <a:blip xmlns:r="http://schemas.openxmlformats.org/officeDocument/2006/relationships" r:embed="rId585"/>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587" name="Picture 587" descr="Llvcnb"/>
        <xdr:cNvPicPr>
          <a:picLocks noChangeAspect="false"/>
        </xdr:cNvPicPr>
      </xdr:nvPicPr>
      <xdr:blipFill>
        <a:blip xmlns:r="http://schemas.openxmlformats.org/officeDocument/2006/relationships" r:embed="rId586"/>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588" name="Picture 588" descr="QWkIMK"/>
        <xdr:cNvPicPr>
          <a:picLocks noChangeAspect="false"/>
        </xdr:cNvPicPr>
      </xdr:nvPicPr>
      <xdr:blipFill>
        <a:blip xmlns:r="http://schemas.openxmlformats.org/officeDocument/2006/relationships" r:embed="rId587"/>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589" name="Picture 589" descr="kfzDue"/>
        <xdr:cNvPicPr>
          <a:picLocks noChangeAspect="false"/>
        </xdr:cNvPicPr>
      </xdr:nvPicPr>
      <xdr:blipFill>
        <a:blip xmlns:r="http://schemas.openxmlformats.org/officeDocument/2006/relationships" r:embed="rId588"/>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590" name="Picture 590" descr="JghClL"/>
        <xdr:cNvPicPr>
          <a:picLocks noChangeAspect="false"/>
        </xdr:cNvPicPr>
      </xdr:nvPicPr>
      <xdr:blipFill>
        <a:blip xmlns:r="http://schemas.openxmlformats.org/officeDocument/2006/relationships" r:embed="rId589"/>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591" name="Picture 591" descr="zgtIyB"/>
        <xdr:cNvPicPr>
          <a:picLocks noChangeAspect="false"/>
        </xdr:cNvPicPr>
      </xdr:nvPicPr>
      <xdr:blipFill>
        <a:blip xmlns:r="http://schemas.openxmlformats.org/officeDocument/2006/relationships" r:embed="rId590"/>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592" name="Picture 592" descr="fkSVvD"/>
        <xdr:cNvPicPr>
          <a:picLocks noChangeAspect="false"/>
        </xdr:cNvPicPr>
      </xdr:nvPicPr>
      <xdr:blipFill>
        <a:blip xmlns:r="http://schemas.openxmlformats.org/officeDocument/2006/relationships" r:embed="rId591"/>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593" name="Picture 593" descr="HRHjVi"/>
        <xdr:cNvPicPr>
          <a:picLocks noChangeAspect="false"/>
        </xdr:cNvPicPr>
      </xdr:nvPicPr>
      <xdr:blipFill>
        <a:blip xmlns:r="http://schemas.openxmlformats.org/officeDocument/2006/relationships" r:embed="rId592"/>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594" name="Picture 594" descr="eZvICS"/>
        <xdr:cNvPicPr>
          <a:picLocks noChangeAspect="false"/>
        </xdr:cNvPicPr>
      </xdr:nvPicPr>
      <xdr:blipFill>
        <a:blip xmlns:r="http://schemas.openxmlformats.org/officeDocument/2006/relationships" r:embed="rId593"/>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595" name="Picture 595" descr="gazphS"/>
        <xdr:cNvPicPr>
          <a:picLocks noChangeAspect="false"/>
        </xdr:cNvPicPr>
      </xdr:nvPicPr>
      <xdr:blipFill>
        <a:blip xmlns:r="http://schemas.openxmlformats.org/officeDocument/2006/relationships" r:embed="rId594"/>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596" name="Picture 596" descr="uULcKi"/>
        <xdr:cNvPicPr>
          <a:picLocks noChangeAspect="false"/>
        </xdr:cNvPicPr>
      </xdr:nvPicPr>
      <xdr:blipFill>
        <a:blip xmlns:r="http://schemas.openxmlformats.org/officeDocument/2006/relationships" r:embed="rId595"/>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597" name="Picture 597" descr="rzlFtk"/>
        <xdr:cNvPicPr>
          <a:picLocks noChangeAspect="false"/>
        </xdr:cNvPicPr>
      </xdr:nvPicPr>
      <xdr:blipFill>
        <a:blip xmlns:r="http://schemas.openxmlformats.org/officeDocument/2006/relationships" r:embed="rId596"/>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598" name="Picture 598" descr="ESaWVx"/>
        <xdr:cNvPicPr>
          <a:picLocks noChangeAspect="false"/>
        </xdr:cNvPicPr>
      </xdr:nvPicPr>
      <xdr:blipFill>
        <a:blip xmlns:r="http://schemas.openxmlformats.org/officeDocument/2006/relationships" r:embed="rId597"/>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599" name="Picture 599" descr="GlaWCr"/>
        <xdr:cNvPicPr>
          <a:picLocks noChangeAspect="false"/>
        </xdr:cNvPicPr>
      </xdr:nvPicPr>
      <xdr:blipFill>
        <a:blip xmlns:r="http://schemas.openxmlformats.org/officeDocument/2006/relationships" r:embed="rId598"/>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600" name="Picture 600" descr="SXpflM"/>
        <xdr:cNvPicPr>
          <a:picLocks noChangeAspect="false"/>
        </xdr:cNvPicPr>
      </xdr:nvPicPr>
      <xdr:blipFill>
        <a:blip xmlns:r="http://schemas.openxmlformats.org/officeDocument/2006/relationships" r:embed="rId599"/>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601" name="Picture 601" descr="wXwpBx"/>
        <xdr:cNvPicPr>
          <a:picLocks noChangeAspect="false"/>
        </xdr:cNvPicPr>
      </xdr:nvPicPr>
      <xdr:blipFill>
        <a:blip xmlns:r="http://schemas.openxmlformats.org/officeDocument/2006/relationships" r:embed="rId600"/>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602" name="Picture 602" descr="HKXIAS"/>
        <xdr:cNvPicPr>
          <a:picLocks noChangeAspect="false"/>
        </xdr:cNvPicPr>
      </xdr:nvPicPr>
      <xdr:blipFill>
        <a:blip xmlns:r="http://schemas.openxmlformats.org/officeDocument/2006/relationships" r:embed="rId601"/>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603" name="Picture 603" descr="ecULnj"/>
        <xdr:cNvPicPr>
          <a:picLocks noChangeAspect="false"/>
        </xdr:cNvPicPr>
      </xdr:nvPicPr>
      <xdr:blipFill>
        <a:blip xmlns:r="http://schemas.openxmlformats.org/officeDocument/2006/relationships" r:embed="rId602"/>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604" name="Picture 604" descr="GvjAnF"/>
        <xdr:cNvPicPr>
          <a:picLocks noChangeAspect="false"/>
        </xdr:cNvPicPr>
      </xdr:nvPicPr>
      <xdr:blipFill>
        <a:blip xmlns:r="http://schemas.openxmlformats.org/officeDocument/2006/relationships" r:embed="rId603"/>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605" name="Picture 605" descr="AYzWuV"/>
        <xdr:cNvPicPr>
          <a:picLocks noChangeAspect="false"/>
        </xdr:cNvPicPr>
      </xdr:nvPicPr>
      <xdr:blipFill>
        <a:blip xmlns:r="http://schemas.openxmlformats.org/officeDocument/2006/relationships" r:embed="rId604"/>
        <a:stretch>
          <a:fillRect/>
        </a:stretch>
      </xdr:blipFill>
      <xdr:spPr>
        <a:xfrm>
          <a:off x="0" y="0"/>
          <a:ext cx="0" cy="0"/>
        </a:xfrm>
        <a:prstGeom prst="rect"/>
      </xdr:spPr>
    </xdr:pic>
    <xdr:clientData fLocksWithSheet="false" fPrintsWithSheet="true"/>
  </xdr:twoCellAnchor>
  <xdr:twoCellAnchor>
    <xdr:from>
      <xdr:col>7</xdr:col>
      <xdr:colOff>1238250</xdr:colOff>
      <xdr:row>195</xdr:row>
      <xdr:rowOff>0</xdr:rowOff>
    </xdr:from>
    <xdr:to>
      <xdr:col>7</xdr:col>
      <xdr:colOff>1238250</xdr:colOff>
      <xdr:row>198</xdr:row>
      <xdr:rowOff>485775</xdr:rowOff>
    </xdr:to>
    <xdr:pic>
      <xdr:nvPicPr>
        <xdr:cNvPr id="606" name="Picture 606" descr="GiERMX"/>
        <xdr:cNvPicPr>
          <a:picLocks noChangeAspect="false"/>
        </xdr:cNvPicPr>
      </xdr:nvPicPr>
      <xdr:blipFill>
        <a:blip xmlns:r="http://schemas.openxmlformats.org/officeDocument/2006/relationships" r:embed="rId605"/>
        <a:stretch>
          <a:fillRect/>
        </a:stretch>
      </xdr:blipFill>
      <xdr:spPr>
        <a:xfrm>
          <a:off x="0" y="0"/>
          <a:ext cx="0" cy="0"/>
        </a:xfrm>
        <a:prstGeom prst="rect"/>
      </xdr:spPr>
    </xdr:pic>
    <xdr:clientData fLocksWithSheet="false" fPrintsWithSheet="true"/>
  </xdr:twoCellAnchor>
  <xdr:twoCellAnchor>
    <xdr:from>
      <xdr:col>7</xdr:col>
      <xdr:colOff>1457325</xdr:colOff>
      <xdr:row>195</xdr:row>
      <xdr:rowOff>0</xdr:rowOff>
    </xdr:from>
    <xdr:to>
      <xdr:col>7</xdr:col>
      <xdr:colOff>1457325</xdr:colOff>
      <xdr:row>198</xdr:row>
      <xdr:rowOff>485775</xdr:rowOff>
    </xdr:to>
    <xdr:pic>
      <xdr:nvPicPr>
        <xdr:cNvPr id="607" name="Picture 607" descr="lqtPni"/>
        <xdr:cNvPicPr>
          <a:picLocks noChangeAspect="false"/>
        </xdr:cNvPicPr>
      </xdr:nvPicPr>
      <xdr:blipFill>
        <a:blip xmlns:r="http://schemas.openxmlformats.org/officeDocument/2006/relationships" r:embed="rId606"/>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08" name="Picture 608" descr="FQEdTi"/>
        <xdr:cNvPicPr>
          <a:picLocks noChangeAspect="false"/>
        </xdr:cNvPicPr>
      </xdr:nvPicPr>
      <xdr:blipFill>
        <a:blip xmlns:r="http://schemas.openxmlformats.org/officeDocument/2006/relationships" r:embed="rId607"/>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09" name="Picture 609" descr="LeOncI"/>
        <xdr:cNvPicPr>
          <a:picLocks noChangeAspect="false"/>
        </xdr:cNvPicPr>
      </xdr:nvPicPr>
      <xdr:blipFill>
        <a:blip xmlns:r="http://schemas.openxmlformats.org/officeDocument/2006/relationships" r:embed="rId608"/>
        <a:stretch>
          <a:fillRect/>
        </a:stretch>
      </xdr:blipFill>
      <xdr:spPr>
        <a:xfrm>
          <a:off x="0" y="0"/>
          <a:ext cx="0" cy="0"/>
        </a:xfrm>
        <a:prstGeom prst="rect"/>
      </xdr:spPr>
    </xdr:pic>
    <xdr:clientData fLocksWithSheet="false" fPrintsWithSheet="true"/>
  </xdr:twoCellAnchor>
  <xdr:twoCellAnchor>
    <xdr:from>
      <xdr:col>7</xdr:col>
      <xdr:colOff>1209675</xdr:colOff>
      <xdr:row>196</xdr:row>
      <xdr:rowOff>0</xdr:rowOff>
    </xdr:from>
    <xdr:to>
      <xdr:col>7</xdr:col>
      <xdr:colOff>1209675</xdr:colOff>
      <xdr:row>196</xdr:row>
      <xdr:rowOff>209550</xdr:rowOff>
    </xdr:to>
    <xdr:pic>
      <xdr:nvPicPr>
        <xdr:cNvPr id="610" name="Picture 610" descr="mnTHDE"/>
        <xdr:cNvPicPr>
          <a:picLocks noChangeAspect="false"/>
        </xdr:cNvPicPr>
      </xdr:nvPicPr>
      <xdr:blipFill>
        <a:blip xmlns:r="http://schemas.openxmlformats.org/officeDocument/2006/relationships" r:embed="rId609"/>
        <a:stretch>
          <a:fillRect/>
        </a:stretch>
      </xdr:blipFill>
      <xdr:spPr>
        <a:xfrm>
          <a:off x="0" y="0"/>
          <a:ext cx="0" cy="0"/>
        </a:xfrm>
        <a:prstGeom prst="rect"/>
      </xdr:spPr>
    </xdr:pic>
    <xdr:clientData fLocksWithSheet="false" fPrintsWithSheet="true"/>
  </xdr:twoCellAnchor>
  <xdr:twoCellAnchor>
    <xdr:from>
      <xdr:col>7</xdr:col>
      <xdr:colOff>1428750</xdr:colOff>
      <xdr:row>196</xdr:row>
      <xdr:rowOff>0</xdr:rowOff>
    </xdr:from>
    <xdr:to>
      <xdr:col>7</xdr:col>
      <xdr:colOff>1428750</xdr:colOff>
      <xdr:row>196</xdr:row>
      <xdr:rowOff>209550</xdr:rowOff>
    </xdr:to>
    <xdr:pic>
      <xdr:nvPicPr>
        <xdr:cNvPr id="611" name="Picture 611" descr="AvgbnK"/>
        <xdr:cNvPicPr>
          <a:picLocks noChangeAspect="false"/>
        </xdr:cNvPicPr>
      </xdr:nvPicPr>
      <xdr:blipFill>
        <a:blip xmlns:r="http://schemas.openxmlformats.org/officeDocument/2006/relationships" r:embed="rId610"/>
        <a:stretch>
          <a:fillRect/>
        </a:stretch>
      </xdr:blipFill>
      <xdr:spPr>
        <a:xfrm>
          <a:off x="0" y="0"/>
          <a:ext cx="0" cy="0"/>
        </a:xfrm>
        <a:prstGeom prst="rect"/>
      </xdr:spPr>
    </xdr:pic>
    <xdr:clientData fLocksWithSheet="false" fPrintsWithSheet="true"/>
  </xdr:twoCellAnchor>
  <xdr:twoCellAnchor>
    <xdr:from>
      <xdr:col>7</xdr:col>
      <xdr:colOff>571500</xdr:colOff>
      <xdr:row>196</xdr:row>
      <xdr:rowOff>0</xdr:rowOff>
    </xdr:from>
    <xdr:to>
      <xdr:col>7</xdr:col>
      <xdr:colOff>571500</xdr:colOff>
      <xdr:row>196</xdr:row>
      <xdr:rowOff>314325</xdr:rowOff>
    </xdr:to>
    <xdr:pic>
      <xdr:nvPicPr>
        <xdr:cNvPr id="612" name="Picture 612" descr="BcIiQP"/>
        <xdr:cNvPicPr>
          <a:picLocks noChangeAspect="false"/>
        </xdr:cNvPicPr>
      </xdr:nvPicPr>
      <xdr:blipFill>
        <a:blip xmlns:r="http://schemas.openxmlformats.org/officeDocument/2006/relationships" r:embed="rId611"/>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13" name="Picture 613" descr="tALpiP"/>
        <xdr:cNvPicPr>
          <a:picLocks noChangeAspect="false"/>
        </xdr:cNvPicPr>
      </xdr:nvPicPr>
      <xdr:blipFill>
        <a:blip xmlns:r="http://schemas.openxmlformats.org/officeDocument/2006/relationships" r:embed="rId612"/>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14" name="Picture 614" descr="nUHaAj"/>
        <xdr:cNvPicPr>
          <a:picLocks noChangeAspect="false"/>
        </xdr:cNvPicPr>
      </xdr:nvPicPr>
      <xdr:blipFill>
        <a:blip xmlns:r="http://schemas.openxmlformats.org/officeDocument/2006/relationships" r:embed="rId613"/>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15" name="Picture 615" descr="LZuZKb"/>
        <xdr:cNvPicPr>
          <a:picLocks noChangeAspect="false"/>
        </xdr:cNvPicPr>
      </xdr:nvPicPr>
      <xdr:blipFill>
        <a:blip xmlns:r="http://schemas.openxmlformats.org/officeDocument/2006/relationships" r:embed="rId614"/>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16" name="Picture 616" descr="uaJodr"/>
        <xdr:cNvPicPr>
          <a:picLocks noChangeAspect="false"/>
        </xdr:cNvPicPr>
      </xdr:nvPicPr>
      <xdr:blipFill>
        <a:blip xmlns:r="http://schemas.openxmlformats.org/officeDocument/2006/relationships" r:embed="rId615"/>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17" name="Picture 617" descr="aUlOtA"/>
        <xdr:cNvPicPr>
          <a:picLocks noChangeAspect="false"/>
        </xdr:cNvPicPr>
      </xdr:nvPicPr>
      <xdr:blipFill>
        <a:blip xmlns:r="http://schemas.openxmlformats.org/officeDocument/2006/relationships" r:embed="rId616"/>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18" name="Picture 618" descr="WLvBpc"/>
        <xdr:cNvPicPr>
          <a:picLocks noChangeAspect="false"/>
        </xdr:cNvPicPr>
      </xdr:nvPicPr>
      <xdr:blipFill>
        <a:blip xmlns:r="http://schemas.openxmlformats.org/officeDocument/2006/relationships" r:embed="rId617"/>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19" name="Picture 619" descr="UcrrTg"/>
        <xdr:cNvPicPr>
          <a:picLocks noChangeAspect="false"/>
        </xdr:cNvPicPr>
      </xdr:nvPicPr>
      <xdr:blipFill>
        <a:blip xmlns:r="http://schemas.openxmlformats.org/officeDocument/2006/relationships" r:embed="rId618"/>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20" name="Picture 620" descr="YSMzxZ"/>
        <xdr:cNvPicPr>
          <a:picLocks noChangeAspect="false"/>
        </xdr:cNvPicPr>
      </xdr:nvPicPr>
      <xdr:blipFill>
        <a:blip xmlns:r="http://schemas.openxmlformats.org/officeDocument/2006/relationships" r:embed="rId619"/>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21" name="Picture 621" descr="jNnRZy"/>
        <xdr:cNvPicPr>
          <a:picLocks noChangeAspect="false"/>
        </xdr:cNvPicPr>
      </xdr:nvPicPr>
      <xdr:blipFill>
        <a:blip xmlns:r="http://schemas.openxmlformats.org/officeDocument/2006/relationships" r:embed="rId620"/>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22" name="Picture 622" descr="nudHfL"/>
        <xdr:cNvPicPr>
          <a:picLocks noChangeAspect="false"/>
        </xdr:cNvPicPr>
      </xdr:nvPicPr>
      <xdr:blipFill>
        <a:blip xmlns:r="http://schemas.openxmlformats.org/officeDocument/2006/relationships" r:embed="rId621"/>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23" name="Picture 623" descr="TjBxLO"/>
        <xdr:cNvPicPr>
          <a:picLocks noChangeAspect="false"/>
        </xdr:cNvPicPr>
      </xdr:nvPicPr>
      <xdr:blipFill>
        <a:blip xmlns:r="http://schemas.openxmlformats.org/officeDocument/2006/relationships" r:embed="rId622"/>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24" name="Picture 624" descr="OlpuYr"/>
        <xdr:cNvPicPr>
          <a:picLocks noChangeAspect="false"/>
        </xdr:cNvPicPr>
      </xdr:nvPicPr>
      <xdr:blipFill>
        <a:blip xmlns:r="http://schemas.openxmlformats.org/officeDocument/2006/relationships" r:embed="rId623"/>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25" name="Picture 625" descr="DoKsoC"/>
        <xdr:cNvPicPr>
          <a:picLocks noChangeAspect="false"/>
        </xdr:cNvPicPr>
      </xdr:nvPicPr>
      <xdr:blipFill>
        <a:blip xmlns:r="http://schemas.openxmlformats.org/officeDocument/2006/relationships" r:embed="rId624"/>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26" name="Picture 626" descr="lDgiPZ"/>
        <xdr:cNvPicPr>
          <a:picLocks noChangeAspect="false"/>
        </xdr:cNvPicPr>
      </xdr:nvPicPr>
      <xdr:blipFill>
        <a:blip xmlns:r="http://schemas.openxmlformats.org/officeDocument/2006/relationships" r:embed="rId625"/>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27" name="Picture 627" descr="KqJQnP"/>
        <xdr:cNvPicPr>
          <a:picLocks noChangeAspect="false"/>
        </xdr:cNvPicPr>
      </xdr:nvPicPr>
      <xdr:blipFill>
        <a:blip xmlns:r="http://schemas.openxmlformats.org/officeDocument/2006/relationships" r:embed="rId626"/>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28" name="Picture 628" descr="fKakZD"/>
        <xdr:cNvPicPr>
          <a:picLocks noChangeAspect="false"/>
        </xdr:cNvPicPr>
      </xdr:nvPicPr>
      <xdr:blipFill>
        <a:blip xmlns:r="http://schemas.openxmlformats.org/officeDocument/2006/relationships" r:embed="rId627"/>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29" name="Picture 629" descr="RDtBYE"/>
        <xdr:cNvPicPr>
          <a:picLocks noChangeAspect="false"/>
        </xdr:cNvPicPr>
      </xdr:nvPicPr>
      <xdr:blipFill>
        <a:blip xmlns:r="http://schemas.openxmlformats.org/officeDocument/2006/relationships" r:embed="rId628"/>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30" name="Picture 630" descr="WjkGTX"/>
        <xdr:cNvPicPr>
          <a:picLocks noChangeAspect="false"/>
        </xdr:cNvPicPr>
      </xdr:nvPicPr>
      <xdr:blipFill>
        <a:blip xmlns:r="http://schemas.openxmlformats.org/officeDocument/2006/relationships" r:embed="rId629"/>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31" name="Picture 631" descr="xEAErt"/>
        <xdr:cNvPicPr>
          <a:picLocks noChangeAspect="false"/>
        </xdr:cNvPicPr>
      </xdr:nvPicPr>
      <xdr:blipFill>
        <a:blip xmlns:r="http://schemas.openxmlformats.org/officeDocument/2006/relationships" r:embed="rId630"/>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32" name="Picture 632" descr="XWqGpD"/>
        <xdr:cNvPicPr>
          <a:picLocks noChangeAspect="false"/>
        </xdr:cNvPicPr>
      </xdr:nvPicPr>
      <xdr:blipFill>
        <a:blip xmlns:r="http://schemas.openxmlformats.org/officeDocument/2006/relationships" r:embed="rId631"/>
        <a:stretch>
          <a:fillRect/>
        </a:stretch>
      </xdr:blipFill>
      <xdr:spPr>
        <a:xfrm>
          <a:off x="0" y="0"/>
          <a:ext cx="0" cy="0"/>
        </a:xfrm>
        <a:prstGeom prst="rect"/>
      </xdr:spPr>
    </xdr:pic>
    <xdr:clientData fLocksWithSheet="false" fPrintsWithSheet="true"/>
  </xdr:twoCellAnchor>
  <xdr:twoCellAnchor>
    <xdr:from>
      <xdr:col>7</xdr:col>
      <xdr:colOff>1238250</xdr:colOff>
      <xdr:row>196</xdr:row>
      <xdr:rowOff>0</xdr:rowOff>
    </xdr:from>
    <xdr:to>
      <xdr:col>7</xdr:col>
      <xdr:colOff>1238250</xdr:colOff>
      <xdr:row>199</xdr:row>
      <xdr:rowOff>495300</xdr:rowOff>
    </xdr:to>
    <xdr:pic>
      <xdr:nvPicPr>
        <xdr:cNvPr id="633" name="Picture 633" descr="ptzkNs"/>
        <xdr:cNvPicPr>
          <a:picLocks noChangeAspect="false"/>
        </xdr:cNvPicPr>
      </xdr:nvPicPr>
      <xdr:blipFill>
        <a:blip xmlns:r="http://schemas.openxmlformats.org/officeDocument/2006/relationships" r:embed="rId632"/>
        <a:stretch>
          <a:fillRect/>
        </a:stretch>
      </xdr:blipFill>
      <xdr:spPr>
        <a:xfrm>
          <a:off x="0" y="0"/>
          <a:ext cx="0" cy="0"/>
        </a:xfrm>
        <a:prstGeom prst="rect"/>
      </xdr:spPr>
    </xdr:pic>
    <xdr:clientData fLocksWithSheet="false" fPrintsWithSheet="true"/>
  </xdr:twoCellAnchor>
  <xdr:twoCellAnchor>
    <xdr:from>
      <xdr:col>7</xdr:col>
      <xdr:colOff>1457325</xdr:colOff>
      <xdr:row>196</xdr:row>
      <xdr:rowOff>0</xdr:rowOff>
    </xdr:from>
    <xdr:to>
      <xdr:col>7</xdr:col>
      <xdr:colOff>1457325</xdr:colOff>
      <xdr:row>199</xdr:row>
      <xdr:rowOff>495300</xdr:rowOff>
    </xdr:to>
    <xdr:pic>
      <xdr:nvPicPr>
        <xdr:cNvPr id="634" name="Picture 634" descr="pwgakt"/>
        <xdr:cNvPicPr>
          <a:picLocks noChangeAspect="false"/>
        </xdr:cNvPicPr>
      </xdr:nvPicPr>
      <xdr:blipFill>
        <a:blip xmlns:r="http://schemas.openxmlformats.org/officeDocument/2006/relationships" r:embed="rId633"/>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35" name="Picture 635" descr="GnUlcD"/>
        <xdr:cNvPicPr>
          <a:picLocks noChangeAspect="false"/>
        </xdr:cNvPicPr>
      </xdr:nvPicPr>
      <xdr:blipFill>
        <a:blip xmlns:r="http://schemas.openxmlformats.org/officeDocument/2006/relationships" r:embed="rId634"/>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36" name="Picture 636" descr="ABEYdt"/>
        <xdr:cNvPicPr>
          <a:picLocks noChangeAspect="false"/>
        </xdr:cNvPicPr>
      </xdr:nvPicPr>
      <xdr:blipFill>
        <a:blip xmlns:r="http://schemas.openxmlformats.org/officeDocument/2006/relationships" r:embed="rId635"/>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37" name="Picture 637" descr="IJnlcc"/>
        <xdr:cNvPicPr>
          <a:picLocks noChangeAspect="false"/>
        </xdr:cNvPicPr>
      </xdr:nvPicPr>
      <xdr:blipFill>
        <a:blip xmlns:r="http://schemas.openxmlformats.org/officeDocument/2006/relationships" r:embed="rId636"/>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38" name="Picture 638" descr="vqNXpy"/>
        <xdr:cNvPicPr>
          <a:picLocks noChangeAspect="false"/>
        </xdr:cNvPicPr>
      </xdr:nvPicPr>
      <xdr:blipFill>
        <a:blip xmlns:r="http://schemas.openxmlformats.org/officeDocument/2006/relationships" r:embed="rId637"/>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39" name="Picture 639" descr="iyxwUK"/>
        <xdr:cNvPicPr>
          <a:picLocks noChangeAspect="false"/>
        </xdr:cNvPicPr>
      </xdr:nvPicPr>
      <xdr:blipFill>
        <a:blip xmlns:r="http://schemas.openxmlformats.org/officeDocument/2006/relationships" r:embed="rId638"/>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40" name="Picture 640" descr="ByWspC"/>
        <xdr:cNvPicPr>
          <a:picLocks noChangeAspect="false"/>
        </xdr:cNvPicPr>
      </xdr:nvPicPr>
      <xdr:blipFill>
        <a:blip xmlns:r="http://schemas.openxmlformats.org/officeDocument/2006/relationships" r:embed="rId639"/>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41" name="Picture 641" descr="sccbvV"/>
        <xdr:cNvPicPr>
          <a:picLocks noChangeAspect="false"/>
        </xdr:cNvPicPr>
      </xdr:nvPicPr>
      <xdr:blipFill>
        <a:blip xmlns:r="http://schemas.openxmlformats.org/officeDocument/2006/relationships" r:embed="rId640"/>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42" name="Picture 642" descr="WKlVMr"/>
        <xdr:cNvPicPr>
          <a:picLocks noChangeAspect="false"/>
        </xdr:cNvPicPr>
      </xdr:nvPicPr>
      <xdr:blipFill>
        <a:blip xmlns:r="http://schemas.openxmlformats.org/officeDocument/2006/relationships" r:embed="rId641"/>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43" name="Picture 643" descr="rgmPhy"/>
        <xdr:cNvPicPr>
          <a:picLocks noChangeAspect="false"/>
        </xdr:cNvPicPr>
      </xdr:nvPicPr>
      <xdr:blipFill>
        <a:blip xmlns:r="http://schemas.openxmlformats.org/officeDocument/2006/relationships" r:embed="rId642"/>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44" name="Picture 644" descr="wpgHKK"/>
        <xdr:cNvPicPr>
          <a:picLocks noChangeAspect="false"/>
        </xdr:cNvPicPr>
      </xdr:nvPicPr>
      <xdr:blipFill>
        <a:blip xmlns:r="http://schemas.openxmlformats.org/officeDocument/2006/relationships" r:embed="rId643"/>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45" name="Picture 645" descr="OrTRDx"/>
        <xdr:cNvPicPr>
          <a:picLocks noChangeAspect="false"/>
        </xdr:cNvPicPr>
      </xdr:nvPicPr>
      <xdr:blipFill>
        <a:blip xmlns:r="http://schemas.openxmlformats.org/officeDocument/2006/relationships" r:embed="rId644"/>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46" name="Picture 646" descr="PlJnMP"/>
        <xdr:cNvPicPr>
          <a:picLocks noChangeAspect="false"/>
        </xdr:cNvPicPr>
      </xdr:nvPicPr>
      <xdr:blipFill>
        <a:blip xmlns:r="http://schemas.openxmlformats.org/officeDocument/2006/relationships" r:embed="rId645"/>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47" name="Picture 647" descr="tctuhn"/>
        <xdr:cNvPicPr>
          <a:picLocks noChangeAspect="false"/>
        </xdr:cNvPicPr>
      </xdr:nvPicPr>
      <xdr:blipFill>
        <a:blip xmlns:r="http://schemas.openxmlformats.org/officeDocument/2006/relationships" r:embed="rId646"/>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48" name="Picture 648" descr="tfMurv"/>
        <xdr:cNvPicPr>
          <a:picLocks noChangeAspect="false"/>
        </xdr:cNvPicPr>
      </xdr:nvPicPr>
      <xdr:blipFill>
        <a:blip xmlns:r="http://schemas.openxmlformats.org/officeDocument/2006/relationships" r:embed="rId647"/>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49" name="Picture 649" descr="OBoIsZ"/>
        <xdr:cNvPicPr>
          <a:picLocks noChangeAspect="false"/>
        </xdr:cNvPicPr>
      </xdr:nvPicPr>
      <xdr:blipFill>
        <a:blip xmlns:r="http://schemas.openxmlformats.org/officeDocument/2006/relationships" r:embed="rId648"/>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50" name="Picture 650" descr="MfCSSz"/>
        <xdr:cNvPicPr>
          <a:picLocks noChangeAspect="false"/>
        </xdr:cNvPicPr>
      </xdr:nvPicPr>
      <xdr:blipFill>
        <a:blip xmlns:r="http://schemas.openxmlformats.org/officeDocument/2006/relationships" r:embed="rId649"/>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51" name="Picture 651" descr="WeqPqr"/>
        <xdr:cNvPicPr>
          <a:picLocks noChangeAspect="false"/>
        </xdr:cNvPicPr>
      </xdr:nvPicPr>
      <xdr:blipFill>
        <a:blip xmlns:r="http://schemas.openxmlformats.org/officeDocument/2006/relationships" r:embed="rId650"/>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52" name="Picture 652" descr="mKxlBU"/>
        <xdr:cNvPicPr>
          <a:picLocks noChangeAspect="false"/>
        </xdr:cNvPicPr>
      </xdr:nvPicPr>
      <xdr:blipFill>
        <a:blip xmlns:r="http://schemas.openxmlformats.org/officeDocument/2006/relationships" r:embed="rId651"/>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53" name="Picture 653" descr="TTFueq"/>
        <xdr:cNvPicPr>
          <a:picLocks noChangeAspect="false"/>
        </xdr:cNvPicPr>
      </xdr:nvPicPr>
      <xdr:blipFill>
        <a:blip xmlns:r="http://schemas.openxmlformats.org/officeDocument/2006/relationships" r:embed="rId652"/>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54" name="Picture 654" descr="BqOfJw"/>
        <xdr:cNvPicPr>
          <a:picLocks noChangeAspect="false"/>
        </xdr:cNvPicPr>
      </xdr:nvPicPr>
      <xdr:blipFill>
        <a:blip xmlns:r="http://schemas.openxmlformats.org/officeDocument/2006/relationships" r:embed="rId653"/>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55" name="Picture 655" descr="XymTkU"/>
        <xdr:cNvPicPr>
          <a:picLocks noChangeAspect="false"/>
        </xdr:cNvPicPr>
      </xdr:nvPicPr>
      <xdr:blipFill>
        <a:blip xmlns:r="http://schemas.openxmlformats.org/officeDocument/2006/relationships" r:embed="rId654"/>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56" name="Picture 656" descr="BeglwT"/>
        <xdr:cNvPicPr>
          <a:picLocks noChangeAspect="false"/>
        </xdr:cNvPicPr>
      </xdr:nvPicPr>
      <xdr:blipFill>
        <a:blip xmlns:r="http://schemas.openxmlformats.org/officeDocument/2006/relationships" r:embed="rId655"/>
        <a:stretch>
          <a:fillRect/>
        </a:stretch>
      </xdr:blipFill>
      <xdr:spPr>
        <a:xfrm>
          <a:off x="0" y="0"/>
          <a:ext cx="0" cy="0"/>
        </a:xfrm>
        <a:prstGeom prst="rect"/>
      </xdr:spPr>
    </xdr:pic>
    <xdr:clientData fLocksWithSheet="false" fPrintsWithSheet="true"/>
  </xdr:twoCellAnchor>
  <xdr:twoCellAnchor>
    <xdr:from>
      <xdr:col>7</xdr:col>
      <xdr:colOff>1238250</xdr:colOff>
      <xdr:row>199</xdr:row>
      <xdr:rowOff>0</xdr:rowOff>
    </xdr:from>
    <xdr:to>
      <xdr:col>7</xdr:col>
      <xdr:colOff>1238250</xdr:colOff>
      <xdr:row>201</xdr:row>
      <xdr:rowOff>514350</xdr:rowOff>
    </xdr:to>
    <xdr:pic>
      <xdr:nvPicPr>
        <xdr:cNvPr id="657" name="Picture 657" descr="aZzqcy"/>
        <xdr:cNvPicPr>
          <a:picLocks noChangeAspect="false"/>
        </xdr:cNvPicPr>
      </xdr:nvPicPr>
      <xdr:blipFill>
        <a:blip xmlns:r="http://schemas.openxmlformats.org/officeDocument/2006/relationships" r:embed="rId656"/>
        <a:stretch>
          <a:fillRect/>
        </a:stretch>
      </xdr:blipFill>
      <xdr:spPr>
        <a:xfrm>
          <a:off x="0" y="0"/>
          <a:ext cx="0" cy="0"/>
        </a:xfrm>
        <a:prstGeom prst="rect"/>
      </xdr:spPr>
    </xdr:pic>
    <xdr:clientData fLocksWithSheet="false" fPrintsWithSheet="true"/>
  </xdr:twoCellAnchor>
  <xdr:twoCellAnchor>
    <xdr:from>
      <xdr:col>7</xdr:col>
      <xdr:colOff>1457325</xdr:colOff>
      <xdr:row>199</xdr:row>
      <xdr:rowOff>0</xdr:rowOff>
    </xdr:from>
    <xdr:to>
      <xdr:col>7</xdr:col>
      <xdr:colOff>1457325</xdr:colOff>
      <xdr:row>201</xdr:row>
      <xdr:rowOff>514350</xdr:rowOff>
    </xdr:to>
    <xdr:pic>
      <xdr:nvPicPr>
        <xdr:cNvPr id="658" name="Picture 658" descr="wPRosB"/>
        <xdr:cNvPicPr>
          <a:picLocks noChangeAspect="false"/>
        </xdr:cNvPicPr>
      </xdr:nvPicPr>
      <xdr:blipFill>
        <a:blip xmlns:r="http://schemas.openxmlformats.org/officeDocument/2006/relationships" r:embed="rId657"/>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59" name="Picture 659" descr="dYlxjo"/>
        <xdr:cNvPicPr>
          <a:picLocks noChangeAspect="false"/>
        </xdr:cNvPicPr>
      </xdr:nvPicPr>
      <xdr:blipFill>
        <a:blip xmlns:r="http://schemas.openxmlformats.org/officeDocument/2006/relationships" r:embed="rId658"/>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60" name="Picture 660" descr="SAopSk"/>
        <xdr:cNvPicPr>
          <a:picLocks noChangeAspect="false"/>
        </xdr:cNvPicPr>
      </xdr:nvPicPr>
      <xdr:blipFill>
        <a:blip xmlns:r="http://schemas.openxmlformats.org/officeDocument/2006/relationships" r:embed="rId659"/>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61" name="Picture 661" descr="mIKFSv"/>
        <xdr:cNvPicPr>
          <a:picLocks noChangeAspect="false"/>
        </xdr:cNvPicPr>
      </xdr:nvPicPr>
      <xdr:blipFill>
        <a:blip xmlns:r="http://schemas.openxmlformats.org/officeDocument/2006/relationships" r:embed="rId660"/>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62" name="Picture 662" descr="rymdEM"/>
        <xdr:cNvPicPr>
          <a:picLocks noChangeAspect="false"/>
        </xdr:cNvPicPr>
      </xdr:nvPicPr>
      <xdr:blipFill>
        <a:blip xmlns:r="http://schemas.openxmlformats.org/officeDocument/2006/relationships" r:embed="rId661"/>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63" name="Picture 663" descr="wYuDlF"/>
        <xdr:cNvPicPr>
          <a:picLocks noChangeAspect="false"/>
        </xdr:cNvPicPr>
      </xdr:nvPicPr>
      <xdr:blipFill>
        <a:blip xmlns:r="http://schemas.openxmlformats.org/officeDocument/2006/relationships" r:embed="rId662"/>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64" name="Picture 664" descr="vPfIjO"/>
        <xdr:cNvPicPr>
          <a:picLocks noChangeAspect="false"/>
        </xdr:cNvPicPr>
      </xdr:nvPicPr>
      <xdr:blipFill>
        <a:blip xmlns:r="http://schemas.openxmlformats.org/officeDocument/2006/relationships" r:embed="rId663"/>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65" name="Picture 665" descr="TSeqGb"/>
        <xdr:cNvPicPr>
          <a:picLocks noChangeAspect="false"/>
        </xdr:cNvPicPr>
      </xdr:nvPicPr>
      <xdr:blipFill>
        <a:blip xmlns:r="http://schemas.openxmlformats.org/officeDocument/2006/relationships" r:embed="rId664"/>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66" name="Picture 666" descr="AqcFtz"/>
        <xdr:cNvPicPr>
          <a:picLocks noChangeAspect="false"/>
        </xdr:cNvPicPr>
      </xdr:nvPicPr>
      <xdr:blipFill>
        <a:blip xmlns:r="http://schemas.openxmlformats.org/officeDocument/2006/relationships" r:embed="rId665"/>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67" name="Picture 667" descr="GBZpyW"/>
        <xdr:cNvPicPr>
          <a:picLocks noChangeAspect="false"/>
        </xdr:cNvPicPr>
      </xdr:nvPicPr>
      <xdr:blipFill>
        <a:blip xmlns:r="http://schemas.openxmlformats.org/officeDocument/2006/relationships" r:embed="rId666"/>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68" name="Picture 668" descr="nXFhyr"/>
        <xdr:cNvPicPr>
          <a:picLocks noChangeAspect="false"/>
        </xdr:cNvPicPr>
      </xdr:nvPicPr>
      <xdr:blipFill>
        <a:blip xmlns:r="http://schemas.openxmlformats.org/officeDocument/2006/relationships" r:embed="rId667"/>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69" name="Picture 669" descr="hYzoxw"/>
        <xdr:cNvPicPr>
          <a:picLocks noChangeAspect="false"/>
        </xdr:cNvPicPr>
      </xdr:nvPicPr>
      <xdr:blipFill>
        <a:blip xmlns:r="http://schemas.openxmlformats.org/officeDocument/2006/relationships" r:embed="rId668"/>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70" name="Picture 670" descr="NoZLsq"/>
        <xdr:cNvPicPr>
          <a:picLocks noChangeAspect="false"/>
        </xdr:cNvPicPr>
      </xdr:nvPicPr>
      <xdr:blipFill>
        <a:blip xmlns:r="http://schemas.openxmlformats.org/officeDocument/2006/relationships" r:embed="rId669"/>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71" name="Picture 671" descr="mHyRAS"/>
        <xdr:cNvPicPr>
          <a:picLocks noChangeAspect="false"/>
        </xdr:cNvPicPr>
      </xdr:nvPicPr>
      <xdr:blipFill>
        <a:blip xmlns:r="http://schemas.openxmlformats.org/officeDocument/2006/relationships" r:embed="rId670"/>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72" name="Picture 672" descr="JznfDr"/>
        <xdr:cNvPicPr>
          <a:picLocks noChangeAspect="false"/>
        </xdr:cNvPicPr>
      </xdr:nvPicPr>
      <xdr:blipFill>
        <a:blip xmlns:r="http://schemas.openxmlformats.org/officeDocument/2006/relationships" r:embed="rId671"/>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73" name="Picture 673" descr="GOhWGY"/>
        <xdr:cNvPicPr>
          <a:picLocks noChangeAspect="false"/>
        </xdr:cNvPicPr>
      </xdr:nvPicPr>
      <xdr:blipFill>
        <a:blip xmlns:r="http://schemas.openxmlformats.org/officeDocument/2006/relationships" r:embed="rId672"/>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74" name="Picture 674" descr="tfmbGj"/>
        <xdr:cNvPicPr>
          <a:picLocks noChangeAspect="false"/>
        </xdr:cNvPicPr>
      </xdr:nvPicPr>
      <xdr:blipFill>
        <a:blip xmlns:r="http://schemas.openxmlformats.org/officeDocument/2006/relationships" r:embed="rId673"/>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75" name="Picture 675" descr="MBXFur"/>
        <xdr:cNvPicPr>
          <a:picLocks noChangeAspect="false"/>
        </xdr:cNvPicPr>
      </xdr:nvPicPr>
      <xdr:blipFill>
        <a:blip xmlns:r="http://schemas.openxmlformats.org/officeDocument/2006/relationships" r:embed="rId674"/>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76" name="Picture 676" descr="PRgowl"/>
        <xdr:cNvPicPr>
          <a:picLocks noChangeAspect="false"/>
        </xdr:cNvPicPr>
      </xdr:nvPicPr>
      <xdr:blipFill>
        <a:blip xmlns:r="http://schemas.openxmlformats.org/officeDocument/2006/relationships" r:embed="rId675"/>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77" name="Picture 677" descr="CqnxZW"/>
        <xdr:cNvPicPr>
          <a:picLocks noChangeAspect="false"/>
        </xdr:cNvPicPr>
      </xdr:nvPicPr>
      <xdr:blipFill>
        <a:blip xmlns:r="http://schemas.openxmlformats.org/officeDocument/2006/relationships" r:embed="rId676"/>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78" name="Picture 678" descr="eqxBxQ"/>
        <xdr:cNvPicPr>
          <a:picLocks noChangeAspect="false"/>
        </xdr:cNvPicPr>
      </xdr:nvPicPr>
      <xdr:blipFill>
        <a:blip xmlns:r="http://schemas.openxmlformats.org/officeDocument/2006/relationships" r:embed="rId677"/>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79" name="Picture 679" descr="ETOvkd"/>
        <xdr:cNvPicPr>
          <a:picLocks noChangeAspect="false"/>
        </xdr:cNvPicPr>
      </xdr:nvPicPr>
      <xdr:blipFill>
        <a:blip xmlns:r="http://schemas.openxmlformats.org/officeDocument/2006/relationships" r:embed="rId678"/>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80" name="Picture 680" descr="HPUTSl"/>
        <xdr:cNvPicPr>
          <a:picLocks noChangeAspect="false"/>
        </xdr:cNvPicPr>
      </xdr:nvPicPr>
      <xdr:blipFill>
        <a:blip xmlns:r="http://schemas.openxmlformats.org/officeDocument/2006/relationships" r:embed="rId679"/>
        <a:stretch>
          <a:fillRect/>
        </a:stretch>
      </xdr:blipFill>
      <xdr:spPr>
        <a:xfrm>
          <a:off x="0" y="0"/>
          <a:ext cx="0" cy="0"/>
        </a:xfrm>
        <a:prstGeom prst="rect"/>
      </xdr:spPr>
    </xdr:pic>
    <xdr:clientData fLocksWithSheet="false" fPrintsWithSheet="true"/>
  </xdr:twoCellAnchor>
  <xdr:twoCellAnchor>
    <xdr:from>
      <xdr:col>7</xdr:col>
      <xdr:colOff>1238250</xdr:colOff>
      <xdr:row>201</xdr:row>
      <xdr:rowOff>0</xdr:rowOff>
    </xdr:from>
    <xdr:to>
      <xdr:col>7</xdr:col>
      <xdr:colOff>1238250</xdr:colOff>
      <xdr:row>203</xdr:row>
      <xdr:rowOff>514350</xdr:rowOff>
    </xdr:to>
    <xdr:pic>
      <xdr:nvPicPr>
        <xdr:cNvPr id="681" name="Picture 681" descr="wLVBIH"/>
        <xdr:cNvPicPr>
          <a:picLocks noChangeAspect="false"/>
        </xdr:cNvPicPr>
      </xdr:nvPicPr>
      <xdr:blipFill>
        <a:blip xmlns:r="http://schemas.openxmlformats.org/officeDocument/2006/relationships" r:embed="rId680"/>
        <a:stretch>
          <a:fillRect/>
        </a:stretch>
      </xdr:blipFill>
      <xdr:spPr>
        <a:xfrm>
          <a:off x="0" y="0"/>
          <a:ext cx="0" cy="0"/>
        </a:xfrm>
        <a:prstGeom prst="rect"/>
      </xdr:spPr>
    </xdr:pic>
    <xdr:clientData fLocksWithSheet="false" fPrintsWithSheet="true"/>
  </xdr:twoCellAnchor>
  <xdr:twoCellAnchor>
    <xdr:from>
      <xdr:col>7</xdr:col>
      <xdr:colOff>1457325</xdr:colOff>
      <xdr:row>201</xdr:row>
      <xdr:rowOff>0</xdr:rowOff>
    </xdr:from>
    <xdr:to>
      <xdr:col>7</xdr:col>
      <xdr:colOff>1457325</xdr:colOff>
      <xdr:row>203</xdr:row>
      <xdr:rowOff>514350</xdr:rowOff>
    </xdr:to>
    <xdr:pic>
      <xdr:nvPicPr>
        <xdr:cNvPr id="682" name="Picture 682" descr="MjUYHR"/>
        <xdr:cNvPicPr>
          <a:picLocks noChangeAspect="false"/>
        </xdr:cNvPicPr>
      </xdr:nvPicPr>
      <xdr:blipFill>
        <a:blip xmlns:r="http://schemas.openxmlformats.org/officeDocument/2006/relationships" r:embed="rId681"/>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83" name="Picture 683" descr="UxNIln"/>
        <xdr:cNvPicPr>
          <a:picLocks noChangeAspect="false"/>
        </xdr:cNvPicPr>
      </xdr:nvPicPr>
      <xdr:blipFill>
        <a:blip xmlns:r="http://schemas.openxmlformats.org/officeDocument/2006/relationships" r:embed="rId682"/>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684" name="Picture 684" descr="qzcCAR"/>
        <xdr:cNvPicPr>
          <a:picLocks noChangeAspect="false"/>
        </xdr:cNvPicPr>
      </xdr:nvPicPr>
      <xdr:blipFill>
        <a:blip xmlns:r="http://schemas.openxmlformats.org/officeDocument/2006/relationships" r:embed="rId683"/>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85" name="Picture 685" descr="CngWGi"/>
        <xdr:cNvPicPr>
          <a:picLocks noChangeAspect="false"/>
        </xdr:cNvPicPr>
      </xdr:nvPicPr>
      <xdr:blipFill>
        <a:blip xmlns:r="http://schemas.openxmlformats.org/officeDocument/2006/relationships" r:embed="rId684"/>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686" name="Picture 686" descr="DUrLhk"/>
        <xdr:cNvPicPr>
          <a:picLocks noChangeAspect="false"/>
        </xdr:cNvPicPr>
      </xdr:nvPicPr>
      <xdr:blipFill>
        <a:blip xmlns:r="http://schemas.openxmlformats.org/officeDocument/2006/relationships" r:embed="rId685"/>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87" name="Picture 687" descr="ZAATIJ"/>
        <xdr:cNvPicPr>
          <a:picLocks noChangeAspect="false"/>
        </xdr:cNvPicPr>
      </xdr:nvPicPr>
      <xdr:blipFill>
        <a:blip xmlns:r="http://schemas.openxmlformats.org/officeDocument/2006/relationships" r:embed="rId686"/>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688" name="Picture 688" descr="yafNLb"/>
        <xdr:cNvPicPr>
          <a:picLocks noChangeAspect="false"/>
        </xdr:cNvPicPr>
      </xdr:nvPicPr>
      <xdr:blipFill>
        <a:blip xmlns:r="http://schemas.openxmlformats.org/officeDocument/2006/relationships" r:embed="rId687"/>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89" name="Picture 689" descr="sYWiXT"/>
        <xdr:cNvPicPr>
          <a:picLocks noChangeAspect="false"/>
        </xdr:cNvPicPr>
      </xdr:nvPicPr>
      <xdr:blipFill>
        <a:blip xmlns:r="http://schemas.openxmlformats.org/officeDocument/2006/relationships" r:embed="rId688"/>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690" name="Picture 690" descr="swPQxo"/>
        <xdr:cNvPicPr>
          <a:picLocks noChangeAspect="false"/>
        </xdr:cNvPicPr>
      </xdr:nvPicPr>
      <xdr:blipFill>
        <a:blip xmlns:r="http://schemas.openxmlformats.org/officeDocument/2006/relationships" r:embed="rId689"/>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91" name="Picture 691" descr="VmDWOw"/>
        <xdr:cNvPicPr>
          <a:picLocks noChangeAspect="false"/>
        </xdr:cNvPicPr>
      </xdr:nvPicPr>
      <xdr:blipFill>
        <a:blip xmlns:r="http://schemas.openxmlformats.org/officeDocument/2006/relationships" r:embed="rId690"/>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692" name="Picture 692" descr="AmxNmu"/>
        <xdr:cNvPicPr>
          <a:picLocks noChangeAspect="false"/>
        </xdr:cNvPicPr>
      </xdr:nvPicPr>
      <xdr:blipFill>
        <a:blip xmlns:r="http://schemas.openxmlformats.org/officeDocument/2006/relationships" r:embed="rId691"/>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93" name="Picture 693" descr="VmZOCK"/>
        <xdr:cNvPicPr>
          <a:picLocks noChangeAspect="false"/>
        </xdr:cNvPicPr>
      </xdr:nvPicPr>
      <xdr:blipFill>
        <a:blip xmlns:r="http://schemas.openxmlformats.org/officeDocument/2006/relationships" r:embed="rId692"/>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694" name="Picture 694" descr="AZnvKM"/>
        <xdr:cNvPicPr>
          <a:picLocks noChangeAspect="false"/>
        </xdr:cNvPicPr>
      </xdr:nvPicPr>
      <xdr:blipFill>
        <a:blip xmlns:r="http://schemas.openxmlformats.org/officeDocument/2006/relationships" r:embed="rId693"/>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95" name="Picture 695" descr="QYBKqf"/>
        <xdr:cNvPicPr>
          <a:picLocks noChangeAspect="false"/>
        </xdr:cNvPicPr>
      </xdr:nvPicPr>
      <xdr:blipFill>
        <a:blip xmlns:r="http://schemas.openxmlformats.org/officeDocument/2006/relationships" r:embed="rId694"/>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696" name="Picture 696" descr="nYzwVx"/>
        <xdr:cNvPicPr>
          <a:picLocks noChangeAspect="false"/>
        </xdr:cNvPicPr>
      </xdr:nvPicPr>
      <xdr:blipFill>
        <a:blip xmlns:r="http://schemas.openxmlformats.org/officeDocument/2006/relationships" r:embed="rId695"/>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97" name="Picture 697" descr="HLmXMJ"/>
        <xdr:cNvPicPr>
          <a:picLocks noChangeAspect="false"/>
        </xdr:cNvPicPr>
      </xdr:nvPicPr>
      <xdr:blipFill>
        <a:blip xmlns:r="http://schemas.openxmlformats.org/officeDocument/2006/relationships" r:embed="rId696"/>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698" name="Picture 698" descr="WuuHbY"/>
        <xdr:cNvPicPr>
          <a:picLocks noChangeAspect="false"/>
        </xdr:cNvPicPr>
      </xdr:nvPicPr>
      <xdr:blipFill>
        <a:blip xmlns:r="http://schemas.openxmlformats.org/officeDocument/2006/relationships" r:embed="rId697"/>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699" name="Picture 699" descr="FIieOl"/>
        <xdr:cNvPicPr>
          <a:picLocks noChangeAspect="false"/>
        </xdr:cNvPicPr>
      </xdr:nvPicPr>
      <xdr:blipFill>
        <a:blip xmlns:r="http://schemas.openxmlformats.org/officeDocument/2006/relationships" r:embed="rId698"/>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700" name="Picture 700" descr="CRkXXq"/>
        <xdr:cNvPicPr>
          <a:picLocks noChangeAspect="false"/>
        </xdr:cNvPicPr>
      </xdr:nvPicPr>
      <xdr:blipFill>
        <a:blip xmlns:r="http://schemas.openxmlformats.org/officeDocument/2006/relationships" r:embed="rId699"/>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701" name="Picture 701" descr="MctsLU"/>
        <xdr:cNvPicPr>
          <a:picLocks noChangeAspect="false"/>
        </xdr:cNvPicPr>
      </xdr:nvPicPr>
      <xdr:blipFill>
        <a:blip xmlns:r="http://schemas.openxmlformats.org/officeDocument/2006/relationships" r:embed="rId700"/>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702" name="Picture 702" descr="XuRYRb"/>
        <xdr:cNvPicPr>
          <a:picLocks noChangeAspect="false"/>
        </xdr:cNvPicPr>
      </xdr:nvPicPr>
      <xdr:blipFill>
        <a:blip xmlns:r="http://schemas.openxmlformats.org/officeDocument/2006/relationships" r:embed="rId701"/>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703" name="Picture 703" descr="pKiWas"/>
        <xdr:cNvPicPr>
          <a:picLocks noChangeAspect="false"/>
        </xdr:cNvPicPr>
      </xdr:nvPicPr>
      <xdr:blipFill>
        <a:blip xmlns:r="http://schemas.openxmlformats.org/officeDocument/2006/relationships" r:embed="rId702"/>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704" name="Picture 704" descr="IxfXJb"/>
        <xdr:cNvPicPr>
          <a:picLocks noChangeAspect="false"/>
        </xdr:cNvPicPr>
      </xdr:nvPicPr>
      <xdr:blipFill>
        <a:blip xmlns:r="http://schemas.openxmlformats.org/officeDocument/2006/relationships" r:embed="rId703"/>
        <a:stretch>
          <a:fillRect/>
        </a:stretch>
      </xdr:blipFill>
      <xdr:spPr>
        <a:xfrm>
          <a:off x="0" y="0"/>
          <a:ext cx="0" cy="0"/>
        </a:xfrm>
        <a:prstGeom prst="rect"/>
      </xdr:spPr>
    </xdr:pic>
    <xdr:clientData fLocksWithSheet="false" fPrintsWithSheet="true"/>
  </xdr:twoCellAnchor>
  <xdr:twoCellAnchor>
    <xdr:from>
      <xdr:col>7</xdr:col>
      <xdr:colOff>1238250</xdr:colOff>
      <xdr:row>203</xdr:row>
      <xdr:rowOff>0</xdr:rowOff>
    </xdr:from>
    <xdr:to>
      <xdr:col>7</xdr:col>
      <xdr:colOff>1238250</xdr:colOff>
      <xdr:row>205</xdr:row>
      <xdr:rowOff>514350</xdr:rowOff>
    </xdr:to>
    <xdr:pic>
      <xdr:nvPicPr>
        <xdr:cNvPr id="705" name="Picture 705" descr="GslEae"/>
        <xdr:cNvPicPr>
          <a:picLocks noChangeAspect="false"/>
        </xdr:cNvPicPr>
      </xdr:nvPicPr>
      <xdr:blipFill>
        <a:blip xmlns:r="http://schemas.openxmlformats.org/officeDocument/2006/relationships" r:embed="rId704"/>
        <a:stretch>
          <a:fillRect/>
        </a:stretch>
      </xdr:blipFill>
      <xdr:spPr>
        <a:xfrm>
          <a:off x="0" y="0"/>
          <a:ext cx="0" cy="0"/>
        </a:xfrm>
        <a:prstGeom prst="rect"/>
      </xdr:spPr>
    </xdr:pic>
    <xdr:clientData fLocksWithSheet="false" fPrintsWithSheet="true"/>
  </xdr:twoCellAnchor>
  <xdr:twoCellAnchor>
    <xdr:from>
      <xdr:col>7</xdr:col>
      <xdr:colOff>1457325</xdr:colOff>
      <xdr:row>203</xdr:row>
      <xdr:rowOff>0</xdr:rowOff>
    </xdr:from>
    <xdr:to>
      <xdr:col>7</xdr:col>
      <xdr:colOff>1457325</xdr:colOff>
      <xdr:row>205</xdr:row>
      <xdr:rowOff>514350</xdr:rowOff>
    </xdr:to>
    <xdr:pic>
      <xdr:nvPicPr>
        <xdr:cNvPr id="706" name="Picture 706" descr="VsiMEf"/>
        <xdr:cNvPicPr>
          <a:picLocks noChangeAspect="false"/>
        </xdr:cNvPicPr>
      </xdr:nvPicPr>
      <xdr:blipFill>
        <a:blip xmlns:r="http://schemas.openxmlformats.org/officeDocument/2006/relationships" r:embed="rId705"/>
        <a:stretch>
          <a:fillRect/>
        </a:stretch>
      </xdr:blipFill>
      <xdr:spPr>
        <a:xfrm>
          <a:off x="0" y="0"/>
          <a:ext cx="0" cy="0"/>
        </a:xfrm>
        <a:prstGeom prst="rect"/>
      </xdr:spPr>
    </xdr:pic>
    <xdr:clientData fLocksWithSheet="false" fPrintsWithSheet="true"/>
  </xdr:twoCellAnchor>
  <xdr:twoCellAnchor>
    <xdr:from>
      <xdr:col>7</xdr:col>
      <xdr:colOff>609600</xdr:colOff>
      <xdr:row>110</xdr:row>
      <xdr:rowOff>361950</xdr:rowOff>
    </xdr:from>
    <xdr:to>
      <xdr:col>7</xdr:col>
      <xdr:colOff>609600</xdr:colOff>
      <xdr:row>113</xdr:row>
      <xdr:rowOff>104775</xdr:rowOff>
    </xdr:to>
    <xdr:pic>
      <xdr:nvPicPr>
        <xdr:cNvPr id="707" name="Picture 707" descr="dbfWpZ"/>
        <xdr:cNvPicPr>
          <a:picLocks noChangeAspect="false"/>
        </xdr:cNvPicPr>
      </xdr:nvPicPr>
      <xdr:blipFill>
        <a:blip xmlns:r="http://schemas.openxmlformats.org/officeDocument/2006/relationships" r:embed="rId706"/>
        <a:stretch>
          <a:fillRect/>
        </a:stretch>
      </xdr:blipFill>
      <xdr:spPr>
        <a:xfrm>
          <a:off x="0" y="0"/>
          <a:ext cx="0" cy="0"/>
        </a:xfrm>
        <a:prstGeom prst="rect"/>
      </xdr:spPr>
    </xdr:pic>
    <xdr:clientData fLocksWithSheet="false" fPrintsWithSheet="true"/>
  </xdr:twoCellAnchor>
  <xdr:twoCellAnchor>
    <xdr:from>
      <xdr:col>7</xdr:col>
      <xdr:colOff>609600</xdr:colOff>
      <xdr:row>118</xdr:row>
      <xdr:rowOff>209550</xdr:rowOff>
    </xdr:from>
    <xdr:to>
      <xdr:col>7</xdr:col>
      <xdr:colOff>609600</xdr:colOff>
      <xdr:row>120</xdr:row>
      <xdr:rowOff>123825</xdr:rowOff>
    </xdr:to>
    <xdr:pic>
      <xdr:nvPicPr>
        <xdr:cNvPr id="708" name="Picture 708" descr="aQEsNI"/>
        <xdr:cNvPicPr>
          <a:picLocks noChangeAspect="false"/>
        </xdr:cNvPicPr>
      </xdr:nvPicPr>
      <xdr:blipFill>
        <a:blip xmlns:r="http://schemas.openxmlformats.org/officeDocument/2006/relationships" r:embed="rId707"/>
        <a:stretch>
          <a:fillRect/>
        </a:stretch>
      </xdr:blipFill>
      <xdr:spPr>
        <a:xfrm>
          <a:off x="0" y="0"/>
          <a:ext cx="0" cy="0"/>
        </a:xfrm>
        <a:prstGeom prst="rect"/>
      </xdr:spPr>
    </xdr:pic>
    <xdr:clientData fLocksWithSheet="false" fPrintsWithSheet="true"/>
  </xdr:twoCellAnchor>
  <xdr:twoCellAnchor>
    <xdr:from>
      <xdr:col>7</xdr:col>
      <xdr:colOff>609600</xdr:colOff>
      <xdr:row>126</xdr:row>
      <xdr:rowOff>209550</xdr:rowOff>
    </xdr:from>
    <xdr:to>
      <xdr:col>7</xdr:col>
      <xdr:colOff>609600</xdr:colOff>
      <xdr:row>128</xdr:row>
      <xdr:rowOff>123825</xdr:rowOff>
    </xdr:to>
    <xdr:pic>
      <xdr:nvPicPr>
        <xdr:cNvPr id="709" name="Picture 709" descr="nQYCSA"/>
        <xdr:cNvPicPr>
          <a:picLocks noChangeAspect="false"/>
        </xdr:cNvPicPr>
      </xdr:nvPicPr>
      <xdr:blipFill>
        <a:blip xmlns:r="http://schemas.openxmlformats.org/officeDocument/2006/relationships" r:embed="rId708"/>
        <a:stretch>
          <a:fillRect/>
        </a:stretch>
      </xdr:blipFill>
      <xdr:spPr>
        <a:xfrm>
          <a:off x="0" y="0"/>
          <a:ext cx="0" cy="0"/>
        </a:xfrm>
        <a:prstGeom prst="rect"/>
      </xdr:spPr>
    </xdr:pic>
    <xdr:clientData fLocksWithSheet="false" fPrintsWithSheet="true"/>
  </xdr:twoCellAnchor>
  <xdr:twoCellAnchor>
    <xdr:from>
      <xdr:col>7</xdr:col>
      <xdr:colOff>609600</xdr:colOff>
      <xdr:row>135</xdr:row>
      <xdr:rowOff>209550</xdr:rowOff>
    </xdr:from>
    <xdr:to>
      <xdr:col>7</xdr:col>
      <xdr:colOff>609600</xdr:colOff>
      <xdr:row>137</xdr:row>
      <xdr:rowOff>123825</xdr:rowOff>
    </xdr:to>
    <xdr:pic>
      <xdr:nvPicPr>
        <xdr:cNvPr id="710" name="Picture 710" descr="RwvIIJ"/>
        <xdr:cNvPicPr>
          <a:picLocks noChangeAspect="false"/>
        </xdr:cNvPicPr>
      </xdr:nvPicPr>
      <xdr:blipFill>
        <a:blip xmlns:r="http://schemas.openxmlformats.org/officeDocument/2006/relationships" r:embed="rId709"/>
        <a:stretch>
          <a:fillRect/>
        </a:stretch>
      </xdr:blipFill>
      <xdr:spPr>
        <a:xfrm>
          <a:off x="0" y="0"/>
          <a:ext cx="0" cy="0"/>
        </a:xfrm>
        <a:prstGeom prst="rect"/>
      </xdr:spPr>
    </xdr:pic>
    <xdr:clientData fLocksWithSheet="false" fPrintsWithSheet="true"/>
  </xdr:twoCellAnchor>
  <xdr:twoCellAnchor>
    <xdr:from>
      <xdr:col>7</xdr:col>
      <xdr:colOff>638175</xdr:colOff>
      <xdr:row>169</xdr:row>
      <xdr:rowOff>209550</xdr:rowOff>
    </xdr:from>
    <xdr:to>
      <xdr:col>7</xdr:col>
      <xdr:colOff>638175</xdr:colOff>
      <xdr:row>170</xdr:row>
      <xdr:rowOff>514350</xdr:rowOff>
    </xdr:to>
    <xdr:pic>
      <xdr:nvPicPr>
        <xdr:cNvPr id="711" name="Picture 711" descr="ZuRuzG"/>
        <xdr:cNvPicPr>
          <a:picLocks noChangeAspect="false"/>
        </xdr:cNvPicPr>
      </xdr:nvPicPr>
      <xdr:blipFill>
        <a:blip xmlns:r="http://schemas.openxmlformats.org/officeDocument/2006/relationships" r:embed="rId710"/>
        <a:stretch>
          <a:fillRect/>
        </a:stretch>
      </xdr:blipFill>
      <xdr:spPr>
        <a:xfrm>
          <a:off x="0" y="0"/>
          <a:ext cx="0" cy="0"/>
        </a:xfrm>
        <a:prstGeom prst="rect"/>
      </xdr:spPr>
    </xdr:pic>
    <xdr:clientData fLocksWithSheet="false" fPrintsWithSheet="true"/>
  </xdr:twoCellAnchor>
  <xdr:twoCellAnchor>
    <xdr:from>
      <xdr:col>7</xdr:col>
      <xdr:colOff>1238250</xdr:colOff>
      <xdr:row>98</xdr:row>
      <xdr:rowOff>0</xdr:rowOff>
    </xdr:from>
    <xdr:to>
      <xdr:col>7</xdr:col>
      <xdr:colOff>1238250</xdr:colOff>
      <xdr:row>101</xdr:row>
      <xdr:rowOff>314325</xdr:rowOff>
    </xdr:to>
    <xdr:pic>
      <xdr:nvPicPr>
        <xdr:cNvPr id="712" name="Picture 712" descr="kTxNCm"/>
        <xdr:cNvPicPr>
          <a:picLocks noChangeAspect="false"/>
        </xdr:cNvPicPr>
      </xdr:nvPicPr>
      <xdr:blipFill>
        <a:blip xmlns:r="http://schemas.openxmlformats.org/officeDocument/2006/relationships" r:embed="rId711"/>
        <a:stretch>
          <a:fillRect/>
        </a:stretch>
      </xdr:blipFill>
      <xdr:spPr>
        <a:xfrm>
          <a:off x="0" y="0"/>
          <a:ext cx="0" cy="0"/>
        </a:xfrm>
        <a:prstGeom prst="rect"/>
      </xdr:spPr>
    </xdr:pic>
    <xdr:clientData fLocksWithSheet="false" fPrintsWithSheet="true"/>
  </xdr:twoCellAnchor>
  <xdr:twoCellAnchor>
    <xdr:from>
      <xdr:col>7</xdr:col>
      <xdr:colOff>1457325</xdr:colOff>
      <xdr:row>98</xdr:row>
      <xdr:rowOff>0</xdr:rowOff>
    </xdr:from>
    <xdr:to>
      <xdr:col>7</xdr:col>
      <xdr:colOff>1457325</xdr:colOff>
      <xdr:row>101</xdr:row>
      <xdr:rowOff>314325</xdr:rowOff>
    </xdr:to>
    <xdr:pic>
      <xdr:nvPicPr>
        <xdr:cNvPr id="713" name="Picture 713" descr="CBAWIv"/>
        <xdr:cNvPicPr>
          <a:picLocks noChangeAspect="false"/>
        </xdr:cNvPicPr>
      </xdr:nvPicPr>
      <xdr:blipFill>
        <a:blip xmlns:r="http://schemas.openxmlformats.org/officeDocument/2006/relationships" r:embed="rId712"/>
        <a:stretch>
          <a:fillRect/>
        </a:stretch>
      </xdr:blipFill>
      <xdr:spPr>
        <a:xfrm>
          <a:off x="0" y="0"/>
          <a:ext cx="0" cy="0"/>
        </a:xfrm>
        <a:prstGeom prst="rect"/>
      </xdr:spPr>
    </xdr:pic>
    <xdr:clientData fLocksWithSheet="false" fPrintsWithSheet="true"/>
  </xdr:twoCellAnchor>
  <xdr:twoCellAnchor>
    <xdr:from>
      <xdr:col>7</xdr:col>
      <xdr:colOff>1209675</xdr:colOff>
      <xdr:row>98</xdr:row>
      <xdr:rowOff>0</xdr:rowOff>
    </xdr:from>
    <xdr:to>
      <xdr:col>7</xdr:col>
      <xdr:colOff>1209675</xdr:colOff>
      <xdr:row>98</xdr:row>
      <xdr:rowOff>228600</xdr:rowOff>
    </xdr:to>
    <xdr:pic>
      <xdr:nvPicPr>
        <xdr:cNvPr id="714" name="Picture 714" descr="zuuTnk"/>
        <xdr:cNvPicPr>
          <a:picLocks noChangeAspect="false"/>
        </xdr:cNvPicPr>
      </xdr:nvPicPr>
      <xdr:blipFill>
        <a:blip xmlns:r="http://schemas.openxmlformats.org/officeDocument/2006/relationships" r:embed="rId713"/>
        <a:stretch>
          <a:fillRect/>
        </a:stretch>
      </xdr:blipFill>
      <xdr:spPr>
        <a:xfrm>
          <a:off x="0" y="0"/>
          <a:ext cx="0" cy="0"/>
        </a:xfrm>
        <a:prstGeom prst="rect"/>
      </xdr:spPr>
    </xdr:pic>
    <xdr:clientData fLocksWithSheet="false" fPrintsWithSheet="true"/>
  </xdr:twoCellAnchor>
  <xdr:twoCellAnchor>
    <xdr:from>
      <xdr:col>7</xdr:col>
      <xdr:colOff>1428750</xdr:colOff>
      <xdr:row>98</xdr:row>
      <xdr:rowOff>0</xdr:rowOff>
    </xdr:from>
    <xdr:to>
      <xdr:col>7</xdr:col>
      <xdr:colOff>1428750</xdr:colOff>
      <xdr:row>98</xdr:row>
      <xdr:rowOff>228600</xdr:rowOff>
    </xdr:to>
    <xdr:pic>
      <xdr:nvPicPr>
        <xdr:cNvPr id="715" name="Picture 715" descr="FLSvpz"/>
        <xdr:cNvPicPr>
          <a:picLocks noChangeAspect="false"/>
        </xdr:cNvPicPr>
      </xdr:nvPicPr>
      <xdr:blipFill>
        <a:blip xmlns:r="http://schemas.openxmlformats.org/officeDocument/2006/relationships" r:embed="rId714"/>
        <a:stretch>
          <a:fillRect/>
        </a:stretch>
      </xdr:blipFill>
      <xdr:spPr>
        <a:xfrm>
          <a:off x="0" y="0"/>
          <a:ext cx="0" cy="0"/>
        </a:xfrm>
        <a:prstGeom prst="rect"/>
      </xdr:spPr>
    </xdr:pic>
    <xdr:clientData fLocksWithSheet="false" fPrintsWithSheet="true"/>
  </xdr:twoCellAnchor>
  <xdr:twoCellAnchor>
    <xdr:from>
      <xdr:col>7</xdr:col>
      <xdr:colOff>571500</xdr:colOff>
      <xdr:row>98</xdr:row>
      <xdr:rowOff>0</xdr:rowOff>
    </xdr:from>
    <xdr:to>
      <xdr:col>7</xdr:col>
      <xdr:colOff>571500</xdr:colOff>
      <xdr:row>98</xdr:row>
      <xdr:rowOff>333375</xdr:rowOff>
    </xdr:to>
    <xdr:pic>
      <xdr:nvPicPr>
        <xdr:cNvPr id="716" name="Picture 716" descr="xGRGHj"/>
        <xdr:cNvPicPr>
          <a:picLocks noChangeAspect="false"/>
        </xdr:cNvPicPr>
      </xdr:nvPicPr>
      <xdr:blipFill>
        <a:blip xmlns:r="http://schemas.openxmlformats.org/officeDocument/2006/relationships" r:embed="rId715"/>
        <a:stretch>
          <a:fillRect/>
        </a:stretch>
      </xdr:blipFill>
      <xdr:spPr>
        <a:xfrm>
          <a:off x="0" y="0"/>
          <a:ext cx="0" cy="0"/>
        </a:xfrm>
        <a:prstGeom prst="rect"/>
      </xdr:spPr>
    </xdr:pic>
    <xdr:clientData fLocksWithSheet="false" fPrintsWithSheet="true"/>
  </xdr:twoCellAnchor>
  <xdr:twoCellAnchor>
    <xdr:from>
      <xdr:col>7</xdr:col>
      <xdr:colOff>1238250</xdr:colOff>
      <xdr:row>98</xdr:row>
      <xdr:rowOff>0</xdr:rowOff>
    </xdr:from>
    <xdr:to>
      <xdr:col>7</xdr:col>
      <xdr:colOff>1238250</xdr:colOff>
      <xdr:row>101</xdr:row>
      <xdr:rowOff>314325</xdr:rowOff>
    </xdr:to>
    <xdr:pic>
      <xdr:nvPicPr>
        <xdr:cNvPr id="717" name="Picture 717" descr="SwTVOT"/>
        <xdr:cNvPicPr>
          <a:picLocks noChangeAspect="false"/>
        </xdr:cNvPicPr>
      </xdr:nvPicPr>
      <xdr:blipFill>
        <a:blip xmlns:r="http://schemas.openxmlformats.org/officeDocument/2006/relationships" r:embed="rId716"/>
        <a:stretch>
          <a:fillRect/>
        </a:stretch>
      </xdr:blipFill>
      <xdr:spPr>
        <a:xfrm>
          <a:off x="0" y="0"/>
          <a:ext cx="0" cy="0"/>
        </a:xfrm>
        <a:prstGeom prst="rect"/>
      </xdr:spPr>
    </xdr:pic>
    <xdr:clientData fLocksWithSheet="false" fPrintsWithSheet="true"/>
  </xdr:twoCellAnchor>
  <xdr:twoCellAnchor>
    <xdr:from>
      <xdr:col>7</xdr:col>
      <xdr:colOff>1457325</xdr:colOff>
      <xdr:row>98</xdr:row>
      <xdr:rowOff>0</xdr:rowOff>
    </xdr:from>
    <xdr:to>
      <xdr:col>7</xdr:col>
      <xdr:colOff>1457325</xdr:colOff>
      <xdr:row>101</xdr:row>
      <xdr:rowOff>314325</xdr:rowOff>
    </xdr:to>
    <xdr:pic>
      <xdr:nvPicPr>
        <xdr:cNvPr id="718" name="Picture 718" descr="xgluDd"/>
        <xdr:cNvPicPr>
          <a:picLocks noChangeAspect="false"/>
        </xdr:cNvPicPr>
      </xdr:nvPicPr>
      <xdr:blipFill>
        <a:blip xmlns:r="http://schemas.openxmlformats.org/officeDocument/2006/relationships" r:embed="rId717"/>
        <a:stretch>
          <a:fillRect/>
        </a:stretch>
      </xdr:blipFill>
      <xdr:spPr>
        <a:xfrm>
          <a:off x="0" y="0"/>
          <a:ext cx="0" cy="0"/>
        </a:xfrm>
        <a:prstGeom prst="rect"/>
      </xdr:spPr>
    </xdr:pic>
    <xdr:clientData fLocksWithSheet="false" fPrintsWithSheet="true"/>
  </xdr:twoCellAnchor>
  <xdr:twoCellAnchor>
    <xdr:from>
      <xdr:col>7</xdr:col>
      <xdr:colOff>1209675</xdr:colOff>
      <xdr:row>98</xdr:row>
      <xdr:rowOff>0</xdr:rowOff>
    </xdr:from>
    <xdr:to>
      <xdr:col>7</xdr:col>
      <xdr:colOff>1209675</xdr:colOff>
      <xdr:row>98</xdr:row>
      <xdr:rowOff>228600</xdr:rowOff>
    </xdr:to>
    <xdr:pic>
      <xdr:nvPicPr>
        <xdr:cNvPr id="719" name="Picture 719" descr="wDmPHC"/>
        <xdr:cNvPicPr>
          <a:picLocks noChangeAspect="false"/>
        </xdr:cNvPicPr>
      </xdr:nvPicPr>
      <xdr:blipFill>
        <a:blip xmlns:r="http://schemas.openxmlformats.org/officeDocument/2006/relationships" r:embed="rId718"/>
        <a:stretch>
          <a:fillRect/>
        </a:stretch>
      </xdr:blipFill>
      <xdr:spPr>
        <a:xfrm>
          <a:off x="0" y="0"/>
          <a:ext cx="0" cy="0"/>
        </a:xfrm>
        <a:prstGeom prst="rect"/>
      </xdr:spPr>
    </xdr:pic>
    <xdr:clientData fLocksWithSheet="false" fPrintsWithSheet="true"/>
  </xdr:twoCellAnchor>
  <xdr:twoCellAnchor>
    <xdr:from>
      <xdr:col>7</xdr:col>
      <xdr:colOff>1428750</xdr:colOff>
      <xdr:row>98</xdr:row>
      <xdr:rowOff>0</xdr:rowOff>
    </xdr:from>
    <xdr:to>
      <xdr:col>7</xdr:col>
      <xdr:colOff>1428750</xdr:colOff>
      <xdr:row>98</xdr:row>
      <xdr:rowOff>228600</xdr:rowOff>
    </xdr:to>
    <xdr:pic>
      <xdr:nvPicPr>
        <xdr:cNvPr id="720" name="Picture 720" descr="ddmFSt"/>
        <xdr:cNvPicPr>
          <a:picLocks noChangeAspect="false"/>
        </xdr:cNvPicPr>
      </xdr:nvPicPr>
      <xdr:blipFill>
        <a:blip xmlns:r="http://schemas.openxmlformats.org/officeDocument/2006/relationships" r:embed="rId719"/>
        <a:stretch>
          <a:fillRect/>
        </a:stretch>
      </xdr:blipFill>
      <xdr:spPr>
        <a:xfrm>
          <a:off x="0" y="0"/>
          <a:ext cx="0" cy="0"/>
        </a:xfrm>
        <a:prstGeom prst="rect"/>
      </xdr:spPr>
    </xdr:pic>
    <xdr:clientData fLocksWithSheet="false" fPrintsWithSheet="true"/>
  </xdr:twoCellAnchor>
  <xdr:twoCellAnchor>
    <xdr:from>
      <xdr:col>7</xdr:col>
      <xdr:colOff>609600</xdr:colOff>
      <xdr:row>100</xdr:row>
      <xdr:rowOff>361950</xdr:rowOff>
    </xdr:from>
    <xdr:to>
      <xdr:col>7</xdr:col>
      <xdr:colOff>609600</xdr:colOff>
      <xdr:row>102</xdr:row>
      <xdr:rowOff>419100</xdr:rowOff>
    </xdr:to>
    <xdr:pic>
      <xdr:nvPicPr>
        <xdr:cNvPr id="721" name="Picture 721" descr="MVMdrg"/>
        <xdr:cNvPicPr>
          <a:picLocks noChangeAspect="false"/>
        </xdr:cNvPicPr>
      </xdr:nvPicPr>
      <xdr:blipFill>
        <a:blip xmlns:r="http://schemas.openxmlformats.org/officeDocument/2006/relationships" r:embed="rId720"/>
        <a:stretch>
          <a:fillRect/>
        </a:stretch>
      </xdr:blipFill>
      <xdr:spPr>
        <a:xfrm>
          <a:off x="0" y="0"/>
          <a:ext cx="0" cy="0"/>
        </a:xfrm>
        <a:prstGeom prst="rect"/>
      </xdr:spPr>
    </xdr:pic>
    <xdr:clientData fLocksWithSheet="false" fPrintsWithSheet="true"/>
  </xdr:twoCellAnchor>
  <xdr:twoCellAnchor>
    <xdr:from>
      <xdr:col>7</xdr:col>
      <xdr:colOff>571500</xdr:colOff>
      <xdr:row>98</xdr:row>
      <xdr:rowOff>0</xdr:rowOff>
    </xdr:from>
    <xdr:to>
      <xdr:col>7</xdr:col>
      <xdr:colOff>571500</xdr:colOff>
      <xdr:row>98</xdr:row>
      <xdr:rowOff>333375</xdr:rowOff>
    </xdr:to>
    <xdr:pic>
      <xdr:nvPicPr>
        <xdr:cNvPr id="722" name="Picture 722" descr="PFAriP"/>
        <xdr:cNvPicPr>
          <a:picLocks noChangeAspect="false"/>
        </xdr:cNvPicPr>
      </xdr:nvPicPr>
      <xdr:blipFill>
        <a:blip xmlns:r="http://schemas.openxmlformats.org/officeDocument/2006/relationships" r:embed="rId721"/>
        <a:stretch>
          <a:fillRect/>
        </a:stretch>
      </xdr:blipFill>
      <xdr:spPr>
        <a:xfrm>
          <a:off x="0" y="0"/>
          <a:ext cx="0" cy="0"/>
        </a:xfrm>
        <a:prstGeom prst="rect"/>
      </xdr:spPr>
    </xdr:pic>
    <xdr:clientData fLocksWithSheet="false" fPrintsWithSheet="true"/>
  </xdr:twoCellAnchor>
  <xdr:twoCellAnchor>
    <xdr:from>
      <xdr:col>7</xdr:col>
      <xdr:colOff>561975</xdr:colOff>
      <xdr:row>103</xdr:row>
      <xdr:rowOff>276225</xdr:rowOff>
    </xdr:from>
    <xdr:to>
      <xdr:col>7</xdr:col>
      <xdr:colOff>561975</xdr:colOff>
      <xdr:row>107</xdr:row>
      <xdr:rowOff>342900</xdr:rowOff>
    </xdr:to>
    <xdr:pic>
      <xdr:nvPicPr>
        <xdr:cNvPr id="723" name="Picture 723" descr="WnTKzD"/>
        <xdr:cNvPicPr>
          <a:picLocks noChangeAspect="false"/>
        </xdr:cNvPicPr>
      </xdr:nvPicPr>
      <xdr:blipFill>
        <a:blip xmlns:r="http://schemas.openxmlformats.org/officeDocument/2006/relationships" r:embed="rId722"/>
        <a:stretch>
          <a:fillRect/>
        </a:stretch>
      </xdr:blipFill>
      <xdr:spPr>
        <a:xfrm>
          <a:off x="0" y="0"/>
          <a:ext cx="0" cy="0"/>
        </a:xfrm>
        <a:prstGeom prst="rect"/>
      </xdr:spPr>
    </xdr:pic>
    <xdr:clientData fLocksWithSheet="false" fPrintsWithSheet="true"/>
  </xdr:twoCellAnchor>
  <xdr:twoCellAnchor>
    <xdr:from>
      <xdr:col>7</xdr:col>
      <xdr:colOff>600075</xdr:colOff>
      <xdr:row>98</xdr:row>
      <xdr:rowOff>0</xdr:rowOff>
    </xdr:from>
    <xdr:to>
      <xdr:col>7</xdr:col>
      <xdr:colOff>600075</xdr:colOff>
      <xdr:row>116</xdr:row>
      <xdr:rowOff>180975</xdr:rowOff>
    </xdr:to>
    <xdr:pic>
      <xdr:nvPicPr>
        <xdr:cNvPr id="724" name="Picture 724" descr="PqaIrc"/>
        <xdr:cNvPicPr>
          <a:picLocks noChangeAspect="false"/>
        </xdr:cNvPicPr>
      </xdr:nvPicPr>
      <xdr:blipFill>
        <a:blip xmlns:r="http://schemas.openxmlformats.org/officeDocument/2006/relationships" r:embed="rId723"/>
        <a:stretch>
          <a:fillRect/>
        </a:stretch>
      </xdr:blipFill>
      <xdr:spPr>
        <a:xfrm>
          <a:off x="0" y="0"/>
          <a:ext cx="0" cy="0"/>
        </a:xfrm>
        <a:prstGeom prst="rect"/>
      </xdr:spPr>
    </xdr:pic>
    <xdr:clientData fLocksWithSheet="false" fPrintsWithSheet="true"/>
  </xdr:twoCellAnchor>
  <xdr:twoCellAnchor>
    <xdr:from>
      <xdr:col>7</xdr:col>
      <xdr:colOff>571500</xdr:colOff>
      <xdr:row>98</xdr:row>
      <xdr:rowOff>0</xdr:rowOff>
    </xdr:from>
    <xdr:to>
      <xdr:col>7</xdr:col>
      <xdr:colOff>571500</xdr:colOff>
      <xdr:row>119</xdr:row>
      <xdr:rowOff>190500</xdr:rowOff>
    </xdr:to>
    <xdr:pic>
      <xdr:nvPicPr>
        <xdr:cNvPr id="725" name="Picture 725" descr="MYoyMu"/>
        <xdr:cNvPicPr>
          <a:picLocks noChangeAspect="false"/>
        </xdr:cNvPicPr>
      </xdr:nvPicPr>
      <xdr:blipFill>
        <a:blip xmlns:r="http://schemas.openxmlformats.org/officeDocument/2006/relationships" r:embed="rId724"/>
        <a:stretch>
          <a:fillRect/>
        </a:stretch>
      </xdr:blipFill>
      <xdr:spPr>
        <a:xfrm>
          <a:off x="0" y="0"/>
          <a:ext cx="0" cy="0"/>
        </a:xfrm>
        <a:prstGeom prst="rect"/>
      </xdr:spPr>
    </xdr:pic>
    <xdr:clientData fLocksWithSheet="false" fPrintsWithSheet="true"/>
  </xdr:twoCellAnchor>
  <xdr:twoCellAnchor>
    <xdr:from>
      <xdr:col>7</xdr:col>
      <xdr:colOff>561975</xdr:colOff>
      <xdr:row>104</xdr:row>
      <xdr:rowOff>276225</xdr:rowOff>
    </xdr:from>
    <xdr:to>
      <xdr:col>7</xdr:col>
      <xdr:colOff>561975</xdr:colOff>
      <xdr:row>108</xdr:row>
      <xdr:rowOff>342900</xdr:rowOff>
    </xdr:to>
    <xdr:pic>
      <xdr:nvPicPr>
        <xdr:cNvPr id="726" name="Picture 726" descr="NXzJGM"/>
        <xdr:cNvPicPr>
          <a:picLocks noChangeAspect="false"/>
        </xdr:cNvPicPr>
      </xdr:nvPicPr>
      <xdr:blipFill>
        <a:blip xmlns:r="http://schemas.openxmlformats.org/officeDocument/2006/relationships" r:embed="rId725"/>
        <a:stretch>
          <a:fillRect/>
        </a:stretch>
      </xdr:blipFill>
      <xdr:spPr>
        <a:xfrm>
          <a:off x="0" y="0"/>
          <a:ext cx="0" cy="0"/>
        </a:xfrm>
        <a:prstGeom prst="rect"/>
      </xdr:spPr>
    </xdr:pic>
    <xdr:clientData fLocksWithSheet="false" fPrintsWithSheet="true"/>
  </xdr:twoCellAnchor>
  <xdr:twoCellAnchor>
    <xdr:from>
      <xdr:col>7</xdr:col>
      <xdr:colOff>561975</xdr:colOff>
      <xdr:row>104</xdr:row>
      <xdr:rowOff>276225</xdr:rowOff>
    </xdr:from>
    <xdr:to>
      <xdr:col>7</xdr:col>
      <xdr:colOff>561975</xdr:colOff>
      <xdr:row>108</xdr:row>
      <xdr:rowOff>342900</xdr:rowOff>
    </xdr:to>
    <xdr:pic>
      <xdr:nvPicPr>
        <xdr:cNvPr id="727" name="Picture 727" descr="evNvrm"/>
        <xdr:cNvPicPr>
          <a:picLocks noChangeAspect="false"/>
        </xdr:cNvPicPr>
      </xdr:nvPicPr>
      <xdr:blipFill>
        <a:blip xmlns:r="http://schemas.openxmlformats.org/officeDocument/2006/relationships" r:embed="rId726"/>
        <a:stretch>
          <a:fillRect/>
        </a:stretch>
      </xdr:blipFill>
      <xdr:spPr>
        <a:xfrm>
          <a:off x="0" y="0"/>
          <a:ext cx="0" cy="0"/>
        </a:xfrm>
        <a:prstGeom prst="rect"/>
      </xdr:spPr>
    </xdr:pic>
    <xdr:clientData fLocksWithSheet="false" fPrintsWithSheet="true"/>
  </xdr:twoCellAnchor>
  <xdr:twoCellAnchor>
    <xdr:from>
      <xdr:col>7</xdr:col>
      <xdr:colOff>561975</xdr:colOff>
      <xdr:row>105</xdr:row>
      <xdr:rowOff>276225</xdr:rowOff>
    </xdr:from>
    <xdr:to>
      <xdr:col>7</xdr:col>
      <xdr:colOff>561975</xdr:colOff>
      <xdr:row>109</xdr:row>
      <xdr:rowOff>342900</xdr:rowOff>
    </xdr:to>
    <xdr:pic>
      <xdr:nvPicPr>
        <xdr:cNvPr id="728" name="Picture 728" descr="zsigoa"/>
        <xdr:cNvPicPr>
          <a:picLocks noChangeAspect="false"/>
        </xdr:cNvPicPr>
      </xdr:nvPicPr>
      <xdr:blipFill>
        <a:blip xmlns:r="http://schemas.openxmlformats.org/officeDocument/2006/relationships" r:embed="rId727"/>
        <a:stretch>
          <a:fillRect/>
        </a:stretch>
      </xdr:blipFill>
      <xdr:spPr>
        <a:xfrm>
          <a:off x="0" y="0"/>
          <a:ext cx="0" cy="0"/>
        </a:xfrm>
        <a:prstGeom prst="rect"/>
      </xdr:spPr>
    </xdr:pic>
    <xdr:clientData fLocksWithSheet="false" fPrintsWithSheet="true"/>
  </xdr:twoCellAnchor>
  <xdr:twoCellAnchor>
    <xdr:from>
      <xdr:col>7</xdr:col>
      <xdr:colOff>1238250</xdr:colOff>
      <xdr:row>106</xdr:row>
      <xdr:rowOff>0</xdr:rowOff>
    </xdr:from>
    <xdr:to>
      <xdr:col>7</xdr:col>
      <xdr:colOff>1238250</xdr:colOff>
      <xdr:row>108</xdr:row>
      <xdr:rowOff>523875</xdr:rowOff>
    </xdr:to>
    <xdr:pic>
      <xdr:nvPicPr>
        <xdr:cNvPr id="729" name="Picture 729" descr="ZTXTJE"/>
        <xdr:cNvPicPr>
          <a:picLocks noChangeAspect="false"/>
        </xdr:cNvPicPr>
      </xdr:nvPicPr>
      <xdr:blipFill>
        <a:blip xmlns:r="http://schemas.openxmlformats.org/officeDocument/2006/relationships" r:embed="rId728"/>
        <a:stretch>
          <a:fillRect/>
        </a:stretch>
      </xdr:blipFill>
      <xdr:spPr>
        <a:xfrm>
          <a:off x="0" y="0"/>
          <a:ext cx="0" cy="0"/>
        </a:xfrm>
        <a:prstGeom prst="rect"/>
      </xdr:spPr>
    </xdr:pic>
    <xdr:clientData fLocksWithSheet="false" fPrintsWithSheet="true"/>
  </xdr:twoCellAnchor>
  <xdr:twoCellAnchor>
    <xdr:from>
      <xdr:col>7</xdr:col>
      <xdr:colOff>1457325</xdr:colOff>
      <xdr:row>106</xdr:row>
      <xdr:rowOff>0</xdr:rowOff>
    </xdr:from>
    <xdr:to>
      <xdr:col>7</xdr:col>
      <xdr:colOff>1457325</xdr:colOff>
      <xdr:row>108</xdr:row>
      <xdr:rowOff>523875</xdr:rowOff>
    </xdr:to>
    <xdr:pic>
      <xdr:nvPicPr>
        <xdr:cNvPr id="730" name="Picture 730" descr="HTvyrG"/>
        <xdr:cNvPicPr>
          <a:picLocks noChangeAspect="false"/>
        </xdr:cNvPicPr>
      </xdr:nvPicPr>
      <xdr:blipFill>
        <a:blip xmlns:r="http://schemas.openxmlformats.org/officeDocument/2006/relationships" r:embed="rId729"/>
        <a:stretch>
          <a:fillRect/>
        </a:stretch>
      </xdr:blipFill>
      <xdr:spPr>
        <a:xfrm>
          <a:off x="0" y="0"/>
          <a:ext cx="0" cy="0"/>
        </a:xfrm>
        <a:prstGeom prst="rect"/>
      </xdr:spPr>
    </xdr:pic>
    <xdr:clientData fLocksWithSheet="false" fPrintsWithSheet="true"/>
  </xdr:twoCellAnchor>
  <xdr:twoCellAnchor>
    <xdr:from>
      <xdr:col>7</xdr:col>
      <xdr:colOff>1209675</xdr:colOff>
      <xdr:row>106</xdr:row>
      <xdr:rowOff>0</xdr:rowOff>
    </xdr:from>
    <xdr:to>
      <xdr:col>7</xdr:col>
      <xdr:colOff>1209675</xdr:colOff>
      <xdr:row>106</xdr:row>
      <xdr:rowOff>228600</xdr:rowOff>
    </xdr:to>
    <xdr:pic>
      <xdr:nvPicPr>
        <xdr:cNvPr id="731" name="Picture 731" descr="frqcNl"/>
        <xdr:cNvPicPr>
          <a:picLocks noChangeAspect="false"/>
        </xdr:cNvPicPr>
      </xdr:nvPicPr>
      <xdr:blipFill>
        <a:blip xmlns:r="http://schemas.openxmlformats.org/officeDocument/2006/relationships" r:embed="rId730"/>
        <a:stretch>
          <a:fillRect/>
        </a:stretch>
      </xdr:blipFill>
      <xdr:spPr>
        <a:xfrm>
          <a:off x="0" y="0"/>
          <a:ext cx="0" cy="0"/>
        </a:xfrm>
        <a:prstGeom prst="rect"/>
      </xdr:spPr>
    </xdr:pic>
    <xdr:clientData fLocksWithSheet="false" fPrintsWithSheet="true"/>
  </xdr:twoCellAnchor>
  <xdr:twoCellAnchor>
    <xdr:from>
      <xdr:col>7</xdr:col>
      <xdr:colOff>1428750</xdr:colOff>
      <xdr:row>106</xdr:row>
      <xdr:rowOff>0</xdr:rowOff>
    </xdr:from>
    <xdr:to>
      <xdr:col>7</xdr:col>
      <xdr:colOff>1428750</xdr:colOff>
      <xdr:row>106</xdr:row>
      <xdr:rowOff>228600</xdr:rowOff>
    </xdr:to>
    <xdr:pic>
      <xdr:nvPicPr>
        <xdr:cNvPr id="732" name="Picture 732" descr="FOAHun"/>
        <xdr:cNvPicPr>
          <a:picLocks noChangeAspect="false"/>
        </xdr:cNvPicPr>
      </xdr:nvPicPr>
      <xdr:blipFill>
        <a:blip xmlns:r="http://schemas.openxmlformats.org/officeDocument/2006/relationships" r:embed="rId731"/>
        <a:stretch>
          <a:fillRect/>
        </a:stretch>
      </xdr:blipFill>
      <xdr:spPr>
        <a:xfrm>
          <a:off x="0" y="0"/>
          <a:ext cx="0" cy="0"/>
        </a:xfrm>
        <a:prstGeom prst="rect"/>
      </xdr:spPr>
    </xdr:pic>
    <xdr:clientData fLocksWithSheet="false" fPrintsWithSheet="true"/>
  </xdr:twoCellAnchor>
  <xdr:twoCellAnchor>
    <xdr:from>
      <xdr:col>7</xdr:col>
      <xdr:colOff>609600</xdr:colOff>
      <xdr:row>108</xdr:row>
      <xdr:rowOff>209550</xdr:rowOff>
    </xdr:from>
    <xdr:to>
      <xdr:col>7</xdr:col>
      <xdr:colOff>609600</xdr:colOff>
      <xdr:row>109</xdr:row>
      <xdr:rowOff>581025</xdr:rowOff>
    </xdr:to>
    <xdr:pic>
      <xdr:nvPicPr>
        <xdr:cNvPr id="733" name="Picture 733" descr="ihOiXS"/>
        <xdr:cNvPicPr>
          <a:picLocks noChangeAspect="false"/>
        </xdr:cNvPicPr>
      </xdr:nvPicPr>
      <xdr:blipFill>
        <a:blip xmlns:r="http://schemas.openxmlformats.org/officeDocument/2006/relationships" r:embed="rId732"/>
        <a:stretch>
          <a:fillRect/>
        </a:stretch>
      </xdr:blipFill>
      <xdr:spPr>
        <a:xfrm>
          <a:off x="0" y="0"/>
          <a:ext cx="0" cy="0"/>
        </a:xfrm>
        <a:prstGeom prst="rect"/>
      </xdr:spPr>
    </xdr:pic>
    <xdr:clientData fLocksWithSheet="false" fPrintsWithSheet="true"/>
  </xdr:twoCellAnchor>
  <xdr:twoCellAnchor>
    <xdr:from>
      <xdr:col>7</xdr:col>
      <xdr:colOff>571500</xdr:colOff>
      <xdr:row>106</xdr:row>
      <xdr:rowOff>0</xdr:rowOff>
    </xdr:from>
    <xdr:to>
      <xdr:col>7</xdr:col>
      <xdr:colOff>571500</xdr:colOff>
      <xdr:row>106</xdr:row>
      <xdr:rowOff>333375</xdr:rowOff>
    </xdr:to>
    <xdr:pic>
      <xdr:nvPicPr>
        <xdr:cNvPr id="734" name="Picture 734" descr="aXSKJd"/>
        <xdr:cNvPicPr>
          <a:picLocks noChangeAspect="false"/>
        </xdr:cNvPicPr>
      </xdr:nvPicPr>
      <xdr:blipFill>
        <a:blip xmlns:r="http://schemas.openxmlformats.org/officeDocument/2006/relationships" r:embed="rId733"/>
        <a:stretch>
          <a:fillRect/>
        </a:stretch>
      </xdr:blipFill>
      <xdr:spPr>
        <a:xfrm>
          <a:off x="0" y="0"/>
          <a:ext cx="0" cy="0"/>
        </a:xfrm>
        <a:prstGeom prst="rect"/>
      </xdr:spPr>
    </xdr:pic>
    <xdr:clientData fLocksWithSheet="false" fPrintsWithSheet="true"/>
  </xdr:twoCellAnchor>
  <xdr:twoCellAnchor>
    <xdr:from>
      <xdr:col>7</xdr:col>
      <xdr:colOff>561975</xdr:colOff>
      <xdr:row>110</xdr:row>
      <xdr:rowOff>209550</xdr:rowOff>
    </xdr:from>
    <xdr:to>
      <xdr:col>7</xdr:col>
      <xdr:colOff>561975</xdr:colOff>
      <xdr:row>113</xdr:row>
      <xdr:rowOff>38100</xdr:rowOff>
    </xdr:to>
    <xdr:pic>
      <xdr:nvPicPr>
        <xdr:cNvPr id="735" name="Picture 735" descr="OpaxCj"/>
        <xdr:cNvPicPr>
          <a:picLocks noChangeAspect="false"/>
        </xdr:cNvPicPr>
      </xdr:nvPicPr>
      <xdr:blipFill>
        <a:blip xmlns:r="http://schemas.openxmlformats.org/officeDocument/2006/relationships" r:embed="rId734"/>
        <a:stretch>
          <a:fillRect/>
        </a:stretch>
      </xdr:blipFill>
      <xdr:spPr>
        <a:xfrm>
          <a:off x="0" y="0"/>
          <a:ext cx="0" cy="0"/>
        </a:xfrm>
        <a:prstGeom prst="rect"/>
      </xdr:spPr>
    </xdr:pic>
    <xdr:clientData fLocksWithSheet="false" fPrintsWithSheet="true"/>
  </xdr:twoCellAnchor>
  <xdr:twoCellAnchor>
    <xdr:from>
      <xdr:col>7</xdr:col>
      <xdr:colOff>600075</xdr:colOff>
      <xdr:row>106</xdr:row>
      <xdr:rowOff>0</xdr:rowOff>
    </xdr:from>
    <xdr:to>
      <xdr:col>7</xdr:col>
      <xdr:colOff>600075</xdr:colOff>
      <xdr:row>123</xdr:row>
      <xdr:rowOff>390525</xdr:rowOff>
    </xdr:to>
    <xdr:pic>
      <xdr:nvPicPr>
        <xdr:cNvPr id="736" name="Picture 736" descr="FeraGA"/>
        <xdr:cNvPicPr>
          <a:picLocks noChangeAspect="false"/>
        </xdr:cNvPicPr>
      </xdr:nvPicPr>
      <xdr:blipFill>
        <a:blip xmlns:r="http://schemas.openxmlformats.org/officeDocument/2006/relationships" r:embed="rId735"/>
        <a:stretch>
          <a:fillRect/>
        </a:stretch>
      </xdr:blipFill>
      <xdr:spPr>
        <a:xfrm>
          <a:off x="0" y="0"/>
          <a:ext cx="0" cy="0"/>
        </a:xfrm>
        <a:prstGeom prst="rect"/>
      </xdr:spPr>
    </xdr:pic>
    <xdr:clientData fLocksWithSheet="false" fPrintsWithSheet="true"/>
  </xdr:twoCellAnchor>
  <xdr:twoCellAnchor>
    <xdr:from>
      <xdr:col>7</xdr:col>
      <xdr:colOff>571500</xdr:colOff>
      <xdr:row>106</xdr:row>
      <xdr:rowOff>0</xdr:rowOff>
    </xdr:from>
    <xdr:to>
      <xdr:col>7</xdr:col>
      <xdr:colOff>571500</xdr:colOff>
      <xdr:row>126</xdr:row>
      <xdr:rowOff>400050</xdr:rowOff>
    </xdr:to>
    <xdr:pic>
      <xdr:nvPicPr>
        <xdr:cNvPr id="737" name="Picture 737" descr="AfMBJV"/>
        <xdr:cNvPicPr>
          <a:picLocks noChangeAspect="false"/>
        </xdr:cNvPicPr>
      </xdr:nvPicPr>
      <xdr:blipFill>
        <a:blip xmlns:r="http://schemas.openxmlformats.org/officeDocument/2006/relationships" r:embed="rId736"/>
        <a:stretch>
          <a:fillRect/>
        </a:stretch>
      </xdr:blipFill>
      <xdr:spPr>
        <a:xfrm>
          <a:off x="0" y="0"/>
          <a:ext cx="0" cy="0"/>
        </a:xfrm>
        <a:prstGeom prst="rect"/>
      </xdr:spPr>
    </xdr:pic>
    <xdr:clientData fLocksWithSheet="false" fPrintsWithSheet="true"/>
  </xdr:twoCellAnchor>
  <xdr:twoCellAnchor>
    <xdr:from>
      <xdr:col>7</xdr:col>
      <xdr:colOff>561975</xdr:colOff>
      <xdr:row>112</xdr:row>
      <xdr:rowOff>276225</xdr:rowOff>
    </xdr:from>
    <xdr:to>
      <xdr:col>7</xdr:col>
      <xdr:colOff>561975</xdr:colOff>
      <xdr:row>116</xdr:row>
      <xdr:rowOff>342900</xdr:rowOff>
    </xdr:to>
    <xdr:pic>
      <xdr:nvPicPr>
        <xdr:cNvPr id="738" name="Picture 738" descr="dLaEsY"/>
        <xdr:cNvPicPr>
          <a:picLocks noChangeAspect="false"/>
        </xdr:cNvPicPr>
      </xdr:nvPicPr>
      <xdr:blipFill>
        <a:blip xmlns:r="http://schemas.openxmlformats.org/officeDocument/2006/relationships" r:embed="rId737"/>
        <a:stretch>
          <a:fillRect/>
        </a:stretch>
      </xdr:blipFill>
      <xdr:spPr>
        <a:xfrm>
          <a:off x="0" y="0"/>
          <a:ext cx="0" cy="0"/>
        </a:xfrm>
        <a:prstGeom prst="rect"/>
      </xdr:spPr>
    </xdr:pic>
    <xdr:clientData fLocksWithSheet="false" fPrintsWithSheet="true"/>
  </xdr:twoCellAnchor>
  <xdr:twoCellAnchor>
    <xdr:from>
      <xdr:col>7</xdr:col>
      <xdr:colOff>561975</xdr:colOff>
      <xdr:row>112</xdr:row>
      <xdr:rowOff>276225</xdr:rowOff>
    </xdr:from>
    <xdr:to>
      <xdr:col>7</xdr:col>
      <xdr:colOff>561975</xdr:colOff>
      <xdr:row>116</xdr:row>
      <xdr:rowOff>342900</xdr:rowOff>
    </xdr:to>
    <xdr:pic>
      <xdr:nvPicPr>
        <xdr:cNvPr id="739" name="Picture 739" descr="boyewv"/>
        <xdr:cNvPicPr>
          <a:picLocks noChangeAspect="false"/>
        </xdr:cNvPicPr>
      </xdr:nvPicPr>
      <xdr:blipFill>
        <a:blip xmlns:r="http://schemas.openxmlformats.org/officeDocument/2006/relationships" r:embed="rId738"/>
        <a:stretch>
          <a:fillRect/>
        </a:stretch>
      </xdr:blipFill>
      <xdr:spPr>
        <a:xfrm>
          <a:off x="0" y="0"/>
          <a:ext cx="0" cy="0"/>
        </a:xfrm>
        <a:prstGeom prst="rect"/>
      </xdr:spPr>
    </xdr:pic>
    <xdr:clientData fLocksWithSheet="false" fPrintsWithSheet="true"/>
  </xdr:twoCellAnchor>
  <xdr:twoCellAnchor>
    <xdr:from>
      <xdr:col>7</xdr:col>
      <xdr:colOff>561975</xdr:colOff>
      <xdr:row>113</xdr:row>
      <xdr:rowOff>276225</xdr:rowOff>
    </xdr:from>
    <xdr:to>
      <xdr:col>7</xdr:col>
      <xdr:colOff>561975</xdr:colOff>
      <xdr:row>117</xdr:row>
      <xdr:rowOff>342900</xdr:rowOff>
    </xdr:to>
    <xdr:pic>
      <xdr:nvPicPr>
        <xdr:cNvPr id="740" name="Picture 740" descr="koXwuR"/>
        <xdr:cNvPicPr>
          <a:picLocks noChangeAspect="false"/>
        </xdr:cNvPicPr>
      </xdr:nvPicPr>
      <xdr:blipFill>
        <a:blip xmlns:r="http://schemas.openxmlformats.org/officeDocument/2006/relationships" r:embed="rId739"/>
        <a:stretch>
          <a:fillRect/>
        </a:stretch>
      </xdr:blipFill>
      <xdr:spPr>
        <a:xfrm>
          <a:off x="0" y="0"/>
          <a:ext cx="0" cy="0"/>
        </a:xfrm>
        <a:prstGeom prst="rect"/>
      </xdr:spPr>
    </xdr:pic>
    <xdr:clientData fLocksWithSheet="false" fPrintsWithSheet="true"/>
  </xdr:twoCellAnchor>
  <xdr:twoCellAnchor>
    <xdr:from>
      <xdr:col>7</xdr:col>
      <xdr:colOff>609600</xdr:colOff>
      <xdr:row>110</xdr:row>
      <xdr:rowOff>361950</xdr:rowOff>
    </xdr:from>
    <xdr:to>
      <xdr:col>7</xdr:col>
      <xdr:colOff>609600</xdr:colOff>
      <xdr:row>113</xdr:row>
      <xdr:rowOff>104775</xdr:rowOff>
    </xdr:to>
    <xdr:pic>
      <xdr:nvPicPr>
        <xdr:cNvPr id="741" name="Picture 741" descr="DkrrYo"/>
        <xdr:cNvPicPr>
          <a:picLocks noChangeAspect="false"/>
        </xdr:cNvPicPr>
      </xdr:nvPicPr>
      <xdr:blipFill>
        <a:blip xmlns:r="http://schemas.openxmlformats.org/officeDocument/2006/relationships" r:embed="rId740"/>
        <a:stretch>
          <a:fillRect/>
        </a:stretch>
      </xdr:blipFill>
      <xdr:spPr>
        <a:xfrm>
          <a:off x="0" y="0"/>
          <a:ext cx="0" cy="0"/>
        </a:xfrm>
        <a:prstGeom prst="rect"/>
      </xdr:spPr>
    </xdr:pic>
    <xdr:clientData fLocksWithSheet="false" fPrintsWithSheet="true"/>
  </xdr:twoCellAnchor>
  <xdr:twoCellAnchor>
    <xdr:from>
      <xdr:col>7</xdr:col>
      <xdr:colOff>1238250</xdr:colOff>
      <xdr:row>114</xdr:row>
      <xdr:rowOff>0</xdr:rowOff>
    </xdr:from>
    <xdr:to>
      <xdr:col>7</xdr:col>
      <xdr:colOff>1238250</xdr:colOff>
      <xdr:row>116</xdr:row>
      <xdr:rowOff>523875</xdr:rowOff>
    </xdr:to>
    <xdr:pic>
      <xdr:nvPicPr>
        <xdr:cNvPr id="742" name="Picture 742" descr="blpIul"/>
        <xdr:cNvPicPr>
          <a:picLocks noChangeAspect="false"/>
        </xdr:cNvPicPr>
      </xdr:nvPicPr>
      <xdr:blipFill>
        <a:blip xmlns:r="http://schemas.openxmlformats.org/officeDocument/2006/relationships" r:embed="rId741"/>
        <a:stretch>
          <a:fillRect/>
        </a:stretch>
      </xdr:blipFill>
      <xdr:spPr>
        <a:xfrm>
          <a:off x="0" y="0"/>
          <a:ext cx="0" cy="0"/>
        </a:xfrm>
        <a:prstGeom prst="rect"/>
      </xdr:spPr>
    </xdr:pic>
    <xdr:clientData fLocksWithSheet="false" fPrintsWithSheet="true"/>
  </xdr:twoCellAnchor>
  <xdr:twoCellAnchor>
    <xdr:from>
      <xdr:col>7</xdr:col>
      <xdr:colOff>1457325</xdr:colOff>
      <xdr:row>114</xdr:row>
      <xdr:rowOff>0</xdr:rowOff>
    </xdr:from>
    <xdr:to>
      <xdr:col>7</xdr:col>
      <xdr:colOff>1457325</xdr:colOff>
      <xdr:row>116</xdr:row>
      <xdr:rowOff>523875</xdr:rowOff>
    </xdr:to>
    <xdr:pic>
      <xdr:nvPicPr>
        <xdr:cNvPr id="743" name="Picture 743" descr="uJpIBt"/>
        <xdr:cNvPicPr>
          <a:picLocks noChangeAspect="false"/>
        </xdr:cNvPicPr>
      </xdr:nvPicPr>
      <xdr:blipFill>
        <a:blip xmlns:r="http://schemas.openxmlformats.org/officeDocument/2006/relationships" r:embed="rId742"/>
        <a:stretch>
          <a:fillRect/>
        </a:stretch>
      </xdr:blipFill>
      <xdr:spPr>
        <a:xfrm>
          <a:off x="0" y="0"/>
          <a:ext cx="0" cy="0"/>
        </a:xfrm>
        <a:prstGeom prst="rect"/>
      </xdr:spPr>
    </xdr:pic>
    <xdr:clientData fLocksWithSheet="false" fPrintsWithSheet="true"/>
  </xdr:twoCellAnchor>
  <xdr:twoCellAnchor>
    <xdr:from>
      <xdr:col>7</xdr:col>
      <xdr:colOff>1209675</xdr:colOff>
      <xdr:row>114</xdr:row>
      <xdr:rowOff>0</xdr:rowOff>
    </xdr:from>
    <xdr:to>
      <xdr:col>7</xdr:col>
      <xdr:colOff>1209675</xdr:colOff>
      <xdr:row>114</xdr:row>
      <xdr:rowOff>228600</xdr:rowOff>
    </xdr:to>
    <xdr:pic>
      <xdr:nvPicPr>
        <xdr:cNvPr id="744" name="Picture 744" descr="GtZRek"/>
        <xdr:cNvPicPr>
          <a:picLocks noChangeAspect="false"/>
        </xdr:cNvPicPr>
      </xdr:nvPicPr>
      <xdr:blipFill>
        <a:blip xmlns:r="http://schemas.openxmlformats.org/officeDocument/2006/relationships" r:embed="rId743"/>
        <a:stretch>
          <a:fillRect/>
        </a:stretch>
      </xdr:blipFill>
      <xdr:spPr>
        <a:xfrm>
          <a:off x="0" y="0"/>
          <a:ext cx="0" cy="0"/>
        </a:xfrm>
        <a:prstGeom prst="rect"/>
      </xdr:spPr>
    </xdr:pic>
    <xdr:clientData fLocksWithSheet="false" fPrintsWithSheet="true"/>
  </xdr:twoCellAnchor>
  <xdr:twoCellAnchor>
    <xdr:from>
      <xdr:col>7</xdr:col>
      <xdr:colOff>1428750</xdr:colOff>
      <xdr:row>114</xdr:row>
      <xdr:rowOff>0</xdr:rowOff>
    </xdr:from>
    <xdr:to>
      <xdr:col>7</xdr:col>
      <xdr:colOff>1428750</xdr:colOff>
      <xdr:row>114</xdr:row>
      <xdr:rowOff>228600</xdr:rowOff>
    </xdr:to>
    <xdr:pic>
      <xdr:nvPicPr>
        <xdr:cNvPr id="745" name="Picture 745" descr="AlyUkn"/>
        <xdr:cNvPicPr>
          <a:picLocks noChangeAspect="false"/>
        </xdr:cNvPicPr>
      </xdr:nvPicPr>
      <xdr:blipFill>
        <a:blip xmlns:r="http://schemas.openxmlformats.org/officeDocument/2006/relationships" r:embed="rId744"/>
        <a:stretch>
          <a:fillRect/>
        </a:stretch>
      </xdr:blipFill>
      <xdr:spPr>
        <a:xfrm>
          <a:off x="0" y="0"/>
          <a:ext cx="0" cy="0"/>
        </a:xfrm>
        <a:prstGeom prst="rect"/>
      </xdr:spPr>
    </xdr:pic>
    <xdr:clientData fLocksWithSheet="false" fPrintsWithSheet="true"/>
  </xdr:twoCellAnchor>
  <xdr:twoCellAnchor>
    <xdr:from>
      <xdr:col>7</xdr:col>
      <xdr:colOff>571500</xdr:colOff>
      <xdr:row>114</xdr:row>
      <xdr:rowOff>0</xdr:rowOff>
    </xdr:from>
    <xdr:to>
      <xdr:col>7</xdr:col>
      <xdr:colOff>571500</xdr:colOff>
      <xdr:row>114</xdr:row>
      <xdr:rowOff>333375</xdr:rowOff>
    </xdr:to>
    <xdr:pic>
      <xdr:nvPicPr>
        <xdr:cNvPr id="746" name="Picture 746" descr="IiTXsA"/>
        <xdr:cNvPicPr>
          <a:picLocks noChangeAspect="false"/>
        </xdr:cNvPicPr>
      </xdr:nvPicPr>
      <xdr:blipFill>
        <a:blip xmlns:r="http://schemas.openxmlformats.org/officeDocument/2006/relationships" r:embed="rId745"/>
        <a:stretch>
          <a:fillRect/>
        </a:stretch>
      </xdr:blipFill>
      <xdr:spPr>
        <a:xfrm>
          <a:off x="0" y="0"/>
          <a:ext cx="0" cy="0"/>
        </a:xfrm>
        <a:prstGeom prst="rect"/>
      </xdr:spPr>
    </xdr:pic>
    <xdr:clientData fLocksWithSheet="false" fPrintsWithSheet="true"/>
  </xdr:twoCellAnchor>
  <xdr:twoCellAnchor>
    <xdr:from>
      <xdr:col>7</xdr:col>
      <xdr:colOff>609600</xdr:colOff>
      <xdr:row>116</xdr:row>
      <xdr:rowOff>209550</xdr:rowOff>
    </xdr:from>
    <xdr:to>
      <xdr:col>7</xdr:col>
      <xdr:colOff>609600</xdr:colOff>
      <xdr:row>117</xdr:row>
      <xdr:rowOff>581025</xdr:rowOff>
    </xdr:to>
    <xdr:pic>
      <xdr:nvPicPr>
        <xdr:cNvPr id="747" name="Picture 747" descr="fGIgOk"/>
        <xdr:cNvPicPr>
          <a:picLocks noChangeAspect="false"/>
        </xdr:cNvPicPr>
      </xdr:nvPicPr>
      <xdr:blipFill>
        <a:blip xmlns:r="http://schemas.openxmlformats.org/officeDocument/2006/relationships" r:embed="rId746"/>
        <a:stretch>
          <a:fillRect/>
        </a:stretch>
      </xdr:blipFill>
      <xdr:spPr>
        <a:xfrm>
          <a:off x="0" y="0"/>
          <a:ext cx="0" cy="0"/>
        </a:xfrm>
        <a:prstGeom prst="rect"/>
      </xdr:spPr>
    </xdr:pic>
    <xdr:clientData fLocksWithSheet="false" fPrintsWithSheet="true"/>
  </xdr:twoCellAnchor>
  <xdr:twoCellAnchor>
    <xdr:from>
      <xdr:col>7</xdr:col>
      <xdr:colOff>561975</xdr:colOff>
      <xdr:row>118</xdr:row>
      <xdr:rowOff>209550</xdr:rowOff>
    </xdr:from>
    <xdr:to>
      <xdr:col>7</xdr:col>
      <xdr:colOff>561975</xdr:colOff>
      <xdr:row>121</xdr:row>
      <xdr:rowOff>38100</xdr:rowOff>
    </xdr:to>
    <xdr:pic>
      <xdr:nvPicPr>
        <xdr:cNvPr id="748" name="Picture 748" descr="FJeRLu"/>
        <xdr:cNvPicPr>
          <a:picLocks noChangeAspect="false"/>
        </xdr:cNvPicPr>
      </xdr:nvPicPr>
      <xdr:blipFill>
        <a:blip xmlns:r="http://schemas.openxmlformats.org/officeDocument/2006/relationships" r:embed="rId747"/>
        <a:stretch>
          <a:fillRect/>
        </a:stretch>
      </xdr:blipFill>
      <xdr:spPr>
        <a:xfrm>
          <a:off x="0" y="0"/>
          <a:ext cx="0" cy="0"/>
        </a:xfrm>
        <a:prstGeom prst="rect"/>
      </xdr:spPr>
    </xdr:pic>
    <xdr:clientData fLocksWithSheet="false" fPrintsWithSheet="true"/>
  </xdr:twoCellAnchor>
  <xdr:twoCellAnchor>
    <xdr:from>
      <xdr:col>7</xdr:col>
      <xdr:colOff>600075</xdr:colOff>
      <xdr:row>114</xdr:row>
      <xdr:rowOff>0</xdr:rowOff>
    </xdr:from>
    <xdr:to>
      <xdr:col>7</xdr:col>
      <xdr:colOff>600075</xdr:colOff>
      <xdr:row>132</xdr:row>
      <xdr:rowOff>381000</xdr:rowOff>
    </xdr:to>
    <xdr:pic>
      <xdr:nvPicPr>
        <xdr:cNvPr id="749" name="Picture 749" descr="ZuRZta"/>
        <xdr:cNvPicPr>
          <a:picLocks noChangeAspect="false"/>
        </xdr:cNvPicPr>
      </xdr:nvPicPr>
      <xdr:blipFill>
        <a:blip xmlns:r="http://schemas.openxmlformats.org/officeDocument/2006/relationships" r:embed="rId748"/>
        <a:stretch>
          <a:fillRect/>
        </a:stretch>
      </xdr:blipFill>
      <xdr:spPr>
        <a:xfrm>
          <a:off x="0" y="0"/>
          <a:ext cx="0" cy="0"/>
        </a:xfrm>
        <a:prstGeom prst="rect"/>
      </xdr:spPr>
    </xdr:pic>
    <xdr:clientData fLocksWithSheet="false" fPrintsWithSheet="true"/>
  </xdr:twoCellAnchor>
  <xdr:twoCellAnchor>
    <xdr:from>
      <xdr:col>7</xdr:col>
      <xdr:colOff>571500</xdr:colOff>
      <xdr:row>114</xdr:row>
      <xdr:rowOff>0</xdr:rowOff>
    </xdr:from>
    <xdr:to>
      <xdr:col>7</xdr:col>
      <xdr:colOff>571500</xdr:colOff>
      <xdr:row>135</xdr:row>
      <xdr:rowOff>390525</xdr:rowOff>
    </xdr:to>
    <xdr:pic>
      <xdr:nvPicPr>
        <xdr:cNvPr id="750" name="Picture 750" descr="CxCEDp"/>
        <xdr:cNvPicPr>
          <a:picLocks noChangeAspect="false"/>
        </xdr:cNvPicPr>
      </xdr:nvPicPr>
      <xdr:blipFill>
        <a:blip xmlns:r="http://schemas.openxmlformats.org/officeDocument/2006/relationships" r:embed="rId749"/>
        <a:stretch>
          <a:fillRect/>
        </a:stretch>
      </xdr:blipFill>
      <xdr:spPr>
        <a:xfrm>
          <a:off x="0" y="0"/>
          <a:ext cx="0" cy="0"/>
        </a:xfrm>
        <a:prstGeom prst="rect"/>
      </xdr:spPr>
    </xdr:pic>
    <xdr:clientData fLocksWithSheet="false" fPrintsWithSheet="true"/>
  </xdr:twoCellAnchor>
  <xdr:twoCellAnchor>
    <xdr:from>
      <xdr:col>7</xdr:col>
      <xdr:colOff>561975</xdr:colOff>
      <xdr:row>119</xdr:row>
      <xdr:rowOff>209550</xdr:rowOff>
    </xdr:from>
    <xdr:to>
      <xdr:col>7</xdr:col>
      <xdr:colOff>561975</xdr:colOff>
      <xdr:row>122</xdr:row>
      <xdr:rowOff>38100</xdr:rowOff>
    </xdr:to>
    <xdr:pic>
      <xdr:nvPicPr>
        <xdr:cNvPr id="751" name="Picture 751" descr="kZNalc"/>
        <xdr:cNvPicPr>
          <a:picLocks noChangeAspect="false"/>
        </xdr:cNvPicPr>
      </xdr:nvPicPr>
      <xdr:blipFill>
        <a:blip xmlns:r="http://schemas.openxmlformats.org/officeDocument/2006/relationships" r:embed="rId750"/>
        <a:stretch>
          <a:fillRect/>
        </a:stretch>
      </xdr:blipFill>
      <xdr:spPr>
        <a:xfrm>
          <a:off x="0" y="0"/>
          <a:ext cx="0" cy="0"/>
        </a:xfrm>
        <a:prstGeom prst="rect"/>
      </xdr:spPr>
    </xdr:pic>
    <xdr:clientData fLocksWithSheet="false" fPrintsWithSheet="true"/>
  </xdr:twoCellAnchor>
  <xdr:twoCellAnchor>
    <xdr:from>
      <xdr:col>7</xdr:col>
      <xdr:colOff>561975</xdr:colOff>
      <xdr:row>120</xdr:row>
      <xdr:rowOff>276225</xdr:rowOff>
    </xdr:from>
    <xdr:to>
      <xdr:col>7</xdr:col>
      <xdr:colOff>561975</xdr:colOff>
      <xdr:row>124</xdr:row>
      <xdr:rowOff>342900</xdr:rowOff>
    </xdr:to>
    <xdr:pic>
      <xdr:nvPicPr>
        <xdr:cNvPr id="752" name="Picture 752" descr="MVQwod"/>
        <xdr:cNvPicPr>
          <a:picLocks noChangeAspect="false"/>
        </xdr:cNvPicPr>
      </xdr:nvPicPr>
      <xdr:blipFill>
        <a:blip xmlns:r="http://schemas.openxmlformats.org/officeDocument/2006/relationships" r:embed="rId751"/>
        <a:stretch>
          <a:fillRect/>
        </a:stretch>
      </xdr:blipFill>
      <xdr:spPr>
        <a:xfrm>
          <a:off x="0" y="0"/>
          <a:ext cx="0" cy="0"/>
        </a:xfrm>
        <a:prstGeom prst="rect"/>
      </xdr:spPr>
    </xdr:pic>
    <xdr:clientData fLocksWithSheet="false" fPrintsWithSheet="true"/>
  </xdr:twoCellAnchor>
  <xdr:twoCellAnchor>
    <xdr:from>
      <xdr:col>7</xdr:col>
      <xdr:colOff>561975</xdr:colOff>
      <xdr:row>120</xdr:row>
      <xdr:rowOff>276225</xdr:rowOff>
    </xdr:from>
    <xdr:to>
      <xdr:col>7</xdr:col>
      <xdr:colOff>561975</xdr:colOff>
      <xdr:row>124</xdr:row>
      <xdr:rowOff>342900</xdr:rowOff>
    </xdr:to>
    <xdr:pic>
      <xdr:nvPicPr>
        <xdr:cNvPr id="753" name="Picture 753" descr="KaDgnj"/>
        <xdr:cNvPicPr>
          <a:picLocks noChangeAspect="false"/>
        </xdr:cNvPicPr>
      </xdr:nvPicPr>
      <xdr:blipFill>
        <a:blip xmlns:r="http://schemas.openxmlformats.org/officeDocument/2006/relationships" r:embed="rId752"/>
        <a:stretch>
          <a:fillRect/>
        </a:stretch>
      </xdr:blipFill>
      <xdr:spPr>
        <a:xfrm>
          <a:off x="0" y="0"/>
          <a:ext cx="0" cy="0"/>
        </a:xfrm>
        <a:prstGeom prst="rect"/>
      </xdr:spPr>
    </xdr:pic>
    <xdr:clientData fLocksWithSheet="false" fPrintsWithSheet="true"/>
  </xdr:twoCellAnchor>
  <xdr:twoCellAnchor>
    <xdr:from>
      <xdr:col>7</xdr:col>
      <xdr:colOff>561975</xdr:colOff>
      <xdr:row>121</xdr:row>
      <xdr:rowOff>276225</xdr:rowOff>
    </xdr:from>
    <xdr:to>
      <xdr:col>7</xdr:col>
      <xdr:colOff>561975</xdr:colOff>
      <xdr:row>125</xdr:row>
      <xdr:rowOff>342900</xdr:rowOff>
    </xdr:to>
    <xdr:pic>
      <xdr:nvPicPr>
        <xdr:cNvPr id="754" name="Picture 754" descr="eSldSt"/>
        <xdr:cNvPicPr>
          <a:picLocks noChangeAspect="false"/>
        </xdr:cNvPicPr>
      </xdr:nvPicPr>
      <xdr:blipFill>
        <a:blip xmlns:r="http://schemas.openxmlformats.org/officeDocument/2006/relationships" r:embed="rId753"/>
        <a:stretch>
          <a:fillRect/>
        </a:stretch>
      </xdr:blipFill>
      <xdr:spPr>
        <a:xfrm>
          <a:off x="0" y="0"/>
          <a:ext cx="0" cy="0"/>
        </a:xfrm>
        <a:prstGeom prst="rect"/>
      </xdr:spPr>
    </xdr:pic>
    <xdr:clientData fLocksWithSheet="false" fPrintsWithSheet="true"/>
  </xdr:twoCellAnchor>
  <xdr:twoCellAnchor>
    <xdr:from>
      <xdr:col>7</xdr:col>
      <xdr:colOff>609600</xdr:colOff>
      <xdr:row>118</xdr:row>
      <xdr:rowOff>209550</xdr:rowOff>
    </xdr:from>
    <xdr:to>
      <xdr:col>7</xdr:col>
      <xdr:colOff>609600</xdr:colOff>
      <xdr:row>120</xdr:row>
      <xdr:rowOff>123825</xdr:rowOff>
    </xdr:to>
    <xdr:pic>
      <xdr:nvPicPr>
        <xdr:cNvPr id="755" name="Picture 755" descr="theeeG"/>
        <xdr:cNvPicPr>
          <a:picLocks noChangeAspect="false"/>
        </xdr:cNvPicPr>
      </xdr:nvPicPr>
      <xdr:blipFill>
        <a:blip xmlns:r="http://schemas.openxmlformats.org/officeDocument/2006/relationships" r:embed="rId754"/>
        <a:stretch>
          <a:fillRect/>
        </a:stretch>
      </xdr:blipFill>
      <xdr:spPr>
        <a:xfrm>
          <a:off x="0" y="0"/>
          <a:ext cx="0" cy="0"/>
        </a:xfrm>
        <a:prstGeom prst="rect"/>
      </xdr:spPr>
    </xdr:pic>
    <xdr:clientData fLocksWithSheet="false" fPrintsWithSheet="true"/>
  </xdr:twoCellAnchor>
  <xdr:twoCellAnchor>
    <xdr:from>
      <xdr:col>7</xdr:col>
      <xdr:colOff>1238250</xdr:colOff>
      <xdr:row>122</xdr:row>
      <xdr:rowOff>0</xdr:rowOff>
    </xdr:from>
    <xdr:to>
      <xdr:col>7</xdr:col>
      <xdr:colOff>1238250</xdr:colOff>
      <xdr:row>124</xdr:row>
      <xdr:rowOff>523875</xdr:rowOff>
    </xdr:to>
    <xdr:pic>
      <xdr:nvPicPr>
        <xdr:cNvPr id="756" name="Picture 756" descr="KNobQa"/>
        <xdr:cNvPicPr>
          <a:picLocks noChangeAspect="false"/>
        </xdr:cNvPicPr>
      </xdr:nvPicPr>
      <xdr:blipFill>
        <a:blip xmlns:r="http://schemas.openxmlformats.org/officeDocument/2006/relationships" r:embed="rId755"/>
        <a:stretch>
          <a:fillRect/>
        </a:stretch>
      </xdr:blipFill>
      <xdr:spPr>
        <a:xfrm>
          <a:off x="0" y="0"/>
          <a:ext cx="0" cy="0"/>
        </a:xfrm>
        <a:prstGeom prst="rect"/>
      </xdr:spPr>
    </xdr:pic>
    <xdr:clientData fLocksWithSheet="false" fPrintsWithSheet="true"/>
  </xdr:twoCellAnchor>
  <xdr:twoCellAnchor>
    <xdr:from>
      <xdr:col>7</xdr:col>
      <xdr:colOff>1457325</xdr:colOff>
      <xdr:row>122</xdr:row>
      <xdr:rowOff>0</xdr:rowOff>
    </xdr:from>
    <xdr:to>
      <xdr:col>7</xdr:col>
      <xdr:colOff>1457325</xdr:colOff>
      <xdr:row>124</xdr:row>
      <xdr:rowOff>523875</xdr:rowOff>
    </xdr:to>
    <xdr:pic>
      <xdr:nvPicPr>
        <xdr:cNvPr id="757" name="Picture 757" descr="mTGUGf"/>
        <xdr:cNvPicPr>
          <a:picLocks noChangeAspect="false"/>
        </xdr:cNvPicPr>
      </xdr:nvPicPr>
      <xdr:blipFill>
        <a:blip xmlns:r="http://schemas.openxmlformats.org/officeDocument/2006/relationships" r:embed="rId756"/>
        <a:stretch>
          <a:fillRect/>
        </a:stretch>
      </xdr:blipFill>
      <xdr:spPr>
        <a:xfrm>
          <a:off x="0" y="0"/>
          <a:ext cx="0" cy="0"/>
        </a:xfrm>
        <a:prstGeom prst="rect"/>
      </xdr:spPr>
    </xdr:pic>
    <xdr:clientData fLocksWithSheet="false" fPrintsWithSheet="true"/>
  </xdr:twoCellAnchor>
  <xdr:twoCellAnchor>
    <xdr:from>
      <xdr:col>7</xdr:col>
      <xdr:colOff>1209675</xdr:colOff>
      <xdr:row>122</xdr:row>
      <xdr:rowOff>0</xdr:rowOff>
    </xdr:from>
    <xdr:to>
      <xdr:col>7</xdr:col>
      <xdr:colOff>1209675</xdr:colOff>
      <xdr:row>122</xdr:row>
      <xdr:rowOff>228600</xdr:rowOff>
    </xdr:to>
    <xdr:pic>
      <xdr:nvPicPr>
        <xdr:cNvPr id="758" name="Picture 758" descr="NcRCvG"/>
        <xdr:cNvPicPr>
          <a:picLocks noChangeAspect="false"/>
        </xdr:cNvPicPr>
      </xdr:nvPicPr>
      <xdr:blipFill>
        <a:blip xmlns:r="http://schemas.openxmlformats.org/officeDocument/2006/relationships" r:embed="rId757"/>
        <a:stretch>
          <a:fillRect/>
        </a:stretch>
      </xdr:blipFill>
      <xdr:spPr>
        <a:xfrm>
          <a:off x="0" y="0"/>
          <a:ext cx="0" cy="0"/>
        </a:xfrm>
        <a:prstGeom prst="rect"/>
      </xdr:spPr>
    </xdr:pic>
    <xdr:clientData fLocksWithSheet="false" fPrintsWithSheet="true"/>
  </xdr:twoCellAnchor>
  <xdr:twoCellAnchor>
    <xdr:from>
      <xdr:col>7</xdr:col>
      <xdr:colOff>1428750</xdr:colOff>
      <xdr:row>122</xdr:row>
      <xdr:rowOff>0</xdr:rowOff>
    </xdr:from>
    <xdr:to>
      <xdr:col>7</xdr:col>
      <xdr:colOff>1428750</xdr:colOff>
      <xdr:row>122</xdr:row>
      <xdr:rowOff>228600</xdr:rowOff>
    </xdr:to>
    <xdr:pic>
      <xdr:nvPicPr>
        <xdr:cNvPr id="759" name="Picture 759" descr="NTlNur"/>
        <xdr:cNvPicPr>
          <a:picLocks noChangeAspect="false"/>
        </xdr:cNvPicPr>
      </xdr:nvPicPr>
      <xdr:blipFill>
        <a:blip xmlns:r="http://schemas.openxmlformats.org/officeDocument/2006/relationships" r:embed="rId758"/>
        <a:stretch>
          <a:fillRect/>
        </a:stretch>
      </xdr:blipFill>
      <xdr:spPr>
        <a:xfrm>
          <a:off x="0" y="0"/>
          <a:ext cx="0" cy="0"/>
        </a:xfrm>
        <a:prstGeom prst="rect"/>
      </xdr:spPr>
    </xdr:pic>
    <xdr:clientData fLocksWithSheet="false" fPrintsWithSheet="true"/>
  </xdr:twoCellAnchor>
  <xdr:twoCellAnchor>
    <xdr:from>
      <xdr:col>7</xdr:col>
      <xdr:colOff>609600</xdr:colOff>
      <xdr:row>124</xdr:row>
      <xdr:rowOff>209550</xdr:rowOff>
    </xdr:from>
    <xdr:to>
      <xdr:col>7</xdr:col>
      <xdr:colOff>609600</xdr:colOff>
      <xdr:row>125</xdr:row>
      <xdr:rowOff>581025</xdr:rowOff>
    </xdr:to>
    <xdr:pic>
      <xdr:nvPicPr>
        <xdr:cNvPr id="760" name="Picture 760" descr="isjclh"/>
        <xdr:cNvPicPr>
          <a:picLocks noChangeAspect="false"/>
        </xdr:cNvPicPr>
      </xdr:nvPicPr>
      <xdr:blipFill>
        <a:blip xmlns:r="http://schemas.openxmlformats.org/officeDocument/2006/relationships" r:embed="rId759"/>
        <a:stretch>
          <a:fillRect/>
        </a:stretch>
      </xdr:blipFill>
      <xdr:spPr>
        <a:xfrm>
          <a:off x="0" y="0"/>
          <a:ext cx="0" cy="0"/>
        </a:xfrm>
        <a:prstGeom prst="rect"/>
      </xdr:spPr>
    </xdr:pic>
    <xdr:clientData fLocksWithSheet="false" fPrintsWithSheet="true"/>
  </xdr:twoCellAnchor>
  <xdr:twoCellAnchor>
    <xdr:from>
      <xdr:col>7</xdr:col>
      <xdr:colOff>571500</xdr:colOff>
      <xdr:row>122</xdr:row>
      <xdr:rowOff>0</xdr:rowOff>
    </xdr:from>
    <xdr:to>
      <xdr:col>7</xdr:col>
      <xdr:colOff>571500</xdr:colOff>
      <xdr:row>122</xdr:row>
      <xdr:rowOff>333375</xdr:rowOff>
    </xdr:to>
    <xdr:pic>
      <xdr:nvPicPr>
        <xdr:cNvPr id="761" name="Picture 761" descr="CoWKQw"/>
        <xdr:cNvPicPr>
          <a:picLocks noChangeAspect="false"/>
        </xdr:cNvPicPr>
      </xdr:nvPicPr>
      <xdr:blipFill>
        <a:blip xmlns:r="http://schemas.openxmlformats.org/officeDocument/2006/relationships" r:embed="rId760"/>
        <a:stretch>
          <a:fillRect/>
        </a:stretch>
      </xdr:blipFill>
      <xdr:spPr>
        <a:xfrm>
          <a:off x="0" y="0"/>
          <a:ext cx="0" cy="0"/>
        </a:xfrm>
        <a:prstGeom prst="rect"/>
      </xdr:spPr>
    </xdr:pic>
    <xdr:clientData fLocksWithSheet="false" fPrintsWithSheet="true"/>
  </xdr:twoCellAnchor>
  <xdr:twoCellAnchor>
    <xdr:from>
      <xdr:col>7</xdr:col>
      <xdr:colOff>561975</xdr:colOff>
      <xdr:row>126</xdr:row>
      <xdr:rowOff>209550</xdr:rowOff>
    </xdr:from>
    <xdr:to>
      <xdr:col>7</xdr:col>
      <xdr:colOff>561975</xdr:colOff>
      <xdr:row>129</xdr:row>
      <xdr:rowOff>38100</xdr:rowOff>
    </xdr:to>
    <xdr:pic>
      <xdr:nvPicPr>
        <xdr:cNvPr id="762" name="Picture 762" descr="tDEoqg"/>
        <xdr:cNvPicPr>
          <a:picLocks noChangeAspect="false"/>
        </xdr:cNvPicPr>
      </xdr:nvPicPr>
      <xdr:blipFill>
        <a:blip xmlns:r="http://schemas.openxmlformats.org/officeDocument/2006/relationships" r:embed="rId761"/>
        <a:stretch>
          <a:fillRect/>
        </a:stretch>
      </xdr:blipFill>
      <xdr:spPr>
        <a:xfrm>
          <a:off x="0" y="0"/>
          <a:ext cx="0" cy="0"/>
        </a:xfrm>
        <a:prstGeom prst="rect"/>
      </xdr:spPr>
    </xdr:pic>
    <xdr:clientData fLocksWithSheet="false" fPrintsWithSheet="true"/>
  </xdr:twoCellAnchor>
  <xdr:twoCellAnchor>
    <xdr:from>
      <xdr:col>7</xdr:col>
      <xdr:colOff>600075</xdr:colOff>
      <xdr:row>122</xdr:row>
      <xdr:rowOff>0</xdr:rowOff>
    </xdr:from>
    <xdr:to>
      <xdr:col>7</xdr:col>
      <xdr:colOff>600075</xdr:colOff>
      <xdr:row>140</xdr:row>
      <xdr:rowOff>381000</xdr:rowOff>
    </xdr:to>
    <xdr:pic>
      <xdr:nvPicPr>
        <xdr:cNvPr id="763" name="Picture 763" descr="rmMQhC"/>
        <xdr:cNvPicPr>
          <a:picLocks noChangeAspect="false"/>
        </xdr:cNvPicPr>
      </xdr:nvPicPr>
      <xdr:blipFill>
        <a:blip xmlns:r="http://schemas.openxmlformats.org/officeDocument/2006/relationships" r:embed="rId762"/>
        <a:stretch>
          <a:fillRect/>
        </a:stretch>
      </xdr:blipFill>
      <xdr:spPr>
        <a:xfrm>
          <a:off x="0" y="0"/>
          <a:ext cx="0" cy="0"/>
        </a:xfrm>
        <a:prstGeom prst="rect"/>
      </xdr:spPr>
    </xdr:pic>
    <xdr:clientData fLocksWithSheet="false" fPrintsWithSheet="true"/>
  </xdr:twoCellAnchor>
  <xdr:twoCellAnchor>
    <xdr:from>
      <xdr:col>7</xdr:col>
      <xdr:colOff>571500</xdr:colOff>
      <xdr:row>122</xdr:row>
      <xdr:rowOff>0</xdr:rowOff>
    </xdr:from>
    <xdr:to>
      <xdr:col>7</xdr:col>
      <xdr:colOff>571500</xdr:colOff>
      <xdr:row>143</xdr:row>
      <xdr:rowOff>390525</xdr:rowOff>
    </xdr:to>
    <xdr:pic>
      <xdr:nvPicPr>
        <xdr:cNvPr id="764" name="Picture 764" descr="DRJyXE"/>
        <xdr:cNvPicPr>
          <a:picLocks noChangeAspect="false"/>
        </xdr:cNvPicPr>
      </xdr:nvPicPr>
      <xdr:blipFill>
        <a:blip xmlns:r="http://schemas.openxmlformats.org/officeDocument/2006/relationships" r:embed="rId763"/>
        <a:stretch>
          <a:fillRect/>
        </a:stretch>
      </xdr:blipFill>
      <xdr:spPr>
        <a:xfrm>
          <a:off x="0" y="0"/>
          <a:ext cx="0" cy="0"/>
        </a:xfrm>
        <a:prstGeom prst="rect"/>
      </xdr:spPr>
    </xdr:pic>
    <xdr:clientData fLocksWithSheet="false" fPrintsWithSheet="true"/>
  </xdr:twoCellAnchor>
  <xdr:twoCellAnchor>
    <xdr:from>
      <xdr:col>7</xdr:col>
      <xdr:colOff>561975</xdr:colOff>
      <xdr:row>127</xdr:row>
      <xdr:rowOff>209550</xdr:rowOff>
    </xdr:from>
    <xdr:to>
      <xdr:col>7</xdr:col>
      <xdr:colOff>561975</xdr:colOff>
      <xdr:row>131</xdr:row>
      <xdr:rowOff>38100</xdr:rowOff>
    </xdr:to>
    <xdr:pic>
      <xdr:nvPicPr>
        <xdr:cNvPr id="765" name="Picture 765" descr="rLMXuo"/>
        <xdr:cNvPicPr>
          <a:picLocks noChangeAspect="false"/>
        </xdr:cNvPicPr>
      </xdr:nvPicPr>
      <xdr:blipFill>
        <a:blip xmlns:r="http://schemas.openxmlformats.org/officeDocument/2006/relationships" r:embed="rId764"/>
        <a:stretch>
          <a:fillRect/>
        </a:stretch>
      </xdr:blipFill>
      <xdr:spPr>
        <a:xfrm>
          <a:off x="0" y="0"/>
          <a:ext cx="0" cy="0"/>
        </a:xfrm>
        <a:prstGeom prst="rect"/>
      </xdr:spPr>
    </xdr:pic>
    <xdr:clientData fLocksWithSheet="false" fPrintsWithSheet="true"/>
  </xdr:twoCellAnchor>
  <xdr:twoCellAnchor>
    <xdr:from>
      <xdr:col>7</xdr:col>
      <xdr:colOff>561975</xdr:colOff>
      <xdr:row>128</xdr:row>
      <xdr:rowOff>276225</xdr:rowOff>
    </xdr:from>
    <xdr:to>
      <xdr:col>7</xdr:col>
      <xdr:colOff>561975</xdr:colOff>
      <xdr:row>133</xdr:row>
      <xdr:rowOff>333375</xdr:rowOff>
    </xdr:to>
    <xdr:pic>
      <xdr:nvPicPr>
        <xdr:cNvPr id="766" name="Picture 766" descr="ltmseR"/>
        <xdr:cNvPicPr>
          <a:picLocks noChangeAspect="false"/>
        </xdr:cNvPicPr>
      </xdr:nvPicPr>
      <xdr:blipFill>
        <a:blip xmlns:r="http://schemas.openxmlformats.org/officeDocument/2006/relationships" r:embed="rId765"/>
        <a:stretch>
          <a:fillRect/>
        </a:stretch>
      </xdr:blipFill>
      <xdr:spPr>
        <a:xfrm>
          <a:off x="0" y="0"/>
          <a:ext cx="0" cy="0"/>
        </a:xfrm>
        <a:prstGeom prst="rect"/>
      </xdr:spPr>
    </xdr:pic>
    <xdr:clientData fLocksWithSheet="false" fPrintsWithSheet="true"/>
  </xdr:twoCellAnchor>
  <xdr:twoCellAnchor>
    <xdr:from>
      <xdr:col>7</xdr:col>
      <xdr:colOff>561975</xdr:colOff>
      <xdr:row>128</xdr:row>
      <xdr:rowOff>276225</xdr:rowOff>
    </xdr:from>
    <xdr:to>
      <xdr:col>7</xdr:col>
      <xdr:colOff>561975</xdr:colOff>
      <xdr:row>133</xdr:row>
      <xdr:rowOff>333375</xdr:rowOff>
    </xdr:to>
    <xdr:pic>
      <xdr:nvPicPr>
        <xdr:cNvPr id="767" name="Picture 767" descr="wSNTtO"/>
        <xdr:cNvPicPr>
          <a:picLocks noChangeAspect="false"/>
        </xdr:cNvPicPr>
      </xdr:nvPicPr>
      <xdr:blipFill>
        <a:blip xmlns:r="http://schemas.openxmlformats.org/officeDocument/2006/relationships" r:embed="rId766"/>
        <a:stretch>
          <a:fillRect/>
        </a:stretch>
      </xdr:blipFill>
      <xdr:spPr>
        <a:xfrm>
          <a:off x="0" y="0"/>
          <a:ext cx="0" cy="0"/>
        </a:xfrm>
        <a:prstGeom prst="rect"/>
      </xdr:spPr>
    </xdr:pic>
    <xdr:clientData fLocksWithSheet="false" fPrintsWithSheet="true"/>
  </xdr:twoCellAnchor>
  <xdr:twoCellAnchor>
    <xdr:from>
      <xdr:col>7</xdr:col>
      <xdr:colOff>561975</xdr:colOff>
      <xdr:row>129</xdr:row>
      <xdr:rowOff>276225</xdr:rowOff>
    </xdr:from>
    <xdr:to>
      <xdr:col>7</xdr:col>
      <xdr:colOff>561975</xdr:colOff>
      <xdr:row>134</xdr:row>
      <xdr:rowOff>333375</xdr:rowOff>
    </xdr:to>
    <xdr:pic>
      <xdr:nvPicPr>
        <xdr:cNvPr id="768" name="Picture 768" descr="rVDTiN"/>
        <xdr:cNvPicPr>
          <a:picLocks noChangeAspect="false"/>
        </xdr:cNvPicPr>
      </xdr:nvPicPr>
      <xdr:blipFill>
        <a:blip xmlns:r="http://schemas.openxmlformats.org/officeDocument/2006/relationships" r:embed="rId767"/>
        <a:stretch>
          <a:fillRect/>
        </a:stretch>
      </xdr:blipFill>
      <xdr:spPr>
        <a:xfrm>
          <a:off x="0" y="0"/>
          <a:ext cx="0" cy="0"/>
        </a:xfrm>
        <a:prstGeom prst="rect"/>
      </xdr:spPr>
    </xdr:pic>
    <xdr:clientData fLocksWithSheet="false" fPrintsWithSheet="true"/>
  </xdr:twoCellAnchor>
  <xdr:twoCellAnchor>
    <xdr:from>
      <xdr:col>7</xdr:col>
      <xdr:colOff>609600</xdr:colOff>
      <xdr:row>126</xdr:row>
      <xdr:rowOff>209550</xdr:rowOff>
    </xdr:from>
    <xdr:to>
      <xdr:col>7</xdr:col>
      <xdr:colOff>609600</xdr:colOff>
      <xdr:row>128</xdr:row>
      <xdr:rowOff>123825</xdr:rowOff>
    </xdr:to>
    <xdr:pic>
      <xdr:nvPicPr>
        <xdr:cNvPr id="769" name="Picture 769" descr="cuZaay"/>
        <xdr:cNvPicPr>
          <a:picLocks noChangeAspect="false"/>
        </xdr:cNvPicPr>
      </xdr:nvPicPr>
      <xdr:blipFill>
        <a:blip xmlns:r="http://schemas.openxmlformats.org/officeDocument/2006/relationships" r:embed="rId768"/>
        <a:stretch>
          <a:fillRect/>
        </a:stretch>
      </xdr:blipFill>
      <xdr:spPr>
        <a:xfrm>
          <a:off x="0" y="0"/>
          <a:ext cx="0" cy="0"/>
        </a:xfrm>
        <a:prstGeom prst="rect"/>
      </xdr:spPr>
    </xdr:pic>
    <xdr:clientData fLocksWithSheet="false" fPrintsWithSheet="true"/>
  </xdr:twoCellAnchor>
  <xdr:twoCellAnchor>
    <xdr:from>
      <xdr:col>7</xdr:col>
      <xdr:colOff>1238250</xdr:colOff>
      <xdr:row>131</xdr:row>
      <xdr:rowOff>0</xdr:rowOff>
    </xdr:from>
    <xdr:to>
      <xdr:col>7</xdr:col>
      <xdr:colOff>1238250</xdr:colOff>
      <xdr:row>133</xdr:row>
      <xdr:rowOff>523875</xdr:rowOff>
    </xdr:to>
    <xdr:pic>
      <xdr:nvPicPr>
        <xdr:cNvPr id="770" name="Picture 770" descr="ammoVA"/>
        <xdr:cNvPicPr>
          <a:picLocks noChangeAspect="false"/>
        </xdr:cNvPicPr>
      </xdr:nvPicPr>
      <xdr:blipFill>
        <a:blip xmlns:r="http://schemas.openxmlformats.org/officeDocument/2006/relationships" r:embed="rId769"/>
        <a:stretch>
          <a:fillRect/>
        </a:stretch>
      </xdr:blipFill>
      <xdr:spPr>
        <a:xfrm>
          <a:off x="0" y="0"/>
          <a:ext cx="0" cy="0"/>
        </a:xfrm>
        <a:prstGeom prst="rect"/>
      </xdr:spPr>
    </xdr:pic>
    <xdr:clientData fLocksWithSheet="false" fPrintsWithSheet="true"/>
  </xdr:twoCellAnchor>
  <xdr:twoCellAnchor>
    <xdr:from>
      <xdr:col>7</xdr:col>
      <xdr:colOff>1457325</xdr:colOff>
      <xdr:row>131</xdr:row>
      <xdr:rowOff>0</xdr:rowOff>
    </xdr:from>
    <xdr:to>
      <xdr:col>7</xdr:col>
      <xdr:colOff>1457325</xdr:colOff>
      <xdr:row>133</xdr:row>
      <xdr:rowOff>523875</xdr:rowOff>
    </xdr:to>
    <xdr:pic>
      <xdr:nvPicPr>
        <xdr:cNvPr id="771" name="Picture 771" descr="IpJtBS"/>
        <xdr:cNvPicPr>
          <a:picLocks noChangeAspect="false"/>
        </xdr:cNvPicPr>
      </xdr:nvPicPr>
      <xdr:blipFill>
        <a:blip xmlns:r="http://schemas.openxmlformats.org/officeDocument/2006/relationships" r:embed="rId770"/>
        <a:stretch>
          <a:fillRect/>
        </a:stretch>
      </xdr:blipFill>
      <xdr:spPr>
        <a:xfrm>
          <a:off x="0" y="0"/>
          <a:ext cx="0" cy="0"/>
        </a:xfrm>
        <a:prstGeom prst="rect"/>
      </xdr:spPr>
    </xdr:pic>
    <xdr:clientData fLocksWithSheet="false" fPrintsWithSheet="true"/>
  </xdr:twoCellAnchor>
  <xdr:twoCellAnchor>
    <xdr:from>
      <xdr:col>7</xdr:col>
      <xdr:colOff>1209675</xdr:colOff>
      <xdr:row>131</xdr:row>
      <xdr:rowOff>0</xdr:rowOff>
    </xdr:from>
    <xdr:to>
      <xdr:col>7</xdr:col>
      <xdr:colOff>1209675</xdr:colOff>
      <xdr:row>131</xdr:row>
      <xdr:rowOff>228600</xdr:rowOff>
    </xdr:to>
    <xdr:pic>
      <xdr:nvPicPr>
        <xdr:cNvPr id="772" name="Picture 772" descr="WCmPoD"/>
        <xdr:cNvPicPr>
          <a:picLocks noChangeAspect="false"/>
        </xdr:cNvPicPr>
      </xdr:nvPicPr>
      <xdr:blipFill>
        <a:blip xmlns:r="http://schemas.openxmlformats.org/officeDocument/2006/relationships" r:embed="rId771"/>
        <a:stretch>
          <a:fillRect/>
        </a:stretch>
      </xdr:blipFill>
      <xdr:spPr>
        <a:xfrm>
          <a:off x="0" y="0"/>
          <a:ext cx="0" cy="0"/>
        </a:xfrm>
        <a:prstGeom prst="rect"/>
      </xdr:spPr>
    </xdr:pic>
    <xdr:clientData fLocksWithSheet="false" fPrintsWithSheet="true"/>
  </xdr:twoCellAnchor>
  <xdr:twoCellAnchor>
    <xdr:from>
      <xdr:col>7</xdr:col>
      <xdr:colOff>1428750</xdr:colOff>
      <xdr:row>131</xdr:row>
      <xdr:rowOff>0</xdr:rowOff>
    </xdr:from>
    <xdr:to>
      <xdr:col>7</xdr:col>
      <xdr:colOff>1428750</xdr:colOff>
      <xdr:row>131</xdr:row>
      <xdr:rowOff>228600</xdr:rowOff>
    </xdr:to>
    <xdr:pic>
      <xdr:nvPicPr>
        <xdr:cNvPr id="773" name="Picture 773" descr="LpaoxU"/>
        <xdr:cNvPicPr>
          <a:picLocks noChangeAspect="false"/>
        </xdr:cNvPicPr>
      </xdr:nvPicPr>
      <xdr:blipFill>
        <a:blip xmlns:r="http://schemas.openxmlformats.org/officeDocument/2006/relationships" r:embed="rId772"/>
        <a:stretch>
          <a:fillRect/>
        </a:stretch>
      </xdr:blipFill>
      <xdr:spPr>
        <a:xfrm>
          <a:off x="0" y="0"/>
          <a:ext cx="0" cy="0"/>
        </a:xfrm>
        <a:prstGeom prst="rect"/>
      </xdr:spPr>
    </xdr:pic>
    <xdr:clientData fLocksWithSheet="false" fPrintsWithSheet="true"/>
  </xdr:twoCellAnchor>
  <xdr:twoCellAnchor>
    <xdr:from>
      <xdr:col>7</xdr:col>
      <xdr:colOff>571500</xdr:colOff>
      <xdr:row>131</xdr:row>
      <xdr:rowOff>0</xdr:rowOff>
    </xdr:from>
    <xdr:to>
      <xdr:col>7</xdr:col>
      <xdr:colOff>571500</xdr:colOff>
      <xdr:row>131</xdr:row>
      <xdr:rowOff>333375</xdr:rowOff>
    </xdr:to>
    <xdr:pic>
      <xdr:nvPicPr>
        <xdr:cNvPr id="774" name="Picture 774" descr="PJPgud"/>
        <xdr:cNvPicPr>
          <a:picLocks noChangeAspect="false"/>
        </xdr:cNvPicPr>
      </xdr:nvPicPr>
      <xdr:blipFill>
        <a:blip xmlns:r="http://schemas.openxmlformats.org/officeDocument/2006/relationships" r:embed="rId773"/>
        <a:stretch>
          <a:fillRect/>
        </a:stretch>
      </xdr:blipFill>
      <xdr:spPr>
        <a:xfrm>
          <a:off x="0" y="0"/>
          <a:ext cx="0" cy="0"/>
        </a:xfrm>
        <a:prstGeom prst="rect"/>
      </xdr:spPr>
    </xdr:pic>
    <xdr:clientData fLocksWithSheet="false" fPrintsWithSheet="true"/>
  </xdr:twoCellAnchor>
  <xdr:twoCellAnchor>
    <xdr:from>
      <xdr:col>7</xdr:col>
      <xdr:colOff>609600</xdr:colOff>
      <xdr:row>135</xdr:row>
      <xdr:rowOff>209550</xdr:rowOff>
    </xdr:from>
    <xdr:to>
      <xdr:col>7</xdr:col>
      <xdr:colOff>609600</xdr:colOff>
      <xdr:row>137</xdr:row>
      <xdr:rowOff>123825</xdr:rowOff>
    </xdr:to>
    <xdr:pic>
      <xdr:nvPicPr>
        <xdr:cNvPr id="775" name="Picture 775" descr="JTUEjF"/>
        <xdr:cNvPicPr>
          <a:picLocks noChangeAspect="false"/>
        </xdr:cNvPicPr>
      </xdr:nvPicPr>
      <xdr:blipFill>
        <a:blip xmlns:r="http://schemas.openxmlformats.org/officeDocument/2006/relationships" r:embed="rId774"/>
        <a:stretch>
          <a:fillRect/>
        </a:stretch>
      </xdr:blipFill>
      <xdr:spPr>
        <a:xfrm>
          <a:off x="0" y="0"/>
          <a:ext cx="0" cy="0"/>
        </a:xfrm>
        <a:prstGeom prst="rect"/>
      </xdr:spPr>
    </xdr:pic>
    <xdr:clientData fLocksWithSheet="false" fPrintsWithSheet="true"/>
  </xdr:twoCellAnchor>
  <xdr:twoCellAnchor>
    <xdr:from>
      <xdr:col>7</xdr:col>
      <xdr:colOff>638175</xdr:colOff>
      <xdr:row>141</xdr:row>
      <xdr:rowOff>295275</xdr:rowOff>
    </xdr:from>
    <xdr:to>
      <xdr:col>7</xdr:col>
      <xdr:colOff>638175</xdr:colOff>
      <xdr:row>144</xdr:row>
      <xdr:rowOff>47625</xdr:rowOff>
    </xdr:to>
    <xdr:pic>
      <xdr:nvPicPr>
        <xdr:cNvPr id="776" name="Picture 776" descr="iCLoIu"/>
        <xdr:cNvPicPr>
          <a:picLocks noChangeAspect="false"/>
        </xdr:cNvPicPr>
      </xdr:nvPicPr>
      <xdr:blipFill>
        <a:blip xmlns:r="http://schemas.openxmlformats.org/officeDocument/2006/relationships" r:embed="rId775"/>
        <a:stretch>
          <a:fillRect/>
        </a:stretch>
      </xdr:blipFill>
      <xdr:spPr>
        <a:xfrm>
          <a:off x="0" y="0"/>
          <a:ext cx="0" cy="0"/>
        </a:xfrm>
        <a:prstGeom prst="rect"/>
      </xdr:spPr>
    </xdr:pic>
    <xdr:clientData fLocksWithSheet="false" fPrintsWithSheet="true"/>
  </xdr:twoCellAnchor>
  <xdr:twoCellAnchor>
    <xdr:from>
      <xdr:col>7</xdr:col>
      <xdr:colOff>1238250</xdr:colOff>
      <xdr:row>140</xdr:row>
      <xdr:rowOff>0</xdr:rowOff>
    </xdr:from>
    <xdr:to>
      <xdr:col>7</xdr:col>
      <xdr:colOff>1238250</xdr:colOff>
      <xdr:row>142</xdr:row>
      <xdr:rowOff>523875</xdr:rowOff>
    </xdr:to>
    <xdr:pic>
      <xdr:nvPicPr>
        <xdr:cNvPr id="777" name="Picture 777" descr="EsvNnL"/>
        <xdr:cNvPicPr>
          <a:picLocks noChangeAspect="false"/>
        </xdr:cNvPicPr>
      </xdr:nvPicPr>
      <xdr:blipFill>
        <a:blip xmlns:r="http://schemas.openxmlformats.org/officeDocument/2006/relationships" r:embed="rId776"/>
        <a:stretch>
          <a:fillRect/>
        </a:stretch>
      </xdr:blipFill>
      <xdr:spPr>
        <a:xfrm>
          <a:off x="0" y="0"/>
          <a:ext cx="0" cy="0"/>
        </a:xfrm>
        <a:prstGeom prst="rect"/>
      </xdr:spPr>
    </xdr:pic>
    <xdr:clientData fLocksWithSheet="false" fPrintsWithSheet="true"/>
  </xdr:twoCellAnchor>
  <xdr:twoCellAnchor>
    <xdr:from>
      <xdr:col>7</xdr:col>
      <xdr:colOff>1457325</xdr:colOff>
      <xdr:row>140</xdr:row>
      <xdr:rowOff>0</xdr:rowOff>
    </xdr:from>
    <xdr:to>
      <xdr:col>7</xdr:col>
      <xdr:colOff>1457325</xdr:colOff>
      <xdr:row>142</xdr:row>
      <xdr:rowOff>523875</xdr:rowOff>
    </xdr:to>
    <xdr:pic>
      <xdr:nvPicPr>
        <xdr:cNvPr id="778" name="Picture 778" descr="KcGhmP"/>
        <xdr:cNvPicPr>
          <a:picLocks noChangeAspect="false"/>
        </xdr:cNvPicPr>
      </xdr:nvPicPr>
      <xdr:blipFill>
        <a:blip xmlns:r="http://schemas.openxmlformats.org/officeDocument/2006/relationships" r:embed="rId777"/>
        <a:stretch>
          <a:fillRect/>
        </a:stretch>
      </xdr:blipFill>
      <xdr:spPr>
        <a:xfrm>
          <a:off x="0" y="0"/>
          <a:ext cx="0" cy="0"/>
        </a:xfrm>
        <a:prstGeom prst="rect"/>
      </xdr:spPr>
    </xdr:pic>
    <xdr:clientData fLocksWithSheet="false" fPrintsWithSheet="true"/>
  </xdr:twoCellAnchor>
  <xdr:twoCellAnchor>
    <xdr:from>
      <xdr:col>7</xdr:col>
      <xdr:colOff>1209675</xdr:colOff>
      <xdr:row>140</xdr:row>
      <xdr:rowOff>0</xdr:rowOff>
    </xdr:from>
    <xdr:to>
      <xdr:col>7</xdr:col>
      <xdr:colOff>1209675</xdr:colOff>
      <xdr:row>140</xdr:row>
      <xdr:rowOff>228600</xdr:rowOff>
    </xdr:to>
    <xdr:pic>
      <xdr:nvPicPr>
        <xdr:cNvPr id="779" name="Picture 779" descr="oqBuko"/>
        <xdr:cNvPicPr>
          <a:picLocks noChangeAspect="false"/>
        </xdr:cNvPicPr>
      </xdr:nvPicPr>
      <xdr:blipFill>
        <a:blip xmlns:r="http://schemas.openxmlformats.org/officeDocument/2006/relationships" r:embed="rId778"/>
        <a:stretch>
          <a:fillRect/>
        </a:stretch>
      </xdr:blipFill>
      <xdr:spPr>
        <a:xfrm>
          <a:off x="0" y="0"/>
          <a:ext cx="0" cy="0"/>
        </a:xfrm>
        <a:prstGeom prst="rect"/>
      </xdr:spPr>
    </xdr:pic>
    <xdr:clientData fLocksWithSheet="false" fPrintsWithSheet="true"/>
  </xdr:twoCellAnchor>
  <xdr:twoCellAnchor>
    <xdr:from>
      <xdr:col>7</xdr:col>
      <xdr:colOff>1428750</xdr:colOff>
      <xdr:row>140</xdr:row>
      <xdr:rowOff>0</xdr:rowOff>
    </xdr:from>
    <xdr:to>
      <xdr:col>7</xdr:col>
      <xdr:colOff>1428750</xdr:colOff>
      <xdr:row>140</xdr:row>
      <xdr:rowOff>228600</xdr:rowOff>
    </xdr:to>
    <xdr:pic>
      <xdr:nvPicPr>
        <xdr:cNvPr id="780" name="Picture 780" descr="fRkcFH"/>
        <xdr:cNvPicPr>
          <a:picLocks noChangeAspect="false"/>
        </xdr:cNvPicPr>
      </xdr:nvPicPr>
      <xdr:blipFill>
        <a:blip xmlns:r="http://schemas.openxmlformats.org/officeDocument/2006/relationships" r:embed="rId779"/>
        <a:stretch>
          <a:fillRect/>
        </a:stretch>
      </xdr:blipFill>
      <xdr:spPr>
        <a:xfrm>
          <a:off x="0" y="0"/>
          <a:ext cx="0" cy="0"/>
        </a:xfrm>
        <a:prstGeom prst="rect"/>
      </xdr:spPr>
    </xdr:pic>
    <xdr:clientData fLocksWithSheet="false" fPrintsWithSheet="true"/>
  </xdr:twoCellAnchor>
  <xdr:twoCellAnchor>
    <xdr:from>
      <xdr:col>7</xdr:col>
      <xdr:colOff>571500</xdr:colOff>
      <xdr:row>140</xdr:row>
      <xdr:rowOff>0</xdr:rowOff>
    </xdr:from>
    <xdr:to>
      <xdr:col>7</xdr:col>
      <xdr:colOff>571500</xdr:colOff>
      <xdr:row>140</xdr:row>
      <xdr:rowOff>333375</xdr:rowOff>
    </xdr:to>
    <xdr:pic>
      <xdr:nvPicPr>
        <xdr:cNvPr id="781" name="Picture 781" descr="sGzWCY"/>
        <xdr:cNvPicPr>
          <a:picLocks noChangeAspect="false"/>
        </xdr:cNvPicPr>
      </xdr:nvPicPr>
      <xdr:blipFill>
        <a:blip xmlns:r="http://schemas.openxmlformats.org/officeDocument/2006/relationships" r:embed="rId780"/>
        <a:stretch>
          <a:fillRect/>
        </a:stretch>
      </xdr:blipFill>
      <xdr:spPr>
        <a:xfrm>
          <a:off x="0" y="0"/>
          <a:ext cx="0" cy="0"/>
        </a:xfrm>
        <a:prstGeom prst="rect"/>
      </xdr:spPr>
    </xdr:pic>
    <xdr:clientData fLocksWithSheet="false" fPrintsWithSheet="true"/>
  </xdr:twoCellAnchor>
  <xdr:twoCellAnchor>
    <xdr:from>
      <xdr:col>7</xdr:col>
      <xdr:colOff>1238250</xdr:colOff>
      <xdr:row>140</xdr:row>
      <xdr:rowOff>0</xdr:rowOff>
    </xdr:from>
    <xdr:to>
      <xdr:col>7</xdr:col>
      <xdr:colOff>1238250</xdr:colOff>
      <xdr:row>142</xdr:row>
      <xdr:rowOff>523875</xdr:rowOff>
    </xdr:to>
    <xdr:pic>
      <xdr:nvPicPr>
        <xdr:cNvPr id="782" name="Picture 782" descr="UYsipb"/>
        <xdr:cNvPicPr>
          <a:picLocks noChangeAspect="false"/>
        </xdr:cNvPicPr>
      </xdr:nvPicPr>
      <xdr:blipFill>
        <a:blip xmlns:r="http://schemas.openxmlformats.org/officeDocument/2006/relationships" r:embed="rId781"/>
        <a:stretch>
          <a:fillRect/>
        </a:stretch>
      </xdr:blipFill>
      <xdr:spPr>
        <a:xfrm>
          <a:off x="0" y="0"/>
          <a:ext cx="0" cy="0"/>
        </a:xfrm>
        <a:prstGeom prst="rect"/>
      </xdr:spPr>
    </xdr:pic>
    <xdr:clientData fLocksWithSheet="false" fPrintsWithSheet="true"/>
  </xdr:twoCellAnchor>
  <xdr:twoCellAnchor>
    <xdr:from>
      <xdr:col>7</xdr:col>
      <xdr:colOff>1457325</xdr:colOff>
      <xdr:row>140</xdr:row>
      <xdr:rowOff>0</xdr:rowOff>
    </xdr:from>
    <xdr:to>
      <xdr:col>7</xdr:col>
      <xdr:colOff>1457325</xdr:colOff>
      <xdr:row>142</xdr:row>
      <xdr:rowOff>523875</xdr:rowOff>
    </xdr:to>
    <xdr:pic>
      <xdr:nvPicPr>
        <xdr:cNvPr id="783" name="Picture 783" descr="KfvKCx"/>
        <xdr:cNvPicPr>
          <a:picLocks noChangeAspect="false"/>
        </xdr:cNvPicPr>
      </xdr:nvPicPr>
      <xdr:blipFill>
        <a:blip xmlns:r="http://schemas.openxmlformats.org/officeDocument/2006/relationships" r:embed="rId782"/>
        <a:stretch>
          <a:fillRect/>
        </a:stretch>
      </xdr:blipFill>
      <xdr:spPr>
        <a:xfrm>
          <a:off x="0" y="0"/>
          <a:ext cx="0" cy="0"/>
        </a:xfrm>
        <a:prstGeom prst="rect"/>
      </xdr:spPr>
    </xdr:pic>
    <xdr:clientData fLocksWithSheet="false" fPrintsWithSheet="true"/>
  </xdr:twoCellAnchor>
  <xdr:twoCellAnchor>
    <xdr:from>
      <xdr:col>7</xdr:col>
      <xdr:colOff>1209675</xdr:colOff>
      <xdr:row>140</xdr:row>
      <xdr:rowOff>0</xdr:rowOff>
    </xdr:from>
    <xdr:to>
      <xdr:col>7</xdr:col>
      <xdr:colOff>1209675</xdr:colOff>
      <xdr:row>140</xdr:row>
      <xdr:rowOff>228600</xdr:rowOff>
    </xdr:to>
    <xdr:pic>
      <xdr:nvPicPr>
        <xdr:cNvPr id="784" name="Picture 784" descr="bfiPdr"/>
        <xdr:cNvPicPr>
          <a:picLocks noChangeAspect="false"/>
        </xdr:cNvPicPr>
      </xdr:nvPicPr>
      <xdr:blipFill>
        <a:blip xmlns:r="http://schemas.openxmlformats.org/officeDocument/2006/relationships" r:embed="rId783"/>
        <a:stretch>
          <a:fillRect/>
        </a:stretch>
      </xdr:blipFill>
      <xdr:spPr>
        <a:xfrm>
          <a:off x="0" y="0"/>
          <a:ext cx="0" cy="0"/>
        </a:xfrm>
        <a:prstGeom prst="rect"/>
      </xdr:spPr>
    </xdr:pic>
    <xdr:clientData fLocksWithSheet="false" fPrintsWithSheet="true"/>
  </xdr:twoCellAnchor>
  <xdr:twoCellAnchor>
    <xdr:from>
      <xdr:col>7</xdr:col>
      <xdr:colOff>1428750</xdr:colOff>
      <xdr:row>140</xdr:row>
      <xdr:rowOff>0</xdr:rowOff>
    </xdr:from>
    <xdr:to>
      <xdr:col>7</xdr:col>
      <xdr:colOff>1428750</xdr:colOff>
      <xdr:row>140</xdr:row>
      <xdr:rowOff>228600</xdr:rowOff>
    </xdr:to>
    <xdr:pic>
      <xdr:nvPicPr>
        <xdr:cNvPr id="785" name="Picture 785" descr="EzXmIz"/>
        <xdr:cNvPicPr>
          <a:picLocks noChangeAspect="false"/>
        </xdr:cNvPicPr>
      </xdr:nvPicPr>
      <xdr:blipFill>
        <a:blip xmlns:r="http://schemas.openxmlformats.org/officeDocument/2006/relationships" r:embed="rId784"/>
        <a:stretch>
          <a:fillRect/>
        </a:stretch>
      </xdr:blipFill>
      <xdr:spPr>
        <a:xfrm>
          <a:off x="0" y="0"/>
          <a:ext cx="0" cy="0"/>
        </a:xfrm>
        <a:prstGeom prst="rect"/>
      </xdr:spPr>
    </xdr:pic>
    <xdr:clientData fLocksWithSheet="false" fPrintsWithSheet="true"/>
  </xdr:twoCellAnchor>
  <xdr:twoCellAnchor>
    <xdr:from>
      <xdr:col>7</xdr:col>
      <xdr:colOff>571500</xdr:colOff>
      <xdr:row>140</xdr:row>
      <xdr:rowOff>0</xdr:rowOff>
    </xdr:from>
    <xdr:to>
      <xdr:col>7</xdr:col>
      <xdr:colOff>571500</xdr:colOff>
      <xdr:row>140</xdr:row>
      <xdr:rowOff>333375</xdr:rowOff>
    </xdr:to>
    <xdr:pic>
      <xdr:nvPicPr>
        <xdr:cNvPr id="786" name="Picture 786" descr="KcpLsw"/>
        <xdr:cNvPicPr>
          <a:picLocks noChangeAspect="false"/>
        </xdr:cNvPicPr>
      </xdr:nvPicPr>
      <xdr:blipFill>
        <a:blip xmlns:r="http://schemas.openxmlformats.org/officeDocument/2006/relationships" r:embed="rId785"/>
        <a:stretch>
          <a:fillRect/>
        </a:stretch>
      </xdr:blipFill>
      <xdr:spPr>
        <a:xfrm>
          <a:off x="0" y="0"/>
          <a:ext cx="0" cy="0"/>
        </a:xfrm>
        <a:prstGeom prst="rect"/>
      </xdr:spPr>
    </xdr:pic>
    <xdr:clientData fLocksWithSheet="false" fPrintsWithSheet="true"/>
  </xdr:twoCellAnchor>
  <xdr:twoCellAnchor>
    <xdr:from>
      <xdr:col>7</xdr:col>
      <xdr:colOff>638175</xdr:colOff>
      <xdr:row>158</xdr:row>
      <xdr:rowOff>209550</xdr:rowOff>
    </xdr:from>
    <xdr:to>
      <xdr:col>7</xdr:col>
      <xdr:colOff>638175</xdr:colOff>
      <xdr:row>159</xdr:row>
      <xdr:rowOff>381000</xdr:rowOff>
    </xdr:to>
    <xdr:pic>
      <xdr:nvPicPr>
        <xdr:cNvPr id="787" name="Picture 787" descr="NSBjwp"/>
        <xdr:cNvPicPr>
          <a:picLocks noChangeAspect="false"/>
        </xdr:cNvPicPr>
      </xdr:nvPicPr>
      <xdr:blipFill>
        <a:blip xmlns:r="http://schemas.openxmlformats.org/officeDocument/2006/relationships" r:embed="rId786"/>
        <a:stretch>
          <a:fillRect/>
        </a:stretch>
      </xdr:blipFill>
      <xdr:spPr>
        <a:xfrm>
          <a:off x="0" y="0"/>
          <a:ext cx="0" cy="0"/>
        </a:xfrm>
        <a:prstGeom prst="rect"/>
      </xdr:spPr>
    </xdr:pic>
    <xdr:clientData fLocksWithSheet="false" fPrintsWithSheet="true"/>
  </xdr:twoCellAnchor>
  <xdr:twoCellAnchor>
    <xdr:from>
      <xdr:col>7</xdr:col>
      <xdr:colOff>1238250</xdr:colOff>
      <xdr:row>149</xdr:row>
      <xdr:rowOff>0</xdr:rowOff>
    </xdr:from>
    <xdr:to>
      <xdr:col>7</xdr:col>
      <xdr:colOff>1238250</xdr:colOff>
      <xdr:row>151</xdr:row>
      <xdr:rowOff>523875</xdr:rowOff>
    </xdr:to>
    <xdr:pic>
      <xdr:nvPicPr>
        <xdr:cNvPr id="788" name="Picture 788" descr="LUeEsN"/>
        <xdr:cNvPicPr>
          <a:picLocks noChangeAspect="false"/>
        </xdr:cNvPicPr>
      </xdr:nvPicPr>
      <xdr:blipFill>
        <a:blip xmlns:r="http://schemas.openxmlformats.org/officeDocument/2006/relationships" r:embed="rId787"/>
        <a:stretch>
          <a:fillRect/>
        </a:stretch>
      </xdr:blipFill>
      <xdr:spPr>
        <a:xfrm>
          <a:off x="0" y="0"/>
          <a:ext cx="0" cy="0"/>
        </a:xfrm>
        <a:prstGeom prst="rect"/>
      </xdr:spPr>
    </xdr:pic>
    <xdr:clientData fLocksWithSheet="false" fPrintsWithSheet="true"/>
  </xdr:twoCellAnchor>
  <xdr:twoCellAnchor>
    <xdr:from>
      <xdr:col>7</xdr:col>
      <xdr:colOff>1457325</xdr:colOff>
      <xdr:row>149</xdr:row>
      <xdr:rowOff>0</xdr:rowOff>
    </xdr:from>
    <xdr:to>
      <xdr:col>7</xdr:col>
      <xdr:colOff>1457325</xdr:colOff>
      <xdr:row>151</xdr:row>
      <xdr:rowOff>523875</xdr:rowOff>
    </xdr:to>
    <xdr:pic>
      <xdr:nvPicPr>
        <xdr:cNvPr id="789" name="Picture 789" descr="lHIrWs"/>
        <xdr:cNvPicPr>
          <a:picLocks noChangeAspect="false"/>
        </xdr:cNvPicPr>
      </xdr:nvPicPr>
      <xdr:blipFill>
        <a:blip xmlns:r="http://schemas.openxmlformats.org/officeDocument/2006/relationships" r:embed="rId788"/>
        <a:stretch>
          <a:fillRect/>
        </a:stretch>
      </xdr:blipFill>
      <xdr:spPr>
        <a:xfrm>
          <a:off x="0" y="0"/>
          <a:ext cx="0" cy="0"/>
        </a:xfrm>
        <a:prstGeom prst="rect"/>
      </xdr:spPr>
    </xdr:pic>
    <xdr:clientData fLocksWithSheet="false" fPrintsWithSheet="true"/>
  </xdr:twoCellAnchor>
  <xdr:twoCellAnchor>
    <xdr:from>
      <xdr:col>7</xdr:col>
      <xdr:colOff>1209675</xdr:colOff>
      <xdr:row>149</xdr:row>
      <xdr:rowOff>0</xdr:rowOff>
    </xdr:from>
    <xdr:to>
      <xdr:col>7</xdr:col>
      <xdr:colOff>1209675</xdr:colOff>
      <xdr:row>149</xdr:row>
      <xdr:rowOff>228600</xdr:rowOff>
    </xdr:to>
    <xdr:pic>
      <xdr:nvPicPr>
        <xdr:cNvPr id="790" name="Picture 790" descr="PatZGt"/>
        <xdr:cNvPicPr>
          <a:picLocks noChangeAspect="false"/>
        </xdr:cNvPicPr>
      </xdr:nvPicPr>
      <xdr:blipFill>
        <a:blip xmlns:r="http://schemas.openxmlformats.org/officeDocument/2006/relationships" r:embed="rId789"/>
        <a:stretch>
          <a:fillRect/>
        </a:stretch>
      </xdr:blipFill>
      <xdr:spPr>
        <a:xfrm>
          <a:off x="0" y="0"/>
          <a:ext cx="0" cy="0"/>
        </a:xfrm>
        <a:prstGeom prst="rect"/>
      </xdr:spPr>
    </xdr:pic>
    <xdr:clientData fLocksWithSheet="false" fPrintsWithSheet="true"/>
  </xdr:twoCellAnchor>
  <xdr:twoCellAnchor>
    <xdr:from>
      <xdr:col>7</xdr:col>
      <xdr:colOff>1428750</xdr:colOff>
      <xdr:row>149</xdr:row>
      <xdr:rowOff>0</xdr:rowOff>
    </xdr:from>
    <xdr:to>
      <xdr:col>7</xdr:col>
      <xdr:colOff>1428750</xdr:colOff>
      <xdr:row>149</xdr:row>
      <xdr:rowOff>228600</xdr:rowOff>
    </xdr:to>
    <xdr:pic>
      <xdr:nvPicPr>
        <xdr:cNvPr id="791" name="Picture 791" descr="TZGfYr"/>
        <xdr:cNvPicPr>
          <a:picLocks noChangeAspect="false"/>
        </xdr:cNvPicPr>
      </xdr:nvPicPr>
      <xdr:blipFill>
        <a:blip xmlns:r="http://schemas.openxmlformats.org/officeDocument/2006/relationships" r:embed="rId790"/>
        <a:stretch>
          <a:fillRect/>
        </a:stretch>
      </xdr:blipFill>
      <xdr:spPr>
        <a:xfrm>
          <a:off x="0" y="0"/>
          <a:ext cx="0" cy="0"/>
        </a:xfrm>
        <a:prstGeom prst="rect"/>
      </xdr:spPr>
    </xdr:pic>
    <xdr:clientData fLocksWithSheet="false" fPrintsWithSheet="true"/>
  </xdr:twoCellAnchor>
  <xdr:twoCellAnchor>
    <xdr:from>
      <xdr:col>7</xdr:col>
      <xdr:colOff>571500</xdr:colOff>
      <xdr:row>149</xdr:row>
      <xdr:rowOff>0</xdr:rowOff>
    </xdr:from>
    <xdr:to>
      <xdr:col>7</xdr:col>
      <xdr:colOff>571500</xdr:colOff>
      <xdr:row>149</xdr:row>
      <xdr:rowOff>333375</xdr:rowOff>
    </xdr:to>
    <xdr:pic>
      <xdr:nvPicPr>
        <xdr:cNvPr id="792" name="Picture 792" descr="WxwFLs"/>
        <xdr:cNvPicPr>
          <a:picLocks noChangeAspect="false"/>
        </xdr:cNvPicPr>
      </xdr:nvPicPr>
      <xdr:blipFill>
        <a:blip xmlns:r="http://schemas.openxmlformats.org/officeDocument/2006/relationships" r:embed="rId791"/>
        <a:stretch>
          <a:fillRect/>
        </a:stretch>
      </xdr:blipFill>
      <xdr:spPr>
        <a:xfrm>
          <a:off x="0" y="0"/>
          <a:ext cx="0" cy="0"/>
        </a:xfrm>
        <a:prstGeom prst="rect"/>
      </xdr:spPr>
    </xdr:pic>
    <xdr:clientData fLocksWithSheet="false" fPrintsWithSheet="true"/>
  </xdr:twoCellAnchor>
  <xdr:twoCellAnchor>
    <xdr:from>
      <xdr:col>7</xdr:col>
      <xdr:colOff>1238250</xdr:colOff>
      <xdr:row>158</xdr:row>
      <xdr:rowOff>0</xdr:rowOff>
    </xdr:from>
    <xdr:to>
      <xdr:col>7</xdr:col>
      <xdr:colOff>1238250</xdr:colOff>
      <xdr:row>160</xdr:row>
      <xdr:rowOff>523875</xdr:rowOff>
    </xdr:to>
    <xdr:pic>
      <xdr:nvPicPr>
        <xdr:cNvPr id="793" name="Picture 793" descr="mASFCG"/>
        <xdr:cNvPicPr>
          <a:picLocks noChangeAspect="false"/>
        </xdr:cNvPicPr>
      </xdr:nvPicPr>
      <xdr:blipFill>
        <a:blip xmlns:r="http://schemas.openxmlformats.org/officeDocument/2006/relationships" r:embed="rId792"/>
        <a:stretch>
          <a:fillRect/>
        </a:stretch>
      </xdr:blipFill>
      <xdr:spPr>
        <a:xfrm>
          <a:off x="0" y="0"/>
          <a:ext cx="0" cy="0"/>
        </a:xfrm>
        <a:prstGeom prst="rect"/>
      </xdr:spPr>
    </xdr:pic>
    <xdr:clientData fLocksWithSheet="false" fPrintsWithSheet="true"/>
  </xdr:twoCellAnchor>
  <xdr:twoCellAnchor>
    <xdr:from>
      <xdr:col>7</xdr:col>
      <xdr:colOff>1457325</xdr:colOff>
      <xdr:row>158</xdr:row>
      <xdr:rowOff>0</xdr:rowOff>
    </xdr:from>
    <xdr:to>
      <xdr:col>7</xdr:col>
      <xdr:colOff>1457325</xdr:colOff>
      <xdr:row>160</xdr:row>
      <xdr:rowOff>523875</xdr:rowOff>
    </xdr:to>
    <xdr:pic>
      <xdr:nvPicPr>
        <xdr:cNvPr id="794" name="Picture 794" descr="KKeHsA"/>
        <xdr:cNvPicPr>
          <a:picLocks noChangeAspect="false"/>
        </xdr:cNvPicPr>
      </xdr:nvPicPr>
      <xdr:blipFill>
        <a:blip xmlns:r="http://schemas.openxmlformats.org/officeDocument/2006/relationships" r:embed="rId793"/>
        <a:stretch>
          <a:fillRect/>
        </a:stretch>
      </xdr:blipFill>
      <xdr:spPr>
        <a:xfrm>
          <a:off x="0" y="0"/>
          <a:ext cx="0" cy="0"/>
        </a:xfrm>
        <a:prstGeom prst="rect"/>
      </xdr:spPr>
    </xdr:pic>
    <xdr:clientData fLocksWithSheet="false" fPrintsWithSheet="true"/>
  </xdr:twoCellAnchor>
  <xdr:twoCellAnchor>
    <xdr:from>
      <xdr:col>7</xdr:col>
      <xdr:colOff>1209675</xdr:colOff>
      <xdr:row>158</xdr:row>
      <xdr:rowOff>0</xdr:rowOff>
    </xdr:from>
    <xdr:to>
      <xdr:col>7</xdr:col>
      <xdr:colOff>1209675</xdr:colOff>
      <xdr:row>158</xdr:row>
      <xdr:rowOff>228600</xdr:rowOff>
    </xdr:to>
    <xdr:pic>
      <xdr:nvPicPr>
        <xdr:cNvPr id="795" name="Picture 795" descr="jwnjVf"/>
        <xdr:cNvPicPr>
          <a:picLocks noChangeAspect="false"/>
        </xdr:cNvPicPr>
      </xdr:nvPicPr>
      <xdr:blipFill>
        <a:blip xmlns:r="http://schemas.openxmlformats.org/officeDocument/2006/relationships" r:embed="rId794"/>
        <a:stretch>
          <a:fillRect/>
        </a:stretch>
      </xdr:blipFill>
      <xdr:spPr>
        <a:xfrm>
          <a:off x="0" y="0"/>
          <a:ext cx="0" cy="0"/>
        </a:xfrm>
        <a:prstGeom prst="rect"/>
      </xdr:spPr>
    </xdr:pic>
    <xdr:clientData fLocksWithSheet="false" fPrintsWithSheet="true"/>
  </xdr:twoCellAnchor>
  <xdr:twoCellAnchor>
    <xdr:from>
      <xdr:col>7</xdr:col>
      <xdr:colOff>1428750</xdr:colOff>
      <xdr:row>158</xdr:row>
      <xdr:rowOff>0</xdr:rowOff>
    </xdr:from>
    <xdr:to>
      <xdr:col>7</xdr:col>
      <xdr:colOff>1428750</xdr:colOff>
      <xdr:row>158</xdr:row>
      <xdr:rowOff>228600</xdr:rowOff>
    </xdr:to>
    <xdr:pic>
      <xdr:nvPicPr>
        <xdr:cNvPr id="796" name="Picture 796" descr="fZAGaB"/>
        <xdr:cNvPicPr>
          <a:picLocks noChangeAspect="false"/>
        </xdr:cNvPicPr>
      </xdr:nvPicPr>
      <xdr:blipFill>
        <a:blip xmlns:r="http://schemas.openxmlformats.org/officeDocument/2006/relationships" r:embed="rId795"/>
        <a:stretch>
          <a:fillRect/>
        </a:stretch>
      </xdr:blipFill>
      <xdr:spPr>
        <a:xfrm>
          <a:off x="0" y="0"/>
          <a:ext cx="0" cy="0"/>
        </a:xfrm>
        <a:prstGeom prst="rect"/>
      </xdr:spPr>
    </xdr:pic>
    <xdr:clientData fLocksWithSheet="false" fPrintsWithSheet="true"/>
  </xdr:twoCellAnchor>
  <xdr:twoCellAnchor>
    <xdr:from>
      <xdr:col>7</xdr:col>
      <xdr:colOff>571500</xdr:colOff>
      <xdr:row>158</xdr:row>
      <xdr:rowOff>0</xdr:rowOff>
    </xdr:from>
    <xdr:to>
      <xdr:col>7</xdr:col>
      <xdr:colOff>571500</xdr:colOff>
      <xdr:row>158</xdr:row>
      <xdr:rowOff>333375</xdr:rowOff>
    </xdr:to>
    <xdr:pic>
      <xdr:nvPicPr>
        <xdr:cNvPr id="797" name="Picture 797" descr="myItyK"/>
        <xdr:cNvPicPr>
          <a:picLocks noChangeAspect="false"/>
        </xdr:cNvPicPr>
      </xdr:nvPicPr>
      <xdr:blipFill>
        <a:blip xmlns:r="http://schemas.openxmlformats.org/officeDocument/2006/relationships" r:embed="rId796"/>
        <a:stretch>
          <a:fillRect/>
        </a:stretch>
      </xdr:blipFill>
      <xdr:spPr>
        <a:xfrm>
          <a:off x="0" y="0"/>
          <a:ext cx="0" cy="0"/>
        </a:xfrm>
        <a:prstGeom prst="rect"/>
      </xdr:spPr>
    </xdr:pic>
    <xdr:clientData fLocksWithSheet="false" fPrintsWithSheet="true"/>
  </xdr:twoCellAnchor>
  <xdr:twoCellAnchor>
    <xdr:from>
      <xdr:col>7</xdr:col>
      <xdr:colOff>1238250</xdr:colOff>
      <xdr:row>158</xdr:row>
      <xdr:rowOff>0</xdr:rowOff>
    </xdr:from>
    <xdr:to>
      <xdr:col>7</xdr:col>
      <xdr:colOff>1238250</xdr:colOff>
      <xdr:row>160</xdr:row>
      <xdr:rowOff>523875</xdr:rowOff>
    </xdr:to>
    <xdr:pic>
      <xdr:nvPicPr>
        <xdr:cNvPr id="798" name="Picture 798" descr="AbZJbA"/>
        <xdr:cNvPicPr>
          <a:picLocks noChangeAspect="false"/>
        </xdr:cNvPicPr>
      </xdr:nvPicPr>
      <xdr:blipFill>
        <a:blip xmlns:r="http://schemas.openxmlformats.org/officeDocument/2006/relationships" r:embed="rId797"/>
        <a:stretch>
          <a:fillRect/>
        </a:stretch>
      </xdr:blipFill>
      <xdr:spPr>
        <a:xfrm>
          <a:off x="0" y="0"/>
          <a:ext cx="0" cy="0"/>
        </a:xfrm>
        <a:prstGeom prst="rect"/>
      </xdr:spPr>
    </xdr:pic>
    <xdr:clientData fLocksWithSheet="false" fPrintsWithSheet="true"/>
  </xdr:twoCellAnchor>
  <xdr:twoCellAnchor>
    <xdr:from>
      <xdr:col>7</xdr:col>
      <xdr:colOff>1457325</xdr:colOff>
      <xdr:row>158</xdr:row>
      <xdr:rowOff>0</xdr:rowOff>
    </xdr:from>
    <xdr:to>
      <xdr:col>7</xdr:col>
      <xdr:colOff>1457325</xdr:colOff>
      <xdr:row>160</xdr:row>
      <xdr:rowOff>523875</xdr:rowOff>
    </xdr:to>
    <xdr:pic>
      <xdr:nvPicPr>
        <xdr:cNvPr id="799" name="Picture 799" descr="jQftsn"/>
        <xdr:cNvPicPr>
          <a:picLocks noChangeAspect="false"/>
        </xdr:cNvPicPr>
      </xdr:nvPicPr>
      <xdr:blipFill>
        <a:blip xmlns:r="http://schemas.openxmlformats.org/officeDocument/2006/relationships" r:embed="rId798"/>
        <a:stretch>
          <a:fillRect/>
        </a:stretch>
      </xdr:blipFill>
      <xdr:spPr>
        <a:xfrm>
          <a:off x="0" y="0"/>
          <a:ext cx="0" cy="0"/>
        </a:xfrm>
        <a:prstGeom prst="rect"/>
      </xdr:spPr>
    </xdr:pic>
    <xdr:clientData fLocksWithSheet="false" fPrintsWithSheet="true"/>
  </xdr:twoCellAnchor>
  <xdr:twoCellAnchor>
    <xdr:from>
      <xdr:col>7</xdr:col>
      <xdr:colOff>1209675</xdr:colOff>
      <xdr:row>158</xdr:row>
      <xdr:rowOff>0</xdr:rowOff>
    </xdr:from>
    <xdr:to>
      <xdr:col>7</xdr:col>
      <xdr:colOff>1209675</xdr:colOff>
      <xdr:row>158</xdr:row>
      <xdr:rowOff>228600</xdr:rowOff>
    </xdr:to>
    <xdr:pic>
      <xdr:nvPicPr>
        <xdr:cNvPr id="800" name="Picture 800" descr="ayJsGV"/>
        <xdr:cNvPicPr>
          <a:picLocks noChangeAspect="false"/>
        </xdr:cNvPicPr>
      </xdr:nvPicPr>
      <xdr:blipFill>
        <a:blip xmlns:r="http://schemas.openxmlformats.org/officeDocument/2006/relationships" r:embed="rId799"/>
        <a:stretch>
          <a:fillRect/>
        </a:stretch>
      </xdr:blipFill>
      <xdr:spPr>
        <a:xfrm>
          <a:off x="0" y="0"/>
          <a:ext cx="0" cy="0"/>
        </a:xfrm>
        <a:prstGeom prst="rect"/>
      </xdr:spPr>
    </xdr:pic>
    <xdr:clientData fLocksWithSheet="false" fPrintsWithSheet="true"/>
  </xdr:twoCellAnchor>
  <xdr:twoCellAnchor>
    <xdr:from>
      <xdr:col>7</xdr:col>
      <xdr:colOff>1428750</xdr:colOff>
      <xdr:row>158</xdr:row>
      <xdr:rowOff>0</xdr:rowOff>
    </xdr:from>
    <xdr:to>
      <xdr:col>7</xdr:col>
      <xdr:colOff>1428750</xdr:colOff>
      <xdr:row>158</xdr:row>
      <xdr:rowOff>228600</xdr:rowOff>
    </xdr:to>
    <xdr:pic>
      <xdr:nvPicPr>
        <xdr:cNvPr id="801" name="Picture 801" descr="pgHeDF"/>
        <xdr:cNvPicPr>
          <a:picLocks noChangeAspect="false"/>
        </xdr:cNvPicPr>
      </xdr:nvPicPr>
      <xdr:blipFill>
        <a:blip xmlns:r="http://schemas.openxmlformats.org/officeDocument/2006/relationships" r:embed="rId800"/>
        <a:stretch>
          <a:fillRect/>
        </a:stretch>
      </xdr:blipFill>
      <xdr:spPr>
        <a:xfrm>
          <a:off x="0" y="0"/>
          <a:ext cx="0" cy="0"/>
        </a:xfrm>
        <a:prstGeom prst="rect"/>
      </xdr:spPr>
    </xdr:pic>
    <xdr:clientData fLocksWithSheet="false" fPrintsWithSheet="true"/>
  </xdr:twoCellAnchor>
  <xdr:twoCellAnchor>
    <xdr:from>
      <xdr:col>7</xdr:col>
      <xdr:colOff>571500</xdr:colOff>
      <xdr:row>158</xdr:row>
      <xdr:rowOff>0</xdr:rowOff>
    </xdr:from>
    <xdr:to>
      <xdr:col>7</xdr:col>
      <xdr:colOff>571500</xdr:colOff>
      <xdr:row>158</xdr:row>
      <xdr:rowOff>333375</xdr:rowOff>
    </xdr:to>
    <xdr:pic>
      <xdr:nvPicPr>
        <xdr:cNvPr id="802" name="Picture 802" descr="kVXpEp"/>
        <xdr:cNvPicPr>
          <a:picLocks noChangeAspect="false"/>
        </xdr:cNvPicPr>
      </xdr:nvPicPr>
      <xdr:blipFill>
        <a:blip xmlns:r="http://schemas.openxmlformats.org/officeDocument/2006/relationships" r:embed="rId801"/>
        <a:stretch>
          <a:fillRect/>
        </a:stretch>
      </xdr:blipFill>
      <xdr:spPr>
        <a:xfrm>
          <a:off x="0" y="0"/>
          <a:ext cx="0" cy="0"/>
        </a:xfrm>
        <a:prstGeom prst="rect"/>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5.xml.rels><?xml version="1.0" encoding="UTF-8" standalone="yes"?>
<Relationships xmlns="http://schemas.openxmlformats.org/package/2006/relationships"><Relationship Id="rId1" Target="../drawings/drawing1.xml" Type="http://schemas.openxmlformats.org/officeDocument/2006/relationships/drawing"></Relationship><Relationship Id="rId2" Target="../media/image1.png" Type="http://schemas.openxmlformats.org/officeDocument/2006/relationships/image"></Relationship></Relationships>
</file>

<file path=xl/worksheets/_rels/sheet6.xml.rels><?xml version="1.0" encoding="UTF-8" standalone="yes"?>
<Relationships xmlns="http://schemas.openxmlformats.org/package/2006/relationships"><Relationship Id="rId1" Target="https://ford.atlassian.net/browse/FCIVIOS-17188" Type="http://schemas.openxmlformats.org/officeDocument/2006/relationships/hyperlink" TargetMode="External"></Relationship><Relationship Id="rId2" Target="https://ford.atlassian.net/browse/FCIVIOS-16013" Type="http://schemas.openxmlformats.org/officeDocument/2006/relationships/hyperlink" TargetMode="External"></Relationship><Relationship Id="rId3" Target="../media/image1.png" Type="http://schemas.openxmlformats.org/officeDocument/2006/relationships/image"></Relationship></Relationships>
</file>

<file path=xl/worksheets/_rels/sheet7.xml.rels><?xml version="1.0" encoding="UTF-8" standalone="yes"?>
<Relationships xmlns="http://schemas.openxmlformats.org/package/2006/relationships"><Relationship Id="rId1" Target="https://ford.atlassian.net/browse/FCIVIOS-17213" Type="http://schemas.openxmlformats.org/officeDocument/2006/relationships/hyperlink" TargetMode="External"></Relationship><Relationship Id="rId2" Target="../media/image1.png" Type="http://schemas.openxmlformats.org/officeDocument/2006/relationships/image"></Relationship></Relationships>
</file>

<file path=xl/worksheets/_rels/sheet8.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0"/>
    <col collapsed="false" customWidth="true" hidden="false" max="2" min="2" style="0" width="18"/>
    <col collapsed="false" customWidth="true" hidden="false" max="3" min="3" style="0" width="11"/>
    <col collapsed="false" customWidth="true" hidden="false" max="4" min="4" style="0" width="13"/>
    <col collapsed="false" customWidth="true" hidden="false" max="5" min="5" style="0" width="15"/>
    <col collapsed="false" customWidth="true" hidden="false" max="6" min="6" style="0" width="14"/>
    <col collapsed="false" customWidth="true" hidden="false" max="7" min="7" style="0" width="12"/>
    <col collapsed="false" customWidth="true" hidden="false" max="8" min="8" style="0" width="15"/>
    <col collapsed="false" customWidth="true" hidden="false" max="9" min="9" style="0" width="14"/>
    <col collapsed="false" customWidth="true" hidden="false" max="10" min="10" style="0" width="13"/>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12" t="str" xml:space="preserve">
        <v> 测试报告</v>
      </c>
      <c r="B1" s="12"/>
      <c r="C1" s="12"/>
      <c r="D1" s="12"/>
      <c r="E1" s="12"/>
      <c r="F1" s="12"/>
      <c r="G1" s="12"/>
      <c r="H1" s="12"/>
      <c r="I1" s="12"/>
      <c r="J1" s="12"/>
      <c r="K1" s="2"/>
      <c r="L1" s="2"/>
      <c r="M1" s="2"/>
      <c r="N1" s="2"/>
      <c r="O1" s="2"/>
      <c r="P1" s="2"/>
      <c r="Q1" s="2"/>
      <c r="R1" s="2"/>
      <c r="S1" s="2"/>
      <c r="T1" s="2"/>
    </row>
    <row customHeight="true" ht="16" r="2">
      <c r="A2" s="1" t="str">
        <v>General Information</v>
      </c>
      <c r="B2" s="1"/>
      <c r="C2" s="1"/>
      <c r="D2" s="1"/>
      <c r="E2" s="1"/>
      <c r="F2" s="1"/>
      <c r="G2" s="1"/>
      <c r="H2" s="1"/>
      <c r="I2" s="1"/>
      <c r="J2" s="1"/>
      <c r="K2" s="2"/>
      <c r="L2" s="2"/>
      <c r="M2" s="2"/>
      <c r="N2" s="2"/>
      <c r="O2" s="2"/>
      <c r="P2" s="2"/>
      <c r="Q2" s="2"/>
      <c r="R2" s="2"/>
      <c r="S2" s="2"/>
      <c r="T2" s="2"/>
    </row>
    <row customHeight="true" ht="18" r="3">
      <c r="A3" s="6" t="str">
        <v>MCU Version</v>
      </c>
      <c r="B3" s="4" t="str">
        <v>20231011_LA_R12.1</v>
      </c>
      <c r="C3" s="4"/>
      <c r="D3" s="4"/>
      <c r="E3" s="4"/>
      <c r="F3" s="5" t="str">
        <v>Test Date</v>
      </c>
      <c r="G3" s="3"/>
      <c r="H3" s="3"/>
      <c r="I3" s="3"/>
      <c r="J3" s="3"/>
      <c r="K3" s="2"/>
      <c r="L3" s="2"/>
      <c r="M3" s="2"/>
      <c r="N3" s="2"/>
      <c r="O3" s="2"/>
      <c r="P3" s="2"/>
      <c r="Q3" s="2"/>
      <c r="R3" s="2"/>
      <c r="S3" s="2"/>
      <c r="T3" s="2"/>
    </row>
    <row customHeight="true" ht="18" r="4">
      <c r="A4" s="6" t="str">
        <v>SW Version</v>
      </c>
      <c r="B4" s="4" t="str">
        <v>20231014_LA_R12.1</v>
      </c>
      <c r="C4" s="4"/>
      <c r="D4" s="4"/>
      <c r="E4" s="4"/>
      <c r="F4" s="5" t="str">
        <v>Tester</v>
      </c>
      <c r="G4" s="3" t="str">
        <v>关满意</v>
      </c>
      <c r="H4" s="3"/>
      <c r="I4" s="3"/>
      <c r="J4" s="3"/>
      <c r="K4" s="2"/>
      <c r="L4" s="2"/>
      <c r="M4" s="2"/>
      <c r="N4" s="2"/>
      <c r="O4" s="2"/>
      <c r="P4" s="2"/>
      <c r="Q4" s="2"/>
      <c r="R4" s="2"/>
      <c r="S4" s="2"/>
      <c r="T4" s="2"/>
    </row>
    <row customHeight="true" ht="18" r="5">
      <c r="A5" s="6" t="str">
        <v>HW Version</v>
      </c>
      <c r="B5" s="4" t="str">
        <v>B&amp;C</v>
      </c>
      <c r="C5" s="4"/>
      <c r="D5" s="4"/>
      <c r="E5" s="4"/>
      <c r="F5" s="5" t="str">
        <v>Version Date</v>
      </c>
      <c r="G5" s="3"/>
      <c r="H5" s="3"/>
      <c r="I5" s="3"/>
      <c r="J5" s="3"/>
      <c r="K5" s="2"/>
      <c r="L5" s="2"/>
      <c r="M5" s="2"/>
      <c r="N5" s="2"/>
      <c r="O5" s="2"/>
      <c r="P5" s="2"/>
      <c r="Q5" s="2"/>
      <c r="R5" s="2"/>
      <c r="S5" s="2"/>
      <c r="T5" s="2"/>
    </row>
    <row customHeight="true" ht="18" r="6">
      <c r="A6" s="6" t="str">
        <v>Test Environment</v>
      </c>
      <c r="B6" s="4" t="str">
        <v>台架</v>
      </c>
      <c r="C6" s="4"/>
      <c r="D6" s="4"/>
      <c r="E6" s="4"/>
      <c r="F6" s="5" t="str">
        <v>Test Method</v>
      </c>
      <c r="G6" s="3" t="str">
        <v>手工测试</v>
      </c>
      <c r="H6" s="3"/>
      <c r="I6" s="3"/>
      <c r="J6" s="3"/>
      <c r="K6" s="2"/>
      <c r="L6" s="2"/>
      <c r="M6" s="2"/>
      <c r="N6" s="2"/>
      <c r="O6" s="2"/>
      <c r="P6" s="2"/>
      <c r="Q6" s="2"/>
      <c r="R6" s="2"/>
      <c r="S6" s="2"/>
      <c r="T6" s="2"/>
    </row>
    <row customHeight="true" ht="19" r="7">
      <c r="A7" s="12" t="str">
        <v>Test Results</v>
      </c>
      <c r="B7" s="12"/>
      <c r="C7" s="12"/>
      <c r="D7" s="12"/>
      <c r="E7" s="12"/>
      <c r="F7" s="12"/>
      <c r="G7" s="12"/>
      <c r="H7" s="12"/>
      <c r="I7" s="12"/>
      <c r="J7" s="12"/>
      <c r="K7" s="2"/>
      <c r="L7" s="2"/>
      <c r="M7" s="2"/>
      <c r="N7" s="2"/>
      <c r="O7" s="2"/>
      <c r="P7" s="2"/>
      <c r="Q7" s="2"/>
      <c r="R7" s="2"/>
      <c r="S7" s="2"/>
      <c r="T7" s="2"/>
    </row>
    <row customHeight="true" ht="18" r="8">
      <c r="A8" s="21" t="str">
        <v>FeatureID</v>
      </c>
      <c r="B8" s="21" t="str">
        <v>模块</v>
      </c>
      <c r="C8" s="21" t="str">
        <v>Total Cases</v>
      </c>
      <c r="D8" s="21" t="str">
        <v>Pass</v>
      </c>
      <c r="E8" s="21" t="str">
        <v>Fail</v>
      </c>
      <c r="F8" s="21" t="str">
        <v>Block</v>
      </c>
      <c r="G8" s="21" t="str">
        <v>NT</v>
      </c>
      <c r="H8" s="21" t="str">
        <v>Pass Rate</v>
      </c>
      <c r="I8" s="21" t="str">
        <v>Run Rate</v>
      </c>
      <c r="J8" s="21" t="str">
        <v>执行人员</v>
      </c>
      <c r="K8" s="20"/>
      <c r="L8" s="20"/>
      <c r="M8" s="20"/>
      <c r="N8" s="20"/>
      <c r="O8" s="20"/>
      <c r="P8" s="20"/>
      <c r="Q8" s="20"/>
      <c r="R8" s="20"/>
      <c r="S8" s="20"/>
      <c r="T8" s="20"/>
    </row>
    <row customHeight="true" ht="40" r="9">
      <c r="A9" s="9" t="str">
        <v>SYNC+_0101</v>
      </c>
      <c r="B9" s="9" t="str">
        <v>驾驶辅助</v>
      </c>
      <c r="C9" s="9">
        <f>COUNTIF('驾驶辅助'!I:I,"P0")+COUNTIF('驾驶辅助'!I:I,"P1")+COUNTIF('驾驶辅助'!I:I,"P2")+COUNTIF('驾驶辅助'!I:I,"P3")</f>
      </c>
      <c r="D9" s="9">
        <f>COUNTIF('驾驶辅助'!O:O,"PASS")</f>
      </c>
      <c r="E9" s="9">
        <f>COUNTIF('驾驶辅助'!O:O,"FAIL")</f>
      </c>
      <c r="F9" s="9">
        <f>COUNTIF('驾驶辅助'!O:O,"BLOCK")</f>
      </c>
      <c r="G9" s="9">
        <f>COUNTIF('驾驶辅助'!O:O,"NT")</f>
      </c>
      <c r="H9" s="10">
        <f>D9/C9</f>
      </c>
      <c r="I9" s="7">
        <f>(D9+E9+F9+G9)/C9</f>
      </c>
      <c r="J9" s="8" t="str">
        <v>关满意</v>
      </c>
      <c r="K9" s="2"/>
      <c r="L9" s="2"/>
      <c r="M9" s="2"/>
      <c r="N9" s="2"/>
      <c r="O9" s="2"/>
      <c r="P9" s="2"/>
      <c r="Q9" s="2"/>
      <c r="R9" s="2"/>
      <c r="S9" s="2"/>
      <c r="T9" s="2"/>
    </row>
    <row customHeight="true" ht="18" r="10">
      <c r="A10" s="8" t="str">
        <v>SYNC+_Z0187</v>
      </c>
      <c r="B10" s="9" t="str">
        <v>车辆控制</v>
      </c>
      <c r="C10" s="9">
        <f>COUNTIF('车辆控制'!I:I,"P0")+COUNTIF('车辆控制'!I:I,"P1")+COUNTIF('车辆控制'!I:I,"P2")+COUNTIF('车辆控制'!I:I,"P3")</f>
      </c>
      <c r="D10" s="9">
        <f>COUNTIF('车辆控制'!O:O,"PASS")</f>
      </c>
      <c r="E10" s="9">
        <f>COUNTIF('车辆控制'!O:O,"FAIL")</f>
      </c>
      <c r="F10" s="9">
        <f>COUNTIF('车辆控制'!O:O,"BLOCK")</f>
      </c>
      <c r="G10" s="9">
        <f>COUNTIF('车辆控制'!O:O,"NT")</f>
      </c>
      <c r="H10" s="10">
        <f>D10/C10</f>
      </c>
      <c r="I10" s="7">
        <f>(D10+E10+F10+G10)/C10</f>
      </c>
      <c r="J10" s="8" t="str">
        <v>关满意</v>
      </c>
      <c r="K10" s="2"/>
      <c r="L10" s="2"/>
      <c r="M10" s="2"/>
      <c r="N10" s="2"/>
      <c r="O10" s="2"/>
      <c r="P10" s="2"/>
      <c r="Q10" s="2"/>
      <c r="R10" s="2"/>
      <c r="S10" s="2"/>
      <c r="T10" s="2"/>
    </row>
    <row customHeight="true" ht="18" r="11">
      <c r="A11" s="8" t="str">
        <v>SYNC+_Z1008</v>
      </c>
      <c r="B11" s="9" t="str">
        <v>驾驶信息707</v>
      </c>
      <c r="C11" s="9">
        <f>COUNTIF('驾驶信息707'!I:I,"P0")+COUNTIF('驾驶信息707'!I:I,"P1")+COUNTIF('驾驶信息707'!I:I,"P2")+COUNTIF('驾驶信息707'!I:I,"P3")</f>
      </c>
      <c r="D11" s="9">
        <f>COUNTIF('驾驶信息707'!O:O,"PASS")</f>
      </c>
      <c r="E11" s="9">
        <f>COUNTIF('驾驶信息707'!O:O,"FAIL")</f>
      </c>
      <c r="F11" s="9">
        <f>COUNTIF('驾驶信息707'!O:O,"BLOCK")</f>
      </c>
      <c r="G11" s="9">
        <f>COUNTIF('驾驶信息707'!O:O,"NT")</f>
      </c>
      <c r="H11" s="10">
        <f>D11/C11</f>
      </c>
      <c r="I11" s="7">
        <f>(D11+E11+F11+G11)/C11</f>
      </c>
      <c r="J11" s="8" t="str">
        <v>关满意</v>
      </c>
      <c r="K11" s="2"/>
      <c r="L11" s="2"/>
      <c r="M11" s="2"/>
      <c r="N11" s="2"/>
      <c r="O11" s="2"/>
      <c r="P11" s="2"/>
      <c r="Q11" s="2"/>
      <c r="R11" s="2"/>
      <c r="S11" s="2"/>
      <c r="T11" s="2"/>
    </row>
    <row customHeight="true" ht="18" r="12">
      <c r="A12" s="8" t="str">
        <v>SYNC+_Z0045</v>
      </c>
      <c r="B12" s="9" t="str">
        <v>快捷控制707</v>
      </c>
      <c r="C12" s="9">
        <f>COUNTIF('快捷控制707'!I:I,"P0")+COUNTIF('快捷控制707'!I:I,"P1")+COUNTIF('快捷控制707'!I:I,"P2")+COUNTIF('快捷控制707'!I:I,"P3")</f>
      </c>
      <c r="D12" s="9">
        <f>COUNTIF('快捷控制707'!O:O,"PASS")</f>
      </c>
      <c r="E12" s="9">
        <f>COUNTIF('快捷控制707'!O:O,"FAIL")</f>
      </c>
      <c r="F12" s="9">
        <f>COUNTIF('快捷控制707'!O:O,"BLOCK")</f>
      </c>
      <c r="G12" s="9">
        <f>COUNTIF('快捷控制707'!O:O,"NT")</f>
      </c>
      <c r="H12" s="10">
        <f>D12/C12</f>
      </c>
      <c r="I12" s="7">
        <f>(D12+E12+F12+G12)/C12</f>
      </c>
      <c r="J12" s="8" t="str">
        <v>关满意</v>
      </c>
      <c r="K12" s="2"/>
      <c r="L12" s="2"/>
      <c r="M12" s="2"/>
      <c r="N12" s="2"/>
      <c r="O12" s="2"/>
      <c r="P12" s="2"/>
      <c r="Q12" s="2"/>
      <c r="R12" s="2"/>
      <c r="S12" s="2"/>
      <c r="T12" s="2"/>
    </row>
    <row customHeight="true" ht="18" r="13">
      <c r="A13" s="8" t="str">
        <v>SYNC+_Z0094</v>
      </c>
      <c r="B13" s="9" t="str">
        <v>搜索</v>
      </c>
      <c r="C13" s="9">
        <f>COUNTIF('搜索'!I:I,"P0")+COUNTIF('搜索'!I:I,"P1")+COUNTIF('搜索'!I:I,"P2")+COUNTIF('搜索'!I:I,"P3")</f>
      </c>
      <c r="D13" s="9">
        <f>COUNTIF('搜索'!M:M,"PASS")</f>
      </c>
      <c r="E13" s="9">
        <f>COUNTIF('搜索'!M:M,"FAIL")</f>
      </c>
      <c r="F13" s="9">
        <f>COUNTIF('搜索'!M:M,"BLOCK")</f>
      </c>
      <c r="G13" s="9">
        <f>COUNTIF('搜索'!M:M,"NT")</f>
      </c>
      <c r="H13" s="10">
        <f>D13/C13</f>
      </c>
      <c r="I13" s="7">
        <f>(D13+E13+F13+G13)/C13</f>
      </c>
      <c r="J13" s="8" t="str">
        <v>关满意</v>
      </c>
      <c r="K13" s="2"/>
      <c r="L13" s="2"/>
      <c r="M13" s="2"/>
      <c r="N13" s="2"/>
      <c r="O13" s="2"/>
      <c r="P13" s="2"/>
      <c r="Q13" s="2"/>
      <c r="R13" s="2"/>
      <c r="S13" s="2"/>
      <c r="T13" s="2"/>
    </row>
    <row customHeight="true" ht="18" r="14">
      <c r="A14" s="8"/>
      <c r="B14" s="9" t="str">
        <v>Query信号</v>
      </c>
      <c r="C14" s="9">
        <f>COUNTIF('Query信号'!I:I,"P0")+COUNTIF('Query信号'!I:I,"P1")+COUNTIF('Query信号'!I:I,"P2")+COUNTIF('Query信号'!I:I,"P3")</f>
      </c>
      <c r="D14" s="9">
        <f>COUNTIF('Query信号'!M:M,"PASS")</f>
      </c>
      <c r="E14" s="9">
        <f>COUNTIF('Query信号'!M:M,"FAIL")</f>
      </c>
      <c r="F14" s="9">
        <f>COUNTIF('Query信号'!M:M,"BLOCK")</f>
      </c>
      <c r="G14" s="9">
        <f>COUNTIF('Query信号'!M:M,"NT")</f>
      </c>
      <c r="H14" s="10">
        <f>D14/C14</f>
      </c>
      <c r="I14" s="7">
        <f>(D14+E14+F14+G14)/C14</f>
      </c>
      <c r="J14" s="8" t="str">
        <v>关满意</v>
      </c>
      <c r="K14" s="2"/>
      <c r="L14" s="2"/>
      <c r="M14" s="2"/>
      <c r="N14" s="2"/>
      <c r="O14" s="2"/>
      <c r="P14" s="2"/>
      <c r="Q14" s="2"/>
      <c r="R14" s="2"/>
      <c r="S14" s="2"/>
      <c r="T14" s="2"/>
    </row>
    <row customHeight="true" ht="18" r="15">
      <c r="A15" s="23" t="str">
        <v>总计</v>
      </c>
      <c r="B15" s="22"/>
      <c r="C15" s="9">
        <f>SUM(C9:C14)</f>
      </c>
      <c r="D15" s="9">
        <f>SUM(D9:D14)</f>
      </c>
      <c r="E15" s="9">
        <f>SUM(E9:E14)</f>
      </c>
      <c r="F15" s="9">
        <f>SUM(F9:F14)</f>
      </c>
      <c r="G15" s="9">
        <f>SUM(G9:G14)</f>
      </c>
      <c r="H15" s="10">
        <f>D15/C15</f>
      </c>
      <c r="I15" s="7">
        <f>(D15+E15+F15+G15)/C15</f>
      </c>
      <c r="J15" s="8" t="str">
        <v>关满意</v>
      </c>
      <c r="K15" s="2"/>
      <c r="L15" s="2"/>
      <c r="M15" s="2"/>
      <c r="N15" s="2"/>
      <c r="O15" s="2"/>
      <c r="P15" s="2"/>
      <c r="Q15" s="2"/>
      <c r="R15" s="2"/>
      <c r="S15" s="2"/>
      <c r="T15" s="2"/>
    </row>
    <row customHeight="true" ht="19" r="16">
      <c r="A16" s="25" t="str">
        <v>Highlight State Description</v>
      </c>
      <c r="B16" s="24"/>
      <c r="C16" s="24"/>
      <c r="D16" s="24"/>
      <c r="E16" s="24"/>
      <c r="F16" s="24"/>
      <c r="G16" s="24"/>
      <c r="H16" s="24"/>
      <c r="I16" s="24"/>
      <c r="J16" s="24"/>
      <c r="K16" s="2"/>
      <c r="L16" s="2"/>
      <c r="M16" s="2"/>
      <c r="N16" s="2"/>
      <c r="O16" s="2"/>
      <c r="P16" s="2"/>
      <c r="Q16" s="2"/>
      <c r="R16" s="2"/>
      <c r="S16" s="2"/>
      <c r="T16" s="2"/>
    </row>
    <row customHeight="true" ht="98" r="17">
      <c r="A17" s="11" t="str">
        <v>Block项：
NT项：</v>
      </c>
      <c r="B17" s="11"/>
      <c r="C17" s="11"/>
      <c r="D17" s="11"/>
      <c r="E17" s="11"/>
      <c r="F17" s="11"/>
      <c r="G17" s="11"/>
      <c r="H17" s="11"/>
      <c r="I17" s="11"/>
      <c r="J17" s="11"/>
      <c r="K17" s="2"/>
      <c r="L17" s="2"/>
      <c r="M17" s="2"/>
      <c r="N17" s="2"/>
      <c r="O17" s="2"/>
      <c r="P17" s="2"/>
      <c r="Q17" s="2"/>
      <c r="R17" s="2"/>
      <c r="S17" s="2"/>
      <c r="T17" s="2"/>
    </row>
    <row customHeight="true" ht="19" r="18">
      <c r="A18" s="14" t="str">
        <v>Highlight Defects</v>
      </c>
      <c r="B18" s="13"/>
      <c r="C18" s="13"/>
      <c r="D18" s="13"/>
      <c r="E18" s="13"/>
      <c r="F18" s="13"/>
      <c r="G18" s="13"/>
      <c r="H18" s="13"/>
      <c r="I18" s="13"/>
      <c r="J18" s="13"/>
      <c r="K18" s="2"/>
      <c r="L18" s="2"/>
      <c r="M18" s="2"/>
      <c r="N18" s="2"/>
      <c r="O18" s="2"/>
      <c r="P18" s="2"/>
      <c r="Q18" s="2"/>
      <c r="R18" s="2"/>
      <c r="S18" s="2"/>
      <c r="T18" s="2"/>
    </row>
    <row customHeight="true" ht="25" r="19">
      <c r="A19" s="18" t="str">
        <v>模块</v>
      </c>
      <c r="B19" s="18" t="str">
        <v>影响Case数</v>
      </c>
      <c r="C19" s="18" t="str">
        <v>BugID</v>
      </c>
      <c r="D19" s="19" t="str">
        <v>标题</v>
      </c>
      <c r="E19" s="19"/>
      <c r="F19" s="19"/>
      <c r="G19" s="18" t="str">
        <v>严重程度</v>
      </c>
      <c r="H19" s="18" t="str">
        <v>状态</v>
      </c>
      <c r="I19" s="18" t="str">
        <v>归属</v>
      </c>
      <c r="J19" s="18" t="str">
        <v>分析</v>
      </c>
      <c r="K19" s="17"/>
      <c r="L19" s="16"/>
      <c r="M19" s="16"/>
      <c r="N19" s="16"/>
    </row>
    <row customHeight="true" ht="25" r="20">
      <c r="A20" s="9" t="str">
        <v>车辆控制</v>
      </c>
      <c r="B20" s="9">
        <v>1</v>
      </c>
      <c r="C20" s="9" t="str">
        <v>FCIVIOS-15646</v>
      </c>
      <c r="D20" s="15" t="str">
        <v>Phase5_【CDX707】【黑盒】【必现】【Vehicle Setting】【UperB】静默启动info弹窗大小不统一</v>
      </c>
      <c r="E20" s="15"/>
      <c r="F20" s="15"/>
      <c r="G20" s="9" t="str">
        <v>P2</v>
      </c>
      <c r="H20" s="9" t="str">
        <v>TO DO</v>
      </c>
      <c r="I20" s="9" t="str">
        <v>TS</v>
      </c>
      <c r="J20" s="9" t="str">
        <v>遗留问题</v>
      </c>
      <c r="K20" s="17"/>
      <c r="L20" s="16"/>
      <c r="M20" s="16"/>
      <c r="N20" s="16"/>
    </row>
    <row customHeight="true" ht="25" r="21">
      <c r="A21" s="9" t="str">
        <v>快捷控制</v>
      </c>
      <c r="B21" s="9">
        <v>1</v>
      </c>
      <c r="C21" s="9" t="str">
        <v>FCIVIOS-16013</v>
      </c>
      <c r="D21" s="15" t="str">
        <v>【CDX707】【黑盒】【必现】【Vehicle Setting】氛围灯选中色环，打开空调面板 关闭面板，氛围灯色环发生跳变</v>
      </c>
      <c r="E21" s="15"/>
      <c r="F21" s="15"/>
      <c r="G21" s="9" t="str">
        <v>P2</v>
      </c>
      <c r="H21" s="9" t="str">
        <v>TEST</v>
      </c>
      <c r="I21" s="9" t="str">
        <v>TS</v>
      </c>
      <c r="J21" s="9" t="str">
        <v>R13合入</v>
      </c>
      <c r="K21" s="17"/>
      <c r="L21" s="16"/>
      <c r="M21" s="16"/>
      <c r="N21" s="16"/>
    </row>
    <row customHeight="true" ht="25" r="22">
      <c r="A22" s="9"/>
      <c r="B22" s="9">
        <v>1</v>
      </c>
      <c r="C22" s="9" t="str">
        <v>FCIVIOS-17188</v>
      </c>
      <c r="D22" s="15" t="str">
        <v>【CDX707】【黑盒】【必现】【Vehicle Setting】尾灯设置展示动效视频下，打开空调面板 再关闭，视频动效闪烁</v>
      </c>
      <c r="E22" s="15"/>
      <c r="F22" s="15"/>
      <c r="G22" s="9" t="str">
        <v>P2</v>
      </c>
      <c r="H22" s="9" t="str">
        <v>TO DO</v>
      </c>
      <c r="I22" s="9" t="str">
        <v>TS</v>
      </c>
      <c r="J22" s="9"/>
      <c r="K22" s="17"/>
      <c r="L22" s="16"/>
      <c r="M22" s="16"/>
      <c r="N22" s="16"/>
    </row>
    <row customHeight="true" ht="25" r="23">
      <c r="A23" s="9" t="str">
        <v>搜索</v>
      </c>
      <c r="B23" s="9">
        <v>1</v>
      </c>
      <c r="C23" s="9" t="str">
        <v>FCIVIOS-17213</v>
      </c>
      <c r="D23" s="15" t="str">
        <v>【CDX707】【黑盒】【必现】【Vehicle Setting】搜索智能预测巡航，界面显示提示</v>
      </c>
      <c r="E23" s="15"/>
      <c r="F23" s="15"/>
      <c r="G23" s="9" t="str">
        <v>P2</v>
      </c>
      <c r="H23" s="9" t="str">
        <v>TO DO</v>
      </c>
      <c r="I23" s="9" t="str">
        <v>TS</v>
      </c>
      <c r="J23" s="9"/>
      <c r="K23" s="17"/>
      <c r="L23" s="16"/>
      <c r="M23" s="16"/>
      <c r="N23" s="16"/>
    </row>
  </sheetData>
  <mergeCells>
    <mergeCell ref="B4:E4"/>
    <mergeCell ref="A21:A22"/>
    <mergeCell ref="D23:F23"/>
    <mergeCell ref="D22:F22"/>
    <mergeCell ref="D21:F21"/>
    <mergeCell ref="D20:F20"/>
    <mergeCell ref="D19:F19"/>
    <mergeCell ref="A18:J18"/>
    <mergeCell ref="A17:J17"/>
    <mergeCell ref="A16:J16"/>
    <mergeCell ref="A15:B15"/>
    <mergeCell ref="A7:J7"/>
    <mergeCell ref="G6:J6"/>
    <mergeCell ref="B6:E6"/>
    <mergeCell ref="G5:J5"/>
    <mergeCell ref="B5:E5"/>
    <mergeCell ref="G4:J4"/>
    <mergeCell ref="G3:J3"/>
    <mergeCell ref="B3:E3"/>
    <mergeCell ref="A2:J2"/>
    <mergeCell ref="A1:J1"/>
  </mergeCells>
  <picture r:id="rId1"/>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C2" xSplit="2" ySplit="1"/>
    </sheetView>
  </sheetViews>
  <sheetFormatPr defaultColWidth="14" defaultRowHeight="19"/>
  <cols>
    <col collapsed="false" customWidth="true" hidden="false" max="1" min="1" style="0" width="19"/>
    <col collapsed="false" customWidth="true" hidden="false" max="2" min="2" style="0" width="12"/>
    <col collapsed="false" customWidth="true" hidden="false" max="3" min="3" style="0" width="12"/>
    <col collapsed="false" customWidth="true" hidden="false" max="4" min="4" style="0" width="19"/>
    <col collapsed="false" customWidth="true" hidden="false" max="5" min="5" style="0" width="19"/>
    <col collapsed="false" customWidth="true" hidden="false" max="6" min="6" style="0" width="18"/>
    <col collapsed="false" customWidth="true" hidden="false" max="7" min="7" style="0" width="24"/>
    <col collapsed="false" customWidth="true" hidden="false" max="8" min="8" style="0" width="33"/>
    <col collapsed="false" customWidth="true" hidden="false" max="9" min="9" style="0" width="7"/>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15"/>
    <col collapsed="false" customWidth="true" hidden="false" max="14" min="14" style="0" width="17"/>
    <col collapsed="false" customWidth="true" hidden="false" max="15" min="15" style="0" width="10"/>
    <col collapsed="false" customWidth="true" hidden="false" max="16" min="16" style="0" width="17"/>
    <col collapsed="false" customWidth="true" hidden="false" max="17" min="17" style="0" width="17"/>
    <col collapsed="false" customWidth="true" hidden="false" max="18" min="18" style="0" width="20"/>
    <col collapsed="false" customWidth="true" hidden="false" max="19" min="19" style="0" width="15"/>
    <col collapsed="false" customWidth="true" hidden="false" max="20" min="20" style="0" width="12"/>
    <col collapsed="false" customWidth="true" hidden="false" max="21" min="21" style="0" width="9"/>
  </cols>
  <sheetData>
    <row customHeight="true" ht="42" r="1">
      <c r="A1" s="36" t="str">
        <v>CaseID</v>
      </c>
      <c r="B1" s="35" t="str">
        <v>Feature ID_1</v>
      </c>
      <c r="C1" s="35" t="str">
        <v>Feature ID_2</v>
      </c>
      <c r="D1" s="36" t="str">
        <v>需求ID</v>
      </c>
      <c r="E1" s="36" t="str">
        <v>标题</v>
      </c>
      <c r="F1" s="36" t="str">
        <v>前提条件</v>
      </c>
      <c r="G1" s="36" t="str">
        <v>操作步骤</v>
      </c>
      <c r="H1" s="36" t="str">
        <v>预期结果</v>
      </c>
      <c r="I1" s="36" t="str">
        <v>优先级</v>
      </c>
      <c r="J1" s="36" t="str">
        <v>用例类型</v>
      </c>
      <c r="K1" s="36" t="str">
        <v>测试方式</v>
      </c>
      <c r="L1" s="36" t="str">
        <v>交付节点</v>
      </c>
      <c r="M1" s="36" t="str">
        <v>是否实车</v>
      </c>
      <c r="N1" s="35" t="str">
        <v>无法实车原因</v>
      </c>
      <c r="O1" s="34" t="str">
        <v>验证结果</v>
      </c>
      <c r="P1" s="34" t="str">
        <v>非PASS原因</v>
      </c>
      <c r="Q1" s="34" t="str">
        <v>备注</v>
      </c>
      <c r="R1" s="34" t="str">
        <v>测试版本</v>
      </c>
      <c r="S1" s="34" t="str">
        <v>测试日期</v>
      </c>
      <c r="T1" s="34" t="str">
        <v>测试人员</v>
      </c>
      <c r="U1" s="34" t="str">
        <v>测试环境</v>
      </c>
    </row>
    <row customHeight="true" ht="51" r="2">
      <c r="A2" s="26">
        <f>"VehicleSetting_"&amp;ROW()-2</f>
      </c>
      <c r="B2" s="26" t="str">
        <v>SYNC+_0101</v>
      </c>
      <c r="C2" s="26"/>
      <c r="D2" s="26" t="str">
        <v>主题切换-车控</v>
      </c>
      <c r="E2" s="26" t="str">
        <v>主题切换-车控</v>
      </c>
      <c r="F2" s="26" t="str">
        <v>1.车机供电正常
2.3B2 IGN = Run</v>
      </c>
      <c r="G2" s="26" t="str">
        <v>1.切换到不同主题，测试车控功能</v>
      </c>
      <c r="H2" s="26" t="str">
        <v>1.功能项颜色跟随主题颜色显示</v>
      </c>
      <c r="I2" s="26" t="str">
        <v>P0</v>
      </c>
      <c r="J2" s="26" t="str">
        <v>功能</v>
      </c>
      <c r="K2" s="26" t="str">
        <v>手动测试</v>
      </c>
      <c r="L2" s="26"/>
      <c r="M2" s="9" t="str">
        <v>是</v>
      </c>
      <c r="N2" s="9"/>
      <c r="O2" s="27" t="str">
        <v>PASS</v>
      </c>
      <c r="P2" s="26"/>
      <c r="Q2" s="26"/>
      <c r="R2" s="26"/>
      <c r="S2" s="28"/>
      <c r="T2" s="26"/>
      <c r="U2" s="26"/>
    </row>
    <row customHeight="true" ht="51" r="3">
      <c r="A3" s="31">
        <f>"VehicleSetting_"&amp;ROW()-2</f>
      </c>
      <c r="B3" s="31" t="str">
        <v>SYNC+_0101</v>
      </c>
      <c r="C3" s="31"/>
      <c r="D3" s="31" t="str">
        <v>精简模式</v>
      </c>
      <c r="E3" s="31" t="str">
        <v>精简模式-车控</v>
      </c>
      <c r="F3" s="31" t="str">
        <v>1.车机供电正常
2.3B2 IGN = Run</v>
      </c>
      <c r="G3" s="31" t="str">
        <v>1.切换到精简模式，再切回到正常的模式</v>
      </c>
      <c r="H3" s="31" t="str">
        <v>1.功能项无异常</v>
      </c>
      <c r="I3" s="26" t="str">
        <v>P0</v>
      </c>
      <c r="J3" s="26" t="str">
        <v>功能</v>
      </c>
      <c r="K3" s="26" t="str">
        <v>手动测试</v>
      </c>
      <c r="L3" s="26"/>
      <c r="M3" s="9" t="str">
        <v>是</v>
      </c>
      <c r="N3" s="9"/>
      <c r="O3" s="27" t="str">
        <v>PASS</v>
      </c>
      <c r="P3" s="26"/>
      <c r="Q3" s="26"/>
      <c r="R3" s="26"/>
      <c r="S3" s="28"/>
      <c r="T3" s="26"/>
      <c r="U3" s="26"/>
    </row>
    <row customHeight="true" ht="51" r="4">
      <c r="A4" s="31">
        <f>"VehicleSetting_"&amp;ROW()-2</f>
      </c>
      <c r="B4" s="31" t="str">
        <v>SYNC+_0101</v>
      </c>
      <c r="C4" s="31"/>
      <c r="D4" s="31" t="str">
        <v>2-1常用设置各设置入口</v>
      </c>
      <c r="E4" s="31" t="str">
        <v>默认显示项</v>
      </c>
      <c r="F4" s="31" t="str">
        <v>1.车机供电正常
2.3B2 IGN = Run</v>
      </c>
      <c r="G4" s="31" t="str">
        <v>1.首次通过车辆控制-&gt;进入常用设置
2.查看默认显示项</v>
      </c>
      <c r="H4" s="31" t="str">
        <v>2.默认显示项：车道保持系统、牵引力控制TCS、巡航控制、自动启停、自动驻车</v>
      </c>
      <c r="I4" s="26" t="str">
        <v>P2</v>
      </c>
      <c r="J4" s="26" t="str">
        <v>功能</v>
      </c>
      <c r="K4" s="26" t="str">
        <v>手动测试</v>
      </c>
      <c r="L4" s="26"/>
      <c r="M4" s="9" t="str">
        <v>是</v>
      </c>
      <c r="N4" s="9"/>
      <c r="O4" s="27" t="str">
        <v>PASS</v>
      </c>
      <c r="P4" s="26"/>
      <c r="Q4" s="26"/>
      <c r="R4" s="26"/>
      <c r="S4" s="28"/>
      <c r="T4" s="26"/>
      <c r="U4" s="26"/>
    </row>
    <row customHeight="true" ht="51" r="5">
      <c r="A5" s="31">
        <f>"VehicleSetting_"&amp;ROW()-2</f>
      </c>
      <c r="B5" s="31" t="str">
        <v>SYNC+_0101</v>
      </c>
      <c r="C5" s="31"/>
      <c r="D5" s="31" t="str">
        <v>2-1常用设置各设置入口</v>
      </c>
      <c r="E5" s="31" t="str">
        <v>改变顺序</v>
      </c>
      <c r="F5" s="31" t="str">
        <v>N/A</v>
      </c>
      <c r="G5" s="31" t="str">
        <v>1.通过车辆控制-&gt;进入常用设置
2.上下拖动最右侧按钮</v>
      </c>
      <c r="H5" s="31" t="str">
        <v>2.可以更换位置</v>
      </c>
      <c r="I5" s="26" t="str">
        <v>P2</v>
      </c>
      <c r="J5" s="26" t="str">
        <v>功能</v>
      </c>
      <c r="K5" s="26" t="str">
        <v>手动测试</v>
      </c>
      <c r="L5" s="26"/>
      <c r="M5" s="9" t="str">
        <v>是</v>
      </c>
      <c r="N5" s="9"/>
      <c r="O5" s="27" t="str">
        <v>PASS</v>
      </c>
      <c r="P5" s="26"/>
      <c r="Q5" s="26"/>
      <c r="R5" s="26"/>
      <c r="S5" s="28"/>
      <c r="T5" s="26"/>
      <c r="U5" s="26"/>
    </row>
    <row customHeight="true" ht="51" r="6">
      <c r="A6" s="31">
        <f>"VehicleSetting_"&amp;ROW()-2</f>
      </c>
      <c r="B6" s="31" t="str">
        <v>SYNC+_0101</v>
      </c>
      <c r="C6" s="31"/>
      <c r="D6" s="31" t="str">
        <v>2-1常用设置各设置入口</v>
      </c>
      <c r="E6" s="31" t="str">
        <v>改变顺序后取消收藏</v>
      </c>
      <c r="F6" s="31" t="str">
        <v>N/A</v>
      </c>
      <c r="G6" s="31" t="str">
        <v>1.通过车辆控制-&gt;进入常用设置
2.调整任一选项的顺序
3.点击该选项的取消收藏按钮</v>
      </c>
      <c r="H6" s="31" t="str">
        <v>3.选项不在常用设置界面显示</v>
      </c>
      <c r="I6" s="26" t="str">
        <v>P2</v>
      </c>
      <c r="J6" s="26" t="str">
        <v>功能</v>
      </c>
      <c r="K6" s="26" t="str">
        <v>手动测试</v>
      </c>
      <c r="L6" s="26"/>
      <c r="M6" s="9" t="str">
        <v>是</v>
      </c>
      <c r="N6" s="9"/>
      <c r="O6" s="27" t="str">
        <v>PASS</v>
      </c>
      <c r="P6" s="26"/>
      <c r="Q6" s="26"/>
      <c r="R6" s="26"/>
      <c r="S6" s="28"/>
      <c r="T6" s="26"/>
      <c r="U6" s="26"/>
    </row>
    <row customHeight="true" ht="51" r="7">
      <c r="A7" s="31">
        <f>"VehicleSetting_"&amp;ROW()-2</f>
      </c>
      <c r="B7" s="31" t="str">
        <v>SYNC+_0101</v>
      </c>
      <c r="C7" s="31"/>
      <c r="D7" s="31" t="str">
        <v>常用设置-点火/熄火</v>
      </c>
      <c r="E7" s="31" t="str">
        <v>点火/熄火功能逻辑</v>
      </c>
      <c r="F7" s="31" t="str">
        <v>1.车机供电正常</v>
      </c>
      <c r="G7" s="31" t="str">
        <v>1.发送IGN=OFF，查看常用设置界面功能
2.发送IGN=run，查看常用设置界面功能</v>
      </c>
      <c r="H7" s="31" t="str">
        <v>1.常用设置界面所有功能置灰，不可点击，不可拖动，并有对应提示
2.常用设置界面功能高亮，功能可以正常点击</v>
      </c>
      <c r="I7" s="26" t="str">
        <v>P2</v>
      </c>
      <c r="J7" s="26" t="str">
        <v>功能</v>
      </c>
      <c r="K7" s="26" t="str">
        <v>手动测试</v>
      </c>
      <c r="L7" s="26"/>
      <c r="M7" s="9" t="str">
        <v>是</v>
      </c>
      <c r="N7" s="9"/>
      <c r="O7" s="27" t="str">
        <v>PASS</v>
      </c>
      <c r="P7" s="26"/>
      <c r="Q7" s="26"/>
      <c r="R7" s="26"/>
      <c r="S7" s="28"/>
      <c r="T7" s="26"/>
      <c r="U7" s="26"/>
    </row>
    <row customHeight="true" ht="51" r="8">
      <c r="A8" s="31">
        <f>"VehicleSetting_"&amp;ROW()-2</f>
      </c>
      <c r="B8" s="31" t="str">
        <v>SYNC+_0101</v>
      </c>
      <c r="C8" s="31"/>
      <c r="D8" s="31" t="str">
        <v>常用设置-点火/熄火-低级界面</v>
      </c>
      <c r="E8" s="31" t="str">
        <v>点火/熄火-2级界面 功能逻辑</v>
      </c>
      <c r="F8" s="31" t="str">
        <v>1.车机供电正常</v>
      </c>
      <c r="G8" s="31" t="str">
        <v>1.当前在常用设置界面的 三级以及更低界面中
2.发送IGN=OFF，查看常用设置界面功能</v>
      </c>
      <c r="H8" s="31" t="str">
        <v>2.自动跳转至二级界面，所有功能置灰，不可点击，不可拖动，并有对应提示</v>
      </c>
      <c r="I8" s="26" t="str">
        <v>P2</v>
      </c>
      <c r="J8" s="26" t="str">
        <v>功能</v>
      </c>
      <c r="K8" s="26" t="str">
        <v>手动测试</v>
      </c>
      <c r="L8" s="26"/>
      <c r="M8" s="9" t="str">
        <v>是</v>
      </c>
      <c r="N8" s="9"/>
      <c r="O8" s="27" t="str">
        <v>PASS</v>
      </c>
      <c r="P8" s="26"/>
      <c r="Q8" s="26"/>
      <c r="R8" s="26"/>
      <c r="S8" s="28"/>
      <c r="T8" s="26"/>
      <c r="U8" s="26"/>
    </row>
    <row customHeight="true" ht="51" r="9">
      <c r="A9" s="31">
        <f>"VehicleSetting_"&amp;ROW()-2</f>
      </c>
      <c r="B9" s="31" t="str">
        <v>SYNC+_0101</v>
      </c>
      <c r="C9" s="31"/>
      <c r="D9" s="31" t="str">
        <v>常用设置-状态</v>
      </c>
      <c r="E9" s="31" t="str">
        <v>常用设置-状态一致</v>
      </c>
      <c r="F9" s="31" t="str">
        <v>1.车机供电正常</v>
      </c>
      <c r="G9" s="31" t="str">
        <v>1.将驾驶辅助中功能收藏至常用设置
2.查看功能状态</v>
      </c>
      <c r="H9" s="31" t="str">
        <v>2.被收藏至常用设置界面中的功能 与 驾驶辅助界面功能状态保持一致</v>
      </c>
      <c r="I9" s="26" t="str">
        <v>P1</v>
      </c>
      <c r="J9" s="26" t="str">
        <v>功能</v>
      </c>
      <c r="K9" s="26" t="str">
        <v>手动测试</v>
      </c>
      <c r="L9" s="26"/>
      <c r="M9" s="9" t="str">
        <v>是</v>
      </c>
      <c r="N9" s="9"/>
      <c r="O9" s="27" t="str">
        <v>PASS</v>
      </c>
      <c r="P9" s="26"/>
      <c r="Q9" s="26"/>
      <c r="R9" s="26"/>
      <c r="S9" s="28"/>
      <c r="T9" s="26"/>
      <c r="U9" s="26"/>
    </row>
    <row customHeight="true" ht="51" r="10">
      <c r="A10" s="31">
        <f>"VehicleSetting_"&amp;ROW()-2</f>
      </c>
      <c r="B10" s="31" t="str">
        <v>SYNC+_0101</v>
      </c>
      <c r="C10" s="31"/>
      <c r="D10" s="31" t="str">
        <v>常用设置-功能信号</v>
      </c>
      <c r="E10" s="31" t="str">
        <v>常用设置-功能信号</v>
      </c>
      <c r="F10" s="31" t="str">
        <v>1.车机供电正常</v>
      </c>
      <c r="G10" s="31" t="str">
        <v>1.将驾驶辅助中功能收藏至常用设置
2.查看常用设置界面功能的TX RX信号</v>
      </c>
      <c r="H10" s="31" t="str">
        <v>2.常用设置功能的信号与驾驶辅助界面中的功能信号保持一致</v>
      </c>
      <c r="I10" s="26" t="str">
        <v>P1</v>
      </c>
      <c r="J10" s="26" t="str">
        <v>功能</v>
      </c>
      <c r="K10" s="26" t="str">
        <v>手动测试</v>
      </c>
      <c r="L10" s="26"/>
      <c r="M10" s="9" t="str">
        <v>是</v>
      </c>
      <c r="N10" s="9"/>
      <c r="O10" s="27" t="str">
        <v>PASS</v>
      </c>
      <c r="P10" s="26"/>
      <c r="Q10" s="26"/>
      <c r="R10" s="26"/>
      <c r="S10" s="28"/>
      <c r="T10" s="26"/>
      <c r="U10" s="26"/>
    </row>
    <row customHeight="true" ht="67" r="11">
      <c r="A11" s="26">
        <f>"VehicleSetting_"&amp;ROW()-2</f>
      </c>
      <c r="B11" s="26" t="str">
        <v>SYNC+_0101</v>
      </c>
      <c r="C11" s="26"/>
      <c r="D11" s="26" t="str">
        <v>辅助驾驶-点火/熄火</v>
      </c>
      <c r="E11" s="26" t="str">
        <v>点火/熄火功能逻辑</v>
      </c>
      <c r="F11" s="26" t="str">
        <v>1.车机供电正常</v>
      </c>
      <c r="G11" s="26" t="str">
        <v>1.发送IGN=OFF，查看驾驶辅助界面功能
2.发送IGN=run，查看解释辅助界面功能</v>
      </c>
      <c r="H11" s="26" t="str">
        <v>1.驾驶辅助界面所有功能置灰，不可点击，并有对应提示
2.驾驶辅助界面功能高亮，功能可以正常点击</v>
      </c>
      <c r="I11" s="26" t="str">
        <v>P2</v>
      </c>
      <c r="J11" s="26" t="str">
        <v>功能</v>
      </c>
      <c r="K11" s="26" t="str">
        <v>手动测试</v>
      </c>
      <c r="L11" s="26"/>
      <c r="M11" s="9" t="str">
        <v>是</v>
      </c>
      <c r="N11" s="9"/>
      <c r="O11" s="27" t="str">
        <v>PASS</v>
      </c>
      <c r="P11" s="26"/>
      <c r="Q11" s="26"/>
      <c r="R11" s="26"/>
      <c r="S11" s="28"/>
      <c r="T11" s="26"/>
      <c r="U11" s="26"/>
    </row>
    <row customHeight="true" ht="67" r="12">
      <c r="A12" s="26">
        <f>"VehicleSetting_"&amp;ROW()-2</f>
      </c>
      <c r="B12" s="26" t="str">
        <v>SYNC+_0101</v>
      </c>
      <c r="C12" s="26"/>
      <c r="D12" s="26" t="str">
        <v>辅助驾驶-点火/熄火-低级界面</v>
      </c>
      <c r="E12" s="26" t="str">
        <v>点火/熄火-2级界面 功能逻辑</v>
      </c>
      <c r="F12" s="26" t="str">
        <v>1.车机供电正常</v>
      </c>
      <c r="G12" s="26" t="str">
        <v>1.当前在三级以及更低界面中
2.发送IGN=OFF，查看驾驶辅助界面功能</v>
      </c>
      <c r="H12" s="26" t="str">
        <v>2.自动跳转至二级界面，所有功能置灰，不可点击，并有对应提示</v>
      </c>
      <c r="I12" s="26" t="str">
        <v>P3</v>
      </c>
      <c r="J12" s="26" t="str">
        <v>功能</v>
      </c>
      <c r="K12" s="26" t="str">
        <v>手动测试</v>
      </c>
      <c r="L12" s="26"/>
      <c r="M12" s="9" t="str">
        <v>是</v>
      </c>
      <c r="N12" s="9"/>
      <c r="O12" s="27" t="str">
        <v>PASS</v>
      </c>
      <c r="P12" s="26"/>
      <c r="Q12" s="26"/>
      <c r="R12" s="26"/>
      <c r="S12" s="28"/>
      <c r="T12" s="26"/>
      <c r="U12" s="26"/>
    </row>
    <row customHeight="true" ht="67" r="13">
      <c r="A13" s="31">
        <f>"VehicleSetting_"&amp;ROW()-2</f>
      </c>
      <c r="B13" s="31" t="str">
        <v>SYNC+_0101</v>
      </c>
      <c r="C13" s="31"/>
      <c r="D13" s="31" t="str">
        <v>校验点击区域</v>
      </c>
      <c r="E13" s="31" t="str">
        <v>校验点击区域</v>
      </c>
      <c r="F13" s="31" t="str">
        <v>1.车机供电正常</v>
      </c>
      <c r="G13" s="31" t="str">
        <v>1.查看车控按钮的热区大小 是否合理</v>
      </c>
      <c r="H13" s="31" t="str">
        <v>1.可正常点击，用户体验较好</v>
      </c>
      <c r="I13" s="26" t="str">
        <v>P3</v>
      </c>
      <c r="J13" s="26" t="str">
        <v>功能</v>
      </c>
      <c r="K13" s="26" t="str">
        <v>手动测试</v>
      </c>
      <c r="L13" s="26"/>
      <c r="M13" s="9" t="str">
        <v>是</v>
      </c>
      <c r="N13" s="9"/>
      <c r="O13" s="27" t="str">
        <v>PASS</v>
      </c>
      <c r="P13" s="26"/>
      <c r="Q13" s="26"/>
      <c r="R13" s="26"/>
      <c r="S13" s="28"/>
      <c r="T13" s="26"/>
      <c r="U13" s="26"/>
    </row>
    <row customHeight="true" ht="67" r="14">
      <c r="A14" s="31">
        <f>"VehicleSetting_"&amp;ROW()-2</f>
      </c>
      <c r="B14" s="31" t="str">
        <v>SYNC+_0101</v>
      </c>
      <c r="C14" s="31"/>
      <c r="D14" s="31" t="str">
        <v>info弹窗显示</v>
      </c>
      <c r="E14" s="31" t="str">
        <v>info弹窗显示</v>
      </c>
      <c r="F14" s="31" t="str">
        <v>1.车机供电正常</v>
      </c>
      <c r="G14" s="31" t="str">
        <v>1.打开各个功能info弹窗
2.点击空白处/退到后台，查看info弹窗显示</v>
      </c>
      <c r="H14" s="31" t="str">
        <v>2.弹窗并不会消失</v>
      </c>
      <c r="I14" s="26" t="str">
        <v>P3</v>
      </c>
      <c r="J14" s="26" t="str">
        <v>功能</v>
      </c>
      <c r="K14" s="26" t="str">
        <v>手动测试</v>
      </c>
      <c r="L14" s="26"/>
      <c r="M14" s="9" t="str">
        <v>是</v>
      </c>
      <c r="N14" s="9"/>
      <c r="O14" s="27" t="str">
        <v>PASS</v>
      </c>
      <c r="P14" s="26"/>
      <c r="Q14" s="26"/>
      <c r="R14" s="26"/>
      <c r="S14" s="28"/>
      <c r="T14" s="26"/>
      <c r="U14" s="26"/>
    </row>
    <row customHeight="true" ht="64" r="15">
      <c r="A15" s="31">
        <f>"VehicleSetting_"&amp;ROW()-2</f>
      </c>
      <c r="B15" s="31" t="str">
        <v>SYNC+_0101</v>
      </c>
      <c r="C15" s="31"/>
      <c r="D15" s="31" t="str">
        <v>3-2辅助驾驶-安全开门预警(CEA)</v>
      </c>
      <c r="E15" s="31" t="str">
        <v>安全开门预警（CEA）显示配置项1</v>
      </c>
      <c r="F15" s="31" t="str">
        <v>1.车机供电正常
2.3B2 IGN = Run</v>
      </c>
      <c r="G15" s="31" t="str">
        <v>1.配置安全开门预警（CEA）DE03, BYTE3 BIT 5-3 Clear Exit Assist = 1
2.发送安全开门预警（CEA）信号并查看安全开门预警（CEA）开关选项</v>
      </c>
      <c r="H15" s="31" t="str">
        <v>2.显示安全开门预警（CEA）选项</v>
      </c>
      <c r="I15" s="26" t="str">
        <v>P2</v>
      </c>
      <c r="J15" s="26" t="str">
        <v>功能</v>
      </c>
      <c r="K15" s="26" t="str">
        <v>手动测试</v>
      </c>
      <c r="L15" s="26"/>
      <c r="M15" s="9" t="str">
        <v>否</v>
      </c>
      <c r="N15" s="9" t="str">
        <v>配置字测试</v>
      </c>
      <c r="O15" s="27" t="str">
        <v>PASS</v>
      </c>
      <c r="P15" s="26"/>
      <c r="Q15" s="26"/>
      <c r="R15" s="26"/>
      <c r="S15" s="28"/>
      <c r="T15" s="26"/>
      <c r="U15" s="26"/>
    </row>
    <row customHeight="true" ht="64" r="16">
      <c r="A16" s="31">
        <f>"VehicleSetting_"&amp;ROW()-2</f>
      </c>
      <c r="B16" s="31" t="str">
        <v>SYNC+_0101</v>
      </c>
      <c r="C16" s="31"/>
      <c r="D16" s="31" t="str">
        <v>3-2辅助驾驶-安全开门预警(CEA)</v>
      </c>
      <c r="E16" s="31" t="str">
        <v>安全开门预警（CEA）显示配置项2</v>
      </c>
      <c r="F16" s="31" t="str">
        <v>1.车机供电正常
2.3B2 IGN = Run</v>
      </c>
      <c r="G16" s="31" t="str">
        <v>1.配置安全开门预警（CEA）DE03, BYTE3 BIT 5-3 Clear Exit Assist = 2
2.发送安全开门预警（CEA）信号并查看安全开门预警（CEA）开关选项</v>
      </c>
      <c r="H16" s="31" t="str">
        <v>2.显示安全开门预警（CEA）选项</v>
      </c>
      <c r="I16" s="26" t="str">
        <v>P2</v>
      </c>
      <c r="J16" s="26" t="str">
        <v>功能</v>
      </c>
      <c r="K16" s="26" t="str">
        <v>手动测试</v>
      </c>
      <c r="L16" s="26"/>
      <c r="M16" s="9" t="str">
        <v>否</v>
      </c>
      <c r="N16" s="9" t="str">
        <v>配置字测试</v>
      </c>
      <c r="O16" s="27" t="str">
        <v>PASS</v>
      </c>
      <c r="P16" s="26"/>
      <c r="Q16" s="26"/>
      <c r="R16" s="26"/>
      <c r="S16" s="28"/>
      <c r="T16" s="26"/>
      <c r="U16" s="26"/>
    </row>
    <row customHeight="true" ht="64" r="17">
      <c r="A17" s="31">
        <f>"VehicleSetting_"&amp;ROW()-2</f>
      </c>
      <c r="B17" s="31" t="str">
        <v>SYNC+_0101</v>
      </c>
      <c r="C17" s="31"/>
      <c r="D17" s="31" t="str">
        <v>3-2辅助驾驶-安全开门预警(CEA)</v>
      </c>
      <c r="E17" s="31" t="str">
        <v>安全开门预警（CEA）显示配置项3</v>
      </c>
      <c r="F17" s="31" t="str">
        <v>1.车机供电正常
2.3B2 IGN = Run</v>
      </c>
      <c r="G17" s="31" t="str">
        <v>1.配置安全开门预警（CEA）DE03, BYTE3 BIT 5-3 Clear Exit Assist = 3
2.发送安全开门预警（CEA）信号并查看安全开门预警（CEA）开关选项</v>
      </c>
      <c r="H17" s="31" t="str">
        <v>2.显示安全开门预警（CEA）选项</v>
      </c>
      <c r="I17" s="26" t="str">
        <v>P2</v>
      </c>
      <c r="J17" s="26" t="str">
        <v>功能</v>
      </c>
      <c r="K17" s="26" t="str">
        <v>手动测试</v>
      </c>
      <c r="L17" s="26"/>
      <c r="M17" s="9" t="str">
        <v>否</v>
      </c>
      <c r="N17" s="9" t="str">
        <v>配置字测试</v>
      </c>
      <c r="O17" s="27" t="str">
        <v>PASS</v>
      </c>
      <c r="P17" s="26"/>
      <c r="Q17" s="26"/>
      <c r="R17" s="26"/>
      <c r="S17" s="28"/>
      <c r="T17" s="26"/>
      <c r="U17" s="26"/>
    </row>
    <row customHeight="true" ht="51" r="18">
      <c r="A18" s="26">
        <f>"VehicleSetting_"&amp;ROW()-2</f>
      </c>
      <c r="B18" s="26" t="str">
        <v>SYNC+_0101</v>
      </c>
      <c r="C18" s="26"/>
      <c r="D18" s="26" t="str">
        <v>3-2辅助驾驶-安全开门预警(CEA)</v>
      </c>
      <c r="E18" s="26" t="str">
        <v>安全开门预警（CEA）不显示配置项</v>
      </c>
      <c r="F18" s="26" t="str">
        <v>1.车机供电正常
2.3B2 IGN = Run</v>
      </c>
      <c r="G18" s="26" t="str">
        <v>1.配置安全开门预警（CEA）DE03, BYTE3 BIT 5-3 Clear Exit Assist = 0(Disabled)
2.查看安全开门预警（CEA）开关选项</v>
      </c>
      <c r="H18" s="26" t="str">
        <v>2.不显示安全开门预警（CEA）选项</v>
      </c>
      <c r="I18" s="26" t="str">
        <v>P2</v>
      </c>
      <c r="J18" s="26" t="str">
        <v>功能</v>
      </c>
      <c r="K18" s="26" t="str">
        <v>手动测试</v>
      </c>
      <c r="L18" s="26"/>
      <c r="M18" s="9" t="str">
        <v>否</v>
      </c>
      <c r="N18" s="9" t="str">
        <v>配置字测试</v>
      </c>
      <c r="O18" s="27" t="str">
        <v>PASS</v>
      </c>
      <c r="P18" s="26"/>
      <c r="Q18" s="26"/>
      <c r="R18" s="26"/>
      <c r="S18" s="28"/>
      <c r="T18" s="26"/>
      <c r="U18" s="26"/>
    </row>
    <row customHeight="true" ht="150" r="19">
      <c r="A19" s="26">
        <f>"VehicleSetting_"&amp;ROW()-2</f>
      </c>
      <c r="B19" s="26" t="str">
        <v>SYNC+_0101</v>
      </c>
      <c r="C19" s="26"/>
      <c r="D19" s="26" t="str">
        <v>3-2辅助驾驶-安全开门预警(CEA)</v>
      </c>
      <c r="E19" s="26" t="str">
        <v>安全开门预警(CEA)收藏</v>
      </c>
      <c r="F19" s="26" t="str">
        <v>1.车机供电正常
2.支持配置</v>
      </c>
      <c r="G19" s="26" t="str">
        <v>1.点击安全开门预警(CEA)收藏按钮查看页面
2.进入常用设置查看</v>
      </c>
      <c r="H19" s="26" t="str">
        <v>1.Toast提示“收藏成功，可在“常用设置”界面查看”，安全开门预警(CEA)收藏按钮高亮显示；2s后toast消失
2.常用设置中存在安全开门预警(CEA)且状态与辅助驾驶中保持一致</v>
      </c>
      <c r="I19" s="26" t="str">
        <v>P2</v>
      </c>
      <c r="J19" s="26" t="str">
        <v>功能</v>
      </c>
      <c r="K19" s="26" t="str">
        <v>手动测试</v>
      </c>
      <c r="L19" s="26"/>
      <c r="M19" s="9" t="str">
        <v>是</v>
      </c>
      <c r="N19" s="9"/>
      <c r="O19" s="27" t="str">
        <v>PASS</v>
      </c>
      <c r="P19" s="26"/>
      <c r="Q19" s="26"/>
      <c r="R19" s="26"/>
      <c r="S19" s="28"/>
      <c r="T19" s="26"/>
      <c r="U19" s="26"/>
    </row>
    <row customHeight="true" ht="75" r="20">
      <c r="A20" s="26">
        <f>"VehicleSetting_"&amp;ROW()-2</f>
      </c>
      <c r="B20" s="26" t="str">
        <v>SYNC+_0101</v>
      </c>
      <c r="C20" s="26"/>
      <c r="D20" s="26" t="str">
        <v>3-2辅助驾驶-安全开门预警(CEA)</v>
      </c>
      <c r="E20" s="26" t="str">
        <v>安全开门预警(CEA)取消收藏</v>
      </c>
      <c r="F20" s="26" t="str">
        <v>1.车机供电正常
2.支持配置</v>
      </c>
      <c r="G20" s="26" t="str">
        <v>1.点击安全开门预警(CEA)已收藏按钮查看页面
2.进入常用设置查看</v>
      </c>
      <c r="H20" s="26" t="str">
        <v>1.Toast提示“已取消收藏”；2s后toast消失；安全开门预警(CEA)收藏按钮灰色显示
2.常用设置中不存在安全开门预警(CEA)</v>
      </c>
      <c r="I20" s="26" t="str">
        <v>P2</v>
      </c>
      <c r="J20" s="26" t="str">
        <v>功能</v>
      </c>
      <c r="K20" s="26" t="str">
        <v>手动测试</v>
      </c>
      <c r="L20" s="26"/>
      <c r="M20" s="9" t="str">
        <v>是</v>
      </c>
      <c r="N20" s="9"/>
      <c r="O20" s="27" t="str">
        <v>PASS</v>
      </c>
      <c r="P20" s="26"/>
      <c r="Q20" s="26"/>
      <c r="R20" s="26"/>
      <c r="S20" s="28"/>
      <c r="T20" s="26"/>
      <c r="U20" s="26"/>
    </row>
    <row customHeight="true" ht="104" r="21">
      <c r="A21" s="26">
        <f>"VehicleSetting_"&amp;ROW()-2</f>
      </c>
      <c r="B21" s="26" t="str">
        <v>SYNC+_0101</v>
      </c>
      <c r="C21" s="26"/>
      <c r="D21" s="26" t="str">
        <v>3-2辅助驾驶-安全开门预警(CEA)</v>
      </c>
      <c r="E21" s="26" t="str">
        <v>车辆控制-&gt;辅助驾驶-&gt;安全开门预警(CEA)info</v>
      </c>
      <c r="F21" s="26" t="str">
        <v>1.车机供电正常
2.车中显示有安全开门预警功能</v>
      </c>
      <c r="G21" s="26" t="str">
        <v>1.点击安全开门预警（CEA）info按钮
2.点击返回按钮</v>
      </c>
      <c r="H21" s="26" t="str">
        <v>1.进入安全开门预警（CEA）info页面，且显示图片/功能文本说明，
2.返回车辆控制-&gt;辅助驾驶页面</v>
      </c>
      <c r="I21" s="26" t="str">
        <v>P2</v>
      </c>
      <c r="J21" s="26" t="str">
        <v>功能</v>
      </c>
      <c r="K21" s="26" t="str">
        <v>手动测试</v>
      </c>
      <c r="L21" s="26"/>
      <c r="M21" s="9" t="str">
        <v>是</v>
      </c>
      <c r="N21" s="9"/>
      <c r="O21" s="27" t="str">
        <v>PASS</v>
      </c>
      <c r="P21" s="26"/>
      <c r="Q21" s="26"/>
      <c r="R21" s="26"/>
      <c r="S21" s="28"/>
      <c r="T21" s="26"/>
      <c r="U21" s="26"/>
    </row>
    <row customHeight="true" ht="51" r="22">
      <c r="A22" s="26">
        <f>"VehicleSetting_"&amp;ROW()-2</f>
      </c>
      <c r="B22" s="26" t="str">
        <v>SYNC+_0101</v>
      </c>
      <c r="C22" s="26"/>
      <c r="D22" s="26" t="str">
        <v>3-2辅助驾驶-安全开门预警(CEA)</v>
      </c>
      <c r="E22" s="26" t="str">
        <v>安全开门预警（CEA）开关开Rx逻辑</v>
      </c>
      <c r="F22" s="26" t="str">
        <v>1.车机供电正常
2.3B2 IGN = Run</v>
      </c>
      <c r="G22" s="26" t="str">
        <v>1.模拟ECU发送信号:
0x3D9ClrExitAsst_D_Stat=0x02
2.查看安全开门预警（CEA）开关选项状态（辅助驾驶界面和常用设置界面）</v>
      </c>
      <c r="H22" s="26" t="str">
        <v>2.安全开门预警（CEA）选项为开</v>
      </c>
      <c r="I22" s="26" t="str">
        <v>P1</v>
      </c>
      <c r="J22" s="26" t="str">
        <v>功能</v>
      </c>
      <c r="K22" s="26" t="str">
        <v>手动测试</v>
      </c>
      <c r="L22" s="26"/>
      <c r="M22" s="9" t="str">
        <v>是</v>
      </c>
      <c r="N22" s="9"/>
      <c r="O22" s="27" t="str">
        <v>PASS</v>
      </c>
      <c r="P22" s="26"/>
      <c r="Q22" s="26"/>
      <c r="R22" s="26"/>
      <c r="S22" s="28"/>
      <c r="T22" s="26"/>
      <c r="U22" s="26"/>
    </row>
    <row customHeight="true" ht="51" r="23">
      <c r="A23" s="26">
        <f>"VehicleSetting_"&amp;ROW()-2</f>
      </c>
      <c r="B23" s="26" t="str">
        <v>SYNC+_0101</v>
      </c>
      <c r="C23" s="26"/>
      <c r="D23" s="26" t="str">
        <v>3-2辅助驾驶-安全开门预警(CEA)</v>
      </c>
      <c r="E23" s="26" t="str">
        <v>安全开门预警（CEA）开关关Rx逻辑</v>
      </c>
      <c r="F23" s="26" t="str">
        <v>1.车机供电正常
2.3B2 IGN = Run</v>
      </c>
      <c r="G23" s="26" t="str">
        <v>1.模拟ECU发送信号:
0x3D9ClrExitAsst_D_Stat=0x01
2.查看安全开门预警（CEA）开关选项状态（辅助驾驶界面和常用设置界面）</v>
      </c>
      <c r="H23" s="26" t="str">
        <v>2.安全开门预警（CEA）选项为关</v>
      </c>
      <c r="I23" s="26" t="str">
        <v>P1</v>
      </c>
      <c r="J23" s="26" t="str">
        <v>功能</v>
      </c>
      <c r="K23" s="26" t="str">
        <v>手动测试</v>
      </c>
      <c r="L23" s="26"/>
      <c r="M23" s="9" t="str">
        <v>是</v>
      </c>
      <c r="N23" s="9"/>
      <c r="O23" s="27" t="str">
        <v>PASS</v>
      </c>
      <c r="P23" s="26"/>
      <c r="Q23" s="26"/>
      <c r="R23" s="26"/>
      <c r="S23" s="28"/>
      <c r="T23" s="26"/>
      <c r="U23" s="26"/>
    </row>
    <row customHeight="true" ht="51" r="24">
      <c r="A24" s="31">
        <f>"VehicleSetting_"&amp;ROW()-2</f>
      </c>
      <c r="B24" s="31" t="str">
        <v>SYNC+_0101</v>
      </c>
      <c r="C24" s="31"/>
      <c r="D24" s="31" t="str">
        <v>3-2辅助驾驶-安全开门预警(CEA)</v>
      </c>
      <c r="E24" s="31" t="str">
        <v>安全开门预警状态保持</v>
      </c>
      <c r="F24" s="31" t="str">
        <v>1.车机供电正常
2.3B2 IGN = Run</v>
      </c>
      <c r="G24" s="31" t="str">
        <v>1.操作安全开门预警 开启/关闭
2.退出界面再进入，查看安全开门预警开关状态</v>
      </c>
      <c r="H24" s="31" t="str">
        <v>2.保持退出前的状态，开关无动效</v>
      </c>
      <c r="I24" s="26" t="str">
        <v>P1</v>
      </c>
      <c r="J24" s="26" t="str">
        <v>功能</v>
      </c>
      <c r="K24" s="26" t="str">
        <v>手动测试</v>
      </c>
      <c r="L24" s="26"/>
      <c r="M24" s="9" t="str">
        <v>是</v>
      </c>
      <c r="N24" s="9"/>
      <c r="O24" s="27" t="str">
        <v>PASS</v>
      </c>
      <c r="P24" s="26"/>
      <c r="Q24" s="26"/>
      <c r="R24" s="26"/>
      <c r="S24" s="28"/>
      <c r="T24" s="26"/>
      <c r="U24" s="26"/>
    </row>
    <row customHeight="true" ht="143" r="25">
      <c r="A25" s="26">
        <f>"VehicleSetting_"&amp;ROW()-2</f>
      </c>
      <c r="B25" s="26" t="str">
        <v>SYNC+_0101</v>
      </c>
      <c r="C25" s="26"/>
      <c r="D25" s="26" t="str">
        <v>3-2辅助驾驶-安全开门预警(CEA)</v>
      </c>
      <c r="E25" s="26" t="str">
        <v>安全开门预警（CEA）开关开Tx逻辑</v>
      </c>
      <c r="F25" s="26" t="str">
        <v>1.车机供电正常
2.3B2 IGN = Run</v>
      </c>
      <c r="G25" s="26" t="str">
        <v>1.开关为开时,点击安全开门预警（CEA）
2.查看车机发出的请求信号</v>
      </c>
      <c r="H25" s="26" t="str">
        <v>2.信号（若是FBMP信号，需要在500ms内retry并且Tx发完后需要置零）
0x215ClrExitAsstEnbl_D_RqMnu=0x01，一秒后变成CEA_D_Rq=0（null)</v>
      </c>
      <c r="I25" s="26" t="str">
        <v>P1</v>
      </c>
      <c r="J25" s="26" t="str">
        <v>功能</v>
      </c>
      <c r="K25" s="26" t="str">
        <v>手动测试</v>
      </c>
      <c r="L25" s="26"/>
      <c r="M25" s="9" t="str">
        <v>是</v>
      </c>
      <c r="N25" s="9"/>
      <c r="O25" s="27" t="str">
        <v>PASS</v>
      </c>
      <c r="P25" s="26"/>
      <c r="Q25" s="26"/>
      <c r="R25" s="26"/>
      <c r="S25" s="28"/>
      <c r="T25" s="26"/>
      <c r="U25" s="26"/>
    </row>
    <row customHeight="true" ht="136" r="26">
      <c r="A26" s="26">
        <f>"VehicleSetting_"&amp;ROW()-2</f>
      </c>
      <c r="B26" s="26" t="str">
        <v>SYNC+_0101</v>
      </c>
      <c r="C26" s="26"/>
      <c r="D26" s="26" t="str">
        <v>3-2辅助驾驶-安全开门预警(CEA)</v>
      </c>
      <c r="E26" s="26" t="str">
        <v>安全开门预警（CEA）开关关Tx逻辑</v>
      </c>
      <c r="F26" s="26" t="str">
        <v>1.车机供电正常
2.3B2 IGN = Run</v>
      </c>
      <c r="G26" s="26" t="str">
        <v>1.开关为关时,点击安全开门预警（CEA）
2.查看车机发出的请求信号</v>
      </c>
      <c r="H26" s="26" t="str">
        <v>2.信号（若是FBMP信号，需要在500ms内retry并且Tx发完后需要置零）
0x215ClrExitAsstEnbl_D_RqMnu=0x02，一秒后变成CEA_D_Rq=0（null)</v>
      </c>
      <c r="I26" s="26" t="str">
        <v>P1</v>
      </c>
      <c r="J26" s="26" t="str">
        <v>功能</v>
      </c>
      <c r="K26" s="26" t="str">
        <v>手动测试</v>
      </c>
      <c r="L26" s="26"/>
      <c r="M26" s="9" t="str">
        <v>是</v>
      </c>
      <c r="N26" s="9"/>
      <c r="O26" s="27" t="str">
        <v>PASS</v>
      </c>
      <c r="P26" s="26"/>
      <c r="Q26" s="26"/>
      <c r="R26" s="26"/>
      <c r="S26" s="28"/>
      <c r="T26" s="26"/>
      <c r="U26" s="26"/>
    </row>
    <row customHeight="true" ht="142" r="27">
      <c r="A27" s="26">
        <f>"VehicleSetting_"&amp;ROW()-2</f>
      </c>
      <c r="B27" s="26" t="str">
        <v>SYNC+_0101</v>
      </c>
      <c r="C27" s="26"/>
      <c r="D27" s="26" t="str">
        <v>3-2辅助驾驶-安全开门预警(CEA)</v>
      </c>
      <c r="E27" s="26" t="str">
        <v>安全开门预警（CEA）开关显示灰化不可选择</v>
      </c>
      <c r="F27" s="26" t="str">
        <v>1.车机供电正常
2.车中显示有安全开门预警功能
3.安全车门预警（CEA）开关为开</v>
      </c>
      <c r="G27" s="26" t="str">
        <v>1.模拟ECU发送信号:
0x3D9 IPMA_Data2_HS3
ClrExitAsst_D_Stat=0（null)
2.查看安全开门预警（CEA）开关选项状态（辅助驾驶界面和常用设置界面）</v>
      </c>
      <c r="H27" s="26" t="str">
        <v>2.安全开门预警（CEA）显示灰化不可选择</v>
      </c>
      <c r="I27" s="26" t="str">
        <v>P2</v>
      </c>
      <c r="J27" s="26" t="str">
        <v>功能</v>
      </c>
      <c r="K27" s="26" t="str">
        <v>手动测试</v>
      </c>
      <c r="L27" s="26"/>
      <c r="M27" s="9" t="str">
        <v>否</v>
      </c>
      <c r="N27" s="9" t="str">
        <v>异常场景</v>
      </c>
      <c r="O27" s="27" t="str">
        <v>PASS</v>
      </c>
      <c r="P27" s="26"/>
      <c r="Q27" s="26"/>
      <c r="R27" s="26"/>
      <c r="S27" s="28"/>
      <c r="T27" s="26"/>
      <c r="U27" s="26"/>
    </row>
    <row customHeight="true" ht="100" r="28">
      <c r="A28" s="26">
        <f>"VehicleSetting_"&amp;ROW()-2</f>
      </c>
      <c r="B28" s="26" t="str">
        <v>SYNC+_0101</v>
      </c>
      <c r="C28" s="26"/>
      <c r="D28" s="26" t="str">
        <v>3-2辅助驾驶-安全开门预警(CEA)</v>
      </c>
      <c r="E28" s="26" t="str">
        <v>安全开门预警（CEA）开关显示但灰化不可点击</v>
      </c>
      <c r="F28" s="26" t="str">
        <v>1.车机供电正常
2.车中显示有安全开门预警功能
3.安全车门预警（CEA）开关为开</v>
      </c>
      <c r="G28" s="26" t="str">
        <v>1.模拟ECU发送信号:
0x3B2 BodyInfo_3_HS3 Ignition_Status=0x01
0x3D9 IPMA_Data2_HS3
ClrExitAsst_D_Stat=2（Enable）
2.查看安全开门预警（CEA）开关选项状态（辅助驾驶界面和常用设置界面）</v>
      </c>
      <c r="H28" s="26" t="str">
        <v>2.安全开门预警（CEA）显示但灰化不可点击</v>
      </c>
      <c r="I28" s="26" t="str">
        <v>P2</v>
      </c>
      <c r="J28" s="26" t="str">
        <v>功能</v>
      </c>
      <c r="K28" s="26" t="str">
        <v>手动测试</v>
      </c>
      <c r="L28" s="26"/>
      <c r="M28" s="9" t="str">
        <v>否</v>
      </c>
      <c r="N28" s="9" t="str">
        <v>异常场景</v>
      </c>
      <c r="O28" s="27" t="str">
        <v>PASS</v>
      </c>
      <c r="P28" s="26"/>
      <c r="Q28" s="26"/>
      <c r="R28" s="26"/>
      <c r="S28" s="28"/>
      <c r="T28" s="26"/>
      <c r="U28" s="26"/>
    </row>
    <row customHeight="true" ht="84" r="29">
      <c r="A29" s="26">
        <f>"VehicleSetting_"&amp;ROW()-2</f>
      </c>
      <c r="B29" s="26" t="str">
        <v>SYNC+_0101</v>
      </c>
      <c r="C29" s="26"/>
      <c r="D29" s="26" t="str">
        <v>3-2辅助驾驶-安全开门预警(CEA)</v>
      </c>
      <c r="E29" s="26" t="str">
        <v>安全开门预警弹窗不显示</v>
      </c>
      <c r="F29" s="26" t="str">
        <v>1.车机供电正常
2.车中显示有安全开门预警功能
3.安全车门预警（CEA）开关为开</v>
      </c>
      <c r="G29" s="26" t="str">
        <v>1.模拟ECU发送信号:0x451 ClrExitAsstActv_B_Rq = Active &amp; ClrExitAsstMsgTxt2_D_Rq=0x00 ，查看controller屏和pano屏显示</v>
      </c>
      <c r="H29" s="26" t="str">
        <v>1不显示开门警告弹窗</v>
      </c>
      <c r="I29" s="26" t="str">
        <v>P2</v>
      </c>
      <c r="J29" s="26" t="str">
        <v>功能</v>
      </c>
      <c r="K29" s="26" t="str">
        <v>手动测试</v>
      </c>
      <c r="L29" s="26"/>
      <c r="M29" s="9" t="str">
        <v>否</v>
      </c>
      <c r="N29" s="9" t="str">
        <v>异常场景</v>
      </c>
      <c r="O29" s="27" t="str">
        <v>PASS</v>
      </c>
      <c r="P29" s="26"/>
      <c r="Q29" s="26"/>
      <c r="R29" s="26"/>
      <c r="S29" s="28"/>
      <c r="T29" s="26"/>
      <c r="U29" s="26"/>
    </row>
    <row customHeight="true" ht="185" r="30">
      <c r="A30" s="26">
        <f>"VehicleSetting_"&amp;ROW()-2</f>
      </c>
      <c r="B30" s="26" t="str">
        <v>SYNC+_0101</v>
      </c>
      <c r="C30" s="26"/>
      <c r="D30" s="26" t="str">
        <v>3-2辅助驾驶-安全开门预警(CEA)</v>
      </c>
      <c r="E30" s="26" t="str">
        <v>安全开门左前方预警弹窗</v>
      </c>
      <c r="F30" s="26" t="str">
        <v>1.车机供电正常
2.车中显示有安全开门预警功能
3.安全车门预警（CEA）开关为开</v>
      </c>
      <c r="G30" s="26" t="str">
        <v>1.模拟ECU发送信号:0x451 ClrExitAsstActv_B_Rq = Active &amp; ClrExitAsstMsgTxt2_D_Rq=0x03，查看显示
2.点击弹窗左侧×，查看显示</v>
      </c>
      <c r="H30" s="26" t="str">
        <v>1.controller屏显示左前方开门警告弹窗
2.controller屏关闭弹窗返回安全开门预警（CEA）开关页面</v>
      </c>
      <c r="I30" s="26" t="str">
        <v>P2</v>
      </c>
      <c r="J30" s="26" t="str">
        <v>功能</v>
      </c>
      <c r="K30" s="26" t="str">
        <v>手动测试</v>
      </c>
      <c r="L30" s="26"/>
      <c r="M30" s="9" t="str">
        <v>否</v>
      </c>
      <c r="N30" s="9" t="str">
        <v>需模拟信号触发弹窗</v>
      </c>
      <c r="O30" s="27" t="str">
        <v>PASS</v>
      </c>
      <c r="P30" s="26"/>
      <c r="Q30" s="26"/>
      <c r="R30" s="26"/>
      <c r="S30" s="28"/>
      <c r="T30" s="26"/>
      <c r="U30" s="26"/>
    </row>
    <row customHeight="true" ht="146" r="31">
      <c r="A31" s="26">
        <f>"VehicleSetting_"&amp;ROW()-2</f>
      </c>
      <c r="B31" s="26" t="str">
        <v>SYNC+_0101</v>
      </c>
      <c r="C31" s="26"/>
      <c r="D31" s="26" t="str">
        <v>3-2辅助驾驶-安全开门预警(CEA)</v>
      </c>
      <c r="E31" s="26" t="str">
        <v>安全开门右前方预警弹窗</v>
      </c>
      <c r="F31" s="26" t="str">
        <v>1.车机供电正常
2.车中显示有安全开门预警功能
3.安全车门预警（CEA）开关为开</v>
      </c>
      <c r="G31" s="26" t="str">
        <v>1.模拟ECU发送信号:0x451 ClrExitAsstActv_B_Rq = Active &amp; ClrExitAsstMsgTxt2_D_Rq=0x04，查看显示
2.点击弹窗左侧×，查看显示</v>
      </c>
      <c r="H31" s="26" t="str">
        <v>1.controller屏显示右前方开门警告弹窗
2.controller屏关闭弹窗返回安全开门预警（CEA）开关页面</v>
      </c>
      <c r="I31" s="26" t="str">
        <v>P2</v>
      </c>
      <c r="J31" s="26" t="str">
        <v>功能</v>
      </c>
      <c r="K31" s="26" t="str">
        <v>手动测试</v>
      </c>
      <c r="L31" s="26"/>
      <c r="M31" s="9" t="str">
        <v>否</v>
      </c>
      <c r="N31" s="9" t="str">
        <v>需模拟信号触发弹窗</v>
      </c>
      <c r="O31" s="27" t="str">
        <v>PASS</v>
      </c>
      <c r="P31" s="26"/>
      <c r="Q31" s="26"/>
      <c r="R31" s="26"/>
      <c r="S31" s="28"/>
      <c r="T31" s="26"/>
      <c r="U31" s="26"/>
    </row>
    <row customHeight="true" ht="146" r="32">
      <c r="A32" s="26">
        <f>"VehicleSetting_"&amp;ROW()-2</f>
      </c>
      <c r="B32" s="26" t="str">
        <v>SYNC+_0101</v>
      </c>
      <c r="C32" s="26"/>
      <c r="D32" s="26" t="str">
        <v>3-2辅助驾驶-安全开门预警(CEA)</v>
      </c>
      <c r="E32" s="26" t="str">
        <v>安全开门前方两侧预警弹窗</v>
      </c>
      <c r="F32" s="26" t="str">
        <v>1.车机供电正常
2.车中显示有安全开门预警功能
3.安全车门预警（CEA）开关为开</v>
      </c>
      <c r="G32" s="26" t="str">
        <v>1.模拟ECU发送信号:0x451 ClrExitAsstActv_B_Rq = Active &amp; ClrExitAsstMsgTxt2_D_Rq=0x06，查看显示
2.点击弹窗左侧×，查看显示</v>
      </c>
      <c r="H32" s="26" t="str">
        <v>1.controller屏显示前方两侧开门警告弹窗
2.controller屏关闭弹窗返回安全开门预警（CEA）开关页面</v>
      </c>
      <c r="I32" s="26" t="str">
        <v>P2</v>
      </c>
      <c r="J32" s="26" t="str">
        <v>功能</v>
      </c>
      <c r="K32" s="26" t="str">
        <v>手动测试</v>
      </c>
      <c r="L32" s="26"/>
      <c r="M32" s="9" t="str">
        <v>否</v>
      </c>
      <c r="N32" s="9" t="str">
        <v>需模拟信号触发弹窗</v>
      </c>
      <c r="O32" s="27" t="str">
        <v>PASS</v>
      </c>
      <c r="P32" s="26"/>
      <c r="Q32" s="26"/>
      <c r="R32" s="26"/>
      <c r="S32" s="28"/>
      <c r="T32" s="26"/>
      <c r="U32" s="26"/>
    </row>
    <row customHeight="true" ht="146" r="33">
      <c r="A33" s="26">
        <f>"VehicleSetting_"&amp;ROW()-2</f>
      </c>
      <c r="B33" s="26" t="str">
        <v>SYNC+_0101</v>
      </c>
      <c r="C33" s="26"/>
      <c r="D33" s="26" t="str">
        <v>3-2辅助驾驶-安全开门预警(CEA)</v>
      </c>
      <c r="E33" s="26" t="str">
        <v>安全开门左前＋右后预警弹窗</v>
      </c>
      <c r="F33" s="26" t="str">
        <v>1.车机供电正常
2.车中显示有安全开门预警功能
3.安全车门预警（CEA）开关为开</v>
      </c>
      <c r="G33" s="26" t="str">
        <v>1.模拟ECU发送信号:0x451 ClrExitAsstActv_B_Rq = Active &amp; ClrExitAsstMsgTxt2_D_Rq=0x08，查看显示
2.点击弹窗左侧×，查看显示</v>
      </c>
      <c r="H33" s="26" t="str">
        <v>1.controller屏显示左前+右后开门警告弹窗
2.controller屏关闭弹窗返回安全开门预警（CEA）开关页面</v>
      </c>
      <c r="I33" s="26" t="str">
        <v>P2</v>
      </c>
      <c r="J33" s="26" t="str">
        <v>功能</v>
      </c>
      <c r="K33" s="26" t="str">
        <v>手动测试</v>
      </c>
      <c r="L33" s="26"/>
      <c r="M33" s="9" t="str">
        <v>否</v>
      </c>
      <c r="N33" s="9" t="str">
        <v>需模拟信号触发弹窗</v>
      </c>
      <c r="O33" s="27" t="str">
        <v>PASS</v>
      </c>
      <c r="P33" s="26"/>
      <c r="Q33" s="26"/>
      <c r="R33" s="26"/>
      <c r="S33" s="28"/>
      <c r="T33" s="26"/>
      <c r="U33" s="26"/>
    </row>
    <row customHeight="true" ht="146" r="34">
      <c r="A34" s="26">
        <f>"VehicleSetting_"&amp;ROW()-2</f>
      </c>
      <c r="B34" s="26" t="str">
        <v>SYNC+_0101</v>
      </c>
      <c r="C34" s="26"/>
      <c r="D34" s="26" t="str">
        <v>3-2辅助驾驶-安全开门预警(CEA)</v>
      </c>
      <c r="E34" s="26" t="str">
        <v>安全开门左后方预警弹窗</v>
      </c>
      <c r="F34" s="26" t="str">
        <v>1.车机供电正常
2.车中显示有安全开门预警功能
3.安全车门预警（CEA）开关为开</v>
      </c>
      <c r="G34" s="26" t="str">
        <v>1.模拟ECU发送信号:0x451 ClrExitAsstActv_B_Rq = Active &amp; ClrExitAsstMsgTxt2_D_Rq=0x01，查看显示
2.点击弹窗左侧×，查看显示</v>
      </c>
      <c r="H34" s="26" t="str">
        <v>1.controller屏显示左后方开门警告弹窗
2.controller屏关闭弹窗返回安全开门预警（CEA）开关页面</v>
      </c>
      <c r="I34" s="26" t="str">
        <v>P2</v>
      </c>
      <c r="J34" s="26" t="str">
        <v>功能</v>
      </c>
      <c r="K34" s="26" t="str">
        <v>手动测试</v>
      </c>
      <c r="L34" s="26"/>
      <c r="M34" s="9" t="str">
        <v>否</v>
      </c>
      <c r="N34" s="9" t="str">
        <v>需模拟信号触发弹窗</v>
      </c>
      <c r="O34" s="27" t="str">
        <v>PASS</v>
      </c>
      <c r="P34" s="26"/>
      <c r="Q34" s="26"/>
      <c r="R34" s="26"/>
      <c r="S34" s="28"/>
      <c r="T34" s="26"/>
      <c r="U34" s="26"/>
    </row>
    <row customHeight="true" ht="146" r="35">
      <c r="A35" s="26">
        <f>"VehicleSetting_"&amp;ROW()-2</f>
      </c>
      <c r="B35" s="26" t="str">
        <v>SYNC+_0101</v>
      </c>
      <c r="C35" s="26"/>
      <c r="D35" s="26" t="str">
        <v>3-2辅助驾驶-安全开门预警(CEA)</v>
      </c>
      <c r="E35" s="26" t="str">
        <v>安全开门右后方预警弹窗</v>
      </c>
      <c r="F35" s="26" t="str">
        <v>1.车机供电正常
2.车中显示有安全开门预警功能
3.安全车门预警（CEA）开关为开</v>
      </c>
      <c r="G35" s="26" t="str">
        <v>1.模拟ECU发送信号:0x451 ClrExitAsstActv_B_Rq = Active &amp; ClrExitAsstMsgTxt2_D_Rq=0x02，查看显示
2.点击弹窗左侧×，查看显示</v>
      </c>
      <c r="H35" s="26" t="str">
        <v>1.controller屏显示右后方开门警告弹窗
2.controller屏关闭弹窗返回安全开门预警（CEA）开关页面</v>
      </c>
      <c r="I35" s="26" t="str">
        <v>P2</v>
      </c>
      <c r="J35" s="26" t="str">
        <v>功能</v>
      </c>
      <c r="K35" s="26" t="str">
        <v>手动测试</v>
      </c>
      <c r="L35" s="26"/>
      <c r="M35" s="9" t="str">
        <v>否</v>
      </c>
      <c r="N35" s="9" t="str">
        <v>需模拟信号触发弹窗</v>
      </c>
      <c r="O35" s="27" t="str">
        <v>PASS</v>
      </c>
      <c r="P35" s="26"/>
      <c r="Q35" s="26"/>
      <c r="R35" s="26"/>
      <c r="S35" s="28"/>
      <c r="T35" s="26"/>
      <c r="U35" s="26"/>
    </row>
    <row customHeight="true" ht="146" r="36">
      <c r="A36" s="26">
        <f>"VehicleSetting_"&amp;ROW()-2</f>
      </c>
      <c r="B36" s="26" t="str">
        <v>SYNC+_0101</v>
      </c>
      <c r="C36" s="26"/>
      <c r="D36" s="26" t="str">
        <v>3-2辅助驾驶-安全开门预警(CEA)</v>
      </c>
      <c r="E36" s="26" t="str">
        <v>安全开门后方两侧预警弹窗</v>
      </c>
      <c r="F36" s="26" t="str">
        <v>1.车机供电正常
2.车中显示有安全开门预警功能
3.安全车门预警（CEA）开关为开</v>
      </c>
      <c r="G36" s="26" t="str">
        <v>1.模拟ECU发送信号:0x451 ClrExitAsstActv_B_Rq = Active &amp; ClrExitAsstMsgTxt2_D_Rq=0x05，查看显示
2.点击弹窗左侧×，查看显示</v>
      </c>
      <c r="H36" s="26" t="str">
        <v>1.controller屏显示后方两侧开门警告弹窗
2.controller屏关闭弹窗返回安全开门预警（CEA）开关页面</v>
      </c>
      <c r="I36" s="26" t="str">
        <v>P2</v>
      </c>
      <c r="J36" s="26" t="str">
        <v>功能</v>
      </c>
      <c r="K36" s="26" t="str">
        <v>手动测试</v>
      </c>
      <c r="L36" s="26"/>
      <c r="M36" s="9" t="str">
        <v>否</v>
      </c>
      <c r="N36" s="9" t="str">
        <v>需模拟信号触发弹窗</v>
      </c>
      <c r="O36" s="27" t="str">
        <v>PASS</v>
      </c>
      <c r="P36" s="26"/>
      <c r="Q36" s="26"/>
      <c r="R36" s="26"/>
      <c r="S36" s="28"/>
      <c r="T36" s="26"/>
      <c r="U36" s="26"/>
    </row>
    <row customHeight="true" ht="146" r="37">
      <c r="A37" s="26">
        <f>"VehicleSetting_"&amp;ROW()-2</f>
      </c>
      <c r="B37" s="26" t="str">
        <v>SYNC+_0101</v>
      </c>
      <c r="C37" s="26"/>
      <c r="D37" s="26" t="str">
        <v>3-2辅助驾驶-安全开门预警(CEA)</v>
      </c>
      <c r="E37" s="26" t="str">
        <v>安全开门左后方＋右前方预警弹窗</v>
      </c>
      <c r="F37" s="26" t="str">
        <v>1.车机供电正常
2.车中显示有安全开门预警功能
3.安全车门预警（CEA）开关为开</v>
      </c>
      <c r="G37" s="26" t="str">
        <v>1.模拟ECU发送信号:0x451 ClrExitAsstActv_B_Rq = Active &amp; ClrExitAsstMsgTxt2_D_Rq=0x07，查看显示
2.点击弹窗左侧×，查看显示</v>
      </c>
      <c r="H37" s="26" t="str">
        <v>1.controller屏显示左后+右前开门警告弹窗
2.controller屏关闭弹窗返回安全开门预警（CEA）开关页面</v>
      </c>
      <c r="I37" s="26" t="str">
        <v>P2</v>
      </c>
      <c r="J37" s="26" t="str">
        <v>功能</v>
      </c>
      <c r="K37" s="26" t="str">
        <v>手动测试</v>
      </c>
      <c r="L37" s="26"/>
      <c r="M37" s="9" t="str">
        <v>否</v>
      </c>
      <c r="N37" s="9" t="str">
        <v>需模拟信号触发弹窗</v>
      </c>
      <c r="O37" s="27" t="str">
        <v>PASS</v>
      </c>
      <c r="P37" s="26"/>
      <c r="Q37" s="26"/>
      <c r="R37" s="26"/>
      <c r="S37" s="28"/>
      <c r="T37" s="26"/>
      <c r="U37" s="26"/>
    </row>
    <row customHeight="true" ht="146" r="38">
      <c r="A38" s="26">
        <f>"VehicleSetting_"&amp;ROW()-2</f>
      </c>
      <c r="B38" s="26" t="str">
        <v>SYNC+_0101</v>
      </c>
      <c r="C38" s="26"/>
      <c r="D38" s="31" t="str">
        <v>安全开门预警弹窗</v>
      </c>
      <c r="E38" s="31" t="str">
        <v>安全开门预警弹窗显示</v>
      </c>
      <c r="F38" s="31" t="str">
        <v>1.车机供电正常
2.车中显示有安全开门预警功能
3.安全车门预警（CEA）开关为开</v>
      </c>
      <c r="G38" s="31" t="str">
        <v>1.出现开门警告弹窗后，点击空白处/退到后台
2.查看弹窗显示</v>
      </c>
      <c r="H38" s="31" t="str">
        <v>1.弹窗不消失</v>
      </c>
      <c r="I38" s="31" t="str">
        <v>P2</v>
      </c>
      <c r="J38" s="31" t="str">
        <v>功能</v>
      </c>
      <c r="K38" s="31" t="str">
        <v>手动测试</v>
      </c>
      <c r="L38" s="31"/>
      <c r="M38" s="9" t="str">
        <v>否</v>
      </c>
      <c r="N38" s="9" t="str">
        <v>需模拟信号触发弹窗</v>
      </c>
      <c r="O38" s="27" t="str">
        <v>PASS</v>
      </c>
      <c r="P38" s="26"/>
      <c r="Q38" s="26"/>
      <c r="R38" s="26"/>
      <c r="S38" s="28"/>
      <c r="T38" s="26"/>
      <c r="U38" s="26"/>
    </row>
    <row customHeight="true" ht="151" r="39">
      <c r="A39" s="26">
        <f>"VehicleSetting_"&amp;ROW()-2</f>
      </c>
      <c r="B39" s="26" t="str">
        <v>SYNC+_0101</v>
      </c>
      <c r="C39" s="26"/>
      <c r="D39" s="26" t="str">
        <v>3-2辅助驾驶-安全开门预警(CEA)</v>
      </c>
      <c r="E39" s="26" t="str">
        <v>测试在IG Off、Delay ACC Off后CEA的显示-1</v>
      </c>
      <c r="F39" s="26" t="str">
        <v>1.车机供电正常
2.车中显示有安全开门预警功能
3.安全车门预警（CEA）开关为开
4.0x3B2 BodyInfo_3_HS3 Ignition_Status=0x1
Delay Acc = Off；</v>
      </c>
      <c r="G39" s="26" t="str">
        <v>1.IG Off 240s内CAN发送CAN发送0x451 Image_Processing_Data_HS3
ClrExitAsstMsgTxt2_D_Rq=0x1
ClrExitAsstActv_B_Rq=1（True），查看页面显示</v>
      </c>
      <c r="H39" s="26" t="str">
        <v>1.IVI界面显示CEA提醒</v>
      </c>
      <c r="I39" s="26" t="str">
        <v>P2</v>
      </c>
      <c r="J39" s="26" t="str">
        <v>功能</v>
      </c>
      <c r="K39" s="26" t="str">
        <v>手动测试</v>
      </c>
      <c r="L39" s="26"/>
      <c r="M39" s="9" t="str">
        <v>否</v>
      </c>
      <c r="N39" s="9" t="str">
        <v>需模拟信号触发弹窗</v>
      </c>
      <c r="O39" s="27" t="str">
        <v>PASS</v>
      </c>
      <c r="P39" s="26"/>
      <c r="Q39" s="26"/>
      <c r="R39" s="26"/>
      <c r="S39" s="28"/>
      <c r="T39" s="26"/>
      <c r="U39" s="26"/>
    </row>
    <row customHeight="true" ht="129" r="40">
      <c r="A40" s="26">
        <f>"VehicleSetting_"&amp;ROW()-2</f>
      </c>
      <c r="B40" s="26" t="str">
        <v>SYNC+_0101</v>
      </c>
      <c r="C40" s="26"/>
      <c r="D40" s="26" t="str">
        <v>3-2辅助驾驶-安全开门预警(CEA)</v>
      </c>
      <c r="E40" s="26" t="str">
        <v>测试在IG Off、Delay ACC Off后CEA的显示-2</v>
      </c>
      <c r="F40" s="26" t="str">
        <v>1.车机供电正常
2.车中显示有安全开门预警功能
3.安全车门预警（CEA）开关为开
4.0x3B2 BodyInfo_3_HS3 Ignition_Status=0x1
Delay Acc = Off；</v>
      </c>
      <c r="G40" s="26" t="str">
        <v>1.IG Off 240s内CAN发送CAN发送0x451 Image_Processing_Data_HS3
ClrExitAsstMsgTxt2_D_Rq=0x1
ClrExitAsstActv_B_Rq=0，查看页面显示</v>
      </c>
      <c r="H40" s="26" t="str">
        <v>1.IVI界面不显示CEA提醒</v>
      </c>
      <c r="I40" s="26" t="str">
        <v>P2</v>
      </c>
      <c r="J40" s="26" t="str">
        <v>功能</v>
      </c>
      <c r="K40" s="26" t="str">
        <v>手动测试</v>
      </c>
      <c r="L40" s="26"/>
      <c r="M40" s="9" t="str">
        <v>否</v>
      </c>
      <c r="N40" s="9" t="str">
        <v>需模拟信号触发弹窗</v>
      </c>
      <c r="O40" s="27" t="str">
        <v>PASS</v>
      </c>
      <c r="P40" s="26"/>
      <c r="Q40" s="26"/>
      <c r="R40" s="26"/>
      <c r="S40" s="28"/>
      <c r="T40" s="26"/>
      <c r="U40" s="26"/>
    </row>
    <row customHeight="true" ht="102" r="41">
      <c r="A41" s="26">
        <f>"VehicleSetting_"&amp;ROW()-2</f>
      </c>
      <c r="B41" s="26" t="str">
        <v>SYNC+_Z0227</v>
      </c>
      <c r="C41" s="26"/>
      <c r="D41" s="26" t="str">
        <v>4-2辅助驾驶-车道保持系统</v>
      </c>
      <c r="E41" s="26" t="str">
        <v>车道保持系统收藏</v>
      </c>
      <c r="F41" s="26" t="str">
        <v>1.车机供电正常
2.进入辅助驾驶界面</v>
      </c>
      <c r="G41" s="26" t="str">
        <v>1.点击车道保持系统收藏按钮，查看页面显示
2.进入常用设置，查看页面显示</v>
      </c>
      <c r="H41" s="26" t="str">
        <v>1.Toast提示“收藏成功，可在“常用设置”界面查看”；车道保持系统收藏按钮高亮显示
2.常用设置中存在车道保持系统且状态与辅助驾驶中保持一致</v>
      </c>
      <c r="I41" s="26" t="str">
        <v>P2</v>
      </c>
      <c r="J41" s="26" t="str">
        <v>功能</v>
      </c>
      <c r="K41" s="26" t="str">
        <v>手动测试</v>
      </c>
      <c r="L41" s="26"/>
      <c r="M41" s="9" t="str">
        <v>是</v>
      </c>
      <c r="N41" s="9"/>
      <c r="O41" s="27" t="str">
        <v>PASS</v>
      </c>
      <c r="P41" s="26"/>
      <c r="Q41" s="26"/>
      <c r="R41" s="26"/>
      <c r="S41" s="28"/>
      <c r="T41" s="26"/>
      <c r="U41" s="26"/>
    </row>
    <row customHeight="true" ht="51" r="42">
      <c r="A42" s="26">
        <f>"VehicleSetting_"&amp;ROW()-2</f>
      </c>
      <c r="B42" s="26" t="str">
        <v>SYNC+_Z0227</v>
      </c>
      <c r="C42" s="26"/>
      <c r="D42" s="26" t="str">
        <v>4-2辅助驾驶-车道保持系统</v>
      </c>
      <c r="E42" s="26" t="str">
        <v>车道保持系统取消收藏</v>
      </c>
      <c r="F42" s="26" t="str">
        <v>1.车机供电正常
2.进入辅助驾驶界面</v>
      </c>
      <c r="G42" s="26" t="str">
        <v>1.点击车道保持系统已收藏按钮，查看页面显示
2.进入常用设置，查看页面显示</v>
      </c>
      <c r="H42" s="26" t="str">
        <v>1.Toast提示“已取消收藏”；车道保持系统收藏按钮灰色显示
2.常用设置中不存在车道保持系统</v>
      </c>
      <c r="I42" s="26" t="str">
        <v>P3</v>
      </c>
      <c r="J42" s="26" t="str">
        <v>功能</v>
      </c>
      <c r="K42" s="26" t="str">
        <v>手动测试</v>
      </c>
      <c r="L42" s="26"/>
      <c r="M42" s="9" t="str">
        <v>是</v>
      </c>
      <c r="N42" s="9"/>
      <c r="O42" s="27" t="str">
        <v>PASS</v>
      </c>
      <c r="P42" s="26"/>
      <c r="Q42" s="26"/>
      <c r="R42" s="26"/>
      <c r="S42" s="28"/>
      <c r="T42" s="26"/>
      <c r="U42" s="26"/>
    </row>
    <row customHeight="true" ht="51" r="43">
      <c r="A43" s="26">
        <f>"VehicleSetting_"&amp;ROW()-2</f>
      </c>
      <c r="B43" s="26" t="str">
        <v>SYNC+_Z0227</v>
      </c>
      <c r="C43" s="26"/>
      <c r="D43" s="26" t="str">
        <v>4-2辅助驾驶-车道保持系统</v>
      </c>
      <c r="E43" s="26" t="str">
        <v>车道保持系统infobook</v>
      </c>
      <c r="F43" s="26" t="str">
        <v>1.车机供电正常
2.进入辅助驾驶界面</v>
      </c>
      <c r="G43" s="26" t="str">
        <v>1.点击车道保持系统info按钮，查看页面显示
2.点击返回按钮，查看页面显示</v>
      </c>
      <c r="H43" s="26" t="str">
        <v>1.点击车道保持系统info页面，且显示图片/功能文本说明
2.返回辅助驾驶界面</v>
      </c>
      <c r="I43" s="26" t="str">
        <v>P2</v>
      </c>
      <c r="J43" s="26" t="str">
        <v>功能</v>
      </c>
      <c r="K43" s="26" t="str">
        <v>手动测试</v>
      </c>
      <c r="L43" s="26"/>
      <c r="M43" s="9" t="str">
        <v>是</v>
      </c>
      <c r="N43" s="9"/>
      <c r="O43" s="27" t="str">
        <v>PASS</v>
      </c>
      <c r="P43" s="26"/>
      <c r="Q43" s="26"/>
      <c r="R43" s="26"/>
      <c r="S43" s="28"/>
      <c r="T43" s="26"/>
      <c r="U43" s="26"/>
    </row>
    <row customHeight="true" ht="51" r="44">
      <c r="A44" s="26">
        <f>"VehicleSetting_"&amp;ROW()-2</f>
      </c>
      <c r="B44" s="26" t="str">
        <v>SYNC+_Z0227</v>
      </c>
      <c r="C44" s="26"/>
      <c r="D44" s="26" t="str">
        <v>4-2辅助驾驶-车道保持系统</v>
      </c>
      <c r="E44" s="26" t="str">
        <v>车道保持系统页面不显示车道保持模式选项</v>
      </c>
      <c r="F44" s="26" t="str">
        <v>1.车机供电正常
2.进入辅助驾驶界面</v>
      </c>
      <c r="G44" s="26" t="str">
        <v>1.配置配置字：DE08 Byte 8 Bit 7-6 Lane Change Assist = 0x0
2.查看页面显示</v>
      </c>
      <c r="H44" s="26" t="str">
        <v>2.页面不显示车道保持模式</v>
      </c>
      <c r="I44" s="26" t="str">
        <v>P2</v>
      </c>
      <c r="J44" s="26" t="str">
        <v>功能</v>
      </c>
      <c r="K44" s="26" t="str">
        <v>手动测试</v>
      </c>
      <c r="L44" s="26"/>
      <c r="M44" s="9" t="str">
        <v>否</v>
      </c>
      <c r="N44" s="9" t="str">
        <v>配置字测试</v>
      </c>
      <c r="O44" s="27" t="str">
        <v>PASS</v>
      </c>
      <c r="P44" s="26"/>
      <c r="Q44" s="26"/>
      <c r="R44" s="26"/>
      <c r="S44" s="28"/>
      <c r="T44" s="26"/>
      <c r="U44" s="26"/>
    </row>
    <row customHeight="true" ht="51" r="45">
      <c r="A45" s="26">
        <f>"VehicleSetting_"&amp;ROW()-2</f>
      </c>
      <c r="B45" s="26" t="str">
        <v>SYNC+_Z0227</v>
      </c>
      <c r="C45" s="26"/>
      <c r="D45" s="26" t="str">
        <v>4-2辅助驾驶-车道保持系统</v>
      </c>
      <c r="E45" s="26" t="str">
        <v>车道保持系统页面仅显示车道保持模式选项</v>
      </c>
      <c r="F45" s="26" t="str">
        <v>1.车机供电正常
2.进入辅助驾驶界面</v>
      </c>
      <c r="G45" s="26" t="str">
        <v>1.配置配置字：DE08 Byte 8 Bit 7-6 Lane Change Assist = 0x1 (Enabled)
2.查看页面显示</v>
      </c>
      <c r="H45" s="26" t="str">
        <v>2.页面显示车道保持模式</v>
      </c>
      <c r="I45" s="26" t="str">
        <v>P2</v>
      </c>
      <c r="J45" s="26" t="str">
        <v>功能</v>
      </c>
      <c r="K45" s="26" t="str">
        <v>手动测试</v>
      </c>
      <c r="L45" s="26"/>
      <c r="M45" s="9" t="str">
        <v>否</v>
      </c>
      <c r="N45" s="9" t="str">
        <v>配置字测试</v>
      </c>
      <c r="O45" s="27" t="str">
        <v>PASS</v>
      </c>
      <c r="P45" s="26"/>
      <c r="Q45" s="26"/>
      <c r="R45" s="26"/>
      <c r="S45" s="28"/>
      <c r="T45" s="26"/>
      <c r="U45" s="26"/>
    </row>
    <row customHeight="true" ht="51" r="46">
      <c r="A46" s="26">
        <f>"VehicleSetting_"&amp;ROW()-2</f>
      </c>
      <c r="B46" s="26" t="str">
        <v>SYNC+_Z0227</v>
      </c>
      <c r="C46" s="26"/>
      <c r="D46" s="26" t="str">
        <v>4-2辅助驾驶-车道保持系统</v>
      </c>
      <c r="E46" s="26" t="str">
        <v>车道保持系统页面仅显示EuroNCap</v>
      </c>
      <c r="F46" s="26" t="str">
        <v>1.车机供电正常
2.进入辅助驾驶界面</v>
      </c>
      <c r="G46" s="26" t="str">
        <v>1.配置配置字：DE08 Byte 8 Bit 7-6 Lane Change Assist =0x2(EuroNCap)
2.查看页面显示</v>
      </c>
      <c r="H46" s="26" t="str">
        <v>2.页面显示EuroNCap（·Aid Only
·Aid &amp; Alert）</v>
      </c>
      <c r="I46" s="26" t="str">
        <v>P2</v>
      </c>
      <c r="J46" s="26" t="str">
        <v>功能</v>
      </c>
      <c r="K46" s="26" t="str">
        <v>手动测试</v>
      </c>
      <c r="L46" s="26"/>
      <c r="M46" s="9" t="str">
        <v>否</v>
      </c>
      <c r="N46" s="9" t="str">
        <v>配置字测试</v>
      </c>
      <c r="O46" s="27" t="str">
        <v>PASS</v>
      </c>
      <c r="P46" s="26"/>
      <c r="Q46" s="26"/>
      <c r="R46" s="26"/>
      <c r="S46" s="28"/>
      <c r="T46" s="26"/>
      <c r="U46" s="26"/>
    </row>
    <row customHeight="true" ht="51" r="47">
      <c r="A47" s="26">
        <f>"VehicleSetting_"&amp;ROW()-2</f>
      </c>
      <c r="B47" s="26" t="str">
        <v>SYNC+_Z0227</v>
      </c>
      <c r="C47" s="26"/>
      <c r="D47" s="26" t="str">
        <v>4-2辅助驾驶-车道保持系统</v>
      </c>
      <c r="E47" s="26" t="str">
        <v>车道保持系统页面不显示辅助模式选项</v>
      </c>
      <c r="F47" s="26" t="str">
        <v>1.车机供电正常
2.进入辅助驾驶界面</v>
      </c>
      <c r="G47" s="26" t="str">
        <v>1.配置配置字：DE08, Byte 11, Bit 5-6 LaneAssist NCAP Aid=0x0
2.查看页面显示</v>
      </c>
      <c r="H47" s="26" t="str">
        <v>2.页面不显示车道保持辅助功能</v>
      </c>
      <c r="I47" s="26" t="str">
        <v>P2</v>
      </c>
      <c r="J47" s="26" t="str">
        <v>功能</v>
      </c>
      <c r="K47" s="26" t="str">
        <v>手动测试</v>
      </c>
      <c r="L47" s="26"/>
      <c r="M47" s="9" t="str">
        <v>否</v>
      </c>
      <c r="N47" s="9" t="str">
        <v>配置字测试</v>
      </c>
      <c r="O47" s="27" t="str">
        <v>PASS</v>
      </c>
      <c r="P47" s="26"/>
      <c r="Q47" s="26"/>
      <c r="R47" s="26"/>
      <c r="S47" s="28"/>
      <c r="T47" s="26"/>
      <c r="U47" s="26"/>
    </row>
    <row customHeight="true" ht="51" r="48">
      <c r="A48" s="26">
        <f>"VehicleSetting_"&amp;ROW()-2</f>
      </c>
      <c r="B48" s="26" t="str">
        <v>SYNC+_Z0227</v>
      </c>
      <c r="C48" s="26"/>
      <c r="D48" s="26" t="str">
        <v>4-2辅助驾驶-车道保持系统</v>
      </c>
      <c r="E48" s="26" t="str">
        <v>车道保持系统页面仅显示辅助模式选项（标准，增强）</v>
      </c>
      <c r="F48" s="26" t="str">
        <v>1.车机供电正常
2.进入辅助驾驶界面</v>
      </c>
      <c r="G48" s="26" t="str">
        <v>1.配置配置字：DE08, Byte 11, Bit 5-6 LaneAssist NCAP Aid=0x1
2.查看页面显示
3.点击辅助模式，查看页面显示</v>
      </c>
      <c r="H48" s="26" t="str">
        <v>2.页面显示辅助模式
3.显示标准，增强选项</v>
      </c>
      <c r="I48" s="26" t="str">
        <v>P2</v>
      </c>
      <c r="J48" s="26" t="str">
        <v>功能</v>
      </c>
      <c r="K48" s="26" t="str">
        <v>手动测试</v>
      </c>
      <c r="L48" s="26"/>
      <c r="M48" s="9" t="str">
        <v>否</v>
      </c>
      <c r="N48" s="9" t="str">
        <v>配置字测试</v>
      </c>
      <c r="O48" s="27" t="str">
        <v>PASS</v>
      </c>
      <c r="P48" s="26"/>
      <c r="Q48" s="26"/>
      <c r="R48" s="26"/>
      <c r="S48" s="28"/>
      <c r="T48" s="26"/>
      <c r="U48" s="26"/>
    </row>
    <row customHeight="true" ht="51" r="49">
      <c r="A49" s="26">
        <f>"VehicleSetting_"&amp;ROW()-2</f>
      </c>
      <c r="B49" s="26" t="str">
        <v>SYNC+_Z0227</v>
      </c>
      <c r="C49" s="26"/>
      <c r="D49" s="26" t="str">
        <v>4-2辅助驾驶-车道保持系统</v>
      </c>
      <c r="E49" s="26" t="str">
        <v>车道保持系统页面仅显示辅助模式选项（关闭、标准、增强）</v>
      </c>
      <c r="F49" s="26" t="str">
        <v>1.车机供电正常
2.进入辅助驾驶界面</v>
      </c>
      <c r="G49" s="26" t="str">
        <v>1.配置配置字：DE08, Byte 11, Bit 5-6 LaneAssist NCAP Aid=0x2
2.查看页面显示
3.点击辅助模式，查看页面显示</v>
      </c>
      <c r="H49" s="26" t="str">
        <v>2.页面显示辅助模式
3.显示关闭，标准，增强选项</v>
      </c>
      <c r="I49" s="26" t="str">
        <v>P2</v>
      </c>
      <c r="J49" s="26" t="str">
        <v>功能</v>
      </c>
      <c r="K49" s="26" t="str">
        <v>手动测试</v>
      </c>
      <c r="L49" s="26"/>
      <c r="M49" s="9" t="str">
        <v>否</v>
      </c>
      <c r="N49" s="9" t="str">
        <v>配置字测试</v>
      </c>
      <c r="O49" s="27" t="str">
        <v>PASS</v>
      </c>
      <c r="P49" s="26"/>
      <c r="Q49" s="26"/>
      <c r="R49" s="26"/>
      <c r="S49" s="28"/>
      <c r="T49" s="26"/>
      <c r="U49" s="26"/>
    </row>
    <row customHeight="true" ht="51" r="50">
      <c r="A50" s="26">
        <f>"VehicleSetting_"&amp;ROW()-2</f>
      </c>
      <c r="B50" s="26" t="str">
        <v>SYNC+_Z0227</v>
      </c>
      <c r="C50" s="26"/>
      <c r="D50" s="26" t="str">
        <v>4-2辅助驾驶-车道保持系统</v>
      </c>
      <c r="E50" s="26" t="str">
        <v>车道保持系统页面仅显示辅助模式选项（关闭、开启）</v>
      </c>
      <c r="F50" s="26" t="str">
        <v>1.车机供电正常
2.进入辅助驾驶界面</v>
      </c>
      <c r="G50" s="26" t="str">
        <v>1.配置配置字：DE08, Byte 11, Bit 5-6 LaneAssist NCAP Aid=0x3
2.查看页面显示
3.点击辅助模式，查看页面显示</v>
      </c>
      <c r="H50" s="26" t="str">
        <v>2.页面显示辅助模式
3.显示开启，关闭</v>
      </c>
      <c r="I50" s="26" t="str">
        <v>P2</v>
      </c>
      <c r="J50" s="26" t="str">
        <v>功能</v>
      </c>
      <c r="K50" s="26" t="str">
        <v>手动测试</v>
      </c>
      <c r="L50" s="26"/>
      <c r="M50" s="9" t="str">
        <v>否</v>
      </c>
      <c r="N50" s="9" t="str">
        <v>配置字测试</v>
      </c>
      <c r="O50" s="27" t="str">
        <v>PASS</v>
      </c>
      <c r="P50" s="26"/>
      <c r="Q50" s="26"/>
      <c r="R50" s="26"/>
      <c r="S50" s="28"/>
      <c r="T50" s="26"/>
      <c r="U50" s="26"/>
    </row>
    <row customHeight="true" ht="51" r="51">
      <c r="A51" s="26">
        <f>"VehicleSetting_"&amp;ROW()-2</f>
      </c>
      <c r="B51" s="26" t="str">
        <v>SYNC+_Z0227</v>
      </c>
      <c r="C51" s="26"/>
      <c r="D51" s="26" t="str">
        <v>4-2辅助驾驶-车道保持系统</v>
      </c>
      <c r="E51" s="26" t="str">
        <v>车道保持系统不显示车道保持警告强度选项</v>
      </c>
      <c r="F51" s="26" t="str">
        <v>1.车机供电正常
2.进入辅助驾驶界面</v>
      </c>
      <c r="G51" s="26" t="str">
        <v>1.配置配置字：DE08 Byte 7 Bit 2 Lane Assist Haptic Intensity= 0x0
2.查看页面显示
3.点击警告强度，查看页面显示</v>
      </c>
      <c r="H51" s="26" t="str">
        <v>2.页面不显示车道保持警告强度</v>
      </c>
      <c r="I51" s="26" t="str">
        <v>P2</v>
      </c>
      <c r="J51" s="26" t="str">
        <v>功能</v>
      </c>
      <c r="K51" s="26" t="str">
        <v>手动测试</v>
      </c>
      <c r="L51" s="26"/>
      <c r="M51" s="9" t="str">
        <v>否</v>
      </c>
      <c r="N51" s="9" t="str">
        <v>配置字测试</v>
      </c>
      <c r="O51" s="27" t="str">
        <v>PASS</v>
      </c>
      <c r="P51" s="26"/>
      <c r="Q51" s="26"/>
      <c r="R51" s="26"/>
      <c r="S51" s="28"/>
      <c r="T51" s="26"/>
      <c r="U51" s="26"/>
    </row>
    <row customHeight="true" ht="51" r="52">
      <c r="A52" s="26">
        <f>"VehicleSetting_"&amp;ROW()-2</f>
      </c>
      <c r="B52" s="26" t="str">
        <v>SYNC+_Z0227</v>
      </c>
      <c r="C52" s="26"/>
      <c r="D52" s="26" t="str">
        <v>4-2辅助驾驶-车道保持系统</v>
      </c>
      <c r="E52" s="26" t="str">
        <v>车道保持系统显示车道保持警告强度选项（高、标准、低）</v>
      </c>
      <c r="F52" s="26" t="str">
        <v>1.车机供电正常
2.进入辅助驾驶界面</v>
      </c>
      <c r="G52" s="26" t="str">
        <v>1.配置配置字：DE08 Byte 7 Bit 2 Lane Assist Haptic Intensity= 0x1(Enable)
2.查看页面显示</v>
      </c>
      <c r="H52" s="26" t="str">
        <v>2.页面显示警告强度
3.显示高、标准、低选项</v>
      </c>
      <c r="I52" s="26" t="str">
        <v>P2</v>
      </c>
      <c r="J52" s="26" t="str">
        <v>功能</v>
      </c>
      <c r="K52" s="26" t="str">
        <v>手动测试</v>
      </c>
      <c r="L52" s="26"/>
      <c r="M52" s="9" t="str">
        <v>否</v>
      </c>
      <c r="N52" s="9" t="str">
        <v>配置字测试</v>
      </c>
      <c r="O52" s="27" t="str">
        <v>PASS</v>
      </c>
      <c r="P52" s="26"/>
      <c r="Q52" s="26"/>
      <c r="R52" s="26"/>
      <c r="S52" s="28"/>
      <c r="T52" s="26"/>
      <c r="U52" s="26"/>
    </row>
    <row customHeight="true" ht="51" r="53">
      <c r="A53" s="26">
        <f>"VehicleSetting_"&amp;ROW()-2</f>
      </c>
      <c r="B53" s="26" t="str">
        <v>SYNC+_Z0227</v>
      </c>
      <c r="C53" s="26"/>
      <c r="D53" s="26" t="str">
        <v>4-2辅助驾驶-车道保持系统</v>
      </c>
      <c r="E53" s="26" t="str">
        <v>车道保持系统页面显示车道保持警告（高、标准、低、关）</v>
      </c>
      <c r="F53" s="26" t="str">
        <v>1.车机供电正常
2.进入辅助驾驶界面</v>
      </c>
      <c r="G53" s="26" t="str">
        <v>1.配置配置字：DE08, Byte 11, Bit 3-4 LaneAssist NCAP Alert=0x1
2.查看页面显示</v>
      </c>
      <c r="H53" s="26" t="str">
        <v>2.页面显示警告强度
3.显示高、标准、低、关选项</v>
      </c>
      <c r="I53" s="26" t="str">
        <v>P2</v>
      </c>
      <c r="J53" s="26" t="str">
        <v>功能</v>
      </c>
      <c r="K53" s="26" t="str">
        <v>手动测试</v>
      </c>
      <c r="L53" s="26"/>
      <c r="M53" s="9" t="str">
        <v>否</v>
      </c>
      <c r="N53" s="9" t="str">
        <v>配置字测试</v>
      </c>
      <c r="O53" s="27" t="str">
        <v>PASS</v>
      </c>
      <c r="P53" s="26"/>
      <c r="Q53" s="26"/>
      <c r="R53" s="26"/>
      <c r="S53" s="28"/>
      <c r="T53" s="26"/>
      <c r="U53" s="26"/>
    </row>
    <row customHeight="true" ht="51" r="54">
      <c r="A54" s="26">
        <f>"VehicleSetting_"&amp;ROW()-2</f>
      </c>
      <c r="B54" s="26" t="str">
        <v>SYNC+_Z0227</v>
      </c>
      <c r="C54" s="26"/>
      <c r="D54" s="26" t="str">
        <v>4-2辅助驾驶-车道保持系统</v>
      </c>
      <c r="E54" s="26" t="str">
        <v>车道保持系统页面显示车道保持警告（开启，关闭）</v>
      </c>
      <c r="F54" s="26" t="str">
        <v>1.车机供电正常
2.进入辅助驾驶界面</v>
      </c>
      <c r="G54" s="26" t="str">
        <v>1.配置配置字：DE08, Byte 11, Bit 3-4 LaneAssist NCAP Alert=0x2
2.查看页面显示
3.点击警告，查看页面显示</v>
      </c>
      <c r="H54" s="26" t="str">
        <v>2.页面显示警告强度
3.显示开启，选项</v>
      </c>
      <c r="I54" s="26" t="str">
        <v>P2</v>
      </c>
      <c r="J54" s="26" t="str">
        <v>功能</v>
      </c>
      <c r="K54" s="26" t="str">
        <v>手动测试</v>
      </c>
      <c r="L54" s="26"/>
      <c r="M54" s="9" t="str">
        <v>否</v>
      </c>
      <c r="N54" s="9" t="str">
        <v>配置字测试</v>
      </c>
      <c r="O54" s="27" t="str">
        <v>PASS</v>
      </c>
      <c r="P54" s="26"/>
      <c r="Q54" s="26"/>
      <c r="R54" s="26"/>
      <c r="S54" s="28"/>
      <c r="T54" s="26"/>
      <c r="U54" s="26"/>
    </row>
    <row customHeight="true" ht="51" r="55">
      <c r="A55" s="26">
        <f>"VehicleSetting_"&amp;ROW()-2</f>
      </c>
      <c r="B55" s="26" t="str">
        <v>SYNC+_Z0227</v>
      </c>
      <c r="C55" s="26"/>
      <c r="D55" s="26" t="str">
        <v>4-2辅助驾驶-车道保持系统</v>
      </c>
      <c r="E55" s="26" t="str">
        <v>车道保持系统页面显示车道保持警告（高、标准、低）</v>
      </c>
      <c r="F55" s="26" t="str">
        <v>1.车机供电正常
2.进入辅助驾驶界面</v>
      </c>
      <c r="G55" s="26" t="str">
        <v>1.配置配置字：DE08, Byte 11, Bit 3-4 LaneAssist NCAP Alert=0x3
2.查看页面显示
3.点击警告，查看页面显示</v>
      </c>
      <c r="H55" s="26" t="str">
        <v>2.页面显示警告强度
3.显示高、标准、低选项</v>
      </c>
      <c r="I55" s="26" t="str">
        <v>P2</v>
      </c>
      <c r="J55" s="26" t="str">
        <v>功能</v>
      </c>
      <c r="K55" s="26" t="str">
        <v>手动测试</v>
      </c>
      <c r="L55" s="26"/>
      <c r="M55" s="9" t="str">
        <v>否</v>
      </c>
      <c r="N55" s="9" t="str">
        <v>配置字测试</v>
      </c>
      <c r="O55" s="27" t="str">
        <v>PASS</v>
      </c>
      <c r="P55" s="26"/>
      <c r="Q55" s="26"/>
      <c r="R55" s="26"/>
      <c r="S55" s="28"/>
      <c r="T55" s="26"/>
      <c r="U55" s="26"/>
    </row>
    <row customHeight="true" ht="51" r="56">
      <c r="A56" s="26">
        <f>"VehicleSetting_"&amp;ROW()-2</f>
      </c>
      <c r="B56" s="26" t="str">
        <v>SYNC+_Z0227</v>
      </c>
      <c r="C56" s="26"/>
      <c r="D56" s="26" t="str">
        <v>4-2辅助驾驶-车道保持系统</v>
      </c>
      <c r="E56" s="26" t="str">
        <v>车道保持系统页面不显示灵敏度选项</v>
      </c>
      <c r="F56" s="26" t="str">
        <v>1.车机供电正常
2.进入辅助驾驶界面</v>
      </c>
      <c r="G56" s="26" t="str">
        <v>1.配置配置字：DE08 Byte 8 Bit 5 Lane Keeping Sensitivity=0x0(Disable)
2.查看页面显示</v>
      </c>
      <c r="H56" s="26" t="str">
        <v>2.页面不显示灵敏度</v>
      </c>
      <c r="I56" s="26" t="str">
        <v>P2</v>
      </c>
      <c r="J56" s="26" t="str">
        <v>功能</v>
      </c>
      <c r="K56" s="26" t="str">
        <v>手动测试</v>
      </c>
      <c r="L56" s="26"/>
      <c r="M56" s="9" t="str">
        <v>否</v>
      </c>
      <c r="N56" s="9" t="str">
        <v>配置字测试</v>
      </c>
      <c r="O56" s="27" t="str">
        <v>PASS</v>
      </c>
      <c r="P56" s="26"/>
      <c r="Q56" s="26"/>
      <c r="R56" s="26"/>
      <c r="S56" s="28"/>
      <c r="T56" s="26"/>
      <c r="U56" s="26"/>
    </row>
    <row customHeight="true" ht="51" r="57">
      <c r="A57" s="26">
        <f>"VehicleSetting_"&amp;ROW()-2</f>
      </c>
      <c r="B57" s="26" t="str">
        <v>SYNC+_Z0227</v>
      </c>
      <c r="C57" s="26"/>
      <c r="D57" s="26" t="str">
        <v>4-2辅助驾驶-车道保持系统</v>
      </c>
      <c r="E57" s="26" t="str">
        <v>车道保持系统页面显示灵敏度选项</v>
      </c>
      <c r="F57" s="26" t="str">
        <v>1.车机供电正常
2.进入辅助驾驶界面</v>
      </c>
      <c r="G57" s="26" t="str">
        <v>1.配置配置字：DE08 Byte 8 Bit 5 Lane Keeping Sensitivity=0x1(Enable)
2.查看页面显示</v>
      </c>
      <c r="H57" s="26" t="str">
        <v>2.页面显示灵敏度</v>
      </c>
      <c r="I57" s="26" t="str">
        <v>P2</v>
      </c>
      <c r="J57" s="26" t="str">
        <v>功能</v>
      </c>
      <c r="K57" s="26" t="str">
        <v>手动测试</v>
      </c>
      <c r="L57" s="26"/>
      <c r="M57" s="9" t="str">
        <v>否</v>
      </c>
      <c r="N57" s="9" t="str">
        <v>配置字测试</v>
      </c>
      <c r="O57" s="27" t="str">
        <v>PASS</v>
      </c>
      <c r="P57" s="26"/>
      <c r="Q57" s="26"/>
      <c r="R57" s="26"/>
      <c r="S57" s="28"/>
      <c r="T57" s="26"/>
      <c r="U57" s="26"/>
    </row>
    <row customHeight="true" ht="104" r="58">
      <c r="A58" s="26">
        <f>"VehicleSetting_"&amp;ROW()-2</f>
      </c>
      <c r="B58" s="26" t="str">
        <v>SYNC+_Z0227</v>
      </c>
      <c r="C58" s="26"/>
      <c r="D58" s="26" t="str">
        <v>4-2辅助驾驶-车道保持系统</v>
      </c>
      <c r="E58" s="26" t="str">
        <v>车道保持系统non-Euro页面-车道保持模式-警告设置Rx逻辑</v>
      </c>
      <c r="F58" s="26" t="str">
        <v>1.车机供电正常
2.3B2 IGN = Run
3.显示车道保持模式选项
4.进入车道保持模式子菜单页面</v>
      </c>
      <c r="G58" s="26" t="str">
        <v>1.模拟ECU发送信号:
0x3D8FeatNoIpmaActl=0x0807
0x3D8FeatConfigIpmaActl=0x01
0x3D8PersIndexIpma_D_Actl=0x04
2.查看车道保持模式状态</v>
      </c>
      <c r="H58" s="26" t="str">
        <v>2.警告选项被选中</v>
      </c>
      <c r="I58" s="26" t="str">
        <v>P1</v>
      </c>
      <c r="J58" s="26" t="str">
        <v>功能</v>
      </c>
      <c r="K58" s="26" t="str">
        <v>手动测试</v>
      </c>
      <c r="L58" s="26"/>
      <c r="M58" s="9" t="str">
        <v>是</v>
      </c>
      <c r="N58" s="9"/>
      <c r="O58" s="27" t="str">
        <v>PASS</v>
      </c>
      <c r="P58" s="26"/>
      <c r="Q58" s="26"/>
      <c r="R58" s="26"/>
      <c r="S58" s="28"/>
      <c r="T58" s="26"/>
      <c r="U58" s="26"/>
    </row>
    <row customHeight="true" ht="171" r="59">
      <c r="A59" s="26">
        <f>"VehicleSetting_"&amp;ROW()-2</f>
      </c>
      <c r="B59" s="26" t="str">
        <v>SYNC+_Z0227</v>
      </c>
      <c r="C59" s="26"/>
      <c r="D59" s="26" t="str">
        <v>4-2辅助驾驶-车道保持系统</v>
      </c>
      <c r="E59" s="26" t="str">
        <v>车道保持系统non-Euro页面-车道保持模式-警告设置Tx逻辑</v>
      </c>
      <c r="F59" s="26" t="str">
        <v>1.车机供电正常
2.3B2 IGN = Run
3.显示车道保持模式选项
4.进入车道保持模式子菜单页面</v>
      </c>
      <c r="G59" s="26" t="str">
        <v>其他选项被选中时,点击警告
2.查看车机发出的请求信号</v>
      </c>
      <c r="H59" s="26" t="str">
        <v>1.车机发出信号（若是FBMP信号，需要在500ms内retry并且Tx发完后需要置零）:
0x3E2.CtrStkDsplyOp_D_Rq=Set
0x3E2.CtrStkFeatNoActl=0x0807
0x3E2.CtrStkFeatConfigActl=0x1</v>
      </c>
      <c r="I59" s="26" t="str">
        <v>P1</v>
      </c>
      <c r="J59" s="26" t="str">
        <v>功能</v>
      </c>
      <c r="K59" s="26" t="str">
        <v>手动测试</v>
      </c>
      <c r="L59" s="26"/>
      <c r="M59" s="9" t="str">
        <v>是</v>
      </c>
      <c r="N59" s="9"/>
      <c r="O59" s="27" t="str">
        <v>PASS</v>
      </c>
      <c r="P59" s="26"/>
      <c r="Q59" s="26"/>
      <c r="R59" s="26"/>
      <c r="S59" s="28"/>
      <c r="T59" s="26"/>
      <c r="U59" s="26"/>
    </row>
    <row customHeight="true" ht="130" r="60">
      <c r="A60" s="26">
        <f>"VehicleSetting_"&amp;ROW()-2</f>
      </c>
      <c r="B60" s="26" t="str">
        <v>SYNC+_Z0227</v>
      </c>
      <c r="C60" s="26"/>
      <c r="D60" s="26" t="str">
        <v>4-2辅助驾驶-车道保持系统</v>
      </c>
      <c r="E60" s="26" t="str">
        <v>车道保持系统non-Euro页面-车道保持模式-辅助设置Rx逻辑</v>
      </c>
      <c r="F60" s="26" t="str">
        <v>1.车机供电正常
2.3B2 IGN = Run
3.显示车道保持模式选项
4.进入车道保持模式子菜单页面</v>
      </c>
      <c r="G60" s="26" t="str">
        <v>1.模拟ECU发送信号:
0x3D8FeatNoIpmaActl=0x0807
0x3D8FeatConfigIpmaActl=0x02
0x3D8PersIndexIpma_D_Actl=0x04
2.查看车道保持模式状态</v>
      </c>
      <c r="H60" s="26" t="str">
        <v>2.辅助选项被选中</v>
      </c>
      <c r="I60" s="26" t="str">
        <v>P1</v>
      </c>
      <c r="J60" s="26" t="str">
        <v>功能</v>
      </c>
      <c r="K60" s="26" t="str">
        <v>手动测试</v>
      </c>
      <c r="L60" s="26"/>
      <c r="M60" s="9" t="str">
        <v>是</v>
      </c>
      <c r="N60" s="9"/>
      <c r="O60" s="27" t="str">
        <v>PASS</v>
      </c>
      <c r="P60" s="26"/>
      <c r="Q60" s="26"/>
      <c r="R60" s="26"/>
      <c r="S60" s="28"/>
      <c r="T60" s="26"/>
      <c r="U60" s="26"/>
    </row>
    <row customHeight="true" ht="167" r="61">
      <c r="A61" s="26">
        <f>"VehicleSetting_"&amp;ROW()-2</f>
      </c>
      <c r="B61" s="26" t="str">
        <v>SYNC+_Z0227</v>
      </c>
      <c r="C61" s="26"/>
      <c r="D61" s="26" t="str">
        <v>4-2辅助驾驶-车道保持系统</v>
      </c>
      <c r="E61" s="26" t="str">
        <v>车道保持系统non-Euro页面-车道保持模式-辅助设置Tx逻辑</v>
      </c>
      <c r="F61" s="26" t="str">
        <v>1.车机供电正常
2.3B2 IGN = Run
3.显示车道保持模式选项
4.进入车道保持模式子菜单页面</v>
      </c>
      <c r="G61" s="26" t="str">
        <v>其他选项被选中时,点击辅助
2.查看车机发出的请求信号</v>
      </c>
      <c r="H61" s="26" t="str">
        <v>2.信号（若是FBMP信号，需要在500ms内retry并且Tx发完后需要置零）
0x3E2CtrStkDsplyOp_D_Rq=0x02
0x3E2CtrStkFeatNoActl=0x0807
0x3E2CtrStkFeatConfigActl=0x02</v>
      </c>
      <c r="I61" s="26" t="str">
        <v>P1</v>
      </c>
      <c r="J61" s="26" t="str">
        <v>功能</v>
      </c>
      <c r="K61" s="26" t="str">
        <v>手动测试</v>
      </c>
      <c r="L61" s="26"/>
      <c r="M61" s="9" t="str">
        <v>是</v>
      </c>
      <c r="N61" s="9"/>
      <c r="O61" s="27" t="str">
        <v>PASS</v>
      </c>
      <c r="P61" s="26"/>
      <c r="Q61" s="26"/>
      <c r="R61" s="26"/>
      <c r="S61" s="28"/>
      <c r="T61" s="26"/>
      <c r="U61" s="26"/>
    </row>
    <row customHeight="true" ht="113" r="62">
      <c r="A62" s="26">
        <f>"VehicleSetting_"&amp;ROW()-2</f>
      </c>
      <c r="B62" s="26" t="str">
        <v>SYNC+_Z0227</v>
      </c>
      <c r="C62" s="26"/>
      <c r="D62" s="26" t="str">
        <v>4-2辅助驾驶-车道保持系统</v>
      </c>
      <c r="E62" s="26" t="str">
        <v>车道保持系统non-Euro页面-车道保持模式-警告+辅助设置Rx逻辑</v>
      </c>
      <c r="F62" s="26" t="str">
        <v>1.车机供电正常
2.3B2 IGN = Run
3.显示车道保持模式选项
4.进入车道保持模式子菜单页面</v>
      </c>
      <c r="G62" s="26" t="str">
        <v>1.模拟ECU发送信号:
0x3D8FeatNoIpmaActl=0x0807
0x3D8FeatConfigIpmaActl=0x03
0x3D8PersIndexIpma_D_Actl=0x04
2.查看车道保持模式状态</v>
      </c>
      <c r="H62" s="26" t="str">
        <v>2.警告+辅助选项被选中</v>
      </c>
      <c r="I62" s="26" t="str">
        <v>P1</v>
      </c>
      <c r="J62" s="26" t="str">
        <v>功能</v>
      </c>
      <c r="K62" s="26" t="str">
        <v>手动测试</v>
      </c>
      <c r="L62" s="26"/>
      <c r="M62" s="9" t="str">
        <v>是</v>
      </c>
      <c r="N62" s="9"/>
      <c r="O62" s="27" t="str">
        <v>PASS</v>
      </c>
      <c r="P62" s="26"/>
      <c r="Q62" s="26"/>
      <c r="R62" s="26"/>
      <c r="S62" s="28"/>
      <c r="T62" s="26"/>
      <c r="U62" s="26"/>
    </row>
    <row customHeight="true" ht="142" r="63">
      <c r="A63" s="26">
        <f>"VehicleSetting_"&amp;ROW()-2</f>
      </c>
      <c r="B63" s="26" t="str">
        <v>SYNC+_Z0227</v>
      </c>
      <c r="C63" s="26"/>
      <c r="D63" s="26" t="str">
        <v>4-2辅助驾驶-车道保持系统</v>
      </c>
      <c r="E63" s="26" t="str">
        <v>车道保持系统non-Euro页面-车道保持模式-警告+辅助设置Tx逻辑</v>
      </c>
      <c r="F63" s="26" t="str">
        <v>1.车机供电正常
2.3B2 IGN = Run
3.显示车道保持模式选项
4.进入车道保持模式子菜单页面</v>
      </c>
      <c r="G63" s="26" t="str">
        <v>其他选项被选中时,点击警告+辅助
2.查看车机发出的请求信号</v>
      </c>
      <c r="H63" s="26" t="str">
        <v>2.信号（若是FBMP信号，需要在500ms内retry并且Tx发完后需要置零）
0x3E2CtrStkDsplyOp_D_Rq=0x02
0x3E2CtrStkFeatNoActl=0x0807
0x3E2CtrStkFeatConfigActl=0x03</v>
      </c>
      <c r="I63" s="26" t="str">
        <v>P1</v>
      </c>
      <c r="J63" s="26" t="str">
        <v>功能</v>
      </c>
      <c r="K63" s="26" t="str">
        <v>手动测试</v>
      </c>
      <c r="L63" s="26"/>
      <c r="M63" s="9" t="str">
        <v>是</v>
      </c>
      <c r="N63" s="9"/>
      <c r="O63" s="27" t="str">
        <v>PASS</v>
      </c>
      <c r="P63" s="26"/>
      <c r="Q63" s="26"/>
      <c r="R63" s="26"/>
      <c r="S63" s="28"/>
      <c r="T63" s="26"/>
      <c r="U63" s="26"/>
    </row>
    <row customHeight="true" ht="142" r="64">
      <c r="A64" s="26">
        <f>"VehicleSetting_"&amp;ROW()-2</f>
      </c>
      <c r="B64" s="26" t="str">
        <v>SYNC+_Z0227</v>
      </c>
      <c r="C64" s="26"/>
      <c r="D64" s="26" t="str">
        <v>3-2辅助驾驶-车道保持模式</v>
      </c>
      <c r="E64" s="26" t="str">
        <v>车道保持模式状态保持</v>
      </c>
      <c r="F64" s="26" t="str">
        <v>1.车机供电正常
2.3B2 IGN = Run</v>
      </c>
      <c r="G64" s="26" t="str">
        <v>1.操作车道保持模式 选项
2.退出界面再进入，查看车道保持模式状态</v>
      </c>
      <c r="H64" s="26" t="str">
        <v>2.保持退出前的状态</v>
      </c>
      <c r="I64" s="26" t="str">
        <v>P1</v>
      </c>
      <c r="J64" s="26" t="str">
        <v>功能</v>
      </c>
      <c r="K64" s="26" t="str">
        <v>手动测试</v>
      </c>
      <c r="L64" s="26"/>
      <c r="M64" s="9" t="str">
        <v>是</v>
      </c>
      <c r="N64" s="9"/>
      <c r="O64" s="27" t="str">
        <v>PASS</v>
      </c>
      <c r="P64" s="26"/>
      <c r="Q64" s="26"/>
      <c r="R64" s="26"/>
      <c r="S64" s="28"/>
      <c r="T64" s="26"/>
      <c r="U64" s="26"/>
    </row>
    <row customHeight="true" ht="99" r="65">
      <c r="A65" s="26">
        <f>"VehicleSetting_"&amp;ROW()-2</f>
      </c>
      <c r="B65" s="26" t="str">
        <v>SYNC+_Z0227</v>
      </c>
      <c r="C65" s="26"/>
      <c r="D65" s="26" t="str">
        <v>4-2辅助驾驶-车道保持系统</v>
      </c>
      <c r="E65" s="26" t="str">
        <v>车道保持系统non-Euro页面-车道保持模式-熄火后不可用</v>
      </c>
      <c r="F65" s="26" t="str">
        <v>1.车机供电正常
2.3B2 IGN = Run
3.显示车道保持模式选项
4.进入车道保持模式子菜单页面</v>
      </c>
      <c r="G65" s="26" t="str">
        <v>1.模拟ECU发送信号:
0x3B2 Ignition_Status!=4
2.查看车道保持模式状态</v>
      </c>
      <c r="H65" s="26" t="str">
        <v>2车道保持模式不可用</v>
      </c>
      <c r="I65" s="26" t="str">
        <v>P2</v>
      </c>
      <c r="J65" s="26" t="str">
        <v>功能</v>
      </c>
      <c r="K65" s="26" t="str">
        <v>手动测试</v>
      </c>
      <c r="L65" s="26"/>
      <c r="M65" s="9" t="str">
        <v>是</v>
      </c>
      <c r="N65" s="9"/>
      <c r="O65" s="27" t="str">
        <v>PASS</v>
      </c>
      <c r="P65" s="26"/>
      <c r="Q65" s="26"/>
      <c r="R65" s="26"/>
      <c r="S65" s="28"/>
      <c r="T65" s="26"/>
      <c r="U65" s="26"/>
    </row>
    <row customHeight="true" ht="86" r="66">
      <c r="A66" s="26">
        <f>"VehicleSetting_"&amp;ROW()-2</f>
      </c>
      <c r="B66" s="26" t="str">
        <v>SYNC+_Z0227</v>
      </c>
      <c r="C66" s="26"/>
      <c r="D66" s="26" t="str">
        <v>4-2辅助驾驶-车道保持系统</v>
      </c>
      <c r="E66" s="26" t="str">
        <v>车道保持系统non-Euro页面-警告强度显示</v>
      </c>
      <c r="F66" s="26" t="str">
        <v>1.车机供电正常
2.3B2 IGN = Run
3.显示警告强度选项
4.进入车道保持系统页面</v>
      </c>
      <c r="G66" s="26" t="str">
        <v>1.点击警告强度，查看选项顺序显示</v>
      </c>
      <c r="H66" s="26" t="str">
        <v>2.进入警告强度子菜单页面，选项顺序一次是高、标准、低</v>
      </c>
      <c r="I66" s="26" t="str">
        <v>P2</v>
      </c>
      <c r="J66" s="26" t="str">
        <v>功能</v>
      </c>
      <c r="K66" s="26" t="str">
        <v>手动测试</v>
      </c>
      <c r="L66" s="26"/>
      <c r="M66" s="9" t="str">
        <v>是</v>
      </c>
      <c r="N66" s="9"/>
      <c r="O66" s="27" t="str">
        <v>PASS</v>
      </c>
      <c r="P66" s="26"/>
      <c r="Q66" s="26"/>
      <c r="R66" s="26"/>
      <c r="S66" s="28"/>
      <c r="T66" s="26"/>
      <c r="U66" s="26"/>
    </row>
    <row customHeight="true" ht="95" r="67">
      <c r="A67" s="26">
        <f>"VehicleSetting_"&amp;ROW()-2</f>
      </c>
      <c r="B67" s="26" t="str">
        <v>SYNC+_Z0227</v>
      </c>
      <c r="C67" s="26"/>
      <c r="D67" s="26" t="str">
        <v>4-2辅助驾驶-车道保持系统</v>
      </c>
      <c r="E67" s="26" t="str">
        <v>车道保持系统non-Euro页面-警告强度-低设置Rx逻辑</v>
      </c>
      <c r="F67" s="26" t="str">
        <v>1.车机供电正常
2.3B2 IGN = Run
3.显示警告强度选项
4.进入警告强度子菜单页面</v>
      </c>
      <c r="G67" s="26" t="str">
        <v>1.模拟ECU发送信号:
0x3D8FeatNoIpmaActl=0x080B
0x3D8FeatConfigIpmaActl=0x01
0x3D8PersIndexIpma_D_Actl=0x04
2.查看警告强度状态</v>
      </c>
      <c r="H67" s="26" t="str">
        <v>2.低选项被选中</v>
      </c>
      <c r="I67" s="26" t="str">
        <v>P1</v>
      </c>
      <c r="J67" s="26" t="str">
        <v>功能</v>
      </c>
      <c r="K67" s="26" t="str">
        <v>手动测试</v>
      </c>
      <c r="L67" s="26"/>
      <c r="M67" s="9" t="str">
        <v>是</v>
      </c>
      <c r="N67" s="9"/>
      <c r="O67" s="27" t="str">
        <v>PASS</v>
      </c>
      <c r="P67" s="26"/>
      <c r="Q67" s="26"/>
      <c r="R67" s="26"/>
      <c r="S67" s="28"/>
      <c r="T67" s="26"/>
      <c r="U67" s="26"/>
    </row>
    <row customHeight="true" ht="86" r="68">
      <c r="A68" s="26">
        <f>"VehicleSetting_"&amp;ROW()-2</f>
      </c>
      <c r="B68" s="26" t="str">
        <v>SYNC+_Z0227</v>
      </c>
      <c r="C68" s="26"/>
      <c r="D68" s="26" t="str">
        <v>4-2辅助驾驶-车道保持系统</v>
      </c>
      <c r="E68" s="26" t="str">
        <v>车道保持系统non-Euro页面-警告强度-低设置Tx逻辑</v>
      </c>
      <c r="F68" s="26" t="str">
        <v>1.车机供电正常
2.3B2 IGN = Run
3.显示警告强度选项
4.进入警告强度子菜单页面</v>
      </c>
      <c r="G68" s="26" t="str">
        <v>1.其他选项被选中时,点击低选项
2.查看车机发出的请求信号</v>
      </c>
      <c r="H68" s="26" t="str">
        <v>2.信号（若是FBMP信号，需要在500ms内retry并且Tx发完后需要置零）
0x3E2CtrStkDsplyOp_D_Rq=0x02
0x3E2CtrStkFeatNoActl=0x080B
0x3E2CtrStkFeatConfigActl=0x01</v>
      </c>
      <c r="I68" s="26" t="str">
        <v>P1</v>
      </c>
      <c r="J68" s="26" t="str">
        <v>功能</v>
      </c>
      <c r="K68" s="26" t="str">
        <v>手动测试</v>
      </c>
      <c r="L68" s="26"/>
      <c r="M68" s="9" t="str">
        <v>是</v>
      </c>
      <c r="N68" s="9"/>
      <c r="O68" s="27" t="str">
        <v>PASS</v>
      </c>
      <c r="P68" s="26"/>
      <c r="Q68" s="26"/>
      <c r="R68" s="26"/>
      <c r="S68" s="28"/>
      <c r="T68" s="26"/>
      <c r="U68" s="26"/>
    </row>
    <row customHeight="true" ht="51" r="69">
      <c r="A69" s="26">
        <f>"VehicleSetting_"&amp;ROW()-2</f>
      </c>
      <c r="B69" s="26" t="str">
        <v>SYNC+_Z0227</v>
      </c>
      <c r="C69" s="26"/>
      <c r="D69" s="26" t="str">
        <v>4-2辅助驾驶-车道保持系统</v>
      </c>
      <c r="E69" s="26" t="str">
        <v>车道保持系统non-Euro页面-警告强度-标准设置Rx逻辑</v>
      </c>
      <c r="F69" s="26" t="str">
        <v>1.车机供电正常
2.3B2 IGN = Run
3.显示警告强度选项
4.进入警告强度子菜单页面</v>
      </c>
      <c r="G69" s="26" t="str">
        <v>1.模拟ECU发送信号:
0x3D8FeatNoIpmaActl=0x080B
0x3D8FeatConfigIpmaActl=0x02
0x3D8PersIndexIpma_D_Actl=0x04
2.查看警告强度状态</v>
      </c>
      <c r="H69" s="26" t="str">
        <v>2.标准选项被选中</v>
      </c>
      <c r="I69" s="26" t="str">
        <v>P1</v>
      </c>
      <c r="J69" s="26" t="str">
        <v>功能</v>
      </c>
      <c r="K69" s="26" t="str">
        <v>手动测试</v>
      </c>
      <c r="L69" s="26"/>
      <c r="M69" s="9" t="str">
        <v>是</v>
      </c>
      <c r="N69" s="9"/>
      <c r="O69" s="27" t="str">
        <v>PASS</v>
      </c>
      <c r="P69" s="26"/>
      <c r="Q69" s="26"/>
      <c r="R69" s="26"/>
      <c r="S69" s="28"/>
      <c r="T69" s="26"/>
      <c r="U69" s="26"/>
    </row>
    <row customHeight="true" ht="51" r="70">
      <c r="A70" s="26">
        <f>"VehicleSetting_"&amp;ROW()-2</f>
      </c>
      <c r="B70" s="26" t="str">
        <v>SYNC+_Z0227</v>
      </c>
      <c r="C70" s="26"/>
      <c r="D70" s="26" t="str">
        <v>4-2辅助驾驶-车道保持系统</v>
      </c>
      <c r="E70" s="26" t="str">
        <v>车道保持系统non-Euro页面-警告强度-标准设置Tx逻辑</v>
      </c>
      <c r="F70" s="26" t="str">
        <v>1.车机供电正常
2.3B2 IGN = Run
3.显示警告强度选项
4.进入警告强度子菜单页面</v>
      </c>
      <c r="G70" s="26" t="str">
        <v>1.其他选项被选中时,点击标准选项
2.查看车机发出的请求信号</v>
      </c>
      <c r="H70" s="26" t="str">
        <v>2.信号（若是FBMP信号，需要在500ms内retry并且Tx发完后需要置零）
0x3E2CtrStkDsplyOp_D_Rq=0x02
0x3E2CtrStkFeatNoActl=0x080B
0x3E2CtrStkFeatConfigActl=0x02</v>
      </c>
      <c r="I70" s="26" t="str">
        <v>P1</v>
      </c>
      <c r="J70" s="26" t="str">
        <v>功能</v>
      </c>
      <c r="K70" s="26" t="str">
        <v>手动测试</v>
      </c>
      <c r="L70" s="26"/>
      <c r="M70" s="9" t="str">
        <v>是</v>
      </c>
      <c r="N70" s="9"/>
      <c r="O70" s="27" t="str">
        <v>PASS</v>
      </c>
      <c r="P70" s="26"/>
      <c r="Q70" s="26"/>
      <c r="R70" s="26"/>
      <c r="S70" s="28"/>
      <c r="T70" s="26"/>
      <c r="U70" s="26"/>
    </row>
    <row customHeight="true" ht="51" r="71">
      <c r="A71" s="26">
        <f>"VehicleSetting_"&amp;ROW()-2</f>
      </c>
      <c r="B71" s="26" t="str">
        <v>SYNC+_Z0227</v>
      </c>
      <c r="C71" s="26"/>
      <c r="D71" s="26" t="str">
        <v>4-2辅助驾驶-车道保持系统</v>
      </c>
      <c r="E71" s="26" t="str">
        <v>车道保持系统non-Euro页面-警告强度-高设置Rx逻辑</v>
      </c>
      <c r="F71" s="26" t="str">
        <v>1.车机供电正常
2.3B2 IGN = Run
3.显示警告强度选项
4.进入警告强度子菜单页面</v>
      </c>
      <c r="G71" s="26" t="str">
        <v>1.模拟ECU发送信号:
0x3D8FeatNoIpmaActl=0x080B
0x3D8FeatConfigIpmaActl=0x03
0x3D8PersIndexIpma_D_Actl=0x04
2.查看警告强度状态</v>
      </c>
      <c r="H71" s="26" t="str">
        <v>2.高选项被选中</v>
      </c>
      <c r="I71" s="26" t="str">
        <v>P1</v>
      </c>
      <c r="J71" s="26" t="str">
        <v>功能</v>
      </c>
      <c r="K71" s="26" t="str">
        <v>手动测试</v>
      </c>
      <c r="L71" s="26"/>
      <c r="M71" s="9" t="str">
        <v>是</v>
      </c>
      <c r="N71" s="9"/>
      <c r="O71" s="27" t="str">
        <v>PASS</v>
      </c>
      <c r="P71" s="26"/>
      <c r="Q71" s="26"/>
      <c r="R71" s="26"/>
      <c r="S71" s="28"/>
      <c r="T71" s="26"/>
      <c r="U71" s="26"/>
    </row>
    <row customHeight="true" ht="51" r="72">
      <c r="A72" s="26">
        <f>"VehicleSetting_"&amp;ROW()-2</f>
      </c>
      <c r="B72" s="26" t="str">
        <v>SYNC+_Z0227</v>
      </c>
      <c r="C72" s="26"/>
      <c r="D72" s="26" t="str">
        <v>4-2辅助驾驶-车道保持系统</v>
      </c>
      <c r="E72" s="26" t="str">
        <v>车道保持系统non-Euro页面-警告强度-高设置Tx逻辑</v>
      </c>
      <c r="F72" s="26" t="str">
        <v>1.车机供电正常
2.3B2 IGN = Run
3.显示警告强度选项
4.进入警告强度子菜单页面</v>
      </c>
      <c r="G72" s="26" t="str">
        <v>1.其他选项被选中时,点击高选项
2.查看车机发出的请求信号</v>
      </c>
      <c r="H72" s="26" t="str">
        <v>2.信号（若是FBMP信号，需要在500ms内retry并且Tx发完后需要置零）
0x3E2CtrStkDsplyOp_D_Rq=0x02
0x3E2CtrStkFeatNoActl=0x080B
0x3E2CtrStkFeatConfigActl=0x03</v>
      </c>
      <c r="I72" s="26" t="str">
        <v>P1</v>
      </c>
      <c r="J72" s="26" t="str">
        <v>功能</v>
      </c>
      <c r="K72" s="26" t="str">
        <v>手动测试</v>
      </c>
      <c r="L72" s="26"/>
      <c r="M72" s="9" t="str">
        <v>是</v>
      </c>
      <c r="N72" s="9"/>
      <c r="O72" s="27" t="str">
        <v>PASS</v>
      </c>
      <c r="P72" s="26"/>
      <c r="Q72" s="26"/>
      <c r="R72" s="26"/>
      <c r="S72" s="28"/>
      <c r="T72" s="26"/>
      <c r="U72" s="26"/>
    </row>
    <row customHeight="true" ht="131" r="73">
      <c r="A73" s="26">
        <f>"VehicleSetting_"&amp;ROW()-2</f>
      </c>
      <c r="B73" s="26" t="str">
        <v>SYNC+_Z0227</v>
      </c>
      <c r="C73" s="26"/>
      <c r="D73" s="26" t="str">
        <v>3-2辅助驾驶-警告强度</v>
      </c>
      <c r="E73" s="26" t="str">
        <v>警告强度状态保持</v>
      </c>
      <c r="F73" s="26" t="str">
        <v>1.车机供电正常
2.3B2 IGN = Run</v>
      </c>
      <c r="G73" s="26" t="str">
        <v>1.操作警告强度 选项
2.退出界面再进入，查看警告强度状态</v>
      </c>
      <c r="H73" s="26" t="str">
        <v>2.保持退出前的状态</v>
      </c>
      <c r="I73" s="26" t="str">
        <v>P2</v>
      </c>
      <c r="J73" s="26" t="str">
        <v>功能</v>
      </c>
      <c r="K73" s="26" t="str">
        <v>手动测试</v>
      </c>
      <c r="L73" s="26"/>
      <c r="M73" s="9" t="str">
        <v>是</v>
      </c>
      <c r="N73" s="9"/>
      <c r="O73" s="27" t="str">
        <v>PASS</v>
      </c>
      <c r="P73" s="26"/>
      <c r="Q73" s="26"/>
      <c r="R73" s="26"/>
      <c r="S73" s="28"/>
      <c r="T73" s="26"/>
      <c r="U73" s="26"/>
    </row>
    <row customHeight="true" ht="51" r="74">
      <c r="A74" s="26">
        <f>"VehicleSetting_"&amp;ROW()-2</f>
      </c>
      <c r="B74" s="26" t="str">
        <v>SYNC+_Z0227</v>
      </c>
      <c r="C74" s="26"/>
      <c r="D74" s="26" t="str">
        <v>4-2辅助驾驶-车道保持系统</v>
      </c>
      <c r="E74" s="26" t="str">
        <v>车道保持系统non-Euro页面-警告强度-熄火后不可用</v>
      </c>
      <c r="F74" s="26" t="str">
        <v>1.车机供电正常
2.3B2 IGN = Run
3.显示警告强度选项
4.进入警告强度子菜单页面</v>
      </c>
      <c r="G74" s="26" t="str">
        <v>1.模拟ECU发送信号:
0x3B2 Ignition_Status!=4
2.查看警告强度状态</v>
      </c>
      <c r="H74" s="26" t="str">
        <v>2警告强度不可用</v>
      </c>
      <c r="I74" s="26" t="str">
        <v>P2</v>
      </c>
      <c r="J74" s="26" t="str">
        <v>功能</v>
      </c>
      <c r="K74" s="26" t="str">
        <v>手动测试</v>
      </c>
      <c r="L74" s="26"/>
      <c r="M74" s="9" t="str">
        <v>是</v>
      </c>
      <c r="N74" s="9"/>
      <c r="O74" s="27" t="str">
        <v>PASS</v>
      </c>
      <c r="P74" s="26"/>
      <c r="Q74" s="26"/>
      <c r="R74" s="26"/>
      <c r="S74" s="28"/>
      <c r="T74" s="26"/>
      <c r="U74" s="26"/>
    </row>
    <row customHeight="true" ht="132" r="75">
      <c r="A75" s="26">
        <f>"VehicleSetting_"&amp;ROW()-2</f>
      </c>
      <c r="B75" s="26" t="str">
        <v>SYNC+_Z0227</v>
      </c>
      <c r="C75" s="26"/>
      <c r="D75" s="26" t="str">
        <v>4-2辅助驾驶-车道保持系统</v>
      </c>
      <c r="E75" s="26" t="str">
        <v>车道保持系统non-Euro页面-灵敏度页面显示</v>
      </c>
      <c r="F75" s="26" t="str">
        <v>1.车机供电正常
2.3B2 IGN = Run
3.显示灵敏度选项
4.进入车道保持系统页面</v>
      </c>
      <c r="G75" s="26" t="str">
        <v>1.点击灵敏度，查看选项顺序显示</v>
      </c>
      <c r="H75" s="26" t="str">
        <v>2.进入灵敏度子菜单页面，选项顺序一次是标准、增强</v>
      </c>
      <c r="I75" s="26" t="str">
        <v>P2</v>
      </c>
      <c r="J75" s="26" t="str">
        <v>功能</v>
      </c>
      <c r="K75" s="26" t="str">
        <v>手动测试</v>
      </c>
      <c r="L75" s="26"/>
      <c r="M75" s="9" t="str">
        <v>是</v>
      </c>
      <c r="N75" s="9"/>
      <c r="O75" s="27" t="str">
        <v>PASS</v>
      </c>
      <c r="P75" s="26"/>
      <c r="Q75" s="26"/>
      <c r="R75" s="26"/>
      <c r="S75" s="28"/>
      <c r="T75" s="26"/>
      <c r="U75" s="26"/>
    </row>
    <row customHeight="true" ht="119" r="76">
      <c r="A76" s="26">
        <f>"VehicleSetting_"&amp;ROW()-2</f>
      </c>
      <c r="B76" s="26" t="str">
        <v>SYNC+_Z0227</v>
      </c>
      <c r="C76" s="26"/>
      <c r="D76" s="26" t="str">
        <v>4-2辅助驾驶-车道保持系统</v>
      </c>
      <c r="E76" s="26" t="str">
        <v>车道保持系统non-Euro页面-灵敏度-标准设置Rx逻辑</v>
      </c>
      <c r="F76" s="26" t="str">
        <v>1.车机供电正常
2.3B2 IGN = Run
3.显示灵敏度选项
4.进入灵敏度子菜单页面</v>
      </c>
      <c r="G76" s="26" t="str">
        <v>1.模拟ECU发送信号:
0x3D8FeatNoIpmaActl=0x0806
0x3D8FeatConfigIpmaActl=0x00
0x3D8PersIndexIpma_D_Actl=0x04
2.查看灵敏度状态</v>
      </c>
      <c r="H76" s="26" t="str">
        <v>2.标准选项被选中</v>
      </c>
      <c r="I76" s="26" t="str">
        <v>P1</v>
      </c>
      <c r="J76" s="26" t="str">
        <v>功能</v>
      </c>
      <c r="K76" s="26" t="str">
        <v>手动测试</v>
      </c>
      <c r="L76" s="26"/>
      <c r="M76" s="9" t="str">
        <v>是</v>
      </c>
      <c r="N76" s="9"/>
      <c r="O76" s="27" t="str">
        <v>PASS</v>
      </c>
      <c r="P76" s="26"/>
      <c r="Q76" s="26"/>
      <c r="R76" s="26"/>
      <c r="S76" s="28"/>
      <c r="T76" s="26"/>
      <c r="U76" s="26"/>
    </row>
    <row customHeight="true" ht="132" r="77">
      <c r="A77" s="26">
        <f>"VehicleSetting_"&amp;ROW()-2</f>
      </c>
      <c r="B77" s="26" t="str">
        <v>SYNC+_Z0227</v>
      </c>
      <c r="C77" s="26"/>
      <c r="D77" s="26" t="str">
        <v>4-2辅助驾驶-车道保持系统</v>
      </c>
      <c r="E77" s="26" t="str">
        <v>车道保持系统non-Euro页面-灵敏度-标准设置Tx逻辑</v>
      </c>
      <c r="F77" s="26" t="str">
        <v>1.车机供电正常
2.3B2 IGN = Run
3.显示灵敏度选项
4.进入灵敏度子菜单页面</v>
      </c>
      <c r="G77" s="26" t="str">
        <v>1.其他选项被选中时,点击标准选项
2.查看车机发出的请求信号</v>
      </c>
      <c r="H77" s="26" t="str">
        <v>2.信号（若是FBMP信号，需要在500ms内retry并且Tx发完后需要置零）
0x3E2CtrStkDsplyOp_D_Rq=0x02
0x3E2CtrStkFeatNoActl=0x0806
0x3E2CtrStkFeatConfigActl=0x03</v>
      </c>
      <c r="I77" s="26" t="str">
        <v>P1</v>
      </c>
      <c r="J77" s="26" t="str">
        <v>功能</v>
      </c>
      <c r="K77" s="26" t="str">
        <v>手动测试</v>
      </c>
      <c r="L77" s="26"/>
      <c r="M77" s="9" t="str">
        <v>是</v>
      </c>
      <c r="N77" s="9"/>
      <c r="O77" s="27" t="str">
        <v>PASS</v>
      </c>
      <c r="P77" s="26"/>
      <c r="Q77" s="26"/>
      <c r="R77" s="26"/>
      <c r="S77" s="28"/>
      <c r="T77" s="26"/>
      <c r="U77" s="26"/>
    </row>
    <row customHeight="true" ht="51" r="78">
      <c r="A78" s="26">
        <f>"VehicleSetting_"&amp;ROW()-2</f>
      </c>
      <c r="B78" s="26" t="str">
        <v>SYNC+_Z0227</v>
      </c>
      <c r="C78" s="26"/>
      <c r="D78" s="26" t="str">
        <v>4-2辅助驾驶-车道保持系统</v>
      </c>
      <c r="E78" s="26" t="str">
        <v>车道保持系统non-Euro页面-灵敏度-增强设置Rx逻辑</v>
      </c>
      <c r="F78" s="26" t="str">
        <v>1.车机供电正常
2.3B2 IGN = Run
3.显示灵敏度选项
4.进入灵敏度子菜单页面</v>
      </c>
      <c r="G78" s="26" t="str">
        <v>1.模拟ECU发送信号:
0x3D8FeatNoIpmaActl=0x0806
0x3D8FeatConfigIpmaActl=0x01
0x3D8PersIndexIpma_D_Actl=0x04
2.查看灵敏度状态</v>
      </c>
      <c r="H78" s="26" t="str">
        <v>2.增强选项被选中</v>
      </c>
      <c r="I78" s="26" t="str">
        <v>P1</v>
      </c>
      <c r="J78" s="26" t="str">
        <v>功能</v>
      </c>
      <c r="K78" s="26" t="str">
        <v>手动测试</v>
      </c>
      <c r="L78" s="26"/>
      <c r="M78" s="9" t="str">
        <v>是</v>
      </c>
      <c r="N78" s="9"/>
      <c r="O78" s="27" t="str">
        <v>PASS</v>
      </c>
      <c r="P78" s="26"/>
      <c r="Q78" s="26"/>
      <c r="R78" s="26"/>
      <c r="S78" s="28"/>
      <c r="T78" s="26"/>
      <c r="U78" s="26"/>
    </row>
    <row customHeight="true" ht="51" r="79">
      <c r="A79" s="26">
        <f>"VehicleSetting_"&amp;ROW()-2</f>
      </c>
      <c r="B79" s="26" t="str">
        <v>SYNC+_Z0227</v>
      </c>
      <c r="C79" s="26"/>
      <c r="D79" s="26" t="str">
        <v>4-2辅助驾驶-车道保持系统</v>
      </c>
      <c r="E79" s="26" t="str">
        <v>车道保持系统non-Euro页面-灵敏度-增强设置Tx逻辑</v>
      </c>
      <c r="F79" s="26" t="str">
        <v>1.车机供电正常
2.3B2 IGN = Run
3.显示灵敏度选项
4.进入灵敏度子菜单页面</v>
      </c>
      <c r="G79" s="26" t="str">
        <v>1.其他选项被选中时,点击增强选项
2.查看车机发出的请求信号</v>
      </c>
      <c r="H79" s="26" t="str">
        <v>2.信号（若是FBMP信号，需要在500ms内retry并且Tx发完后需要置零）
0x3E2CtrStkDsplyOp_D_Rq=0x02
0x3E2CtrStkFeatNoActl=0x0806
0x3E2CtrStkFeatConfigActl=0x01</v>
      </c>
      <c r="I79" s="26" t="str">
        <v>P1</v>
      </c>
      <c r="J79" s="26" t="str">
        <v>功能</v>
      </c>
      <c r="K79" s="26" t="str">
        <v>手动测试</v>
      </c>
      <c r="L79" s="26"/>
      <c r="M79" s="9" t="str">
        <v>是</v>
      </c>
      <c r="N79" s="9"/>
      <c r="O79" s="27" t="str">
        <v>PASS</v>
      </c>
      <c r="P79" s="26"/>
      <c r="Q79" s="26"/>
      <c r="R79" s="26"/>
      <c r="S79" s="28"/>
      <c r="T79" s="26"/>
      <c r="U79" s="26"/>
    </row>
    <row customHeight="true" ht="129" r="80">
      <c r="A80" s="26">
        <f>"VehicleSetting_"&amp;ROW()-2</f>
      </c>
      <c r="B80" s="26" t="str">
        <v>SYNC+_Z0227</v>
      </c>
      <c r="C80" s="26"/>
      <c r="D80" s="26" t="str">
        <v>3-2辅助驾驶-灵敏度</v>
      </c>
      <c r="E80" s="26" t="str">
        <v>灵敏度状态保持</v>
      </c>
      <c r="F80" s="26" t="str">
        <v>1.车机供电正常
2.3B2 IGN = Run</v>
      </c>
      <c r="G80" s="26" t="str">
        <v>1.操作灵敏度 选项
2.退出界面再进入，查看灵敏度状态</v>
      </c>
      <c r="H80" s="26" t="str">
        <v>2.保持退出前的状态</v>
      </c>
      <c r="I80" s="26" t="str">
        <v>P1</v>
      </c>
      <c r="J80" s="26" t="str">
        <v>功能</v>
      </c>
      <c r="K80" s="26" t="str">
        <v>手动测试</v>
      </c>
      <c r="L80" s="26"/>
      <c r="M80" s="9" t="str">
        <v>是</v>
      </c>
      <c r="N80" s="9"/>
      <c r="O80" s="27" t="str">
        <v>PASS</v>
      </c>
      <c r="P80" s="26"/>
      <c r="Q80" s="26"/>
      <c r="R80" s="26"/>
      <c r="S80" s="28"/>
      <c r="T80" s="26"/>
      <c r="U80" s="26"/>
    </row>
    <row customHeight="true" ht="51" r="81">
      <c r="A81" s="26">
        <f>"VehicleSetting_"&amp;ROW()-2</f>
      </c>
      <c r="B81" s="26" t="str">
        <v>SYNC+_Z0227</v>
      </c>
      <c r="C81" s="26"/>
      <c r="D81" s="26" t="str">
        <v>4-2辅助驾驶-车道保持系统</v>
      </c>
      <c r="E81" s="26" t="str">
        <v>车道保持系统non-Euro页面-灵敏度-熄火后不可用</v>
      </c>
      <c r="F81" s="26" t="str">
        <v>1.车机供电正常
2.3B2 IGN = Run
3.显示灵敏度选项
4.进入灵敏度子菜单页面</v>
      </c>
      <c r="G81" s="26" t="str">
        <v>1.模拟ECU发送信号:
0x3B2 Ignition_Status!=4
2.查看灵敏度状态</v>
      </c>
      <c r="H81" s="26" t="str">
        <v>2灵敏度不可用</v>
      </c>
      <c r="I81" s="26" t="str">
        <v>P2</v>
      </c>
      <c r="J81" s="26" t="str">
        <v>功能</v>
      </c>
      <c r="K81" s="26" t="str">
        <v>手动测试</v>
      </c>
      <c r="L81" s="26"/>
      <c r="M81" s="9" t="str">
        <v>是</v>
      </c>
      <c r="N81" s="9"/>
      <c r="O81" s="27" t="str">
        <v>PASS</v>
      </c>
      <c r="P81" s="26"/>
      <c r="Q81" s="26"/>
      <c r="R81" s="26"/>
      <c r="S81" s="28"/>
      <c r="T81" s="26"/>
      <c r="U81" s="26"/>
    </row>
    <row customHeight="true" ht="92" r="82">
      <c r="A82" s="26">
        <f>"VehicleSetting_"&amp;ROW()-2</f>
      </c>
      <c r="B82" s="26" t="str">
        <v>SYNC+_Z0227</v>
      </c>
      <c r="C82" s="26"/>
      <c r="D82" s="26" t="str">
        <v>4-2辅助驾驶-车道保持系统</v>
      </c>
      <c r="E82" s="26" t="str">
        <v>车道保持系统Euro页面-辅助关闭设置Rx逻辑</v>
      </c>
      <c r="F82" s="26" t="str">
        <v>1.车机供电正常
2.3B2 IGN = Run
3.显示辅助（关闭）选项
4.进入辅助子菜单页面</v>
      </c>
      <c r="G82" s="26" t="str">
        <v>1.模拟ECU发送信号:
0x3D8FeatNoIpmaActl=0x0807
0x3D8FeatConfigIpmaActl=0x00
0x3D8PersIndexIpma_D_Actl=0x04
2.查看辅助选项状态</v>
      </c>
      <c r="H82" s="26" t="str">
        <v>2.关闭选项被选中</v>
      </c>
      <c r="I82" s="26" t="str">
        <v>P1</v>
      </c>
      <c r="J82" s="26" t="str">
        <v>功能</v>
      </c>
      <c r="K82" s="26" t="str">
        <v>手动测试</v>
      </c>
      <c r="L82" s="26"/>
      <c r="M82" s="9" t="str">
        <v>是</v>
      </c>
      <c r="N82" s="9"/>
      <c r="O82" s="27" t="str">
        <v>PASS</v>
      </c>
      <c r="P82" s="26"/>
      <c r="Q82" s="26"/>
      <c r="R82" s="26"/>
      <c r="S82" s="28"/>
      <c r="T82" s="26"/>
      <c r="U82" s="26"/>
    </row>
    <row customHeight="true" ht="148" r="83">
      <c r="A83" s="26">
        <f>"VehicleSetting_"&amp;ROW()-2</f>
      </c>
      <c r="B83" s="26" t="str">
        <v>SYNC+_Z0227</v>
      </c>
      <c r="C83" s="26"/>
      <c r="D83" s="26" t="str">
        <v>4-2辅助驾驶-车道保持系统</v>
      </c>
      <c r="E83" s="26" t="str">
        <v>车道保持系统Euro页面-辅助关闭设置Tx逻辑</v>
      </c>
      <c r="F83" s="26" t="str">
        <v>1.车机供电正常
2.3B2 IGN = Run
3.显示辅助（关闭）选项
4.进入辅助子菜单页面</v>
      </c>
      <c r="G83" s="26" t="str">
        <v>1.其他选项被选中时,点击关闭选项
2.查看车机发出的请求信号</v>
      </c>
      <c r="H83" s="26" t="str">
        <v>2.信号（若是FBMP信号，需要在500ms内retry并且Tx发完后需要置零）
0x3E2CtrStkDsplyOp_D_Rq=0x02
0x3E2CtrStkFeatNoActl=0x0807
0x3E2CtrStkFeatConfigActl=0x00</v>
      </c>
      <c r="I83" s="26" t="str">
        <v>P1</v>
      </c>
      <c r="J83" s="26" t="str">
        <v>功能</v>
      </c>
      <c r="K83" s="26" t="str">
        <v>手动测试</v>
      </c>
      <c r="L83" s="26"/>
      <c r="M83" s="9" t="str">
        <v>是</v>
      </c>
      <c r="N83" s="9"/>
      <c r="O83" s="27" t="str">
        <v>PASS</v>
      </c>
      <c r="P83" s="26"/>
      <c r="Q83" s="26"/>
      <c r="R83" s="26"/>
      <c r="S83" s="28"/>
      <c r="T83" s="26"/>
      <c r="U83" s="26"/>
    </row>
    <row customHeight="true" ht="125" r="84">
      <c r="A84" s="26">
        <f>"VehicleSetting_"&amp;ROW()-2</f>
      </c>
      <c r="B84" s="26" t="str">
        <v>SYNC+_Z0227</v>
      </c>
      <c r="C84" s="26"/>
      <c r="D84" s="26" t="str">
        <v>4-2辅助驾驶-车道保持系统</v>
      </c>
      <c r="E84" s="26" t="str">
        <v>车道保持系统Euro页面-辅助开启设置Rx逻辑</v>
      </c>
      <c r="F84" s="26" t="str">
        <v>1.车机供电正常
2.3B2 IGN = Run
3.显示辅助（开启）选项
4.进入辅助子菜单页面</v>
      </c>
      <c r="G84" s="26" t="str">
        <v>1.模拟ECU发送信号:
0x3D8FeatNoIpmaActl=0x0807
0x3D8FeatConfigIpmaActl=0x01
0x3D8PersIndexIpma_D_Actl=0x04
2.查看辅助选项状态</v>
      </c>
      <c r="H84" s="26" t="str">
        <v>2.开启选项被选中</v>
      </c>
      <c r="I84" s="26" t="str">
        <v>P1</v>
      </c>
      <c r="J84" s="26" t="str">
        <v>功能</v>
      </c>
      <c r="K84" s="26" t="str">
        <v>手动测试</v>
      </c>
      <c r="L84" s="26"/>
      <c r="M84" s="9" t="str">
        <v>是</v>
      </c>
      <c r="N84" s="9"/>
      <c r="O84" s="27" t="str">
        <v>PASS</v>
      </c>
      <c r="P84" s="26"/>
      <c r="Q84" s="26"/>
      <c r="R84" s="26"/>
      <c r="S84" s="28"/>
      <c r="T84" s="26"/>
      <c r="U84" s="26"/>
    </row>
    <row customHeight="true" ht="140" r="85">
      <c r="A85" s="26">
        <f>"VehicleSetting_"&amp;ROW()-2</f>
      </c>
      <c r="B85" s="26" t="str">
        <v>SYNC+_Z0227</v>
      </c>
      <c r="C85" s="26"/>
      <c r="D85" s="26" t="str">
        <v>4-2辅助驾驶-车道保持系统</v>
      </c>
      <c r="E85" s="26" t="str">
        <v>车道保持系统Euro页面-辅助开启设置Tx逻辑</v>
      </c>
      <c r="F85" s="26" t="str">
        <v>1.车机供电正常
2.3B2 IGN = Run
3.显示辅助（开启）选项
4.进入辅助子菜单页面</v>
      </c>
      <c r="G85" s="26" t="str">
        <v>1.其他选项被选中时,点击开启选项
2.查看车机发出的请求信号</v>
      </c>
      <c r="H85" s="26" t="str">
        <v>2.信号（若是FBMP信号，需要在500ms内retry并且Tx发完后需要置零）
0x3E2CtrStkDsplyOp_D_Rq=0x02
0x3E2CtrStkFeatNoActl=0x0807
0x3E2CtrStkFeatConfigActl=0x01</v>
      </c>
      <c r="I85" s="26" t="str">
        <v>P1</v>
      </c>
      <c r="J85" s="26" t="str">
        <v>功能</v>
      </c>
      <c r="K85" s="26" t="str">
        <v>手动测试</v>
      </c>
      <c r="L85" s="26"/>
      <c r="M85" s="9" t="str">
        <v>是</v>
      </c>
      <c r="N85" s="9"/>
      <c r="O85" s="27" t="str">
        <v>PASS</v>
      </c>
      <c r="P85" s="26"/>
      <c r="Q85" s="26"/>
      <c r="R85" s="26"/>
      <c r="S85" s="28"/>
      <c r="T85" s="26"/>
      <c r="U85" s="26"/>
    </row>
    <row customHeight="true" ht="130" r="86">
      <c r="A86" s="26">
        <f>"VehicleSetting_"&amp;ROW()-2</f>
      </c>
      <c r="B86" s="26" t="str">
        <v>SYNC+_Z0227</v>
      </c>
      <c r="C86" s="26"/>
      <c r="D86" s="26" t="str">
        <v>4-2辅助驾驶-车道保持系统</v>
      </c>
      <c r="E86" s="26" t="str">
        <v>车道保持系统Euro页面-辅助标准设置Rx逻辑</v>
      </c>
      <c r="F86" s="26" t="str">
        <v>1.车机供电正常
2.3B2 IGN = Run
3.显示辅助（标准）选项
4.进入辅助子菜单页面</v>
      </c>
      <c r="G86" s="26" t="str">
        <v>1.模拟ECU发送信号:
0x3D8FeatNoIpmaActl=0x0807
0x3D8FeatConfigIpmaActl=0x02
0x3D8PersIndexIpma_D_Actl=0x04
2.查看辅助选项状态</v>
      </c>
      <c r="H86" s="26" t="str">
        <v>2.标准选项被选中</v>
      </c>
      <c r="I86" s="26" t="str">
        <v>P1</v>
      </c>
      <c r="J86" s="26" t="str">
        <v>功能</v>
      </c>
      <c r="K86" s="26" t="str">
        <v>手动测试</v>
      </c>
      <c r="L86" s="26"/>
      <c r="M86" s="9" t="str">
        <v>是</v>
      </c>
      <c r="N86" s="9"/>
      <c r="O86" s="27" t="str">
        <v>PASS</v>
      </c>
      <c r="P86" s="26"/>
      <c r="Q86" s="26"/>
      <c r="R86" s="26"/>
      <c r="S86" s="28"/>
      <c r="T86" s="26"/>
      <c r="U86" s="26"/>
    </row>
    <row customHeight="true" ht="116" r="87">
      <c r="A87" s="26">
        <f>"VehicleSetting_"&amp;ROW()-2</f>
      </c>
      <c r="B87" s="26" t="str">
        <v>SYNC+_Z0227</v>
      </c>
      <c r="C87" s="26"/>
      <c r="D87" s="26" t="str">
        <v>4-2辅助驾驶-车道保持系统</v>
      </c>
      <c r="E87" s="26" t="str">
        <v>车道保持系统Euro页面-辅助标准设置Tx逻辑</v>
      </c>
      <c r="F87" s="26" t="str">
        <v>1.车机供电正常
2.3B2 IGN = Run
3.显示辅助（标准）选项
4.进入辅助子菜单页面</v>
      </c>
      <c r="G87" s="26" t="str">
        <v>1.其他选项被选中时,点击标准选项
2.查看车机发出的请求信号</v>
      </c>
      <c r="H87" s="26" t="str">
        <v>2.信号（若是FBMP信号，需要在500ms内retry并且Tx发完后需要置零）
0x3E2CtrStkDsplyOp_D_Rq=0x02
0x3E2CtrStkFeatNoActl=0x0807
0x3E2CtrStkFeatConfigActl=0x02</v>
      </c>
      <c r="I87" s="26" t="str">
        <v>P1</v>
      </c>
      <c r="J87" s="26" t="str">
        <v>功能</v>
      </c>
      <c r="K87" s="26" t="str">
        <v>手动测试</v>
      </c>
      <c r="L87" s="26"/>
      <c r="M87" s="9" t="str">
        <v>是</v>
      </c>
      <c r="N87" s="9"/>
      <c r="O87" s="27" t="str">
        <v>PASS</v>
      </c>
      <c r="P87" s="26"/>
      <c r="Q87" s="26"/>
      <c r="R87" s="26"/>
      <c r="S87" s="28"/>
      <c r="T87" s="26"/>
      <c r="U87" s="26"/>
    </row>
    <row customHeight="true" ht="77" r="88">
      <c r="A88" s="26">
        <f>"VehicleSetting_"&amp;ROW()-2</f>
      </c>
      <c r="B88" s="26" t="str">
        <v>SYNC+_Z0227</v>
      </c>
      <c r="C88" s="26"/>
      <c r="D88" s="26" t="str">
        <v>4-2辅助驾驶-车道保持系统</v>
      </c>
      <c r="E88" s="26" t="str">
        <v>车道保持系统Euro页面-辅助增强设置Rx逻辑</v>
      </c>
      <c r="F88" s="26" t="str">
        <v>1.车机供电正常
2.3B2 IGN = Run
3.显示辅助（增强）选项
4.进入辅助子菜单页面</v>
      </c>
      <c r="G88" s="26" t="str">
        <v>1.模拟ECU发送信号:
0x3D8FeatNoIpmaActl=0x0807
0x3D8FeatConfigIpmaActl=0x03
0x3D8PersIndexIpma_D_Actl=0x04
2.查看辅助选项状态</v>
      </c>
      <c r="H88" s="26" t="str">
        <v>2.增强选项被选中</v>
      </c>
      <c r="I88" s="26" t="str">
        <v>P1</v>
      </c>
      <c r="J88" s="26" t="str">
        <v>功能</v>
      </c>
      <c r="K88" s="26" t="str">
        <v>手动测试</v>
      </c>
      <c r="L88" s="26"/>
      <c r="M88" s="9" t="str">
        <v>是</v>
      </c>
      <c r="N88" s="9"/>
      <c r="O88" s="27" t="str">
        <v>PASS</v>
      </c>
      <c r="P88" s="26"/>
      <c r="Q88" s="26"/>
      <c r="R88" s="26"/>
      <c r="S88" s="28"/>
      <c r="T88" s="26"/>
      <c r="U88" s="26"/>
    </row>
    <row customHeight="true" ht="129" r="89">
      <c r="A89" s="26">
        <f>"VehicleSetting_"&amp;ROW()-2</f>
      </c>
      <c r="B89" s="26" t="str">
        <v>SYNC+_Z0227</v>
      </c>
      <c r="C89" s="26"/>
      <c r="D89" s="26" t="str">
        <v>4-2辅助驾驶-车道保持系统</v>
      </c>
      <c r="E89" s="26" t="str">
        <v>车道保持系统Euro页面-辅助增强设置Tx逻辑</v>
      </c>
      <c r="F89" s="26" t="str">
        <v>1.车机供电正常
2.3B2 IGN = Run
3.显示辅助（增强）选项
4.进入辅助子菜单页面</v>
      </c>
      <c r="G89" s="26" t="str">
        <v>1.其他选项被选中时,点击增强选项
2.查看车机发出的请求信号</v>
      </c>
      <c r="H89" s="26" t="str">
        <v>2.信号（若是FBMP信号，需要在500ms内retry并且Tx发完后需要置零）
0x3E2CtrStkDsplyOp_D_Rq=0x02
0x3E2CtrStkFeatNoActl=0x0807
0x3E2CtrStkFeatConfigActl=0x03</v>
      </c>
      <c r="I89" s="26" t="str">
        <v>P1</v>
      </c>
      <c r="J89" s="26" t="str">
        <v>功能</v>
      </c>
      <c r="K89" s="26" t="str">
        <v>手动测试</v>
      </c>
      <c r="L89" s="26"/>
      <c r="M89" s="9" t="str">
        <v>是</v>
      </c>
      <c r="N89" s="9"/>
      <c r="O89" s="27" t="str">
        <v>PASS</v>
      </c>
      <c r="P89" s="26"/>
      <c r="Q89" s="26"/>
      <c r="R89" s="26"/>
      <c r="S89" s="28"/>
      <c r="T89" s="26"/>
      <c r="U89" s="26"/>
    </row>
    <row customHeight="true" ht="94" r="90">
      <c r="A90" s="26">
        <f>"VehicleSetting_"&amp;ROW()-2</f>
      </c>
      <c r="B90" s="26" t="str">
        <v>SYNC+_Z0227</v>
      </c>
      <c r="C90" s="26"/>
      <c r="D90" s="26" t="str">
        <v>3-2辅助驾驶-辅助</v>
      </c>
      <c r="E90" s="26" t="str">
        <v>辅助状态保持</v>
      </c>
      <c r="F90" s="26" t="str">
        <v>1.车机供电正常
2.3B2 IGN = Run</v>
      </c>
      <c r="G90" s="26" t="str">
        <v>1.操作辅助选项
2.退出界面再进入，查看辅助状态</v>
      </c>
      <c r="H90" s="26" t="str">
        <v>2.保持退出前的状态</v>
      </c>
      <c r="I90" s="26" t="str">
        <v>P1</v>
      </c>
      <c r="J90" s="26" t="str">
        <v>功能</v>
      </c>
      <c r="K90" s="26" t="str">
        <v>手动测试</v>
      </c>
      <c r="L90" s="26"/>
      <c r="M90" s="9" t="str">
        <v>是</v>
      </c>
      <c r="N90" s="9"/>
      <c r="O90" s="27" t="str">
        <v>PASS</v>
      </c>
      <c r="P90" s="26"/>
      <c r="Q90" s="26"/>
      <c r="R90" s="26"/>
      <c r="S90" s="28"/>
      <c r="T90" s="26"/>
      <c r="U90" s="26"/>
    </row>
    <row customHeight="true" ht="73" r="91">
      <c r="A91" s="26">
        <f>"VehicleSetting_"&amp;ROW()-2</f>
      </c>
      <c r="B91" s="26" t="str">
        <v>SYNC+_Z0227</v>
      </c>
      <c r="C91" s="26"/>
      <c r="D91" s="26" t="str">
        <v>4-2辅助驾驶-车道保持系统</v>
      </c>
      <c r="E91" s="26" t="str">
        <v>车道保持系统Euro页面-辅助-熄火后不可用</v>
      </c>
      <c r="F91" s="26" t="str">
        <v>1.车机供电正常
2.3B2 IGN = Run
3.显示辅助选项
4.进入辅助子菜单页面</v>
      </c>
      <c r="G91" s="26" t="str">
        <v>1.模拟ECU发送信号:
0x3B2 Ignition_Status!=4
2.查看辅助状态</v>
      </c>
      <c r="H91" s="26" t="str">
        <v>2辅助不可用</v>
      </c>
      <c r="I91" s="26" t="str">
        <v>P2</v>
      </c>
      <c r="J91" s="26" t="str">
        <v>功能</v>
      </c>
      <c r="K91" s="26" t="str">
        <v>手动测试</v>
      </c>
      <c r="L91" s="26"/>
      <c r="M91" s="9" t="str">
        <v>是</v>
      </c>
      <c r="N91" s="9"/>
      <c r="O91" s="27" t="str">
        <v>PASS</v>
      </c>
      <c r="P91" s="26"/>
      <c r="Q91" s="26"/>
      <c r="R91" s="26"/>
      <c r="S91" s="28"/>
      <c r="T91" s="26"/>
      <c r="U91" s="26"/>
    </row>
    <row customHeight="true" ht="106" r="92">
      <c r="A92" s="26">
        <f>"VehicleSetting_"&amp;ROW()-2</f>
      </c>
      <c r="B92" s="26" t="str">
        <v>SYNC+_Z0227</v>
      </c>
      <c r="C92" s="26"/>
      <c r="D92" s="26" t="str">
        <v>4-2辅助驾驶-车道保持系统</v>
      </c>
      <c r="E92" s="26" t="str">
        <v>车道保持系统Euro页面-警告强度关闭设置Rx逻辑</v>
      </c>
      <c r="F92" s="26" t="str">
        <v>1.车机供电正常
2.3B2 IGN = Run
3.显示警告强度（关闭）选项
4.进入警告强度子菜单页面</v>
      </c>
      <c r="G92" s="26" t="str">
        <v>1.模拟ECU发送信号:
0x3D8FeatNoIpmaActl=0x080B
0x3D8FeatConfigIpmaActl=0x00
0x3D8PersIndexIpma_D_Actl=0x04
2.查看警告强度选项状态</v>
      </c>
      <c r="H92" s="26" t="str">
        <v>2.关闭选项被选中</v>
      </c>
      <c r="I92" s="26" t="str">
        <v>P1</v>
      </c>
      <c r="J92" s="26" t="str">
        <v>功能</v>
      </c>
      <c r="K92" s="26" t="str">
        <v>手动测试</v>
      </c>
      <c r="L92" s="26"/>
      <c r="M92" s="9" t="str">
        <v>是</v>
      </c>
      <c r="N92" s="9"/>
      <c r="O92" s="27" t="str">
        <v>PASS</v>
      </c>
      <c r="P92" s="26"/>
      <c r="Q92" s="26"/>
      <c r="R92" s="26"/>
      <c r="S92" s="28"/>
      <c r="T92" s="26"/>
      <c r="U92" s="26"/>
    </row>
    <row customHeight="true" ht="51" r="93">
      <c r="A93" s="26">
        <f>"VehicleSetting_"&amp;ROW()-2</f>
      </c>
      <c r="B93" s="26" t="str">
        <v>SYNC+_Z0227</v>
      </c>
      <c r="C93" s="26"/>
      <c r="D93" s="26" t="str">
        <v>4-2辅助驾驶-车道保持系统</v>
      </c>
      <c r="E93" s="26" t="str">
        <v>车道保持系统Euro页面-警告强度关闭设置Tx逻辑</v>
      </c>
      <c r="F93" s="26" t="str">
        <v>1.车机供电正常
2.3B2 IGN = Run
3.显示警告强度（关闭）选项
4.进入警告强度子菜单页面</v>
      </c>
      <c r="G93" s="26" t="str">
        <v>其他选项被选中时,点击关闭
2.查看车机发出的请求信号</v>
      </c>
      <c r="H93" s="26" t="str">
        <v>2.信号（若是FBMP信号，需要在500ms内retry并且Tx发完后需要置零）
0x3E2CtrStkDsplyOp_D_Rq=0x02
0x3E2CtrStkFeatNoActl=0x080B
0x3E2CtrStkFeatConfigActl=0x00</v>
      </c>
      <c r="I93" s="26" t="str">
        <v>P1</v>
      </c>
      <c r="J93" s="26" t="str">
        <v>功能</v>
      </c>
      <c r="K93" s="26" t="str">
        <v>手动测试</v>
      </c>
      <c r="L93" s="26"/>
      <c r="M93" s="9" t="str">
        <v>是</v>
      </c>
      <c r="N93" s="9"/>
      <c r="O93" s="27" t="str">
        <v>PASS</v>
      </c>
      <c r="P93" s="26"/>
      <c r="Q93" s="26"/>
      <c r="R93" s="26"/>
      <c r="S93" s="28"/>
      <c r="T93" s="26"/>
      <c r="U93" s="26"/>
    </row>
    <row customHeight="true" ht="103" r="94">
      <c r="A94" s="26">
        <f>"VehicleSetting_"&amp;ROW()-2</f>
      </c>
      <c r="B94" s="26" t="str">
        <v>SYNC+_Z0227</v>
      </c>
      <c r="C94" s="26"/>
      <c r="D94" s="26" t="str">
        <v>4-2辅助驾驶-车道保持系统</v>
      </c>
      <c r="E94" s="26" t="str">
        <v>车道保持系统Euro页面-警告强度开启设置Rx逻辑</v>
      </c>
      <c r="F94" s="26" t="str">
        <v>1.车机供电正常
2.3B2 IGN = Run
3.显示警告强度（开启）选项
4.进入警告强度子菜单页面</v>
      </c>
      <c r="G94" s="26" t="str">
        <v>1.模拟ECU发送信号:
0x3D8FeatNoIpmaActl=0x080B
0x3D8FeatConfigIpmaActl=0x02
0x3D8PersIndexIpma_D_Actl=0x04
2.查看警告强度选项状态</v>
      </c>
      <c r="H94" s="26" t="str">
        <v>2.开启 选项被选中</v>
      </c>
      <c r="I94" s="26" t="str">
        <v>P1</v>
      </c>
      <c r="J94" s="26" t="str">
        <v>功能</v>
      </c>
      <c r="K94" s="26" t="str">
        <v>手动测试</v>
      </c>
      <c r="L94" s="26"/>
      <c r="M94" s="9" t="str">
        <v>是</v>
      </c>
      <c r="N94" s="9"/>
      <c r="O94" s="27" t="str">
        <v>PASS</v>
      </c>
      <c r="P94" s="26"/>
      <c r="Q94" s="26"/>
      <c r="R94" s="26"/>
      <c r="S94" s="28"/>
      <c r="T94" s="26"/>
      <c r="U94" s="26"/>
    </row>
    <row customHeight="true" ht="51" r="95">
      <c r="A95" s="26">
        <f>"VehicleSetting_"&amp;ROW()-2</f>
      </c>
      <c r="B95" s="26" t="str">
        <v>SYNC+_Z0227</v>
      </c>
      <c r="C95" s="26"/>
      <c r="D95" s="26" t="str">
        <v>4-2辅助驾驶-车道保持系统</v>
      </c>
      <c r="E95" s="26" t="str">
        <v>车道保持系统Euro页面-警告强度开启设置Tx逻辑</v>
      </c>
      <c r="F95" s="26" t="str">
        <v>1.车机供电正常
2.3B2 IGN = Run
3.显示警告强度（开启）选项
4.进入警告强度子菜单页面</v>
      </c>
      <c r="G95" s="26" t="str">
        <v>1.其他选项被选中时,点击开启
2.查看车机发出的请求信号</v>
      </c>
      <c r="H95" s="26" t="str">
        <v>2.信号（若是FBMP信号，需要在500ms内retry并且Tx发完后需要置零）
0x3E2CtrStkDsplyOp_D_Rq=0x02
0x3E2CtrStkFeatNoActl=0x080B
0x3E2CtrStkFeatConfigActl=0x02</v>
      </c>
      <c r="I95" s="26" t="str">
        <v>P1</v>
      </c>
      <c r="J95" s="26" t="str">
        <v>功能</v>
      </c>
      <c r="K95" s="26" t="str">
        <v>手动测试</v>
      </c>
      <c r="L95" s="26"/>
      <c r="M95" s="9" t="str">
        <v>是</v>
      </c>
      <c r="N95" s="9"/>
      <c r="O95" s="27" t="str">
        <v>PASS</v>
      </c>
      <c r="P95" s="26"/>
      <c r="Q95" s="26"/>
      <c r="R95" s="26"/>
      <c r="S95" s="28"/>
      <c r="T95" s="26"/>
      <c r="U95" s="26"/>
    </row>
    <row customHeight="true" ht="93" r="96">
      <c r="A96" s="26">
        <f>"VehicleSetting_"&amp;ROW()-2</f>
      </c>
      <c r="B96" s="26" t="str">
        <v>SYNC+_Z0227</v>
      </c>
      <c r="C96" s="26"/>
      <c r="D96" s="26" t="str">
        <v>4-2辅助驾驶-车道保持系统</v>
      </c>
      <c r="E96" s="26" t="str">
        <v>车道保持系统Euro页面-警告强度标准设置Rx逻辑</v>
      </c>
      <c r="F96" s="26" t="str">
        <v>1.车机供电正常
2.3B2 IGN = Run
3.显示警告强度（标准）选项
4.进入警告强度子菜单页面</v>
      </c>
      <c r="G96" s="26" t="str">
        <v>1.模拟ECU发送信号:
0x3D8FeatNoIpmaActl=0x080B
0x3D8FeatConfigIpmaActl=0x02
0x3D8PersIndexIpma_D_Actl=0x04
2.查看警告强度选项状态</v>
      </c>
      <c r="H96" s="26" t="str">
        <v>2.标准选项被选中</v>
      </c>
      <c r="I96" s="26" t="str">
        <v>P1</v>
      </c>
      <c r="J96" s="26" t="str">
        <v>功能</v>
      </c>
      <c r="K96" s="26" t="str">
        <v>手动测试</v>
      </c>
      <c r="L96" s="26"/>
      <c r="M96" s="9" t="str">
        <v>是</v>
      </c>
      <c r="N96" s="9"/>
      <c r="O96" s="27" t="str">
        <v>PASS</v>
      </c>
      <c r="P96" s="26"/>
      <c r="Q96" s="26"/>
      <c r="R96" s="26"/>
      <c r="S96" s="28"/>
      <c r="T96" s="26"/>
      <c r="U96" s="26"/>
    </row>
    <row customHeight="true" ht="125" r="97">
      <c r="A97" s="26">
        <f>"VehicleSetting_"&amp;ROW()-2</f>
      </c>
      <c r="B97" s="26" t="str">
        <v>SYNC+_Z0227</v>
      </c>
      <c r="C97" s="26"/>
      <c r="D97" s="26" t="str">
        <v>4-2辅助驾驶-车道保持系统</v>
      </c>
      <c r="E97" s="26" t="str">
        <v>车道保持系统Euro页面-警告强度标准设置Tx逻辑</v>
      </c>
      <c r="F97" s="26" t="str">
        <v>1.车机供电正常
2.3B2 IGN = Run
3.显示警告强度（标准）选项
4.进入警告强度子菜单页面</v>
      </c>
      <c r="G97" s="26" t="str">
        <v>1.其他选项被选中时,点击标准
2.查看车机发出的请求信号</v>
      </c>
      <c r="H97" s="26" t="str">
        <v>2.信号（若是FBMP信号，需要在500ms内retry并且Tx发完后需要置零）
0x3E2CtrStkDsplyOp_D_Rq=0x02
0x3E2CtrStkFeatNoActl=0x080B
0x3E2CtrStkFeatConfigActl=0x02</v>
      </c>
      <c r="I97" s="26" t="str">
        <v>P1</v>
      </c>
      <c r="J97" s="26" t="str">
        <v>功能</v>
      </c>
      <c r="K97" s="26" t="str">
        <v>手动测试</v>
      </c>
      <c r="L97" s="26"/>
      <c r="M97" s="9" t="str">
        <v>是</v>
      </c>
      <c r="N97" s="9"/>
      <c r="O97" s="27" t="str">
        <v>PASS</v>
      </c>
      <c r="P97" s="26"/>
      <c r="Q97" s="26"/>
      <c r="R97" s="26"/>
      <c r="S97" s="28"/>
      <c r="T97" s="26"/>
      <c r="U97" s="26"/>
    </row>
    <row customHeight="true" ht="51" r="98">
      <c r="A98" s="26">
        <f>"VehicleSetting_"&amp;ROW()-2</f>
      </c>
      <c r="B98" s="26" t="str">
        <v>SYNC+_Z0227</v>
      </c>
      <c r="C98" s="26"/>
      <c r="D98" s="26" t="str">
        <v>4-2辅助驾驶-车道保持系统</v>
      </c>
      <c r="E98" s="26" t="str">
        <v>车道保持系统Euro页面-警告强度高设置Rx逻辑</v>
      </c>
      <c r="F98" s="26" t="str">
        <v>1.车机供电正常
2.3B2 IGN = Run
3.显示警告强度（高）选项
4.进入警告强度子菜单页面</v>
      </c>
      <c r="G98" s="26" t="str">
        <v>1.模拟ECU发送信号:
0x3D8FeatNoIpmaActl=0x080B
0x3D8FeatConfigIpmaActl=0x03
0x3D8PersIndexIpma_D_Actl=0x04
2.查看警告强度选项状态</v>
      </c>
      <c r="H98" s="26" t="str">
        <v>2.高选项被选中</v>
      </c>
      <c r="I98" s="26" t="str">
        <v>P1</v>
      </c>
      <c r="J98" s="26" t="str">
        <v>功能</v>
      </c>
      <c r="K98" s="26" t="str">
        <v>手动测试</v>
      </c>
      <c r="L98" s="26"/>
      <c r="M98" s="9" t="str">
        <v>是</v>
      </c>
      <c r="N98" s="9"/>
      <c r="O98" s="27" t="str">
        <v>PASS</v>
      </c>
      <c r="P98" s="26"/>
      <c r="Q98" s="26"/>
      <c r="R98" s="26"/>
      <c r="S98" s="28"/>
      <c r="T98" s="26"/>
      <c r="U98" s="26"/>
    </row>
    <row customHeight="true" ht="139" r="99">
      <c r="A99" s="26">
        <f>"VehicleSetting_"&amp;ROW()-2</f>
      </c>
      <c r="B99" s="26" t="str">
        <v>SYNC+_Z0227</v>
      </c>
      <c r="C99" s="26"/>
      <c r="D99" s="26" t="str">
        <v>4-2辅助驾驶-车道保持系统</v>
      </c>
      <c r="E99" s="26" t="str">
        <v>车道保持系统Euro页面-警告强度高设置Tx逻辑</v>
      </c>
      <c r="F99" s="26" t="str">
        <v>1.车机供电正常
2.3B2 IGN = Run
3.显示警告强度（高）选项
4.进入警告强度子菜单页面</v>
      </c>
      <c r="G99" s="26" t="str">
        <v>1.其他选项被选中时,点击高选项
2.查看车机发出的请求信号</v>
      </c>
      <c r="H99" s="26" t="str">
        <v>2.信号（若是FBMP信号，需要在500ms内retry并且Tx发完后需要置零）
0x3E2CtrStkDsplyOp_D_Rq=0x02
0x3E2CtrStkFeatNoActl=0x080B
0x3E2CtrStkFeatConfigActl=0x03</v>
      </c>
      <c r="I99" s="26" t="str">
        <v>P1</v>
      </c>
      <c r="J99" s="26" t="str">
        <v>功能</v>
      </c>
      <c r="K99" s="26" t="str">
        <v>手动测试</v>
      </c>
      <c r="L99" s="26"/>
      <c r="M99" s="9" t="str">
        <v>是</v>
      </c>
      <c r="N99" s="9"/>
      <c r="O99" s="27" t="str">
        <v>PASS</v>
      </c>
      <c r="P99" s="26"/>
      <c r="Q99" s="26"/>
      <c r="R99" s="26"/>
      <c r="S99" s="28"/>
      <c r="T99" s="26"/>
      <c r="U99" s="26"/>
    </row>
    <row customHeight="true" ht="51" r="100">
      <c r="A100" s="26">
        <f>"VehicleSetting_"&amp;ROW()-2</f>
      </c>
      <c r="B100" s="26" t="str">
        <v>SYNC+_Z0227</v>
      </c>
      <c r="C100" s="26"/>
      <c r="D100" s="26" t="str">
        <v>4-2辅助驾驶-车道保持系统</v>
      </c>
      <c r="E100" s="26" t="str">
        <v>车道保持系统Euro页面-警告强度低设置Rx逻辑</v>
      </c>
      <c r="F100" s="26" t="str">
        <v>1.车机供电正常
2.3B2 IGN = Run
3.显示警告强度（关闭）选项
4.进入警告强度子菜单页面</v>
      </c>
      <c r="G100" s="26" t="str">
        <v>1.模拟ECU发送信号:
0x3D8FeatNoIpmaActl=0x080B
0x3D8FeatConfigIpmaActl=0x01
0x3D8PersIndexIpma_D_Actl=0x04
2.查看警告强度选项状态</v>
      </c>
      <c r="H100" s="26" t="str">
        <v>2.低选项被选中</v>
      </c>
      <c r="I100" s="26" t="str">
        <v>P1</v>
      </c>
      <c r="J100" s="26" t="str">
        <v>功能</v>
      </c>
      <c r="K100" s="26" t="str">
        <v>手动测试</v>
      </c>
      <c r="L100" s="26"/>
      <c r="M100" s="9" t="str">
        <v>是</v>
      </c>
      <c r="N100" s="9"/>
      <c r="O100" s="27" t="str">
        <v>PASS</v>
      </c>
      <c r="P100" s="26"/>
      <c r="Q100" s="26"/>
      <c r="R100" s="26"/>
      <c r="S100" s="28"/>
      <c r="T100" s="26"/>
      <c r="U100" s="26"/>
    </row>
    <row customHeight="true" ht="138" r="101">
      <c r="A101" s="26">
        <f>"VehicleSetting_"&amp;ROW()-2</f>
      </c>
      <c r="B101" s="26" t="str">
        <v>SYNC+_Z0227</v>
      </c>
      <c r="C101" s="26"/>
      <c r="D101" s="26" t="str">
        <v>4-2辅助驾驶-车道保持系统</v>
      </c>
      <c r="E101" s="26" t="str">
        <v>车道保持系统Euro页面-警告强度低设置Tx逻辑</v>
      </c>
      <c r="F101" s="26" t="str">
        <v>1.车机供电正常
2.3B2 IGN = Run
3.显示警告强度（低）选项
4.进入警告强度子菜单页面</v>
      </c>
      <c r="G101" s="26" t="str">
        <v>1.其他选项被选中时,点击低选项
2.查看车机发出的请求信号</v>
      </c>
      <c r="H101" s="26" t="str">
        <v>2.信号（若是FBMP信号，需要在500ms内retry并且Tx发完后需要置零）
0x3E2CtrStkDsplyOp_D_Rq=0x02
0x3E2CtrStkFeatNoActl=0x080B
0x3E2CtrStkFeatConfigActl=0x01</v>
      </c>
      <c r="I101" s="26" t="str">
        <v>P1</v>
      </c>
      <c r="J101" s="26" t="str">
        <v>功能</v>
      </c>
      <c r="K101" s="26" t="str">
        <v>手动测试</v>
      </c>
      <c r="L101" s="26"/>
      <c r="M101" s="9" t="str">
        <v>是</v>
      </c>
      <c r="N101" s="9"/>
      <c r="O101" s="27" t="str">
        <v>PASS</v>
      </c>
      <c r="P101" s="26"/>
      <c r="Q101" s="26"/>
      <c r="R101" s="26"/>
      <c r="S101" s="28"/>
      <c r="T101" s="26"/>
      <c r="U101" s="26"/>
    </row>
    <row customHeight="true" ht="85" r="102">
      <c r="A102" s="26">
        <f>"VehicleSetting_"&amp;ROW()-2</f>
      </c>
      <c r="B102" s="26" t="str">
        <v>SYNC+_Z0227</v>
      </c>
      <c r="C102" s="26"/>
      <c r="D102" s="26" t="str">
        <v>4-2警告强度驾驶-车道保持系统</v>
      </c>
      <c r="E102" s="26" t="str">
        <v>车道保持系统Euro页面-警告强度-熄火后不可用</v>
      </c>
      <c r="F102" s="26" t="str">
        <v>1.车机供电正常
2.3B2 IGN = Run
3.显示警告强度选项
4.进入警告强度子菜单页面</v>
      </c>
      <c r="G102" s="26" t="str">
        <v>1.模拟ECU发送信号:
0x3B2 Ignition_Status!=4
2.查看警告强度状态</v>
      </c>
      <c r="H102" s="26" t="str">
        <v>2警告强度不可用</v>
      </c>
      <c r="I102" s="26" t="str">
        <v>P2</v>
      </c>
      <c r="J102" s="26" t="str">
        <v>功能</v>
      </c>
      <c r="K102" s="26" t="str">
        <v>手动测试</v>
      </c>
      <c r="L102" s="26"/>
      <c r="M102" s="9" t="str">
        <v>是</v>
      </c>
      <c r="N102" s="9"/>
      <c r="O102" s="27" t="str">
        <v>PASS</v>
      </c>
      <c r="P102" s="26"/>
      <c r="Q102" s="26"/>
      <c r="R102" s="26"/>
      <c r="S102" s="28"/>
      <c r="T102" s="26"/>
      <c r="U102" s="26"/>
    </row>
    <row customHeight="true" ht="79" r="103">
      <c r="A103" s="26">
        <f>"VehicleSetting_"&amp;ROW()-2</f>
      </c>
      <c r="B103" s="26" t="str">
        <v>SYNC+_Z0227</v>
      </c>
      <c r="C103" s="26"/>
      <c r="D103" s="26" t="str">
        <v>4-2辅助驾驶-车道保持系统</v>
      </c>
      <c r="E103" s="26" t="str">
        <v>车道保持系统Euro页面-灵敏度页面显示</v>
      </c>
      <c r="F103" s="26" t="str">
        <v>1.车机供电正常
2.3B2 IGN = Run
3.显示灵敏度选项
4.进入车道保持系统页面</v>
      </c>
      <c r="G103" s="26" t="str">
        <v>1.点击灵敏度，查看选项顺序显示</v>
      </c>
      <c r="H103" s="26" t="str">
        <v>2.进入灵敏度子菜单页面，选项顺序一次是标准、增强</v>
      </c>
      <c r="I103" s="26" t="str">
        <v>P2</v>
      </c>
      <c r="J103" s="26" t="str">
        <v>功能</v>
      </c>
      <c r="K103" s="26" t="str">
        <v>手动测试</v>
      </c>
      <c r="L103" s="26"/>
      <c r="M103" s="9" t="str">
        <v>是</v>
      </c>
      <c r="N103" s="9"/>
      <c r="O103" s="27" t="str">
        <v>PASS</v>
      </c>
      <c r="P103" s="26"/>
      <c r="Q103" s="26"/>
      <c r="R103" s="26"/>
      <c r="S103" s="28"/>
      <c r="T103" s="26"/>
      <c r="U103" s="26"/>
    </row>
    <row customHeight="true" ht="110" r="104">
      <c r="A104" s="26">
        <f>"VehicleSetting_"&amp;ROW()-2</f>
      </c>
      <c r="B104" s="26" t="str">
        <v>SYNC+_Z0227</v>
      </c>
      <c r="C104" s="26"/>
      <c r="D104" s="26" t="str">
        <v>4-2辅助驾驶-车道保持系统</v>
      </c>
      <c r="E104" s="26" t="str">
        <v>车道保持系统Euro页面-灵敏度-标准设置Rx逻辑</v>
      </c>
      <c r="F104" s="26" t="str">
        <v>1.车机供电正常
2.3B2 IGN = Run
3.显示灵敏度选项
4.进入灵敏度子菜单页面</v>
      </c>
      <c r="G104" s="26" t="str">
        <v>1.模拟ECU发送信号:
0x3D8FeatNoIpmaActl=0x0806
0x3D8FeatConfigIpmaActl=0x00
0x3D8PersIndexIpma_D_Actl=0x04
2.查看灵敏度状态</v>
      </c>
      <c r="H104" s="26" t="str">
        <v>2.标准选项被选中</v>
      </c>
      <c r="I104" s="26" t="str">
        <v>P1</v>
      </c>
      <c r="J104" s="26" t="str">
        <v>功能</v>
      </c>
      <c r="K104" s="26" t="str">
        <v>手动测试</v>
      </c>
      <c r="L104" s="26"/>
      <c r="M104" s="9" t="str">
        <v>是</v>
      </c>
      <c r="N104" s="9"/>
      <c r="O104" s="27" t="str">
        <v>PASS</v>
      </c>
      <c r="P104" s="26"/>
      <c r="Q104" s="26"/>
      <c r="R104" s="26"/>
      <c r="S104" s="28"/>
      <c r="T104" s="26"/>
      <c r="U104" s="26"/>
    </row>
    <row customHeight="true" ht="78" r="105">
      <c r="A105" s="26">
        <f>"VehicleSetting_"&amp;ROW()-2</f>
      </c>
      <c r="B105" s="26" t="str">
        <v>SYNC+_Z0227</v>
      </c>
      <c r="C105" s="26"/>
      <c r="D105" s="26" t="str">
        <v>4-2辅助驾驶-车道保持系统</v>
      </c>
      <c r="E105" s="26" t="str">
        <v>车道保持系统Euro页面-灵敏度-标准设置Tx逻辑</v>
      </c>
      <c r="F105" s="26" t="str">
        <v>1.车机供电正常
2.3B2 IGN = Run
3.显示灵敏度选项
4.进入灵敏度子菜单页面</v>
      </c>
      <c r="G105" s="26" t="str">
        <v>1.其他选项被选中时,点击标准选项
2.查看车机发出的请求信号</v>
      </c>
      <c r="H105" s="26" t="str">
        <v>2.信号（若是FBMP信号，需要在500ms内retry并且Tx发完后需要置零）
0x3E2CtrStkDsplyOp_D_Rq=0x02
0x3E2CtrStkFeatNoActl=0x0806
0x3E2CtrStkFeatConfigActl=0x03</v>
      </c>
      <c r="I105" s="26" t="str">
        <v>P1</v>
      </c>
      <c r="J105" s="26" t="str">
        <v>功能</v>
      </c>
      <c r="K105" s="26" t="str">
        <v>手动测试</v>
      </c>
      <c r="L105" s="26"/>
      <c r="M105" s="9" t="str">
        <v>是</v>
      </c>
      <c r="N105" s="9"/>
      <c r="O105" s="27" t="str">
        <v>PASS</v>
      </c>
      <c r="P105" s="26"/>
      <c r="Q105" s="26"/>
      <c r="R105" s="26"/>
      <c r="S105" s="28"/>
      <c r="T105" s="26"/>
      <c r="U105" s="26"/>
    </row>
    <row customHeight="true" ht="51" r="106">
      <c r="A106" s="26">
        <f>"VehicleSetting_"&amp;ROW()-2</f>
      </c>
      <c r="B106" s="26" t="str">
        <v>SYNC+_Z0227</v>
      </c>
      <c r="C106" s="26"/>
      <c r="D106" s="26" t="str">
        <v>4-2辅助驾驶-车道保持系统</v>
      </c>
      <c r="E106" s="26" t="str">
        <v>车道保持系统Euro页面-灵敏度-增强设置Rx逻辑</v>
      </c>
      <c r="F106" s="26" t="str">
        <v>1.车机供电正常
2.3B2 IGN = Run
3.显示灵敏度选项
4.进入灵敏度子菜单页面</v>
      </c>
      <c r="G106" s="26" t="str">
        <v>1.模拟ECU发送信号:
0x3D8FeatNoIpmaActl=0x0806
0x3D8FeatConfigIpmaActl=0x01
0x3D8PersIndexIpma_D_Actl=0x04
2.查看灵敏度状态</v>
      </c>
      <c r="H106" s="26" t="str">
        <v>2.增强选项被选中</v>
      </c>
      <c r="I106" s="26" t="str">
        <v>P1</v>
      </c>
      <c r="J106" s="26" t="str">
        <v>功能</v>
      </c>
      <c r="K106" s="26" t="str">
        <v>手动测试</v>
      </c>
      <c r="L106" s="26"/>
      <c r="M106" s="9" t="str">
        <v>是</v>
      </c>
      <c r="N106" s="9"/>
      <c r="O106" s="27" t="str">
        <v>PASS</v>
      </c>
      <c r="P106" s="26"/>
      <c r="Q106" s="26"/>
      <c r="R106" s="26"/>
      <c r="S106" s="28"/>
      <c r="T106" s="26"/>
      <c r="U106" s="26"/>
    </row>
    <row customHeight="true" ht="51" r="107">
      <c r="A107" s="26">
        <f>"VehicleSetting_"&amp;ROW()-2</f>
      </c>
      <c r="B107" s="26" t="str">
        <v>SYNC+_Z0227</v>
      </c>
      <c r="C107" s="26"/>
      <c r="D107" s="26" t="str">
        <v>4-2辅助驾驶-车道保持系统</v>
      </c>
      <c r="E107" s="26" t="str">
        <v>车道保持系统Euro页面-灵敏度-增强设置Tx逻辑</v>
      </c>
      <c r="F107" s="26" t="str">
        <v>1.车机供电正常
2.3B2 IGN = Run
3.显示灵敏度选项
4.进入灵敏度子菜单页面</v>
      </c>
      <c r="G107" s="26" t="str">
        <v>1.其他选项被选中时,点击增强选项
2.查看车机发出的请求信号</v>
      </c>
      <c r="H107" s="26" t="str">
        <v>2.信号（若是FBMP信号，需要在500ms内retry并且Tx发完后需要置零）
0x3E2CtrStkDsplyOp_D_Rq=0x02
0x3E2CtrStkFeatNoActl=0x0806
0x3E2CtrStkFeatConfigActl=0x01</v>
      </c>
      <c r="I107" s="26" t="str">
        <v>P1</v>
      </c>
      <c r="J107" s="26" t="str">
        <v>功能</v>
      </c>
      <c r="K107" s="26" t="str">
        <v>手动测试</v>
      </c>
      <c r="L107" s="26"/>
      <c r="M107" s="9" t="str">
        <v>是</v>
      </c>
      <c r="N107" s="9"/>
      <c r="O107" s="27" t="str">
        <v>PASS</v>
      </c>
      <c r="P107" s="26"/>
      <c r="Q107" s="26"/>
      <c r="R107" s="26"/>
      <c r="S107" s="28"/>
      <c r="T107" s="26"/>
      <c r="U107" s="26"/>
    </row>
    <row customHeight="true" ht="59" r="108">
      <c r="A108" s="26">
        <f>"VehicleSetting_"&amp;ROW()-2</f>
      </c>
      <c r="B108" s="26" t="str">
        <v>SYNC+_Z0227</v>
      </c>
      <c r="C108" s="26"/>
      <c r="D108" s="26" t="str">
        <v>4-2灵敏度驾驶-车道保持系统</v>
      </c>
      <c r="E108" s="26" t="str">
        <v>车道保持系统Euro页面-灵敏度-熄火后不可用</v>
      </c>
      <c r="F108" s="26" t="str">
        <v>1.车机供电正常
2.3B2 IGN = Run
3.显示灵敏度选项
4.进入灵敏度子菜单页面</v>
      </c>
      <c r="G108" s="26" t="str">
        <v>1.模拟ECU发送信号:
0x3B2 Ignition_Status!=4
2.查看灵敏度状态</v>
      </c>
      <c r="H108" s="26" t="str">
        <v>2灵敏度不可用</v>
      </c>
      <c r="I108" s="26" t="str">
        <v>P2</v>
      </c>
      <c r="J108" s="26" t="str">
        <v>功能</v>
      </c>
      <c r="K108" s="26" t="str">
        <v>手动测试</v>
      </c>
      <c r="L108" s="26"/>
      <c r="M108" s="9" t="str">
        <v>是</v>
      </c>
      <c r="N108" s="9"/>
      <c r="O108" s="27" t="str">
        <v>PASS</v>
      </c>
      <c r="P108" s="26"/>
      <c r="Q108" s="26"/>
      <c r="R108" s="26"/>
      <c r="S108" s="28"/>
      <c r="T108" s="26"/>
      <c r="U108" s="26"/>
    </row>
    <row customHeight="true" ht="76" r="109">
      <c r="A109" s="26">
        <f>"VehicleSetting_"&amp;ROW()-2</f>
      </c>
      <c r="B109" s="26" t="str">
        <v>SYNC+_Z0094</v>
      </c>
      <c r="C109" s="26"/>
      <c r="D109" s="26" t="str">
        <v>4-3-1辅助驾驶-车速限制</v>
      </c>
      <c r="E109" s="26" t="str">
        <v>车速限制菜单显示</v>
      </c>
      <c r="F109" s="26" t="str">
        <v>1.车机供电正常
2.支持配置</v>
      </c>
      <c r="G109" s="26" t="str">
        <v>1.车辆控制-&gt;车辆设置-&gt;车速限制查看页面
2.点击返回</v>
      </c>
      <c r="H109" s="26" t="str">
        <v>1.进入车速限制页面，显示手动/智能/容限
2.从车速限制页面返回车辆控制-&gt;辅助驾驶</v>
      </c>
      <c r="I109" s="26" t="str">
        <v>P2</v>
      </c>
      <c r="J109" s="26" t="str">
        <v>功能</v>
      </c>
      <c r="K109" s="26" t="str">
        <v>手动测试</v>
      </c>
      <c r="L109" s="26"/>
      <c r="M109" s="9" t="str">
        <v>是</v>
      </c>
      <c r="N109" s="9"/>
      <c r="O109" s="27" t="str">
        <v>PASS</v>
      </c>
      <c r="P109" s="26"/>
      <c r="Q109" s="26"/>
      <c r="R109" s="26"/>
      <c r="S109" s="28"/>
      <c r="T109" s="26"/>
      <c r="U109" s="26"/>
    </row>
    <row customHeight="true" ht="51" r="110">
      <c r="A110" s="26">
        <f>"VehicleSetting_"&amp;ROW()-2</f>
      </c>
      <c r="B110" s="26" t="str">
        <v>SYNC+_Z0094</v>
      </c>
      <c r="C110" s="26"/>
      <c r="D110" s="26" t="str">
        <v>4-3-1辅助驾驶-车速限制</v>
      </c>
      <c r="E110" s="26" t="str">
        <v>车速限制收藏</v>
      </c>
      <c r="F110" s="26" t="str">
        <v>1.车机供电正常
2.支持配置</v>
      </c>
      <c r="G110" s="26" t="str">
        <v>1.点击车速限制收藏按钮查看页面
2.进入常用设置查看</v>
      </c>
      <c r="H110" s="26" t="str">
        <v>1.车速限制收藏按钮高亮显示，提示Toast显示“收藏成功，可在“常用设置“界面”查看”
2.常用设置中存在车速限制且状态与辅助驾驶中保持一致</v>
      </c>
      <c r="I110" s="26" t="str">
        <v>P2</v>
      </c>
      <c r="J110" s="26" t="str">
        <v>功能</v>
      </c>
      <c r="K110" s="26" t="str">
        <v>手动测试</v>
      </c>
      <c r="L110" s="26"/>
      <c r="M110" s="9" t="str">
        <v>是</v>
      </c>
      <c r="N110" s="9"/>
      <c r="O110" s="27" t="str">
        <v>PASS</v>
      </c>
      <c r="P110" s="26"/>
      <c r="Q110" s="26"/>
      <c r="R110" s="26"/>
      <c r="S110" s="28"/>
      <c r="T110" s="26"/>
      <c r="U110" s="26"/>
    </row>
    <row customHeight="true" ht="51" r="111">
      <c r="A111" s="26">
        <f>"VehicleSetting_"&amp;ROW()-2</f>
      </c>
      <c r="B111" s="26" t="str">
        <v>SYNC+_Z0094</v>
      </c>
      <c r="C111" s="26"/>
      <c r="D111" s="26" t="str">
        <v>4-3-1辅助驾驶-车速限制</v>
      </c>
      <c r="E111" s="26" t="str">
        <v>车速限制取消收藏</v>
      </c>
      <c r="F111" s="26" t="str">
        <v>1.车机供电正常
2.支持配置</v>
      </c>
      <c r="G111" s="26" t="str">
        <v>1.点击车速限制收藏按钮查看页面
2.进入常用设置查看</v>
      </c>
      <c r="H111" s="26" t="str">
        <v>1.车速限制收藏按钮高亮显示，提示Toast”已取消收藏“
2.常用设置中不存在车速限制且状态与辅助驾驶中保持一致</v>
      </c>
      <c r="I111" s="26" t="str">
        <v>P2</v>
      </c>
      <c r="J111" s="26" t="str">
        <v>功能</v>
      </c>
      <c r="K111" s="26" t="str">
        <v>手动测试</v>
      </c>
      <c r="L111" s="26"/>
      <c r="M111" s="9" t="str">
        <v>是</v>
      </c>
      <c r="N111" s="9"/>
      <c r="O111" s="27" t="str">
        <v>PASS</v>
      </c>
      <c r="P111" s="26"/>
      <c r="Q111" s="26"/>
      <c r="R111" s="26"/>
      <c r="S111" s="28"/>
      <c r="T111" s="26"/>
      <c r="U111" s="26"/>
    </row>
    <row customHeight="true" ht="51" r="112">
      <c r="A112" s="26">
        <f>"VehicleSetting_"&amp;ROW()-2</f>
      </c>
      <c r="B112" s="26" t="str">
        <v>SYNC+_Z0094</v>
      </c>
      <c r="C112" s="26"/>
      <c r="D112" s="26" t="str">
        <v>4-3-1辅助驾驶-车速限制</v>
      </c>
      <c r="E112" s="26" t="str">
        <v>车速限制infobook</v>
      </c>
      <c r="F112" s="26" t="str">
        <v>1.车机供电正常
2.支持配置</v>
      </c>
      <c r="G112" s="26" t="str">
        <v>1.点击车速限制info按钮
2.点击返回按钮</v>
      </c>
      <c r="H112" s="26" t="str">
        <v>1.点击车速限制info页面，且显示图片/功能文本说明
2.返回车辆控制-&gt;辅助驾驶</v>
      </c>
      <c r="I112" s="26" t="str">
        <v>P2</v>
      </c>
      <c r="J112" s="26" t="str">
        <v>功能</v>
      </c>
      <c r="K112" s="26" t="str">
        <v>手动测试</v>
      </c>
      <c r="L112" s="26"/>
      <c r="M112" s="9" t="str">
        <v>是</v>
      </c>
      <c r="N112" s="9"/>
      <c r="O112" s="27" t="str">
        <v>PASS</v>
      </c>
      <c r="P112" s="26"/>
      <c r="Q112" s="26"/>
      <c r="R112" s="26"/>
      <c r="S112" s="28"/>
      <c r="T112" s="26"/>
      <c r="U112" s="26"/>
    </row>
    <row customHeight="true" ht="51" r="113">
      <c r="A113" s="26">
        <f>"VehicleSetting_"&amp;ROW()-2</f>
      </c>
      <c r="B113" s="26" t="str">
        <v>SYNC+_Z0094</v>
      </c>
      <c r="C113" s="26"/>
      <c r="D113" s="26" t="str">
        <v>4-3-1辅助驾驶-车速限制</v>
      </c>
      <c r="E113" s="26" t="str">
        <v>驾驶辅助-车速限制不显示配置项</v>
      </c>
      <c r="F113" s="26" t="str">
        <v>1.车机供电正常
2.3B2 IGN = Run</v>
      </c>
      <c r="G113" s="26" t="str">
        <v>1.配置配置字DE08, BYTE 1, BIT 3 Adjustable Speed Limiter Device= 0 and (DE08, BYTE 5, Bit 0 Intelligent Speed Assistance = 0 and (DE08, Byte 20, Bit 7 Speed Limit Menu = 0 (Disabled)
2.查看车辆设置辅助驾驶车速限制</v>
      </c>
      <c r="H113" s="26" t="str">
        <v>2.不显示车速限制</v>
      </c>
      <c r="I113" s="26" t="str">
        <v>P2</v>
      </c>
      <c r="J113" s="26" t="str">
        <v>功能</v>
      </c>
      <c r="K113" s="26" t="str">
        <v>手动测试</v>
      </c>
      <c r="L113" s="26"/>
      <c r="M113" s="9" t="str">
        <v>否</v>
      </c>
      <c r="N113" s="9" t="str">
        <v>配置字测试</v>
      </c>
      <c r="O113" s="27" t="str">
        <v>PASS</v>
      </c>
      <c r="P113" s="26"/>
      <c r="Q113" s="26"/>
      <c r="R113" s="26"/>
      <c r="S113" s="28"/>
      <c r="T113" s="26"/>
      <c r="U113" s="26"/>
    </row>
    <row customHeight="true" ht="51" r="114">
      <c r="A114" s="26">
        <f>"VehicleSetting_"&amp;ROW()-2</f>
      </c>
      <c r="B114" s="26" t="str">
        <v>SYNC+_Z0094</v>
      </c>
      <c r="C114" s="26"/>
      <c r="D114" s="26" t="str">
        <v>4-3-1辅助驾驶-车速限制</v>
      </c>
      <c r="E114" s="26" t="str">
        <v>驾驶辅助-车速限制显示配置项</v>
      </c>
      <c r="F114" s="26" t="str">
        <v>1.车机供电正常
2.3B2 IGN = Run</v>
      </c>
      <c r="G114" s="26" t="str">
        <v>1.配置配置字DE08, BYTE 1, BIT 3 Adjustable Speed Limiter Device= 1 (Enabled) and (DE08, BYTE 5, Bit 0 Intelligent Speed Assistance = 0x1 (Enabled) and (DE08, Byte 20, Bit 7 Speed Limit Menu = 0 (Disabled)
2.查看车辆设置辅助驾驶车速限制</v>
      </c>
      <c r="H114" s="26" t="str">
        <v>2.显示车速限制</v>
      </c>
      <c r="I114" s="26" t="str">
        <v>P2</v>
      </c>
      <c r="J114" s="26" t="str">
        <v>功能</v>
      </c>
      <c r="K114" s="26" t="str">
        <v>手动测试</v>
      </c>
      <c r="L114" s="26"/>
      <c r="M114" s="9" t="str">
        <v>否</v>
      </c>
      <c r="N114" s="9" t="str">
        <v>配置字测试</v>
      </c>
      <c r="O114" s="27" t="str">
        <v>PASS</v>
      </c>
      <c r="P114" s="26"/>
      <c r="Q114" s="26"/>
      <c r="R114" s="26"/>
      <c r="S114" s="28"/>
      <c r="T114" s="26"/>
      <c r="U114" s="26"/>
    </row>
    <row customHeight="true" ht="51" r="115">
      <c r="A115" s="26">
        <f>"VehicleSetting_"&amp;ROW()-2</f>
      </c>
      <c r="B115" s="26" t="str">
        <v>SYNC+_Z0094</v>
      </c>
      <c r="C115" s="26"/>
      <c r="D115" s="26" t="str">
        <v>4-3-1辅助驾驶-车速限制</v>
      </c>
      <c r="E115" s="26" t="str">
        <v>车速限制-手动设置Rx逻辑</v>
      </c>
      <c r="F115" s="26" t="str">
        <v>1.车机供电正常
2.3B2 IGN = Run</v>
      </c>
      <c r="G115" s="26" t="str">
        <v>1.模拟ECU发送信号: 0x42D SlMde_D_Stat=0x2
2.查看车速限制状态</v>
      </c>
      <c r="H115" s="26" t="str">
        <v>2.手动选项被选中</v>
      </c>
      <c r="I115" s="26" t="str">
        <v>P1</v>
      </c>
      <c r="J115" s="26" t="str">
        <v>功能</v>
      </c>
      <c r="K115" s="26" t="str">
        <v>手动测试</v>
      </c>
      <c r="L115" s="26"/>
      <c r="M115" s="9" t="str">
        <v>是</v>
      </c>
      <c r="N115" s="9"/>
      <c r="O115" s="27" t="str">
        <v>PASS</v>
      </c>
      <c r="P115" s="26"/>
      <c r="Q115" s="26"/>
      <c r="R115" s="26"/>
      <c r="S115" s="28"/>
      <c r="T115" s="26"/>
      <c r="U115" s="26"/>
    </row>
    <row customHeight="true" ht="146" r="116">
      <c r="A116" s="26">
        <f>"VehicleSetting_"&amp;ROW()-2</f>
      </c>
      <c r="B116" s="26" t="str">
        <v>SYNC+_Z0094</v>
      </c>
      <c r="C116" s="26"/>
      <c r="D116" s="26" t="str">
        <v>4-3-1辅助驾驶-车速限制</v>
      </c>
      <c r="E116" s="26" t="str">
        <v>车速限制-手动设置Tx逻辑</v>
      </c>
      <c r="F116" s="26" t="str">
        <v>1.车机供电正常
2.3B2 IGN = Run</v>
      </c>
      <c r="G116" s="26" t="str">
        <v>1.其他选项被选中时,点击手动
2.查看车机发出的请求信号</v>
      </c>
      <c r="H116" s="26" t="str">
        <v>2.信号（若是FBMP信号，需要在500ms内retry并且Tx发完后需要置零）
0x3C8 SlMde_D_Rq=0x2</v>
      </c>
      <c r="I116" s="26" t="str">
        <v>P1</v>
      </c>
      <c r="J116" s="26" t="str">
        <v>功能</v>
      </c>
      <c r="K116" s="26" t="str">
        <v>手动测试</v>
      </c>
      <c r="L116" s="26"/>
      <c r="M116" s="9" t="str">
        <v>是</v>
      </c>
      <c r="N116" s="9"/>
      <c r="O116" s="27" t="str">
        <v>PASS</v>
      </c>
      <c r="P116" s="26"/>
      <c r="Q116" s="26"/>
      <c r="R116" s="26"/>
      <c r="S116" s="28"/>
      <c r="T116" s="26"/>
      <c r="U116" s="26"/>
    </row>
    <row customHeight="true" ht="51" r="117">
      <c r="A117" s="26">
        <f>"VehicleSetting_"&amp;ROW()-2</f>
      </c>
      <c r="B117" s="26" t="str">
        <v>SYNC+_Z0094</v>
      </c>
      <c r="C117" s="26"/>
      <c r="D117" s="26" t="str">
        <v>4-3-1辅助驾驶-车速限制</v>
      </c>
      <c r="E117" s="26" t="str">
        <v>车速限制-智能设置Rx逻辑</v>
      </c>
      <c r="F117" s="26" t="str">
        <v>1.车机供电正常
2.3B2 IGN = Run</v>
      </c>
      <c r="G117" s="26" t="str">
        <v>1.模拟ECU发送信号: 0x42D SlMde_D_Stat=0x1
2.查看车速限制状态</v>
      </c>
      <c r="H117" s="26" t="str">
        <v>2.智能选项被选中；显示容限</v>
      </c>
      <c r="I117" s="26" t="str">
        <v>P1</v>
      </c>
      <c r="J117" s="26" t="str">
        <v>功能</v>
      </c>
      <c r="K117" s="26" t="str">
        <v>手动测试</v>
      </c>
      <c r="L117" s="26"/>
      <c r="M117" s="9" t="str">
        <v>是</v>
      </c>
      <c r="N117" s="9"/>
      <c r="O117" s="27" t="str">
        <v>PASS</v>
      </c>
      <c r="P117" s="26"/>
      <c r="Q117" s="26"/>
      <c r="R117" s="26"/>
      <c r="S117" s="28"/>
      <c r="T117" s="26"/>
      <c r="U117" s="26"/>
    </row>
    <row customHeight="true" ht="118" r="118">
      <c r="A118" s="26">
        <f>"VehicleSetting_"&amp;ROW()-2</f>
      </c>
      <c r="B118" s="26" t="str">
        <v>SYNC+_Z0094</v>
      </c>
      <c r="C118" s="26"/>
      <c r="D118" s="26" t="str">
        <v>4-3-1辅助驾驶-车速限制</v>
      </c>
      <c r="E118" s="26" t="str">
        <v>车速限制-智能设置Tx逻辑</v>
      </c>
      <c r="F118" s="26" t="str">
        <v>1.车机供电正常
2.3B2 IGN = Run</v>
      </c>
      <c r="G118" s="26" t="str">
        <v>1.其他选项被选中时,点击智能
2.查看车机发出的请求信号</v>
      </c>
      <c r="H118" s="26" t="str">
        <v>2.信号（若是FBMP信号，需要在500ms内retry并且Tx发完后需要置零）
0x3C8 SlMde_D_Rq=0x1</v>
      </c>
      <c r="I118" s="26" t="str">
        <v>P1</v>
      </c>
      <c r="J118" s="26" t="str">
        <v>功能</v>
      </c>
      <c r="K118" s="26" t="str">
        <v>手动测试</v>
      </c>
      <c r="L118" s="26"/>
      <c r="M118" s="9" t="str">
        <v>是</v>
      </c>
      <c r="N118" s="9"/>
      <c r="O118" s="27" t="str">
        <v>PASS</v>
      </c>
      <c r="P118" s="26"/>
      <c r="Q118" s="26"/>
      <c r="R118" s="26"/>
      <c r="S118" s="28"/>
      <c r="T118" s="26"/>
      <c r="U118" s="26"/>
    </row>
    <row customHeight="true" ht="147" r="119">
      <c r="A119" s="26">
        <f>"VehicleSetting_"&amp;ROW()-2</f>
      </c>
      <c r="B119" s="26" t="str">
        <v>SYNC+_Z0094</v>
      </c>
      <c r="C119" s="26"/>
      <c r="D119" s="26" t="str">
        <v>4-3-2车速限制容限</v>
      </c>
      <c r="E119" s="26" t="str">
        <v>容限范围-公制</v>
      </c>
      <c r="F119" s="26" t="str">
        <v>1.车机供电正常
2.3B2 IGN = Run
3.进入车辆控制——&gt;辅助驾驶——&gt;车速限制界面
4.智能模式已选中并且容限已显示</v>
      </c>
      <c r="G119" s="26" t="str">
        <v>1.切换系统设置中的距离单位为公里
（发送
yfdbus_send DI.lv.ipcl.out vip2gip_Setup 0x15,0x02,0x00,0x02）
2.查看容限界面仪表盘下速度单位显示和容限范围</v>
      </c>
      <c r="H119" s="26" t="str">
        <v>2.显示为km/h，容限范围是0-10</v>
      </c>
      <c r="I119" s="26" t="str">
        <v>P1</v>
      </c>
      <c r="J119" s="26" t="str">
        <v>功能</v>
      </c>
      <c r="K119" s="26" t="str">
        <v>手动测试</v>
      </c>
      <c r="L119" s="26"/>
      <c r="M119" s="9" t="str">
        <v>是</v>
      </c>
      <c r="N119" s="9"/>
      <c r="O119" s="27" t="str">
        <v>PASS</v>
      </c>
      <c r="P119" s="26"/>
      <c r="Q119" s="26"/>
      <c r="R119" s="26"/>
      <c r="S119" s="28"/>
      <c r="T119" s="26"/>
      <c r="U119" s="26"/>
    </row>
    <row customHeight="true" ht="106" r="120">
      <c r="A120" s="26">
        <f>"VehicleSetting_"&amp;ROW()-2</f>
      </c>
      <c r="B120" s="26" t="str">
        <v>SYNC+_Z0094</v>
      </c>
      <c r="C120" s="26"/>
      <c r="D120" s="26" t="str">
        <v>4-3-2车速限制容限</v>
      </c>
      <c r="E120" s="26" t="str">
        <v>容限范围-英制</v>
      </c>
      <c r="F120" s="26" t="str">
        <v>1.车机供电正常
2.3B2 IGN = Run
3.进入车辆控制——&gt;辅助驾驶——&gt;车速限制界面
4.智能模式已选中并且容限已显示</v>
      </c>
      <c r="G120" s="26" t="str">
        <v>1.切换系统设置中的距离单位为英里
（发送
yfdbus_send DI.lv.ipcl.out vip2gip_Setup 0x15,0x02,0x00,0x01）
2.查看容限界面仪表盘下速度单位显示和容限范围</v>
      </c>
      <c r="H120" s="26" t="str">
        <v>2.显示为mph，容限范围是0-5</v>
      </c>
      <c r="I120" s="26" t="str">
        <v>P1</v>
      </c>
      <c r="J120" s="26" t="str">
        <v>功能</v>
      </c>
      <c r="K120" s="26" t="str">
        <v>手动测试</v>
      </c>
      <c r="L120" s="26"/>
      <c r="M120" s="9" t="str">
        <v>是</v>
      </c>
      <c r="N120" s="9"/>
      <c r="O120" s="27" t="str">
        <v>PASS</v>
      </c>
      <c r="P120" s="26"/>
      <c r="Q120" s="26"/>
      <c r="R120" s="26"/>
      <c r="S120" s="28"/>
      <c r="T120" s="26"/>
      <c r="U120" s="26"/>
    </row>
    <row customHeight="true" ht="176" r="121">
      <c r="A121" s="26">
        <f>"VehicleSetting_"&amp;ROW()-2</f>
      </c>
      <c r="B121" s="26" t="str">
        <v>SYNC+_Z0094</v>
      </c>
      <c r="C121" s="26"/>
      <c r="D121" s="26" t="str">
        <v>4-3-2车速限制容限</v>
      </c>
      <c r="E121" s="26" t="str">
        <v>容限“0km/h”时，容限单位从公制切换为英制</v>
      </c>
      <c r="F121" s="26" t="str">
        <v>1.车机供电正常
2.3B2 IGN = Run
3切换系统设置中的距离单位为公里
4.容限为0km/h</v>
      </c>
      <c r="G121" s="26" t="str">
        <v>1.切换系统设置中的距离单位为英里
（发送
yfdbus_send DI.lv.ipcl.out vip2gip_Setup 0x15,0x02,0x00,0x01）
2.查看容限界面仪表盘下速度单位显示和容限范围</v>
      </c>
      <c r="H121" s="26" t="str">
        <v>2.容限大小为0，单位为mph</v>
      </c>
      <c r="I121" s="26" t="str">
        <v>P2</v>
      </c>
      <c r="J121" s="26" t="str">
        <v>功能</v>
      </c>
      <c r="K121" s="26" t="str">
        <v>手动测试</v>
      </c>
      <c r="L121" s="26"/>
      <c r="M121" s="9" t="str">
        <v>否</v>
      </c>
      <c r="N121" s="9" t="str">
        <v>需模拟信号触发</v>
      </c>
      <c r="O121" s="27" t="str">
        <v>PASS</v>
      </c>
      <c r="P121" s="26"/>
      <c r="Q121" s="26"/>
      <c r="R121" s="26"/>
      <c r="S121" s="28"/>
      <c r="T121" s="26"/>
      <c r="U121" s="26"/>
    </row>
    <row customHeight="true" ht="176" r="122">
      <c r="A122" s="26">
        <f>"VehicleSetting_"&amp;ROW()-2</f>
      </c>
      <c r="B122" s="26" t="str">
        <v>SYNC+_Z0094</v>
      </c>
      <c r="C122" s="26"/>
      <c r="D122" s="26" t="str">
        <v>4-3-2车速限制容限</v>
      </c>
      <c r="E122" s="26" t="str">
        <v>容限“6km/h”时，容限单位从公制切换为英制</v>
      </c>
      <c r="F122" s="26" t="str">
        <v>1.车机供电正常
2.3B2 IGN = Run
3切换系统设置中的距离单位为公里
（发送
./yfdbus_send AI.lv.ipcl.out vip2gip_VehicleNetwork 0x02,0x21,0x40,0x13,0xA4,0x00,0x00,0x00）
4.容限为0km/h</v>
      </c>
      <c r="G122" s="26" t="str">
        <v>1.切换系统设置中的距离单位为英里
（发送
./yfdbus_send AI.lv.ipcl.out vip2gip_VehicleNetwork 0x02,0x21,0x40,0x04,0x93,0x00,0x00,0x01）
2.查看容限界面仪表盘下速度单位显示和容限范围</v>
      </c>
      <c r="H122" s="26" t="str">
        <v>2.容限大小为3，单位为mph</v>
      </c>
      <c r="I122" s="26" t="str">
        <v>P2</v>
      </c>
      <c r="J122" s="26" t="str">
        <v>功能</v>
      </c>
      <c r="K122" s="26" t="str">
        <v>手动测试</v>
      </c>
      <c r="L122" s="26"/>
      <c r="M122" s="9" t="str">
        <v>否</v>
      </c>
      <c r="N122" s="9" t="str">
        <v>需模拟信号触发</v>
      </c>
      <c r="O122" s="27" t="str">
        <v>PASS</v>
      </c>
      <c r="P122" s="26"/>
      <c r="Q122" s="26"/>
      <c r="R122" s="26"/>
      <c r="S122" s="28"/>
      <c r="T122" s="26"/>
      <c r="U122" s="26"/>
    </row>
    <row customHeight="true" ht="176" r="123">
      <c r="A123" s="26">
        <f>"VehicleSetting_"&amp;ROW()-2</f>
      </c>
      <c r="B123" s="26" t="str">
        <v>SYNC+_Z0094</v>
      </c>
      <c r="C123" s="26"/>
      <c r="D123" s="26" t="str">
        <v>4-3-2车速限制容限</v>
      </c>
      <c r="E123" s="26" t="str">
        <v>容限“10km/h”时，容限单位从公制切换为英制</v>
      </c>
      <c r="F123" s="26" t="str">
        <v>1.车机供电正常
2.3B2 IGN = Run
3切换系统设置中的距离单位为公里
4.容限为5km/h</v>
      </c>
      <c r="G123" s="26" t="str">
        <v>1.切换系统设置中的距离单位为英里
（发送
yfdbus_send DI.lv.ipcl.out vip2gip_Setup 0x15,0x02,0x00,0x01）
2.查看容限界面仪表盘下速度单位显示和容限范围</v>
      </c>
      <c r="H123" s="26" t="str">
        <v>2.容限大小为5，单位为mph</v>
      </c>
      <c r="I123" s="26" t="str">
        <v>P1</v>
      </c>
      <c r="J123" s="26" t="str">
        <v>功能</v>
      </c>
      <c r="K123" s="26" t="str">
        <v>手动测试</v>
      </c>
      <c r="L123" s="26"/>
      <c r="M123" s="9" t="str">
        <v>否</v>
      </c>
      <c r="N123" s="9" t="str">
        <v>需模拟信号触发</v>
      </c>
      <c r="O123" s="27" t="str">
        <v>PASS</v>
      </c>
      <c r="P123" s="26"/>
      <c r="Q123" s="26"/>
      <c r="R123" s="26"/>
      <c r="S123" s="28"/>
      <c r="T123" s="26"/>
      <c r="U123" s="26"/>
    </row>
    <row customHeight="true" ht="176" r="124">
      <c r="A124" s="26">
        <f>"VehicleSetting_"&amp;ROW()-2</f>
      </c>
      <c r="B124" s="26" t="str">
        <v>SYNC+_Z0094</v>
      </c>
      <c r="C124" s="26"/>
      <c r="D124" s="26" t="str">
        <v>4-3-2车速限制容限</v>
      </c>
      <c r="E124" s="26" t="str">
        <v>容限“0mph”时，容限单位从英制切换为公制</v>
      </c>
      <c r="F124" s="26" t="str">
        <v>1.车机供电正常
2.3B2 IGN = Run
3切换系统设置中的距离单位为公里
4.容限为0 mph</v>
      </c>
      <c r="G124" s="26" t="str">
        <v>1.切换系统设置中的距离单位为公里
（发送
yfdbus_send DI.lv.ipcl.out vip2gip_Setup 0x15,0x02,0x00,0x02）
2.查看容限界面仪表盘下速度单位显示和容限范围</v>
      </c>
      <c r="H124" s="26" t="str">
        <v>2.容限大小为0，单位为km/h</v>
      </c>
      <c r="I124" s="26" t="str">
        <v>P2</v>
      </c>
      <c r="J124" s="26" t="str">
        <v>功能</v>
      </c>
      <c r="K124" s="26" t="str">
        <v>手动测试</v>
      </c>
      <c r="L124" s="26"/>
      <c r="M124" s="9" t="str">
        <v>否</v>
      </c>
      <c r="N124" s="9" t="str">
        <v>需模拟信号触发</v>
      </c>
      <c r="O124" s="27" t="str">
        <v>PASS</v>
      </c>
      <c r="P124" s="26"/>
      <c r="Q124" s="26"/>
      <c r="R124" s="26"/>
      <c r="S124" s="28"/>
      <c r="T124" s="26"/>
      <c r="U124" s="26"/>
    </row>
    <row customHeight="true" ht="176" r="125">
      <c r="A125" s="26">
        <f>"VehicleSetting_"&amp;ROW()-2</f>
      </c>
      <c r="B125" s="26" t="str">
        <v>SYNC+_Z0094</v>
      </c>
      <c r="C125" s="26"/>
      <c r="D125" s="26" t="str">
        <v>4-3-2车速限制容限</v>
      </c>
      <c r="E125" s="26" t="str">
        <v>容限“2mph”时，容限单位从英制切换为公制</v>
      </c>
      <c r="F125" s="26" t="str">
        <v>1.车机供电正常
2.3B2 IGN = Run
3切换系统设置中的距离单位为公里
4.容限为4mph</v>
      </c>
      <c r="G125" s="26" t="str">
        <v>1.切换系统设置中的距离单位为公里
（发送
yfdbus_send DI.lv.ipcl.out vip2gip_Setup 0x15,0x02,0x00,0x02）
2.查看容限界面仪表盘下速度单位显示和容限范围</v>
      </c>
      <c r="H125" s="26" t="str">
        <v>2.容限大小为4，单位为km/h</v>
      </c>
      <c r="I125" s="26" t="str">
        <v>P2</v>
      </c>
      <c r="J125" s="26" t="str">
        <v>功能</v>
      </c>
      <c r="K125" s="26" t="str">
        <v>手动测试</v>
      </c>
      <c r="L125" s="26"/>
      <c r="M125" s="9" t="str">
        <v>否</v>
      </c>
      <c r="N125" s="9" t="str">
        <v>需模拟信号触发</v>
      </c>
      <c r="O125" s="27" t="str">
        <v>PASS</v>
      </c>
      <c r="P125" s="26"/>
      <c r="Q125" s="26"/>
      <c r="R125" s="26"/>
      <c r="S125" s="28"/>
      <c r="T125" s="26"/>
      <c r="U125" s="26"/>
    </row>
    <row customHeight="true" ht="176" r="126">
      <c r="A126" s="26">
        <f>"VehicleSetting_"&amp;ROW()-2</f>
      </c>
      <c r="B126" s="26" t="str">
        <v>SYNC+_Z0094</v>
      </c>
      <c r="C126" s="26"/>
      <c r="D126" s="26" t="str">
        <v>4-3-2车速限制容限</v>
      </c>
      <c r="E126" s="26" t="str">
        <v>容限“5mph”时，容限单位从英制切换为公制</v>
      </c>
      <c r="F126" s="26" t="str">
        <v>1.车机供电正常
2.3B2 IGN = Run
3切换系统设置中的距离单位为公里
4.容限发送10</v>
      </c>
      <c r="G126" s="26" t="str">
        <v>1.切换系统设置中的距离单位为公里
（发送
yfdbus_send DI.lv.ipcl.out vip2gip_Setup 0x15,0x02,0x00,0x02）
2.查看容限界面仪表盘下速度单位显示和容限范围</v>
      </c>
      <c r="H126" s="26" t="str">
        <v>2.容限大小为10，单位为km/h</v>
      </c>
      <c r="I126" s="26" t="str">
        <v>P1</v>
      </c>
      <c r="J126" s="26" t="str">
        <v>功能</v>
      </c>
      <c r="K126" s="26" t="str">
        <v>手动测试</v>
      </c>
      <c r="L126" s="26"/>
      <c r="M126" s="9" t="str">
        <v>否</v>
      </c>
      <c r="N126" s="9" t="str">
        <v>需模拟信号触发</v>
      </c>
      <c r="O126" s="27" t="str">
        <v>PASS</v>
      </c>
      <c r="P126" s="26"/>
      <c r="Q126" s="26"/>
      <c r="R126" s="26"/>
      <c r="S126" s="28"/>
      <c r="T126" s="26"/>
      <c r="U126" s="26"/>
    </row>
    <row customHeight="true" ht="176" r="127">
      <c r="A127" s="26">
        <f>"VehicleSetting_"&amp;ROW()-2</f>
      </c>
      <c r="B127" s="26" t="str">
        <v>SYNC+_Z0094</v>
      </c>
      <c r="C127" s="26"/>
      <c r="D127" s="26" t="str">
        <v>4-3-2车速限制容限</v>
      </c>
      <c r="E127" s="26" t="str">
        <v>容限数据增大</v>
      </c>
      <c r="F127" s="26" t="str">
        <v>1.车机供电正常
2.3B2 IGN = Run</v>
      </c>
      <c r="G127" s="26" t="str">
        <v>1.点击设置-&gt;车辆控制-&gt;辅助驾驶-&gt;车速限制&gt;容限
2.单击“+”按钮
3.长按“+”按钮
4.长按“+”按钮至最大值</v>
      </c>
      <c r="H127" s="26" t="str">
        <v>2.数据增大一个单位
3.数据持续增大
4.页面容限值达到最大“+”按钮置灰</v>
      </c>
      <c r="I127" s="26" t="str">
        <v>P1</v>
      </c>
      <c r="J127" s="26" t="str">
        <v>功能</v>
      </c>
      <c r="K127" s="26" t="str">
        <v>手动测试</v>
      </c>
      <c r="L127" s="26"/>
      <c r="M127" s="9" t="str">
        <v>是</v>
      </c>
      <c r="N127" s="9"/>
      <c r="O127" s="27" t="str">
        <v>PASS</v>
      </c>
      <c r="P127" s="26"/>
      <c r="Q127" s="26"/>
      <c r="R127" s="26"/>
      <c r="S127" s="28"/>
      <c r="T127" s="26"/>
      <c r="U127" s="26"/>
    </row>
    <row customHeight="true" ht="95" r="128">
      <c r="A128" s="26">
        <f>"VehicleSetting_"&amp;ROW()-2</f>
      </c>
      <c r="B128" s="26" t="str">
        <v>SYNC+_Z0094</v>
      </c>
      <c r="C128" s="26"/>
      <c r="D128" s="26" t="str">
        <v>4-3-2车速限制容限</v>
      </c>
      <c r="E128" s="26" t="str">
        <v>容限数据减小</v>
      </c>
      <c r="F128" s="26" t="str">
        <v>1.车机供电正常
2.3B2 IGN = Run</v>
      </c>
      <c r="G128" s="26" t="str">
        <v>1.点击设置-&gt;车辆控制-&gt;辅助驾驶-&gt;车速限制-&gt;容限
2.单击“-”按钮
3.长按“-”按钮
4.长按“-”按钮至最小值</v>
      </c>
      <c r="H128" s="26" t="str">
        <v>2.数据减小一个单位
3.数据持续减小
4.页面容限值达到最大“-”按钮置灰</v>
      </c>
      <c r="I128" s="26" t="str">
        <v>P1</v>
      </c>
      <c r="J128" s="26" t="str">
        <v>功能</v>
      </c>
      <c r="K128" s="26" t="str">
        <v>手动测试</v>
      </c>
      <c r="L128" s="26"/>
      <c r="M128" s="9" t="str">
        <v>是</v>
      </c>
      <c r="N128" s="9"/>
      <c r="O128" s="27" t="str">
        <v>PASS</v>
      </c>
      <c r="P128" s="26"/>
      <c r="Q128" s="26"/>
      <c r="R128" s="26"/>
      <c r="S128" s="28"/>
      <c r="T128" s="26"/>
      <c r="U128" s="26"/>
    </row>
    <row customHeight="true" ht="125" r="129">
      <c r="A129" s="26">
        <f>"VehicleSetting_"&amp;ROW()-2</f>
      </c>
      <c r="B129" s="26" t="str">
        <v>SYNC+_Z0094</v>
      </c>
      <c r="C129" s="26"/>
      <c r="D129" s="26" t="str">
        <v>4-3-2车速限制容限</v>
      </c>
      <c r="E129" s="26" t="str">
        <v>容限单位-英制-容限数据0-Rx逻辑</v>
      </c>
      <c r="F129" s="26" t="str">
        <v>1.车机供电正常
2.3B2 IGN = Run
3.切换系统设置中的距离单位为英里
</v>
      </c>
      <c r="G129" s="26" t="str">
        <v>1.模拟ECU发送信号：0x42D IsaOffst_D_Stat=0x0
2.查看容限页面显示</v>
      </c>
      <c r="H129" s="26" t="str">
        <v>2.容限大小为0，单位为mph</v>
      </c>
      <c r="I129" s="26" t="str">
        <v>P1</v>
      </c>
      <c r="J129" s="26" t="str">
        <v>功能</v>
      </c>
      <c r="K129" s="26" t="str">
        <v>手动测试</v>
      </c>
      <c r="L129" s="26"/>
      <c r="M129" s="9" t="str">
        <v>否</v>
      </c>
      <c r="N129" s="9" t="str">
        <v>需模拟信号触发</v>
      </c>
      <c r="O129" s="27" t="str">
        <v>PASS</v>
      </c>
      <c r="P129" s="26"/>
      <c r="Q129" s="26"/>
      <c r="R129" s="26"/>
      <c r="S129" s="28"/>
      <c r="T129" s="26"/>
      <c r="U129" s="26"/>
    </row>
    <row customHeight="true" ht="51" r="130">
      <c r="A130" s="26">
        <f>"VehicleSetting_"&amp;ROW()-2</f>
      </c>
      <c r="B130" s="26" t="str">
        <v>SYNC+_Z0094</v>
      </c>
      <c r="C130" s="26"/>
      <c r="D130" s="26" t="str">
        <v>4-3-2车速限制容限</v>
      </c>
      <c r="E130" s="26" t="str">
        <v>容限单位-英制-容限数据1-Rx逻辑</v>
      </c>
      <c r="F130" s="26" t="str">
        <v>1.车机供电正常
2.3B2 IGN = Run
3.切换系统设置中的距离单位为英里
</v>
      </c>
      <c r="G130" s="26" t="str">
        <v>1.模拟ECU发送信号：0x42D IsaOffst_D_Stat=0x01
2.查看容限页面显示</v>
      </c>
      <c r="H130" s="26" t="str">
        <v>2.容限大小为1，单位为mph</v>
      </c>
      <c r="I130" s="26" t="str">
        <v>P1</v>
      </c>
      <c r="J130" s="26" t="str">
        <v>功能</v>
      </c>
      <c r="K130" s="26" t="str">
        <v>手动测试</v>
      </c>
      <c r="L130" s="26"/>
      <c r="M130" s="9" t="str">
        <v>否</v>
      </c>
      <c r="N130" s="9" t="str">
        <v>需模拟信号触发</v>
      </c>
      <c r="O130" s="27" t="str">
        <v>PASS</v>
      </c>
      <c r="P130" s="26"/>
      <c r="Q130" s="26"/>
      <c r="R130" s="26"/>
      <c r="S130" s="28"/>
      <c r="T130" s="26"/>
      <c r="U130" s="26"/>
    </row>
    <row customHeight="true" ht="51" r="131">
      <c r="A131" s="26">
        <f>"VehicleSetting_"&amp;ROW()-2</f>
      </c>
      <c r="B131" s="26" t="str">
        <v>SYNC+_Z0094</v>
      </c>
      <c r="C131" s="26"/>
      <c r="D131" s="26" t="str">
        <v>4-3-2车速限制容限</v>
      </c>
      <c r="E131" s="26" t="str">
        <v>容限单位-英制-容限数据4-Rx逻辑</v>
      </c>
      <c r="F131" s="26" t="str">
        <v>1.车机供电正常
2.3B2 IGN = Run
3.切换系统设置中的距离单位为英里
</v>
      </c>
      <c r="G131" s="26" t="str">
        <v>1.模拟ECU发送信号：0x42D IsaOffst_D_Stat=0x04
2.查看容限页面显示</v>
      </c>
      <c r="H131" s="26" t="str">
        <v>2.容限大小为4，单位为mph</v>
      </c>
      <c r="I131" s="26" t="str">
        <v>P1</v>
      </c>
      <c r="J131" s="26" t="str">
        <v>功能</v>
      </c>
      <c r="K131" s="26" t="str">
        <v>手动测试</v>
      </c>
      <c r="L131" s="26"/>
      <c r="M131" s="9" t="str">
        <v>否</v>
      </c>
      <c r="N131" s="9" t="str">
        <v>需模拟信号触发</v>
      </c>
      <c r="O131" s="27" t="str">
        <v>PASS</v>
      </c>
      <c r="P131" s="26"/>
      <c r="Q131" s="26"/>
      <c r="R131" s="26"/>
      <c r="S131" s="28"/>
      <c r="T131" s="26"/>
      <c r="U131" s="26"/>
    </row>
    <row customHeight="true" ht="51" r="132">
      <c r="A132" s="26">
        <f>"VehicleSetting_"&amp;ROW()-2</f>
      </c>
      <c r="B132" s="26" t="str">
        <v>SYNC+_Z0094</v>
      </c>
      <c r="C132" s="26"/>
      <c r="D132" s="26" t="str">
        <v>4-3-2车速限制容限</v>
      </c>
      <c r="E132" s="26" t="str">
        <v>容限单位-英制-容限数据5-Rx逻辑</v>
      </c>
      <c r="F132" s="26" t="str">
        <v>1.车机供电正常
2.3B2 IGN = Run
3.切换系统设置中的距离单位为英里
</v>
      </c>
      <c r="G132" s="26" t="str">
        <v>1.模拟ECU发送信号：0x42D IsaOffst_D_Stat=0x05
2.查看容限页面显示</v>
      </c>
      <c r="H132" s="26" t="str">
        <v>2.容限大小为5，单位为mph</v>
      </c>
      <c r="I132" s="26" t="str">
        <v>P1</v>
      </c>
      <c r="J132" s="26" t="str">
        <v>功能</v>
      </c>
      <c r="K132" s="26" t="str">
        <v>手动测试</v>
      </c>
      <c r="L132" s="26"/>
      <c r="M132" s="9" t="str">
        <v>否</v>
      </c>
      <c r="N132" s="9" t="str">
        <v>需模拟信号触发</v>
      </c>
      <c r="O132" s="27" t="str">
        <v>PASS</v>
      </c>
      <c r="P132" s="30"/>
      <c r="Q132" s="26"/>
      <c r="R132" s="26"/>
      <c r="S132" s="28"/>
      <c r="T132" s="26"/>
      <c r="U132" s="26"/>
    </row>
    <row customHeight="true" ht="51" r="133">
      <c r="A133" s="26">
        <f>"VehicleSetting_"&amp;ROW()-2</f>
      </c>
      <c r="B133" s="26" t="str">
        <v>SYNC+_Z0094</v>
      </c>
      <c r="C133" s="26"/>
      <c r="D133" s="26" t="str">
        <v>4-3-2车速限制容限</v>
      </c>
      <c r="E133" s="26" t="str">
        <v>容限单位-英制-容限数据超过5范围-Rx逻辑</v>
      </c>
      <c r="F133" s="26" t="str">
        <v>1.车机供电正常
2.3B2 IGN = Run
3.切换系统设置中的距离单位为英里
</v>
      </c>
      <c r="G133" s="26" t="str">
        <v>1.模拟ECU发送信号：0x42D IsaOffst_D_Stat=0x06
2.查看容限页面显示</v>
      </c>
      <c r="H133" s="26" t="str">
        <v>2.显示之前的数值，单位为mph</v>
      </c>
      <c r="I133" s="26" t="str">
        <v>P2</v>
      </c>
      <c r="J133" s="26" t="str">
        <v>功能</v>
      </c>
      <c r="K133" s="26" t="str">
        <v>手动测试</v>
      </c>
      <c r="L133" s="26"/>
      <c r="M133" s="9" t="str">
        <v>否</v>
      </c>
      <c r="N133" s="9" t="str">
        <v>异常场景</v>
      </c>
      <c r="O133" s="27" t="str">
        <v>PASS</v>
      </c>
      <c r="P133" s="26"/>
      <c r="Q133" s="26"/>
      <c r="R133" s="26"/>
      <c r="S133" s="28"/>
      <c r="T133" s="26"/>
      <c r="U133" s="26"/>
    </row>
    <row customHeight="true" ht="51" r="134">
      <c r="A134" s="26">
        <f>"VehicleSetting_"&amp;ROW()-2</f>
      </c>
      <c r="B134" s="26" t="str">
        <v>SYNC+_Z0094</v>
      </c>
      <c r="C134" s="26"/>
      <c r="D134" s="26" t="str">
        <v>4-3-2车速限制容限</v>
      </c>
      <c r="E134" s="26" t="str">
        <v>手动调整容限“0mph”</v>
      </c>
      <c r="F134" s="26" t="str">
        <v>1.车机供电正常
2.3B2 IGN = Run
3.切换系统设置中的距离单位为英里
</v>
      </c>
      <c r="G134" s="26" t="str">
        <v>1.手动调整容限至“0mph”
2.查看车机发出信号</v>
      </c>
      <c r="H134" s="26" t="str">
        <v>2.信号 0x3C8 IsaOffst_D_Rq=0x0</v>
      </c>
      <c r="I134" s="26" t="str">
        <v>P1</v>
      </c>
      <c r="J134" s="26" t="str">
        <v>功能</v>
      </c>
      <c r="K134" s="26" t="str">
        <v>手动测试</v>
      </c>
      <c r="L134" s="26"/>
      <c r="M134" s="9" t="str">
        <v>是</v>
      </c>
      <c r="N134" s="9"/>
      <c r="O134" s="27" t="str">
        <v>PASS</v>
      </c>
      <c r="P134" s="26"/>
      <c r="Q134" s="26"/>
      <c r="R134" s="26"/>
      <c r="S134" s="28"/>
      <c r="T134" s="26"/>
      <c r="U134" s="26"/>
    </row>
    <row customHeight="true" ht="51" r="135">
      <c r="A135" s="26">
        <f>"VehicleSetting_"&amp;ROW()-2</f>
      </c>
      <c r="B135" s="26" t="str">
        <v>SYNC+_Z0094</v>
      </c>
      <c r="C135" s="26"/>
      <c r="D135" s="26" t="str">
        <v>4-3-2车速限制容限</v>
      </c>
      <c r="E135" s="26" t="str">
        <v>手动调整容限“2mph”</v>
      </c>
      <c r="F135" s="26" t="str">
        <v>1.车机供电正常
2.3B2 IGN = Run
3.切换系统设置中的距离单位为英里
</v>
      </c>
      <c r="G135" s="26" t="str">
        <v>1.手动调整容限至“2mph”
2.查看车机发出信号</v>
      </c>
      <c r="H135" s="26" t="str">
        <v>2.信号 0x3C8 IsaOffst_D_Rq=0x02</v>
      </c>
      <c r="I135" s="26" t="str">
        <v>P1</v>
      </c>
      <c r="J135" s="26" t="str">
        <v>功能</v>
      </c>
      <c r="K135" s="26" t="str">
        <v>手动测试</v>
      </c>
      <c r="L135" s="26"/>
      <c r="M135" s="9" t="str">
        <v>是</v>
      </c>
      <c r="N135" s="9"/>
      <c r="O135" s="27" t="str">
        <v>PASS</v>
      </c>
      <c r="P135" s="26"/>
      <c r="Q135" s="26"/>
      <c r="R135" s="26"/>
      <c r="S135" s="28"/>
      <c r="T135" s="26"/>
      <c r="U135" s="26"/>
    </row>
    <row customHeight="true" ht="51" r="136">
      <c r="A136" s="26">
        <f>"VehicleSetting_"&amp;ROW()-2</f>
      </c>
      <c r="B136" s="26" t="str">
        <v>SYNC+_Z0094</v>
      </c>
      <c r="C136" s="26"/>
      <c r="D136" s="26" t="str">
        <v>4-3-2车速限制容限</v>
      </c>
      <c r="E136" s="26" t="str">
        <v>手动调整容限“3mph”</v>
      </c>
      <c r="F136" s="26" t="str">
        <v>1.车机供电正常
2.3B2 IGN = Run
3.切换系统设置中的距离单位为英里
</v>
      </c>
      <c r="G136" s="26" t="str">
        <v>1.手动调整容限至“3mph”
2.查看车机发出信号</v>
      </c>
      <c r="H136" s="26" t="str">
        <v>2.信号 0x3C8 IsaOffst_D_Rq=0x03</v>
      </c>
      <c r="I136" s="26" t="str">
        <v>P1</v>
      </c>
      <c r="J136" s="26" t="str">
        <v>功能</v>
      </c>
      <c r="K136" s="26" t="str">
        <v>手动测试</v>
      </c>
      <c r="L136" s="26"/>
      <c r="M136" s="9" t="str">
        <v>是</v>
      </c>
      <c r="N136" s="9"/>
      <c r="O136" s="27" t="str">
        <v>PASS</v>
      </c>
      <c r="P136" s="26"/>
      <c r="Q136" s="26"/>
      <c r="R136" s="26"/>
      <c r="S136" s="28"/>
      <c r="T136" s="26"/>
      <c r="U136" s="26"/>
    </row>
    <row customHeight="true" ht="51" r="137">
      <c r="A137" s="26">
        <f>"VehicleSetting_"&amp;ROW()-2</f>
      </c>
      <c r="B137" s="26" t="str">
        <v>SYNC+_Z0094</v>
      </c>
      <c r="C137" s="26"/>
      <c r="D137" s="26" t="str">
        <v>4-3-2车速限制容限</v>
      </c>
      <c r="E137" s="26" t="str">
        <v>手动调整容限“5mph”</v>
      </c>
      <c r="F137" s="26" t="str">
        <v>1.车机供电正常
2.3B2 IGN = Run
3.切换系统设置中的距离单位为英里
</v>
      </c>
      <c r="G137" s="26" t="str">
        <v>1.手动调整容限至“5mph”
2.查看车机发出信号</v>
      </c>
      <c r="H137" s="26" t="str">
        <v>2.信号 0x3C8 IsaOffst_D_Rq=0x05</v>
      </c>
      <c r="I137" s="26" t="str">
        <v>P1</v>
      </c>
      <c r="J137" s="26" t="str">
        <v>功能</v>
      </c>
      <c r="K137" s="26" t="str">
        <v>手动测试</v>
      </c>
      <c r="L137" s="26"/>
      <c r="M137" s="9" t="str">
        <v>是</v>
      </c>
      <c r="N137" s="9"/>
      <c r="O137" s="27" t="str">
        <v>PASS</v>
      </c>
      <c r="P137" s="26"/>
      <c r="Q137" s="26"/>
      <c r="R137" s="26"/>
      <c r="S137" s="28"/>
      <c r="T137" s="26"/>
      <c r="U137" s="26"/>
    </row>
    <row customHeight="true" ht="51" r="138">
      <c r="A138" s="26">
        <f>"VehicleSetting_"&amp;ROW()-2</f>
      </c>
      <c r="B138" s="26" t="str">
        <v>SYNC+_Z0094</v>
      </c>
      <c r="C138" s="26"/>
      <c r="D138" s="26" t="str">
        <v>4-3-2车速限制容限</v>
      </c>
      <c r="E138" s="26" t="str">
        <v>容限单位-公制-容限数据0-Rx逻辑</v>
      </c>
      <c r="F138" s="26" t="str">
        <v>1.车机供电正常
2.3B2 IGN = Run
3切换系统设置中的距离单位为公里
</v>
      </c>
      <c r="G138" s="26" t="str">
        <v>1.模拟ECU发送信号 0x42D IsaOffst_D_Stat=0x00
2.查看容限页面显示</v>
      </c>
      <c r="H138" s="26" t="str">
        <v>2.容限大小为0，单位为km/h</v>
      </c>
      <c r="I138" s="26" t="str">
        <v>P1</v>
      </c>
      <c r="J138" s="26" t="str">
        <v>功能</v>
      </c>
      <c r="K138" s="26" t="str">
        <v>手动测试</v>
      </c>
      <c r="L138" s="26"/>
      <c r="M138" s="9" t="str">
        <v>否</v>
      </c>
      <c r="N138" s="9" t="str">
        <v>需模拟信号触发</v>
      </c>
      <c r="O138" s="27" t="str">
        <v>PASS</v>
      </c>
      <c r="P138" s="30"/>
      <c r="Q138" s="26"/>
      <c r="R138" s="26"/>
      <c r="S138" s="28"/>
      <c r="T138" s="26"/>
      <c r="U138" s="26"/>
    </row>
    <row customHeight="true" ht="51" r="139">
      <c r="A139" s="26">
        <f>"VehicleSetting_"&amp;ROW()-2</f>
      </c>
      <c r="B139" s="26" t="str">
        <v>SYNC+_Z0094</v>
      </c>
      <c r="C139" s="26"/>
      <c r="D139" s="26" t="str">
        <v>4-3-2车速限制容限</v>
      </c>
      <c r="E139" s="26" t="str">
        <v>容限单位-公制-容限数据1-Rx逻辑</v>
      </c>
      <c r="F139" s="26" t="str">
        <v>1.车机供电正常
2.3B2 IGN = Run
3切换系统设置中的距离单位为公里
</v>
      </c>
      <c r="G139" s="26" t="str">
        <v>1.模拟ECU发送信号 0x42D IsaOffst_D_Stat=0x01
3.查看容限页面显示</v>
      </c>
      <c r="H139" s="26" t="str">
        <v>2.容限大小为1，单位为km/h</v>
      </c>
      <c r="I139" s="26" t="str">
        <v>P1</v>
      </c>
      <c r="J139" s="26" t="str">
        <v>功能</v>
      </c>
      <c r="K139" s="26" t="str">
        <v>手动测试</v>
      </c>
      <c r="L139" s="26"/>
      <c r="M139" s="9" t="str">
        <v>否</v>
      </c>
      <c r="N139" s="9" t="str">
        <v>需模拟信号触发</v>
      </c>
      <c r="O139" s="27" t="str">
        <v>PASS</v>
      </c>
      <c r="P139" s="30"/>
      <c r="Q139" s="26"/>
      <c r="R139" s="26"/>
      <c r="S139" s="28"/>
      <c r="T139" s="26"/>
      <c r="U139" s="26"/>
    </row>
    <row customHeight="true" ht="51" r="140">
      <c r="A140" s="26">
        <f>"VehicleSetting_"&amp;ROW()-2</f>
      </c>
      <c r="B140" s="26" t="str">
        <v>SYNC+_Z0094</v>
      </c>
      <c r="C140" s="26"/>
      <c r="D140" s="26" t="str">
        <v>4-3-2车速限制容限</v>
      </c>
      <c r="E140" s="26" t="str">
        <v>容限单位-公制-容限数据5-Rx逻辑</v>
      </c>
      <c r="F140" s="26" t="str">
        <v>1.车机供电正常
2.3B2 IGN = Run
3切换系统设置中的距离单位为公里
</v>
      </c>
      <c r="G140" s="26" t="str">
        <v>1.模拟ECU发送信号 0x42D IsaOffst_D_Stat=0x05
4.查看容限页面显示</v>
      </c>
      <c r="H140" s="26" t="str">
        <v>2.容限大小为5，单位为km/h</v>
      </c>
      <c r="I140" s="26" t="str">
        <v>P1</v>
      </c>
      <c r="J140" s="26" t="str">
        <v>功能</v>
      </c>
      <c r="K140" s="26" t="str">
        <v>手动测试</v>
      </c>
      <c r="L140" s="26"/>
      <c r="M140" s="9" t="str">
        <v>否</v>
      </c>
      <c r="N140" s="9" t="str">
        <v>需模拟信号触发</v>
      </c>
      <c r="O140" s="27" t="str">
        <v>PASS</v>
      </c>
      <c r="P140" s="26"/>
      <c r="Q140" s="26"/>
      <c r="R140" s="26"/>
      <c r="S140" s="28"/>
      <c r="T140" s="26"/>
      <c r="U140" s="26"/>
    </row>
    <row customHeight="true" ht="51" r="141">
      <c r="A141" s="26">
        <f>"VehicleSetting_"&amp;ROW()-2</f>
      </c>
      <c r="B141" s="26" t="str">
        <v>SYNC+_Z0094</v>
      </c>
      <c r="C141" s="26"/>
      <c r="D141" s="26" t="str">
        <v>4-3-2车速限制容限</v>
      </c>
      <c r="E141" s="26" t="str">
        <v>容限单位-公制-容限数据9-Rx逻辑</v>
      </c>
      <c r="F141" s="26" t="str">
        <v>1.车机供电正常
2.3B2 IGN = Run
3切换系统设置中的距离单位为公里
</v>
      </c>
      <c r="G141" s="26" t="str">
        <v>1.模拟ECU发送信号 0x42D IsaOffst_D_Stat=0x09
5.查看容限页面显示</v>
      </c>
      <c r="H141" s="26" t="str">
        <v>2.容限大小为9，单位为km/h</v>
      </c>
      <c r="I141" s="26" t="str">
        <v>P1</v>
      </c>
      <c r="J141" s="26" t="str">
        <v>功能</v>
      </c>
      <c r="K141" s="26" t="str">
        <v>手动测试</v>
      </c>
      <c r="L141" s="26"/>
      <c r="M141" s="9" t="str">
        <v>否</v>
      </c>
      <c r="N141" s="9" t="str">
        <v>需模拟信号触发</v>
      </c>
      <c r="O141" s="27" t="str">
        <v>PASS</v>
      </c>
      <c r="P141" s="26"/>
      <c r="Q141" s="26"/>
      <c r="R141" s="26"/>
      <c r="S141" s="28"/>
      <c r="T141" s="26"/>
      <c r="U141" s="26"/>
    </row>
    <row customHeight="true" ht="51" r="142">
      <c r="A142" s="26">
        <f>"VehicleSetting_"&amp;ROW()-2</f>
      </c>
      <c r="B142" s="26" t="str">
        <v>SYNC+_Z0094</v>
      </c>
      <c r="C142" s="26"/>
      <c r="D142" s="26" t="str">
        <v>4-3-2车速限制容限</v>
      </c>
      <c r="E142" s="26" t="str">
        <v>容限单位-公制-容限数据10-Rx逻辑</v>
      </c>
      <c r="F142" s="26" t="str">
        <v>1.车机供电正常
2.3B2 IGN = Run
3切换系统设置中的距离单位为公里
</v>
      </c>
      <c r="G142" s="26" t="str">
        <v>1.模拟ECU发送信号 0x42D IsaOffst_D_Stat=0x0A
6.查看容限页面显示</v>
      </c>
      <c r="H142" s="26" t="str">
        <v>2.容限大小为10，单位为km/h</v>
      </c>
      <c r="I142" s="26" t="str">
        <v>P1</v>
      </c>
      <c r="J142" s="26" t="str">
        <v>功能</v>
      </c>
      <c r="K142" s="26" t="str">
        <v>手动测试</v>
      </c>
      <c r="L142" s="26"/>
      <c r="M142" s="9" t="str">
        <v>否</v>
      </c>
      <c r="N142" s="9" t="str">
        <v>需模拟信号触发</v>
      </c>
      <c r="O142" s="27" t="str">
        <v>PASS</v>
      </c>
      <c r="P142" s="30"/>
      <c r="Q142" s="26"/>
      <c r="R142" s="26"/>
      <c r="S142" s="28"/>
      <c r="T142" s="26"/>
      <c r="U142" s="26"/>
    </row>
    <row customHeight="true" ht="51" r="143">
      <c r="A143" s="26">
        <f>"VehicleSetting_"&amp;ROW()-2</f>
      </c>
      <c r="B143" s="26" t="str">
        <v>SYNC+_Z0094</v>
      </c>
      <c r="C143" s="26"/>
      <c r="D143" s="26" t="str">
        <v>4-3-2车速限制容限</v>
      </c>
      <c r="E143" s="26" t="str">
        <v>容限单位-公制-容限数据超过10-Rx逻辑</v>
      </c>
      <c r="F143" s="26" t="str">
        <v>1.车机供电正常
2.3B2 IGN = Run
3切换系统设置中的距离单位为公里
</v>
      </c>
      <c r="G143" s="26" t="str">
        <v>1.模拟ECU发送信号 0x42D IsaOffst_D_Stat=0x0B
7.查看容限页面显示</v>
      </c>
      <c r="H143" s="26" t="str">
        <v>2.显示之前的数值，单位为km/h</v>
      </c>
      <c r="I143" s="26" t="str">
        <v>P2</v>
      </c>
      <c r="J143" s="26" t="str">
        <v>功能</v>
      </c>
      <c r="K143" s="26" t="str">
        <v>手动测试</v>
      </c>
      <c r="L143" s="26"/>
      <c r="M143" s="9" t="str">
        <v>否</v>
      </c>
      <c r="N143" s="9" t="str">
        <v>异常场景</v>
      </c>
      <c r="O143" s="27" t="str">
        <v>PASS</v>
      </c>
      <c r="P143" s="26"/>
      <c r="Q143" s="26"/>
      <c r="R143" s="26"/>
      <c r="S143" s="28"/>
      <c r="T143" s="26"/>
      <c r="U143" s="26"/>
    </row>
    <row customHeight="true" ht="99" r="144">
      <c r="A144" s="26">
        <f>"VehicleSetting_"&amp;ROW()-2</f>
      </c>
      <c r="B144" s="26" t="str">
        <v>SYNC+_Z0094</v>
      </c>
      <c r="C144" s="26"/>
      <c r="D144" s="26" t="str">
        <v>4-3-2车速限制容限</v>
      </c>
      <c r="E144" s="26" t="str">
        <v>手动调整容限“0km/h”</v>
      </c>
      <c r="F144" s="26" t="str">
        <v>1.车机供电正常
2.3B2 IGN = Run
3切换系统设置中的距离单位为公里
</v>
      </c>
      <c r="G144" s="26" t="str">
        <v>1.手动调整容限至“0km”
2.查看车机发出信号</v>
      </c>
      <c r="H144" s="26" t="str">
        <v>2.信号 0x3C8 IsaOffst_D_Rq=0x00</v>
      </c>
      <c r="I144" s="26" t="str">
        <v>P1</v>
      </c>
      <c r="J144" s="26" t="str">
        <v>功能</v>
      </c>
      <c r="K144" s="26" t="str">
        <v>手动测试</v>
      </c>
      <c r="L144" s="26"/>
      <c r="M144" s="9" t="str">
        <v>是</v>
      </c>
      <c r="N144" s="9"/>
      <c r="O144" s="27" t="str">
        <v>PASS</v>
      </c>
      <c r="P144" s="26"/>
      <c r="Q144" s="26"/>
      <c r="R144" s="26"/>
      <c r="S144" s="28"/>
      <c r="T144" s="26"/>
      <c r="U144" s="26"/>
    </row>
    <row customHeight="true" ht="51" r="145">
      <c r="A145" s="26">
        <f>"VehicleSetting_"&amp;ROW()-2</f>
      </c>
      <c r="B145" s="26" t="str">
        <v>SYNC+_Z0094</v>
      </c>
      <c r="C145" s="26"/>
      <c r="D145" s="26" t="str">
        <v>4-3-2车速限制容限</v>
      </c>
      <c r="E145" s="26" t="str">
        <v>手动调整容限“5km/h”</v>
      </c>
      <c r="F145" s="26" t="str">
        <v>1.车机供电正常
2.3B2 IGN = Run
3切换系统设置中的距离单位为公里
</v>
      </c>
      <c r="G145" s="26" t="str">
        <v>1.手动调整容限至“5km/h”
2.查看车机发出信号</v>
      </c>
      <c r="H145" s="26" t="str">
        <v>2.信号 0x3C8 IsaOffst_D_Rq=0x05</v>
      </c>
      <c r="I145" s="26" t="str">
        <v>P1</v>
      </c>
      <c r="J145" s="26" t="str">
        <v>功能</v>
      </c>
      <c r="K145" s="26" t="str">
        <v>手动测试</v>
      </c>
      <c r="L145" s="26"/>
      <c r="M145" s="9" t="str">
        <v>是</v>
      </c>
      <c r="N145" s="9"/>
      <c r="O145" s="27" t="str">
        <v>PASS</v>
      </c>
      <c r="P145" s="26"/>
      <c r="Q145" s="26"/>
      <c r="R145" s="26"/>
      <c r="S145" s="28"/>
      <c r="T145" s="26"/>
      <c r="U145" s="26"/>
    </row>
    <row customHeight="true" ht="51" r="146">
      <c r="A146" s="26">
        <f>"VehicleSetting_"&amp;ROW()-2</f>
      </c>
      <c r="B146" s="26" t="str">
        <v>SYNC+_Z0094</v>
      </c>
      <c r="C146" s="26"/>
      <c r="D146" s="26" t="str">
        <v>4-3-2车速限制容限</v>
      </c>
      <c r="E146" s="26" t="str">
        <v>手动调整容限“9km/h”</v>
      </c>
      <c r="F146" s="26" t="str">
        <v>1.车机供电正常
2.3B2 IGN = Run
3切换系统设置中的距离单位为公里
</v>
      </c>
      <c r="G146" s="26" t="str">
        <v>1.手动调整容限至“9km/h”
2.查看车机发出信号</v>
      </c>
      <c r="H146" s="26" t="str">
        <v>2.信号 0x3C8 IsaOffst_D_Rq=0x09</v>
      </c>
      <c r="I146" s="26" t="str">
        <v>P1</v>
      </c>
      <c r="J146" s="26" t="str">
        <v>功能</v>
      </c>
      <c r="K146" s="26" t="str">
        <v>手动测试</v>
      </c>
      <c r="L146" s="26"/>
      <c r="M146" s="9" t="str">
        <v>是</v>
      </c>
      <c r="N146" s="9"/>
      <c r="O146" s="27" t="str">
        <v>PASS</v>
      </c>
      <c r="P146" s="26"/>
      <c r="Q146" s="26"/>
      <c r="R146" s="26"/>
      <c r="S146" s="28"/>
      <c r="T146" s="26"/>
      <c r="U146" s="26"/>
    </row>
    <row customHeight="true" ht="51" r="147">
      <c r="A147" s="26">
        <f>"VehicleSetting_"&amp;ROW()-2</f>
      </c>
      <c r="B147" s="26" t="str">
        <v>SYNC+_Z0094</v>
      </c>
      <c r="C147" s="26"/>
      <c r="D147" s="26" t="str">
        <v>4-3-2车速限制容限</v>
      </c>
      <c r="E147" s="26" t="str">
        <v>手动调整容限“10km/h”</v>
      </c>
      <c r="F147" s="26" t="str">
        <v>1.车机供电正常
2.3B2 IGN = Run
3切换系统设置中的距离单位为公里
</v>
      </c>
      <c r="G147" s="26" t="str">
        <v>1.手动调整容限至“10km/h”
2.查看车机发出信号</v>
      </c>
      <c r="H147" s="26" t="str">
        <v>2.信号 0x3C8 IsaOffst_D_Rq=0x0A</v>
      </c>
      <c r="I147" s="26" t="str">
        <v>P1</v>
      </c>
      <c r="J147" s="26" t="str">
        <v>功能</v>
      </c>
      <c r="K147" s="26" t="str">
        <v>手动测试</v>
      </c>
      <c r="L147" s="26"/>
      <c r="M147" s="9" t="str">
        <v>是</v>
      </c>
      <c r="N147" s="9"/>
      <c r="O147" s="27" t="str">
        <v>PASS</v>
      </c>
      <c r="P147" s="26"/>
      <c r="Q147" s="26"/>
      <c r="R147" s="26"/>
      <c r="S147" s="28"/>
      <c r="T147" s="26"/>
      <c r="U147" s="26"/>
    </row>
    <row customHeight="true" ht="51" r="148">
      <c r="A148" s="26">
        <f>"VehicleSetting_"&amp;ROW()-2</f>
      </c>
      <c r="B148" s="26" t="str">
        <v>SYNC+_Z0093</v>
      </c>
      <c r="C148" s="26"/>
      <c r="D148" s="26" t="str">
        <v>4-3-1辅助驾驶-车速限制</v>
      </c>
      <c r="E148" s="26" t="str">
        <v>驾驶辅助-车速限制辅助不显示配置项</v>
      </c>
      <c r="F148" s="26" t="str">
        <v>1.车机供电正常
2.3B2 IGN = Run</v>
      </c>
      <c r="G148" s="26" t="str">
        <v>1.配置配置字DE08, BYTE10, BIT 3 Traffic Sign Recognition= 0 and
DE08 Byte 20, Bit 7 Speed Limit Menu= 0 and
DE08, BYTE 5, Bit 0 Intelligent Speed Assistance =0
2.查看车辆设置辅助驾驶</v>
      </c>
      <c r="H148" s="26" t="str">
        <v>2.车速限制辅助不显示</v>
      </c>
      <c r="I148" s="26" t="str">
        <v>P2</v>
      </c>
      <c r="J148" s="26" t="str">
        <v>功能</v>
      </c>
      <c r="K148" s="26" t="str">
        <v>手动测试</v>
      </c>
      <c r="L148" s="26"/>
      <c r="M148" s="9" t="str">
        <v>否</v>
      </c>
      <c r="N148" s="9" t="str">
        <v>配置字测试</v>
      </c>
      <c r="O148" s="27" t="str">
        <v>PASS</v>
      </c>
      <c r="P148" s="26"/>
      <c r="Q148" s="26"/>
      <c r="R148" s="26"/>
      <c r="S148" s="28"/>
      <c r="T148" s="26"/>
      <c r="U148" s="26"/>
    </row>
    <row customHeight="true" ht="123" r="149">
      <c r="A149" s="26">
        <f>"VehicleSetting_"&amp;ROW()-2</f>
      </c>
      <c r="B149" s="26" t="str">
        <v>SYNC+_Z0093</v>
      </c>
      <c r="C149" s="26"/>
      <c r="D149" s="26" t="str">
        <v>4-3-1辅助驾驶-车速限制</v>
      </c>
      <c r="E149" s="26" t="str">
        <v>驾驶辅助-车速限制辅助显示配置项</v>
      </c>
      <c r="F149" s="26" t="str">
        <v>1.车机供电正常
2.3B2 IGN = Run</v>
      </c>
      <c r="G149" s="26" t="str">
        <v>1.配置配置字DE08, BYTE10, BIT 3 Traffic Sign Recognition= 1 (Enabled) and
DE08 Byte 20, Bit 7 Speed Limit Menu= 1 (Enabled) and
DE08, BYTE 5, Bit 0 Intelligent Speed Assistance = 1 (Enabled)
2.查看车辆设置辅助驾驶</v>
      </c>
      <c r="H149" s="26" t="str">
        <v>2.车速限制辅助显示</v>
      </c>
      <c r="I149" s="26" t="str">
        <v>P2</v>
      </c>
      <c r="J149" s="26" t="str">
        <v>功能</v>
      </c>
      <c r="K149" s="26" t="str">
        <v>手动测试</v>
      </c>
      <c r="L149" s="26"/>
      <c r="M149" s="9" t="str">
        <v>否</v>
      </c>
      <c r="N149" s="9" t="str">
        <v>配置字测试</v>
      </c>
      <c r="O149" s="27" t="str">
        <v>PASS</v>
      </c>
      <c r="P149" s="26"/>
      <c r="Q149" s="26"/>
      <c r="R149" s="26"/>
      <c r="S149" s="28"/>
      <c r="T149" s="26"/>
      <c r="U149" s="26"/>
    </row>
    <row customHeight="true" ht="92" r="150">
      <c r="A150" s="26">
        <f>"VehicleSetting_"&amp;ROW()-2</f>
      </c>
      <c r="B150" s="26" t="str">
        <v>SYNC+_Z0093</v>
      </c>
      <c r="C150" s="26"/>
      <c r="D150" s="26" t="str">
        <v>4-4-1辅助驾驶-车速限制辅助</v>
      </c>
      <c r="E150" s="26" t="str">
        <v>车速限制辅助菜单显示</v>
      </c>
      <c r="F150" s="26" t="str">
        <v>1.车机供电正常
2.支持配置</v>
      </c>
      <c r="G150" s="26" t="str">
        <v>1.车辆控制-&gt;辅助驾驶-&gt;车速限制辅助查看页面
2.点击返回</v>
      </c>
      <c r="H150" s="26" t="str">
        <v>1.进入车速限制辅助页面，显示超速警告开关及Infobook/智能车速限制开关infobook/容限
2.从车速限制辅助页面返回车辆控制-&gt;辅助驾驶</v>
      </c>
      <c r="I150" s="26" t="str">
        <v>P2</v>
      </c>
      <c r="J150" s="26" t="str">
        <v>功能</v>
      </c>
      <c r="K150" s="26" t="str">
        <v>手动测试</v>
      </c>
      <c r="L150" s="26"/>
      <c r="M150" s="9" t="str">
        <v>是</v>
      </c>
      <c r="N150" s="9"/>
      <c r="O150" s="27" t="str">
        <v>PASS</v>
      </c>
      <c r="P150" s="26"/>
      <c r="Q150" s="26"/>
      <c r="R150" s="26"/>
      <c r="S150" s="28"/>
      <c r="T150" s="26"/>
      <c r="U150" s="26"/>
    </row>
    <row customHeight="true" ht="51" r="151">
      <c r="A151" s="26">
        <f>"VehicleSetting_"&amp;ROW()-2</f>
      </c>
      <c r="B151" s="26" t="str">
        <v>SYNC+_Z0093</v>
      </c>
      <c r="C151" s="26"/>
      <c r="D151" s="26" t="str">
        <v>4-4-1辅助驾驶-车速限制辅助</v>
      </c>
      <c r="E151" s="26" t="str">
        <v>车速限制辅助收藏</v>
      </c>
      <c r="F151" s="26" t="str">
        <v>1.车机供电正常
2.支持配置</v>
      </c>
      <c r="G151" s="26" t="str">
        <v>1.点击车速限制辅助收藏按钮查看页面
2.进入常用设置查看</v>
      </c>
      <c r="H151" s="26" t="str">
        <v>1.车速限制辅助收藏按钮高亮显示，提示Toast显示“收藏成功，可在“常用设置“界面”查看”
2.常用设置中存在车速限制且状态与辅助驾驶中保持一致</v>
      </c>
      <c r="I151" s="26" t="str">
        <v>P2</v>
      </c>
      <c r="J151" s="26" t="str">
        <v>功能</v>
      </c>
      <c r="K151" s="26" t="str">
        <v>手动测试</v>
      </c>
      <c r="L151" s="26"/>
      <c r="M151" s="9" t="str">
        <v>是</v>
      </c>
      <c r="N151" s="9"/>
      <c r="O151" s="27" t="str">
        <v>PASS</v>
      </c>
      <c r="P151" s="26"/>
      <c r="Q151" s="26"/>
      <c r="R151" s="26"/>
      <c r="S151" s="28"/>
      <c r="T151" s="26"/>
      <c r="U151" s="26"/>
    </row>
    <row customHeight="true" ht="51" r="152">
      <c r="A152" s="26">
        <f>"VehicleSetting_"&amp;ROW()-2</f>
      </c>
      <c r="B152" s="26" t="str">
        <v>SYNC+_Z0093</v>
      </c>
      <c r="C152" s="26"/>
      <c r="D152" s="26" t="str">
        <v>4-4-1辅助驾驶-车速限制辅助</v>
      </c>
      <c r="E152" s="26" t="str">
        <v>车速限制辅助取消收藏</v>
      </c>
      <c r="F152" s="26" t="str">
        <v>1.车机供电正常</v>
      </c>
      <c r="G152" s="26" t="str">
        <v>1.点击车速限制辅助收藏按钮查看页面
2.进入常用设置查看</v>
      </c>
      <c r="H152" s="26" t="str">
        <v>1.车速限制辅助收藏按钮高亮显示，提示Toast”已取消收藏“
2.常用设置中不存在车速限制且状态与辅助驾驶中保持一致</v>
      </c>
      <c r="I152" s="26" t="str">
        <v>P2</v>
      </c>
      <c r="J152" s="26" t="str">
        <v>功能</v>
      </c>
      <c r="K152" s="26" t="str">
        <v>手动测试</v>
      </c>
      <c r="L152" s="26"/>
      <c r="M152" s="9" t="str">
        <v>是</v>
      </c>
      <c r="N152" s="9"/>
      <c r="O152" s="27" t="str">
        <v>PASS</v>
      </c>
      <c r="P152" s="26"/>
      <c r="Q152" s="26"/>
      <c r="R152" s="26"/>
      <c r="S152" s="28"/>
      <c r="T152" s="26"/>
      <c r="U152" s="26"/>
    </row>
    <row customHeight="true" ht="51" r="153">
      <c r="A153" s="26">
        <f>"VehicleSetting_"&amp;ROW()-2</f>
      </c>
      <c r="B153" s="26" t="str">
        <v>SYNC+_Z0093</v>
      </c>
      <c r="C153" s="26"/>
      <c r="D153" s="26" t="str">
        <v>4-4-1辅助驾驶-车速限制辅助</v>
      </c>
      <c r="E153" s="26" t="str">
        <v>车速限制辅助infobook</v>
      </c>
      <c r="F153" s="26" t="str">
        <v>1.车机供电正常
2.支持配置</v>
      </c>
      <c r="G153" s="26" t="str">
        <v>1.点击车速限制辅助info按钮
2.点击返回按钮</v>
      </c>
      <c r="H153" s="26" t="str">
        <v>1.点击车速限制辅助info页面，且显示图片/功能文本说明
2.返回车辆控制-&gt;辅助驾驶</v>
      </c>
      <c r="I153" s="26" t="str">
        <v>P2</v>
      </c>
      <c r="J153" s="26" t="str">
        <v>功能</v>
      </c>
      <c r="K153" s="26" t="str">
        <v>手动测试</v>
      </c>
      <c r="L153" s="26"/>
      <c r="M153" s="9" t="str">
        <v>是</v>
      </c>
      <c r="N153" s="9"/>
      <c r="O153" s="27" t="str">
        <v>PASS</v>
      </c>
      <c r="P153" s="26"/>
      <c r="Q153" s="26"/>
      <c r="R153" s="26"/>
      <c r="S153" s="28"/>
      <c r="T153" s="26"/>
      <c r="U153" s="26"/>
    </row>
    <row customHeight="true" ht="73" r="154">
      <c r="A154" s="26">
        <f>"VehicleSetting_"&amp;ROW()-2</f>
      </c>
      <c r="B154" s="26" t="str">
        <v>SYNC+_Z0093</v>
      </c>
      <c r="C154" s="26"/>
      <c r="D154" s="26" t="str">
        <v>4-4-1辅助驾驶-车速限制辅助</v>
      </c>
      <c r="E154" s="26" t="str">
        <v>车速限制辅助-超速警告开Rx逻辑</v>
      </c>
      <c r="F154" s="26" t="str">
        <v>1.车机供电正常
2.3B2 IGN = Run</v>
      </c>
      <c r="G154" s="26" t="str">
        <v>1.模拟ECU发送信号:
0x3D8FeatNoIpmaActl=0x080D
0x3D8FeatConfigIpmaActl=0x01
0x3D8PersIndexIpma_D_Actl=0x04
2.查看开关状态</v>
      </c>
      <c r="H154" s="26" t="str">
        <v>2.显示开关为开，同时容限菜单显示</v>
      </c>
      <c r="I154" s="26" t="str">
        <v>P1</v>
      </c>
      <c r="J154" s="26" t="str">
        <v>功能</v>
      </c>
      <c r="K154" s="26" t="str">
        <v>手动测试</v>
      </c>
      <c r="L154" s="26"/>
      <c r="M154" s="9" t="str">
        <v>是</v>
      </c>
      <c r="N154" s="9"/>
      <c r="O154" s="27" t="str">
        <v>PASS</v>
      </c>
      <c r="P154" s="26"/>
      <c r="Q154" s="26"/>
      <c r="R154" s="26"/>
      <c r="S154" s="28"/>
      <c r="T154" s="26"/>
      <c r="U154" s="26"/>
    </row>
    <row customHeight="true" ht="142" r="155">
      <c r="A155" s="26">
        <f>"VehicleSetting_"&amp;ROW()-2</f>
      </c>
      <c r="B155" s="26" t="str">
        <v>SYNC+_Z0093</v>
      </c>
      <c r="C155" s="26"/>
      <c r="D155" s="26" t="str">
        <v>4-4-1辅助驾驶-车速限制辅助</v>
      </c>
      <c r="E155" s="26" t="str">
        <v>车速限制辅助-超速警告开Tx逻辑</v>
      </c>
      <c r="F155" s="26" t="str">
        <v>1.车机供电正常
2.3B2 IGN = Run</v>
      </c>
      <c r="G155" s="26" t="str">
        <v>1.开关为关时,点击开
2.查看车机发出的请求信号</v>
      </c>
      <c r="H155" s="26" t="str">
        <v>2.信号
0x3E2.CtrStkDsplyOp_D_Rq=Set
0x3E2.CtrStkFeatNoActl=0x080D
0x3E2.CtrStkFeatConfigActl=0x1</v>
      </c>
      <c r="I155" s="26" t="str">
        <v>P1</v>
      </c>
      <c r="J155" s="26" t="str">
        <v>功能</v>
      </c>
      <c r="K155" s="26" t="str">
        <v>手动测试</v>
      </c>
      <c r="L155" s="26"/>
      <c r="M155" s="9" t="str">
        <v>是</v>
      </c>
      <c r="N155" s="9"/>
      <c r="O155" s="27" t="str">
        <v>PASS</v>
      </c>
      <c r="P155" s="26"/>
      <c r="Q155" s="26"/>
      <c r="R155" s="26"/>
      <c r="S155" s="28"/>
      <c r="T155" s="26"/>
      <c r="U155" s="26"/>
    </row>
    <row customHeight="true" ht="80" r="156">
      <c r="A156" s="26">
        <f>"VehicleSetting_"&amp;ROW()-2</f>
      </c>
      <c r="B156" s="26" t="str">
        <v>SYNC+_Z0093</v>
      </c>
      <c r="C156" s="26"/>
      <c r="D156" s="26" t="str">
        <v>4-4-1辅助驾驶-车速限制辅助</v>
      </c>
      <c r="E156" s="26" t="str">
        <v>车速限制辅助-超速警告关Rx逻辑</v>
      </c>
      <c r="F156" s="26" t="str">
        <v>1.车机供电正常
2.3B2 IGN = Run</v>
      </c>
      <c r="G156" s="26" t="str">
        <v>1.模拟ECU发送信号:
0x3D8FeatNoIpmaActl=0x080D
0x3D8FeatConfigIpmaActl=0x00
0x3D8PersIndexIpma_D_Actl=0x04
2.查看开关状态</v>
      </c>
      <c r="H156" s="26" t="str">
        <v>2.显示开关为关,不显示容限菜单</v>
      </c>
      <c r="I156" s="26" t="str">
        <v>P1</v>
      </c>
      <c r="J156" s="26" t="str">
        <v>功能</v>
      </c>
      <c r="K156" s="26" t="str">
        <v>手动测试</v>
      </c>
      <c r="L156" s="26"/>
      <c r="M156" s="9" t="str">
        <v>是</v>
      </c>
      <c r="N156" s="9"/>
      <c r="O156" s="27" t="str">
        <v>PASS</v>
      </c>
      <c r="P156" s="26"/>
      <c r="Q156" s="26"/>
      <c r="R156" s="26"/>
      <c r="S156" s="28"/>
      <c r="T156" s="26"/>
      <c r="U156" s="26"/>
    </row>
    <row customHeight="true" ht="149" r="157">
      <c r="A157" s="26">
        <f>"VehicleSetting_"&amp;ROW()-2</f>
      </c>
      <c r="B157" s="26" t="str">
        <v>SYNC+_Z0093</v>
      </c>
      <c r="C157" s="26"/>
      <c r="D157" s="26" t="str">
        <v>4-4-1辅助驾驶-车速限制辅助</v>
      </c>
      <c r="E157" s="26" t="str">
        <v>车速限制辅助-超速警告关Tx逻辑</v>
      </c>
      <c r="F157" s="26" t="str">
        <v>1.车机供电正常
2.3B2 IGN = Run</v>
      </c>
      <c r="G157" s="26" t="str">
        <v>1.开关为关时,点击关
2.查看车机发出的请求信号</v>
      </c>
      <c r="H157" s="26" t="str">
        <v>2.信号（若是FBMP信号，需要在500ms内retry并且Tx发完后需要置零）
0x3E2.CtrStkDsplyOp_D_Rq=Set
0x3E2.CtrStkFeatNoActl=0x080D
0x3E2.CtrStkFeatConfigActl=0x0</v>
      </c>
      <c r="I157" s="26" t="str">
        <v>P1</v>
      </c>
      <c r="J157" s="26" t="str">
        <v>功能</v>
      </c>
      <c r="K157" s="26" t="str">
        <v>手动测试</v>
      </c>
      <c r="L157" s="26"/>
      <c r="M157" s="9" t="str">
        <v>是</v>
      </c>
      <c r="N157" s="9"/>
      <c r="O157" s="27" t="str">
        <v>PASS</v>
      </c>
      <c r="P157" s="26"/>
      <c r="Q157" s="26"/>
      <c r="R157" s="26"/>
      <c r="S157" s="28"/>
      <c r="T157" s="26"/>
      <c r="U157" s="26"/>
    </row>
    <row customHeight="true" ht="51" r="158">
      <c r="A158" s="26">
        <f>"VehicleSetting_"&amp;ROW()-2</f>
      </c>
      <c r="B158" s="26" t="str">
        <v>SYNC+_Z0093</v>
      </c>
      <c r="C158" s="26"/>
      <c r="D158" s="26" t="str">
        <v>4-4-1辅助驾驶-车速限制辅助</v>
      </c>
      <c r="E158" s="26" t="str">
        <v>车速限制辅助-智能车速限制开Rx逻辑</v>
      </c>
      <c r="F158" s="26" t="str">
        <v>1.车机供电正常
2.3B2 IGN = Run</v>
      </c>
      <c r="G158" s="26" t="str">
        <v>1.模拟ECU发送信号:
0x42D SlMde_D_Stat=0x1
2.查看开关状态</v>
      </c>
      <c r="H158" s="26" t="str">
        <v>2.显示开关为开，同时容限菜单显示</v>
      </c>
      <c r="I158" s="26" t="str">
        <v>P1</v>
      </c>
      <c r="J158" s="26" t="str">
        <v>功能</v>
      </c>
      <c r="K158" s="26" t="str">
        <v>手动测试</v>
      </c>
      <c r="L158" s="26"/>
      <c r="M158" s="9" t="str">
        <v>是</v>
      </c>
      <c r="N158" s="9"/>
      <c r="O158" s="27" t="str">
        <v>PASS</v>
      </c>
      <c r="P158" s="26"/>
      <c r="Q158" s="26"/>
      <c r="R158" s="26"/>
      <c r="S158" s="28"/>
      <c r="T158" s="26"/>
      <c r="U158" s="26"/>
    </row>
    <row customHeight="true" ht="76" r="159">
      <c r="A159" s="26">
        <f>"VehicleSetting_"&amp;ROW()-2</f>
      </c>
      <c r="B159" s="26" t="str">
        <v>SYNC+_Z0093</v>
      </c>
      <c r="C159" s="26"/>
      <c r="D159" s="26" t="str">
        <v>4-4-1辅助驾驶-车速限制辅助</v>
      </c>
      <c r="E159" s="26" t="str">
        <v>车速限制辅助-智能车速限制开Tx逻辑</v>
      </c>
      <c r="F159" s="26" t="str">
        <v>1.车机供电正常
2.3B2 IGN = Run</v>
      </c>
      <c r="G159" s="26" t="str">
        <v>1.开关为关时,点击开
2.查看车机发出的请求信号</v>
      </c>
      <c r="H159" s="26" t="str">
        <v>2.信号（若是FBMP信号，需要在500ms内retry并且Tx发完后需要置零）
0x3C8 SlMde_D_Rq=0x1</v>
      </c>
      <c r="I159" s="26" t="str">
        <v>P1</v>
      </c>
      <c r="J159" s="26" t="str">
        <v>功能</v>
      </c>
      <c r="K159" s="26" t="str">
        <v>手动测试</v>
      </c>
      <c r="L159" s="26"/>
      <c r="M159" s="9" t="str">
        <v>是</v>
      </c>
      <c r="N159" s="9"/>
      <c r="O159" s="27" t="str">
        <v>PASS</v>
      </c>
      <c r="P159" s="26"/>
      <c r="Q159" s="26"/>
      <c r="R159" s="26"/>
      <c r="S159" s="28"/>
      <c r="T159" s="26"/>
      <c r="U159" s="26"/>
    </row>
    <row customHeight="true" ht="51" r="160">
      <c r="A160" s="26">
        <f>"VehicleSetting_"&amp;ROW()-2</f>
      </c>
      <c r="B160" s="26" t="str">
        <v>SYNC+_Z0093</v>
      </c>
      <c r="C160" s="26"/>
      <c r="D160" s="26" t="str">
        <v>4-4-1辅助驾驶-车速限制辅助</v>
      </c>
      <c r="E160" s="26" t="str">
        <v>车速限制辅助-智能车速限制关Rx逻辑</v>
      </c>
      <c r="F160" s="26" t="str">
        <v>1.车机供电正常
2.3B2 IGN = Run</v>
      </c>
      <c r="G160" s="26" t="str">
        <v>1.模拟ECU发送信号:
0x42D SlMde_D_Stat=0x0/2/3
2.查看开关状态</v>
      </c>
      <c r="H160" s="26" t="str">
        <v>2.显示开关为关，不显示容限菜单</v>
      </c>
      <c r="I160" s="26" t="str">
        <v>P1</v>
      </c>
      <c r="J160" s="26" t="str">
        <v>功能</v>
      </c>
      <c r="K160" s="26" t="str">
        <v>手动测试</v>
      </c>
      <c r="L160" s="26"/>
      <c r="M160" s="9" t="str">
        <v>是</v>
      </c>
      <c r="N160" s="9"/>
      <c r="O160" s="27" t="str">
        <v>PASS</v>
      </c>
      <c r="P160" s="26"/>
      <c r="Q160" s="26"/>
      <c r="R160" s="26"/>
      <c r="S160" s="28"/>
      <c r="T160" s="26"/>
      <c r="U160" s="26"/>
    </row>
    <row customHeight="true" ht="87" r="161">
      <c r="A161" s="26">
        <f>"VehicleSetting_"&amp;ROW()-2</f>
      </c>
      <c r="B161" s="26" t="str">
        <v>SYNC+_Z0093</v>
      </c>
      <c r="C161" s="26"/>
      <c r="D161" s="26" t="str">
        <v>4-4-1辅助驾驶-车速限制辅助</v>
      </c>
      <c r="E161" s="26" t="str">
        <v>车速限制辅助-智能车速限制关Tx逻辑</v>
      </c>
      <c r="F161" s="26" t="str">
        <v>1.车机供电正常
2.3B2 IGN = Run</v>
      </c>
      <c r="G161" s="26" t="str">
        <v>1.开关为开时,点击关
2.查看车机发出的请求信号</v>
      </c>
      <c r="H161" s="26" t="str">
        <v>2.信号（若是FBMP信号，需要在500ms内retry并且Tx发完后需要置零）
0x3C8 SlMde_D_Rq=0x2</v>
      </c>
      <c r="I161" s="26" t="str">
        <v>P1</v>
      </c>
      <c r="J161" s="26" t="str">
        <v>功能</v>
      </c>
      <c r="K161" s="26" t="str">
        <v>手动测试</v>
      </c>
      <c r="L161" s="26"/>
      <c r="M161" s="9" t="str">
        <v>是</v>
      </c>
      <c r="N161" s="9"/>
      <c r="O161" s="27" t="str">
        <v>PASS</v>
      </c>
      <c r="P161" s="26"/>
      <c r="Q161" s="26"/>
      <c r="R161" s="26"/>
      <c r="S161" s="28"/>
      <c r="T161" s="26"/>
      <c r="U161" s="26"/>
    </row>
    <row customHeight="true" ht="87" r="162">
      <c r="A162" s="26">
        <f>"VehicleSetting_"&amp;ROW()-2</f>
      </c>
      <c r="B162" s="26" t="str">
        <v>SYNC+_Z0093</v>
      </c>
      <c r="C162" s="26"/>
      <c r="D162" s="26" t="str">
        <v>4-4-1辅助驾驶-车速限制辅助-容限</v>
      </c>
      <c r="E162" s="26" t="str">
        <v>车速限制辅助-容限显示与隐藏</v>
      </c>
      <c r="F162" s="26" t="str">
        <v>1.车机供电正常
2.3B2 IGN = Run</v>
      </c>
      <c r="G162" s="26" t="str" xml:space="preserve">
        <v>1.当智能车速限制 或 超速警告为开启时，查看容限显示
2.当智能车速限制 和 超速警告都关闭时，查看容限显示 </v>
      </c>
      <c r="H162" s="26" t="str">
        <v>1.显示容限菜单
2.隐藏容限菜单</v>
      </c>
      <c r="I162" s="26" t="str">
        <v>P1</v>
      </c>
      <c r="J162" s="26" t="str">
        <v>功能</v>
      </c>
      <c r="K162" s="26" t="str">
        <v>手动测试</v>
      </c>
      <c r="L162" s="26"/>
      <c r="M162" s="9" t="str">
        <v>是</v>
      </c>
      <c r="N162" s="9"/>
      <c r="O162" s="27" t="str">
        <v>PASS</v>
      </c>
      <c r="P162" s="26"/>
      <c r="Q162" s="26"/>
      <c r="R162" s="26"/>
      <c r="S162" s="28"/>
      <c r="T162" s="26"/>
      <c r="U162" s="26"/>
    </row>
    <row customHeight="true" ht="51" r="163">
      <c r="A163" s="26">
        <f>"VehicleSetting_"&amp;ROW()-2</f>
      </c>
      <c r="B163" s="26" t="str">
        <v>SYNC+_Z0093</v>
      </c>
      <c r="C163" s="26"/>
      <c r="D163" s="26" t="str">
        <v>4-4-1辅助驾驶-车速限制辅助</v>
      </c>
      <c r="E163" s="26" t="str">
        <v>超速警告infobook</v>
      </c>
      <c r="F163" s="26" t="str">
        <v>1.车机供电正常</v>
      </c>
      <c r="G163" s="26" t="str">
        <v>1.点击辅助驾驶-&gt;车速限制辅助-&gt;超速警告后infobook
2.点击”X“</v>
      </c>
      <c r="H163" s="26" t="str">
        <v>1.显示超速警告infobook弹窗
2.返回车速限制辅助页面</v>
      </c>
      <c r="I163" s="26" t="str">
        <v>P3</v>
      </c>
      <c r="J163" s="26" t="str">
        <v>功能</v>
      </c>
      <c r="K163" s="26" t="str">
        <v>手动测试</v>
      </c>
      <c r="L163" s="26"/>
      <c r="M163" s="9" t="str">
        <v>是</v>
      </c>
      <c r="N163" s="9"/>
      <c r="O163" s="27" t="str">
        <v>PASS</v>
      </c>
      <c r="P163" s="26"/>
      <c r="Q163" s="26"/>
      <c r="R163" s="26"/>
      <c r="S163" s="28"/>
      <c r="T163" s="26"/>
      <c r="U163" s="26"/>
    </row>
    <row customHeight="true" ht="51" r="164">
      <c r="A164" s="26">
        <f>"VehicleSetting_"&amp;ROW()-2</f>
      </c>
      <c r="B164" s="26" t="str">
        <v>SYNC+_Z0093</v>
      </c>
      <c r="C164" s="26"/>
      <c r="D164" s="26" t="str">
        <v>4-4-1辅助驾驶-车速限制辅助</v>
      </c>
      <c r="E164" s="26" t="str">
        <v>智能车速限制infobook</v>
      </c>
      <c r="F164" s="26" t="str">
        <v>1.车机供电正常</v>
      </c>
      <c r="G164" s="26" t="str">
        <v>1.点击辅助驾驶-&gt;车速限制辅助-&gt;智能车速限制后infobook
2.点击”X“</v>
      </c>
      <c r="H164" s="26" t="str">
        <v>1.显示智能车速限制infobook弹窗
2.返回车速限制辅助页面</v>
      </c>
      <c r="I164" s="26" t="str">
        <v>P3</v>
      </c>
      <c r="J164" s="26" t="str">
        <v>功能</v>
      </c>
      <c r="K164" s="26" t="str">
        <v>手动测试</v>
      </c>
      <c r="L164" s="26"/>
      <c r="M164" s="9" t="str">
        <v>是</v>
      </c>
      <c r="N164" s="9"/>
      <c r="O164" s="27" t="str">
        <v>PASS</v>
      </c>
      <c r="P164" s="26"/>
      <c r="Q164" s="26"/>
      <c r="R164" s="26"/>
      <c r="S164" s="28"/>
      <c r="T164" s="26"/>
      <c r="U164" s="26"/>
    </row>
    <row customHeight="true" ht="51" r="165">
      <c r="A165" s="26">
        <f>"VehicleSetting_"&amp;ROW()-2</f>
      </c>
      <c r="B165" s="26" t="str">
        <v>SYNC+_Z0093</v>
      </c>
      <c r="C165" s="26"/>
      <c r="D165" s="26" t="str">
        <v>4-4-1辅助驾驶-车速限制辅助</v>
      </c>
      <c r="E165" s="26" t="str">
        <v>容限</v>
      </c>
      <c r="F165" s="26" t="str">
        <v>1.车机供电正常</v>
      </c>
      <c r="G165" s="26" t="str">
        <v>1.点击辅助驾驶-&gt;车速限制辅助-&gt;容限
2.点击”&lt;“</v>
      </c>
      <c r="H165" s="26" t="str">
        <v>1.显示容限界面
2.返回车速限制辅助页面</v>
      </c>
      <c r="I165" s="26" t="str">
        <v>P3</v>
      </c>
      <c r="J165" s="26" t="str">
        <v>功能</v>
      </c>
      <c r="K165" s="26" t="str">
        <v>手动测试</v>
      </c>
      <c r="L165" s="26"/>
      <c r="M165" s="9" t="str">
        <v>是</v>
      </c>
      <c r="N165" s="9"/>
      <c r="O165" s="27" t="str">
        <v>PASS</v>
      </c>
      <c r="P165" s="26"/>
      <c r="Q165" s="26"/>
      <c r="R165" s="26"/>
      <c r="S165" s="28"/>
      <c r="T165" s="26"/>
      <c r="U165" s="26"/>
    </row>
    <row customHeight="true" ht="97" r="166">
      <c r="A166" s="26">
        <f>"VehicleSetting_"&amp;ROW()-2</f>
      </c>
      <c r="B166" s="26" t="str">
        <v>SYNC+_Z0093</v>
      </c>
      <c r="C166" s="26"/>
      <c r="D166" s="26" t="str">
        <v>4-4-1辅助驾驶-车速限制辅助</v>
      </c>
      <c r="E166" s="26" t="str">
        <v>容限范围-公制</v>
      </c>
      <c r="F166" s="26" t="str">
        <v>1.车机供电正常
2.3B2 IGN = Run
3.进入车辆控制——&gt;辅助驾驶——&gt;车速限制辅助界面
4.智能模式已选中并且容限已显示</v>
      </c>
      <c r="G166" s="26" t="str">
        <v>1.切换系统设置中的距离单位为公里
（发送
./yfdbus_send AI.lv.ipcl.out vip2gip_VehicleNetwork 0x02,0x21,0x40,0x13,0xA4,0x00,0x00,0x00）
2.查看容限界面仪表盘下速度单位显示和容限范围</v>
      </c>
      <c r="H166" s="26" t="str">
        <v>2.显示为km/h，容限范围是0-10</v>
      </c>
      <c r="I166" s="26" t="str">
        <v>P1</v>
      </c>
      <c r="J166" s="26" t="str">
        <v>功能</v>
      </c>
      <c r="K166" s="26" t="str">
        <v>手动测试</v>
      </c>
      <c r="L166" s="26"/>
      <c r="M166" s="9" t="str">
        <v>是</v>
      </c>
      <c r="N166" s="9"/>
      <c r="O166" s="27" t="str">
        <v>PASS</v>
      </c>
      <c r="P166" s="26"/>
      <c r="Q166" s="26"/>
      <c r="R166" s="26"/>
      <c r="S166" s="28"/>
      <c r="T166" s="26"/>
      <c r="U166" s="26"/>
    </row>
    <row customHeight="true" ht="116" r="167">
      <c r="A167" s="26">
        <f>"VehicleSetting_"&amp;ROW()-2</f>
      </c>
      <c r="B167" s="26" t="str">
        <v>SYNC+_Z0093</v>
      </c>
      <c r="C167" s="26"/>
      <c r="D167" s="26" t="str">
        <v>4-4-1辅助驾驶-车速限制辅助</v>
      </c>
      <c r="E167" s="26" t="str">
        <v>容限范围-英制</v>
      </c>
      <c r="F167" s="26" t="str">
        <v>1.车机供电正常
2.3B2 IGN = Run
3.进入车辆控制——&gt;辅助驾驶——&gt;车速限制辅助界面
4.智能模式已选中并且容限已显示</v>
      </c>
      <c r="G167" s="26" t="str">
        <v>1.切换系统设置中的距离单位为英里
（发送
./yfdbus_send AI.lv.ipcl.out vip2gip_VehicleNetwork 0x02,0x21,0x40,0x13,0xA4,0x00,0x00,0x02）
2.查看容限界面仪表盘下速度单位显示和容限范围</v>
      </c>
      <c r="H167" s="26" t="str">
        <v>2.显示为mph，容限范围是0-5</v>
      </c>
      <c r="I167" s="26" t="str">
        <v>P1</v>
      </c>
      <c r="J167" s="26" t="str">
        <v>功能</v>
      </c>
      <c r="K167" s="26" t="str">
        <v>手动测试</v>
      </c>
      <c r="L167" s="26"/>
      <c r="M167" s="9" t="str">
        <v>是</v>
      </c>
      <c r="N167" s="9"/>
      <c r="O167" s="27" t="str">
        <v>PASS</v>
      </c>
      <c r="P167" s="26"/>
      <c r="Q167" s="26"/>
      <c r="R167" s="26"/>
      <c r="S167" s="28"/>
      <c r="T167" s="26"/>
      <c r="U167" s="26"/>
    </row>
    <row customHeight="true" ht="100" r="168">
      <c r="A168" s="26">
        <f>"VehicleSetting_"&amp;ROW()-2</f>
      </c>
      <c r="B168" s="26" t="str">
        <v>SYNC+_Z0093</v>
      </c>
      <c r="C168" s="26"/>
      <c r="D168" s="26" t="str">
        <v>4-3-2车速限制辅助容限</v>
      </c>
      <c r="E168" s="26" t="str">
        <v>容限数据增大</v>
      </c>
      <c r="F168" s="26" t="str">
        <v>1.车机供电正常
2.3B2 IGN = Run</v>
      </c>
      <c r="G168" s="26" t="str">
        <v>1.点击设置-&gt;车辆控制-&gt;辅助驾驶-&gt;交通标志识别-&gt;容限
2.单击“+”按钮
3.长按“+”按钮
4.长按“+”按钮至最大值</v>
      </c>
      <c r="H168" s="26" t="str">
        <v>2.数据增大一个单位
3.数据持续增大
4.页面容限值达到最大“+”按钮置灰</v>
      </c>
      <c r="I168" s="26" t="str">
        <v>P1</v>
      </c>
      <c r="J168" s="26" t="str">
        <v>功能</v>
      </c>
      <c r="K168" s="26" t="str">
        <v>手动测试</v>
      </c>
      <c r="L168" s="26"/>
      <c r="M168" s="9" t="str">
        <v>是</v>
      </c>
      <c r="N168" s="9"/>
      <c r="O168" s="27" t="str">
        <v>PASS</v>
      </c>
      <c r="P168" s="26"/>
      <c r="Q168" s="26"/>
      <c r="R168" s="26"/>
      <c r="S168" s="28"/>
      <c r="T168" s="26"/>
      <c r="U168" s="26"/>
    </row>
    <row customHeight="true" ht="91" r="169">
      <c r="A169" s="26">
        <f>"VehicleSetting_"&amp;ROW()-2</f>
      </c>
      <c r="B169" s="26" t="str">
        <v>SYNC+_Z0093</v>
      </c>
      <c r="C169" s="26"/>
      <c r="D169" s="26" t="str">
        <v>4-3-2车速限制辅助容限</v>
      </c>
      <c r="E169" s="26" t="str">
        <v>容限数据减小</v>
      </c>
      <c r="F169" s="26" t="str">
        <v>1.车机供电正常
2.3B2 IGN = Run</v>
      </c>
      <c r="G169" s="26" t="str">
        <v>1.点击设置-&gt;车辆控制-&gt;辅助驾驶-&gt;交通标志识别-&gt;容限
2.单击“-”按钮
3.长按“-”按钮
4.长按“-”按钮至最小值</v>
      </c>
      <c r="H169" s="26" t="str">
        <v>2.数据减小一个单位
3.数据持续减小
4.页面容限值达到最大“-”按钮置灰</v>
      </c>
      <c r="I169" s="26" t="str">
        <v>P1</v>
      </c>
      <c r="J169" s="26" t="str">
        <v>功能</v>
      </c>
      <c r="K169" s="26" t="str">
        <v>手动测试</v>
      </c>
      <c r="L169" s="26"/>
      <c r="M169" s="9" t="str">
        <v>是</v>
      </c>
      <c r="N169" s="9"/>
      <c r="O169" s="27" t="str">
        <v>PASS</v>
      </c>
      <c r="P169" s="26"/>
      <c r="Q169" s="26"/>
      <c r="R169" s="26"/>
      <c r="S169" s="28"/>
      <c r="T169" s="26"/>
      <c r="U169" s="26"/>
    </row>
    <row customHeight="true" ht="156" r="170">
      <c r="A170" s="26">
        <f>"VehicleSetting_"&amp;ROW()-2</f>
      </c>
      <c r="B170" s="26" t="str">
        <v>SYNC+_Z0093</v>
      </c>
      <c r="C170" s="26"/>
      <c r="D170" s="26" t="str">
        <v>4-3-2车速限制辅助容限</v>
      </c>
      <c r="E170" s="26" t="str">
        <v>容限单位-英制-容限数据0-Rx逻辑</v>
      </c>
      <c r="F170" s="26" t="str">
        <v>1.车机供电正常
2.3B2 IGN = Run
3.切换系统设置中的距离单位为英里
（发送
./yfdbus_send AI.lv.ipcl.out vip2gip_VehicleNetwork 0x02,0x21,0x40,0x13,0xA4,0x00,0x00,0x02）</v>
      </c>
      <c r="G170" s="26" t="str">
        <v>1.模拟ECU发送信号
0x3D8FeatNoCcmActl=0x080E
0x3D8FeatConfigCcmActl=0x10
0x3D8PersIndexCcm_D_Actl=0x04
2.查看容限页面显示</v>
      </c>
      <c r="H170" s="26" t="str">
        <v>2.容限大小为0，单位为mph</v>
      </c>
      <c r="I170" s="26" t="str">
        <v>P1</v>
      </c>
      <c r="J170" s="26" t="str">
        <v>功能</v>
      </c>
      <c r="K170" s="26" t="str">
        <v>手动测试</v>
      </c>
      <c r="L170" s="26"/>
      <c r="M170" s="9" t="str">
        <v>否</v>
      </c>
      <c r="N170" s="9" t="str">
        <v>需模拟信号触发</v>
      </c>
      <c r="O170" s="27" t="str">
        <v>PASS</v>
      </c>
      <c r="P170" s="26"/>
      <c r="Q170" s="26"/>
      <c r="R170" s="26"/>
      <c r="S170" s="28"/>
      <c r="T170" s="26"/>
      <c r="U170" s="26"/>
    </row>
    <row customHeight="true" ht="109" r="171">
      <c r="A171" s="26">
        <f>"VehicleSetting_"&amp;ROW()-2</f>
      </c>
      <c r="B171" s="26" t="str">
        <v>SYNC+_Z0093</v>
      </c>
      <c r="C171" s="26"/>
      <c r="D171" s="26" t="str">
        <v>4-3-2车速限制辅助容限</v>
      </c>
      <c r="E171" s="26" t="str">
        <v>容限单位-英制-容限数据5-Rx逻辑</v>
      </c>
      <c r="F171" s="26" t="str">
        <v>1.车机供电正常
2.3B2 IGN = Run
3.切换系统设置中的距离单位为英里
（发送
./yfdbus_send AI.lv.ipcl.out vip2gip_VehicleNetwork 0x02,0x21,0x40,0x13,0xA4,0x00,0x00,0x02）</v>
      </c>
      <c r="G171" s="26" t="str">
        <v>1.模拟ECU发送信号
0x3D8FeatNoCcmActl=0x080E
0x3D8FeatConfigCcmActl=0x15
0x3D8PersIndexCcm_D_Actl=0x04
2.查看容限页面显示</v>
      </c>
      <c r="H171" s="26" t="str">
        <v>2.容限大小为5，单位为mph</v>
      </c>
      <c r="I171" s="26" t="str">
        <v>P1</v>
      </c>
      <c r="J171" s="26" t="str">
        <v>功能</v>
      </c>
      <c r="K171" s="26" t="str">
        <v>手动测试</v>
      </c>
      <c r="L171" s="26"/>
      <c r="M171" s="9" t="str">
        <v>否</v>
      </c>
      <c r="N171" s="9" t="str">
        <v>需模拟信号触发</v>
      </c>
      <c r="O171" s="27" t="str">
        <v>PASS</v>
      </c>
      <c r="P171" s="26"/>
      <c r="Q171" s="26"/>
      <c r="R171" s="26"/>
      <c r="S171" s="28"/>
      <c r="T171" s="26"/>
      <c r="U171" s="26"/>
    </row>
    <row customHeight="true" ht="75" r="172">
      <c r="A172" s="26">
        <f>"VehicleSetting_"&amp;ROW()-2</f>
      </c>
      <c r="B172" s="26" t="str">
        <v>SYNC+_Z0093</v>
      </c>
      <c r="C172" s="26"/>
      <c r="D172" s="26" t="str">
        <v>4-3-2车速限制辅助容限</v>
      </c>
      <c r="E172" s="26" t="str">
        <v>容限单位-英制-容限数据超过5范围-Rx逻辑</v>
      </c>
      <c r="F172" s="26" t="str">
        <v>1.车机供电正常
2.3B2 IGN = Run
3.切换系统设置中的距离单位为英里
（发送
./yfdbus_send AI.lv.ipcl.out vip2gip_VehicleNetwork 0x02,0x21,0x40,0x13,0xA4,0x00,0x00,0x02）</v>
      </c>
      <c r="G172" s="26" t="str">
        <v>1.模拟ECU发送信号
0x3D8FeatNoCcmActl=0x080E
0x3D8FeatConfigCcmActl=0x22
0x3D8PersIndexCcm_D_Actl=0x04
2.查看容限页面显示</v>
      </c>
      <c r="H172" s="26" t="str">
        <v>2.显示之前的数值，单位为mph</v>
      </c>
      <c r="I172" s="26" t="str">
        <v>P3</v>
      </c>
      <c r="J172" s="26" t="str">
        <v>功能</v>
      </c>
      <c r="K172" s="26" t="str">
        <v>手动测试</v>
      </c>
      <c r="L172" s="26"/>
      <c r="M172" s="9" t="str">
        <v>否</v>
      </c>
      <c r="N172" s="9" t="str">
        <v>异常场景</v>
      </c>
      <c r="O172" s="27" t="str">
        <v>PASS</v>
      </c>
      <c r="P172" s="26"/>
      <c r="Q172" s="26"/>
      <c r="R172" s="26"/>
      <c r="S172" s="28"/>
      <c r="T172" s="26"/>
      <c r="U172" s="26"/>
    </row>
    <row customHeight="true" ht="117" r="173">
      <c r="A173" s="26">
        <f>"VehicleSetting_"&amp;ROW()-2</f>
      </c>
      <c r="B173" s="26" t="str">
        <v>SYNC+_Z0093</v>
      </c>
      <c r="C173" s="26"/>
      <c r="D173" s="26" t="str">
        <v>4-3-2车速限制辅助容限</v>
      </c>
      <c r="E173" s="26" t="str">
        <v>手动调整容限“0mph”</v>
      </c>
      <c r="F173" s="26" t="str">
        <v>1.车机供电正常
2.3B2 IGN = Run
3.切换系统设置中的距离单位为英里
（发送
./yfdbus_send AI.lv.ipcl.out vip2gip_VehicleNetwork 0x02,0x21,0x40,0x13,0xA4,0x00,0x00,0x02）</v>
      </c>
      <c r="G173" s="26" t="str">
        <v>1.手动调整容限至“0mph”
2.查看车机发出信号</v>
      </c>
      <c r="H173" s="26" t="str">
        <v>2.信号 0x3E2.CtrStkDsplyOp_D_Rq=Set
0x3E2.CtrStkFeatNoActl=0x080E
0x3E2.CtrStkFeatConfigActl=0x10</v>
      </c>
      <c r="I173" s="26" t="str">
        <v>P1</v>
      </c>
      <c r="J173" s="26" t="str">
        <v>功能</v>
      </c>
      <c r="K173" s="26" t="str">
        <v>手动测试</v>
      </c>
      <c r="L173" s="26"/>
      <c r="M173" s="9" t="str">
        <v>是</v>
      </c>
      <c r="N173" s="9"/>
      <c r="O173" s="27" t="str">
        <v>PASS</v>
      </c>
      <c r="P173" s="26"/>
      <c r="Q173" s="26"/>
      <c r="R173" s="26"/>
      <c r="S173" s="28"/>
      <c r="T173" s="26"/>
      <c r="U173" s="26"/>
    </row>
    <row customHeight="true" ht="109" r="174">
      <c r="A174" s="26">
        <f>"VehicleSetting_"&amp;ROW()-2</f>
      </c>
      <c r="B174" s="26" t="str">
        <v>SYNC+_Z0093</v>
      </c>
      <c r="C174" s="26"/>
      <c r="D174" s="26" t="str">
        <v>4-3-2车速限制辅助容限</v>
      </c>
      <c r="E174" s="26" t="str">
        <v>手动调整容限“6mph”</v>
      </c>
      <c r="F174" s="26" t="str">
        <v>1.车机供电正常
2.3B2 IGN = Run
3.切换系统设置中的距离单位为英里
（发送
./yfdbus_send AI.lv.ipcl.out vip2gip_VehicleNetwork 0x02,0x21,0x40,0x13,0xA4,0x00,0x00,0x02）</v>
      </c>
      <c r="G174" s="26" t="str">
        <v>1.手动调整容限至“5mph”
2.查看车机发出信号</v>
      </c>
      <c r="H174" s="26" t="str">
        <v>2.信号0x3E2.CtrStkDsplyOp_D_Rq=Set
0x3E2.CtrStkFeatNoActl=0x080E
0x3E2.CtrStkFeatConfigActl=0x15</v>
      </c>
      <c r="I174" s="26" t="str">
        <v>P1</v>
      </c>
      <c r="J174" s="26" t="str">
        <v>功能</v>
      </c>
      <c r="K174" s="26" t="str">
        <v>手动测试</v>
      </c>
      <c r="L174" s="26"/>
      <c r="M174" s="9" t="str">
        <v>是</v>
      </c>
      <c r="N174" s="9"/>
      <c r="O174" s="27" t="str">
        <v>PASS</v>
      </c>
      <c r="P174" s="26"/>
      <c r="Q174" s="26"/>
      <c r="R174" s="26"/>
      <c r="S174" s="28"/>
      <c r="T174" s="26"/>
      <c r="U174" s="26"/>
    </row>
    <row customHeight="true" ht="85" r="175">
      <c r="A175" s="26">
        <f>"VehicleSetting_"&amp;ROW()-2</f>
      </c>
      <c r="B175" s="26" t="str">
        <v>SYNC+_Z0093</v>
      </c>
      <c r="C175" s="26"/>
      <c r="D175" s="26" t="str">
        <v>4-3-2车速限制辅助容限</v>
      </c>
      <c r="E175" s="26" t="str">
        <v>容限单位-公制-容限数据0-Rx逻辑</v>
      </c>
      <c r="F175" s="26" t="str">
        <v>1.车机供电正常
2.3B2 IGN = Run
3切换系统设置中的距离单位为公里
（发送
./yfdbus_send AI.lv.ipcl.out vip2gip_VehicleNetwork 0x02,0x21,0x40,0x13,0xA4,0x00,0x00,0x00）</v>
      </c>
      <c r="G175" s="26" t="str">
        <v>1.模拟ECU发送信号
0x3D8FeatNoCcmActl=0x080E
0x3D8FeatConfigCcmActl=0x10
0x3D8PersIndexCcm_D_Actl=0x04
2.查看容限页面显示</v>
      </c>
      <c r="H175" s="26" t="str">
        <v>2.容限大小为0，单位为km/h</v>
      </c>
      <c r="I175" s="26" t="str">
        <v>P1</v>
      </c>
      <c r="J175" s="26" t="str">
        <v>功能</v>
      </c>
      <c r="K175" s="26" t="str">
        <v>手动测试</v>
      </c>
      <c r="L175" s="26"/>
      <c r="M175" s="9" t="str">
        <v>否</v>
      </c>
      <c r="N175" s="9" t="str">
        <v>需模拟信号触发</v>
      </c>
      <c r="O175" s="27" t="str">
        <v>PASS</v>
      </c>
      <c r="P175" s="26"/>
      <c r="Q175" s="26"/>
      <c r="R175" s="26"/>
      <c r="S175" s="28"/>
      <c r="T175" s="26"/>
      <c r="U175" s="26"/>
    </row>
    <row customHeight="true" ht="90" r="176">
      <c r="A176" s="26">
        <f>"VehicleSetting_"&amp;ROW()-2</f>
      </c>
      <c r="B176" s="26" t="str">
        <v>SYNC+_Z0093</v>
      </c>
      <c r="C176" s="26"/>
      <c r="D176" s="26" t="str">
        <v>4-3-2车速限制辅助容限</v>
      </c>
      <c r="E176" s="26" t="str">
        <v>容限单位-公制-容限数据1-Rx逻辑</v>
      </c>
      <c r="F176" s="26" t="str">
        <v>1.车机供电正常
2.3B2 IGN = Run
3切换系统设置中的距离单位为公里
（发送
./yfdbus_send AI.lv.ipcl.out vip2gip_VehicleNetwork 0x02,0x21,0x40,0x13,0xA4,0x00,0x00,0x00）</v>
      </c>
      <c r="G176" s="26" t="str">
        <v>1.模拟ECU发送信号
0x3D8FeatNoCcmActl=0x080E
0x3D8FeatConfigCcmActl=0x19
0x3D8PersIndexCcm_D_Actl=0x04
3.查看容限页面显示</v>
      </c>
      <c r="H176" s="26" t="str">
        <v>2.容限大小为9，单位为km/h</v>
      </c>
      <c r="I176" s="26" t="str">
        <v>P1</v>
      </c>
      <c r="J176" s="26" t="str">
        <v>功能</v>
      </c>
      <c r="K176" s="26" t="str">
        <v>手动测试</v>
      </c>
      <c r="L176" s="26"/>
      <c r="M176" s="9" t="str">
        <v>否</v>
      </c>
      <c r="N176" s="9" t="str">
        <v>需模拟信号触发</v>
      </c>
      <c r="O176" s="27" t="str">
        <v>PASS</v>
      </c>
      <c r="P176" s="26"/>
      <c r="Q176" s="26"/>
      <c r="R176" s="26"/>
      <c r="S176" s="28"/>
      <c r="T176" s="26"/>
      <c r="U176" s="26"/>
    </row>
    <row customHeight="true" ht="83" r="177">
      <c r="A177" s="26">
        <f>"VehicleSetting_"&amp;ROW()-2</f>
      </c>
      <c r="B177" s="26" t="str">
        <v>SYNC+_Z0093</v>
      </c>
      <c r="C177" s="26"/>
      <c r="D177" s="26" t="str">
        <v>4-3-2车速限制辅助容限</v>
      </c>
      <c r="E177" s="26" t="str">
        <v>容限单位-公制-容限数据19-Rx逻辑</v>
      </c>
      <c r="F177" s="26" t="str">
        <v>1.车机供电正常
2.3B2 IGN = Run
3切换系统设置中的距离单位为公里
（发送
./yfdbus_send AI.lv.ipcl.out vip2gip_VehicleNetwork 0x02,0x21,0x40,0x13,0xA4,0x00,0x00,0x00）</v>
      </c>
      <c r="G177" s="26" t="str">
        <v>1.模拟ECU发送信号
0x3D8FeatNoCcmActl=0x080E
0x3D8FeatConfigCcmActl=0x1A
0x3D8PersIndexCcm_D_Actl=0x04
5.查看容限页面显示</v>
      </c>
      <c r="H177" s="26" t="str">
        <v>2.容限大小为10，单位为km/h</v>
      </c>
      <c r="I177" s="26" t="str">
        <v>P1</v>
      </c>
      <c r="J177" s="26" t="str">
        <v>功能</v>
      </c>
      <c r="K177" s="26" t="str">
        <v>手动测试</v>
      </c>
      <c r="L177" s="26"/>
      <c r="M177" s="9" t="str">
        <v>否</v>
      </c>
      <c r="N177" s="9" t="str">
        <v>需模拟信号触发</v>
      </c>
      <c r="O177" s="27" t="str">
        <v>PASS</v>
      </c>
      <c r="P177" s="26"/>
      <c r="Q177" s="26"/>
      <c r="R177" s="26"/>
      <c r="S177" s="28"/>
      <c r="T177" s="26"/>
      <c r="U177" s="26"/>
    </row>
    <row customHeight="true" ht="51" r="178">
      <c r="A178" s="26">
        <f>"VehicleSetting_"&amp;ROW()-2</f>
      </c>
      <c r="B178" s="26" t="str">
        <v>SYNC+_Z0093</v>
      </c>
      <c r="C178" s="26"/>
      <c r="D178" s="26" t="str">
        <v>4-3-2车速限制辅助容限</v>
      </c>
      <c r="E178" s="26" t="str">
        <v>容限单位-公制-容限数据超过30-Rx逻辑</v>
      </c>
      <c r="F178" s="26" t="str">
        <v>1.车机供电正常
2.3B2 IGN = Run
3切换系统设置中的距离单位为公里
（发送
./yfdbus_send AI.lv.ipcl.out vip2gip_VehicleNetwork 0x02,0x21,0x40,0x13,0xA4,0x00,0x00,0x00）</v>
      </c>
      <c r="G178" s="26" t="str">
        <v>1.模拟ECU发送信号
0x3D8FeatNoCcmActl=0x080E
0x3D8FeatConfigCcmActl=0x27
0x3D8PersIndexCcm_D_Actl=0x04
2.查看容限页面显示</v>
      </c>
      <c r="H178" s="26" t="str">
        <v>2.显示之前的数值，单位为km/h</v>
      </c>
      <c r="I178" s="26" t="str">
        <v>P2</v>
      </c>
      <c r="J178" s="26" t="str">
        <v>功能</v>
      </c>
      <c r="K178" s="26" t="str">
        <v>手动测试</v>
      </c>
      <c r="L178" s="26"/>
      <c r="M178" s="9" t="str">
        <v>否</v>
      </c>
      <c r="N178" s="9" t="str">
        <v>异常场景</v>
      </c>
      <c r="O178" s="27" t="str">
        <v>PASS</v>
      </c>
      <c r="P178" s="26"/>
      <c r="Q178" s="26"/>
      <c r="R178" s="26"/>
      <c r="S178" s="28"/>
      <c r="T178" s="26"/>
      <c r="U178" s="26"/>
    </row>
    <row customHeight="true" ht="105" r="179">
      <c r="A179" s="26">
        <f>"VehicleSetting_"&amp;ROW()-2</f>
      </c>
      <c r="B179" s="26" t="str">
        <v>SYNC+_Z0093</v>
      </c>
      <c r="C179" s="26"/>
      <c r="D179" s="26" t="str">
        <v>4-3-2车速限制辅助容限</v>
      </c>
      <c r="E179" s="26" t="str">
        <v>手动调整容限“0km/h”</v>
      </c>
      <c r="F179" s="26" t="str">
        <v>1.车机供电正常
2.3B2 IGN = Run
3切换系统设置中的距离单位为公里
（发送
./yfdbus_send AI.lv.ipcl.out vip2gip_VehicleNetwork 0x02,0x21,0x40,0x13,0xA4,0x00,0x00,0x00）</v>
      </c>
      <c r="G179" s="26" t="str">
        <v>1.手动调整容限至“0km”
2.查看车机发出信号</v>
      </c>
      <c r="H179" s="26" t="str">
        <v>2.信号 0x3E2.CtrStkDsplyOp_D_Rq=Set
0x3E2.CtrStkFeatNoActl=0x080E
0x3E2.CtrStkFeatConfigActl=0x16</v>
      </c>
      <c r="I179" s="26" t="str">
        <v>P1</v>
      </c>
      <c r="J179" s="26" t="str">
        <v>功能</v>
      </c>
      <c r="K179" s="26" t="str">
        <v>手动测试</v>
      </c>
      <c r="L179" s="26"/>
      <c r="M179" s="9" t="str">
        <v>是</v>
      </c>
      <c r="N179" s="9"/>
      <c r="O179" s="27" t="str">
        <v>PASS</v>
      </c>
      <c r="P179" s="26"/>
      <c r="Q179" s="26"/>
      <c r="R179" s="26"/>
      <c r="S179" s="28"/>
      <c r="T179" s="26"/>
      <c r="U179" s="26"/>
    </row>
    <row customHeight="true" ht="93" r="180">
      <c r="A180" s="26">
        <f>"VehicleSetting_"&amp;ROW()-2</f>
      </c>
      <c r="B180" s="26" t="str">
        <v>SYNC+_Z0093</v>
      </c>
      <c r="C180" s="26"/>
      <c r="D180" s="26" t="str">
        <v>4-3-2车速限制辅助容限</v>
      </c>
      <c r="E180" s="26" t="str">
        <v>手动调整容限“8km/h”</v>
      </c>
      <c r="F180" s="26" t="str">
        <v>1.车机供电正常
2.3B2 IGN = Run
3切换系统设置中的距离单位为公里
（发送
./yfdbus_send AI.lv.ipcl.out vip2gip_VehicleNetwork 0x02,0x21,0x40,0x13,0xA4,0x00,0x00,0x00）</v>
      </c>
      <c r="G180" s="26" t="str">
        <v>1.手动调整容限至“8km/h”
2.查看车机发出信号</v>
      </c>
      <c r="H180" s="26" t="str">
        <v>2.信号 0x3E2.CtrStkDsplyOp_D_Rq=Set
0x3E2.CtrStkFeatNoActl=0x080E
0x3E2.CtrStkFeatConfigActl=0x18</v>
      </c>
      <c r="I180" s="26" t="str">
        <v>P1</v>
      </c>
      <c r="J180" s="26" t="str">
        <v>功能</v>
      </c>
      <c r="K180" s="26" t="str">
        <v>手动测试</v>
      </c>
      <c r="L180" s="26"/>
      <c r="M180" s="9" t="str">
        <v>是</v>
      </c>
      <c r="N180" s="9"/>
      <c r="O180" s="27" t="str">
        <v>PASS</v>
      </c>
      <c r="P180" s="26"/>
      <c r="Q180" s="26"/>
      <c r="R180" s="26"/>
      <c r="S180" s="28"/>
      <c r="T180" s="26"/>
      <c r="U180" s="26"/>
    </row>
    <row customHeight="true" ht="107" r="181">
      <c r="A181" s="26">
        <f>"VehicleSetting_"&amp;ROW()-2</f>
      </c>
      <c r="B181" s="26" t="str">
        <v>SYNC+_Z0093</v>
      </c>
      <c r="C181" s="26"/>
      <c r="D181" s="26" t="str">
        <v>4-3-2车速限制辅助容限</v>
      </c>
      <c r="E181" s="26" t="str">
        <v>手动调整容限“19km/h”</v>
      </c>
      <c r="F181" s="26" t="str">
        <v>1.车机供电正常
2.3B2 IGN = Run
3切换系统设置中的距离单位为公里
（发送
./yfdbus_send AI.lv.ipcl.out vip2gip_VehicleNetwork 0x02,0x21,0x40,0x13,0xA4,0x00,0x00,0x00）</v>
      </c>
      <c r="G181" s="26" t="str">
        <v>1.手动调整容限至“10km/h”
2.查看车机发出信号</v>
      </c>
      <c r="H181" s="26" t="str">
        <v>2.信号 0x3E2.CtrStkDsplyOp_D_Rq=Set
0x3E2.CtrStkFeatNoActl=0x080E
0x3E2.CtrStkFeatConfigActl=0x1A</v>
      </c>
      <c r="I181" s="26" t="str">
        <v>P1</v>
      </c>
      <c r="J181" s="26" t="str">
        <v>功能</v>
      </c>
      <c r="K181" s="26" t="str">
        <v>手动测试</v>
      </c>
      <c r="L181" s="26"/>
      <c r="M181" s="9" t="str">
        <v>是</v>
      </c>
      <c r="N181" s="9"/>
      <c r="O181" s="27" t="str">
        <v>PASS</v>
      </c>
      <c r="P181" s="26"/>
      <c r="Q181" s="26"/>
      <c r="R181" s="26"/>
      <c r="S181" s="28"/>
      <c r="T181" s="26"/>
      <c r="U181" s="26"/>
    </row>
    <row customHeight="true" ht="107" r="182">
      <c r="A182" s="26">
        <f>"VehicleSetting_"&amp;ROW()-2</f>
      </c>
      <c r="B182" s="26" t="str">
        <v>SYNC+_Z0093</v>
      </c>
      <c r="C182" s="26"/>
      <c r="D182" s="26" t="str">
        <v>4-3-2车速限制辅助容限-切换单位</v>
      </c>
      <c r="E182" s="26" t="str">
        <v>车速限制辅助容限-切换单位</v>
      </c>
      <c r="F182" s="26" t="str">
        <v>1.车机供电正常
2.3B2 IGN = Run
3.当前容限单位为公制</v>
      </c>
      <c r="G182" s="26" t="str">
        <v>1.当前容限值为8，将单位切换至英制
./yfdbus_send AI.lv.ipcl.out vip2gip_VehicleNetwork 0x02,0x21,0x40,0x13,0xA4,0x00,0x00,0x02
2.查看英制容限值显示</v>
      </c>
      <c r="H182" s="26" t="str">
        <v>2.显示容限值最大值，值为5mph</v>
      </c>
      <c r="I182" s="26" t="str">
        <v>P2</v>
      </c>
      <c r="J182" s="26" t="str">
        <v>功能</v>
      </c>
      <c r="K182" s="26" t="str">
        <v>手动测试</v>
      </c>
      <c r="L182" s="26"/>
      <c r="M182" s="9" t="str">
        <v>是</v>
      </c>
      <c r="N182" s="9"/>
      <c r="O182" s="27" t="str">
        <v>PASS</v>
      </c>
      <c r="P182" s="26"/>
      <c r="Q182" s="26"/>
      <c r="R182" s="26"/>
      <c r="S182" s="28"/>
      <c r="T182" s="26"/>
      <c r="U182" s="26"/>
    </row>
    <row customHeight="true" ht="107" r="183">
      <c r="A183" s="26">
        <f>"VehicleSetting_"&amp;ROW()-2</f>
      </c>
      <c r="B183" s="26" t="str">
        <v>SYNC+_Z0093</v>
      </c>
      <c r="C183" s="26"/>
      <c r="D183" s="26" t="str">
        <v>4-3-2车速限制辅助容限-切换单位</v>
      </c>
      <c r="E183" s="26" t="str">
        <v>车速限制辅助容限-切换单位</v>
      </c>
      <c r="F183" s="26" t="str">
        <v>1.车机供电正常
2.3B2 IGN = Run
3.当前容限单位为公制</v>
      </c>
      <c r="G183" s="26" t="str">
        <v>1.当前容限值为4，将单位切换至英制
./yfdbus_send AI.lv.ipcl.out vip2gip_VehicleNetwork 0x02,0x21,0x40,0x13,0xA4,0x00,0x00,0x02
2.查看英制容限值显示</v>
      </c>
      <c r="H183" s="26" t="str">
        <v>2.显示容限值为4mph</v>
      </c>
      <c r="I183" s="26" t="str">
        <v>P2</v>
      </c>
      <c r="J183" s="26" t="str">
        <v>功能</v>
      </c>
      <c r="K183" s="26" t="str">
        <v>手动测试</v>
      </c>
      <c r="L183" s="26"/>
      <c r="M183" s="9" t="str">
        <v>是</v>
      </c>
      <c r="N183" s="9"/>
      <c r="O183" s="27" t="str">
        <v>PASS</v>
      </c>
      <c r="P183" s="26"/>
      <c r="Q183" s="26"/>
      <c r="R183" s="26"/>
      <c r="S183" s="28"/>
      <c r="T183" s="26"/>
      <c r="U183" s="26"/>
    </row>
    <row customHeight="true" ht="107" r="184">
      <c r="A184" s="26">
        <f>"VehicleSetting_"&amp;ROW()-2</f>
      </c>
      <c r="B184" s="26" t="str">
        <v>SYNC+_Z0093</v>
      </c>
      <c r="C184" s="26"/>
      <c r="D184" s="26" t="str">
        <v>4-3-2车速限制辅助容限-切换单位</v>
      </c>
      <c r="E184" s="26" t="str">
        <v>车速限制辅助容限-切换单位</v>
      </c>
      <c r="F184" s="26" t="str">
        <v>1.车机供电正常
2.3B2 IGN = Run
3.当前容限单位为英制</v>
      </c>
      <c r="G184" s="26" t="str">
        <v>1.当前容限值为5，将单位切换至公制
./yfdbus_send AI.lv.ipcl.out vip2gip_VehicleNetwork 0x02,0x21,0x40,0x13,0xA4,0x00,0x00,0x00
2.查看公制容限值显示</v>
      </c>
      <c r="H184" s="26" t="str">
        <v>2.显示容限值为5km/h</v>
      </c>
      <c r="I184" s="26" t="str">
        <v>P2</v>
      </c>
      <c r="J184" s="26" t="str">
        <v>功能</v>
      </c>
      <c r="K184" s="26" t="str">
        <v>手动测试</v>
      </c>
      <c r="L184" s="26"/>
      <c r="M184" s="9" t="str">
        <v>是</v>
      </c>
      <c r="N184" s="9"/>
      <c r="O184" s="27" t="str">
        <v>PASS</v>
      </c>
      <c r="P184" s="26"/>
      <c r="Q184" s="26"/>
      <c r="R184" s="26"/>
      <c r="S184" s="28"/>
      <c r="T184" s="26"/>
      <c r="U184" s="26"/>
    </row>
    <row customHeight="true" ht="107" r="185">
      <c r="A185" s="26">
        <f>"VehicleSetting_"&amp;ROW()-2</f>
      </c>
      <c r="B185" s="26" t="str">
        <v>SYNC+_Z0093</v>
      </c>
      <c r="C185" s="26"/>
      <c r="D185" s="26" t="str">
        <v>4-3-2车速限制辅助容限-切换单位</v>
      </c>
      <c r="E185" s="26" t="str">
        <v>车速限制辅助容限-切换单位</v>
      </c>
      <c r="F185" s="26" t="str">
        <v>1.车机供电正常
2.3B2 IGN = Run
3.当前容限单位为公制</v>
      </c>
      <c r="G185" s="26" t="str">
        <v>1.当前容限值为2，将单位切换至公制
./yfdbus_send AI.lv.ipcl.out vip2gip_VehicleNetwork 0x02,0x21,0x40,0x13,0xA4,0x00,0x00,0x00
2.查看公制容限值显示</v>
      </c>
      <c r="H185" s="26" t="str">
        <v>2.显示容限值为2km/h</v>
      </c>
      <c r="I185" s="26" t="str">
        <v>P2</v>
      </c>
      <c r="J185" s="26" t="str">
        <v>功能</v>
      </c>
      <c r="K185" s="26" t="str">
        <v>手动测试</v>
      </c>
      <c r="L185" s="26"/>
      <c r="M185" s="9" t="str">
        <v>是</v>
      </c>
      <c r="N185" s="9"/>
      <c r="O185" s="27" t="str">
        <v>PASS</v>
      </c>
      <c r="P185" s="26"/>
      <c r="Q185" s="26"/>
      <c r="R185" s="26"/>
      <c r="S185" s="28"/>
      <c r="T185" s="26"/>
      <c r="U185" s="26"/>
    </row>
    <row customHeight="true" ht="51" r="186">
      <c r="A186" s="26">
        <f>"VehicleSetting_"&amp;ROW()-2</f>
      </c>
      <c r="B186" s="26" t="str">
        <v>SYNC+_Z0093</v>
      </c>
      <c r="C186" s="26"/>
      <c r="D186" s="26" t="str">
        <v>4-3-2倒车制动辅助</v>
      </c>
      <c r="E186" s="26" t="str">
        <v>倒车制动辅助菜单显示</v>
      </c>
      <c r="F186" s="26" t="str">
        <v>1.车机供电正常
2.支持配置</v>
      </c>
      <c r="G186" s="26" t="str">
        <v>1.0x3A6 CtaLeft_D_Stat=0x2
0x3A7 CtaRight_D_Stat=0x2（开启倒挡来车预警）
2.车辆控制-&gt;辅助驾驶-&gt;倒车制动辅助查看页面</v>
      </c>
      <c r="H186" s="26" t="str">
        <v>1.显示倒车制动辅助开关</v>
      </c>
      <c r="I186" s="26" t="str">
        <v>P2</v>
      </c>
      <c r="J186" s="26" t="str">
        <v>功能</v>
      </c>
      <c r="K186" s="26" t="str">
        <v>手动测试</v>
      </c>
      <c r="L186" s="26"/>
      <c r="M186" s="9" t="str">
        <v>否</v>
      </c>
      <c r="N186" s="9" t="str">
        <v>配置字测试</v>
      </c>
      <c r="O186" s="27" t="str">
        <v>PASS</v>
      </c>
      <c r="P186" s="26"/>
      <c r="Q186" s="26"/>
      <c r="R186" s="26"/>
      <c r="S186" s="28"/>
      <c r="T186" s="26"/>
      <c r="U186" s="26"/>
    </row>
    <row customHeight="true" ht="51" r="187">
      <c r="A187" s="26">
        <f>"VehicleSetting_"&amp;ROW()-2</f>
      </c>
      <c r="B187" s="26" t="str">
        <v>SYNC+_Z0093</v>
      </c>
      <c r="C187" s="26"/>
      <c r="D187" s="26" t="str">
        <v>4-3-2倒车制动辅助</v>
      </c>
      <c r="E187" s="26" t="str">
        <v>倒车制动辅助收藏</v>
      </c>
      <c r="F187" s="26" t="str">
        <v>1.车机供电正常
2.支持配置</v>
      </c>
      <c r="G187" s="26" t="str">
        <v>1.点击倒车制动辅助收藏按钮查看页面
2.进入常用设置查看</v>
      </c>
      <c r="H187" s="26" t="str">
        <v>1.倒车制动辅助收藏按钮高亮显示
2.常用设置中存在倒车制动辅助且状态与辅助驾驶中保持一致</v>
      </c>
      <c r="I187" s="26" t="str">
        <v>P2</v>
      </c>
      <c r="J187" s="26" t="str">
        <v>功能</v>
      </c>
      <c r="K187" s="26" t="str">
        <v>手动测试</v>
      </c>
      <c r="L187" s="26"/>
      <c r="M187" s="9" t="str">
        <v>是</v>
      </c>
      <c r="N187" s="9"/>
      <c r="O187" s="27" t="str">
        <v>PASS</v>
      </c>
      <c r="P187" s="26"/>
      <c r="Q187" s="26"/>
      <c r="R187" s="26"/>
      <c r="S187" s="28"/>
      <c r="T187" s="26"/>
      <c r="U187" s="26"/>
    </row>
    <row customHeight="true" ht="51" r="188">
      <c r="A188" s="26">
        <f>"VehicleSetting_"&amp;ROW()-2</f>
      </c>
      <c r="B188" s="26" t="str">
        <v>SYNC+_Z0093</v>
      </c>
      <c r="C188" s="26"/>
      <c r="D188" s="26" t="str">
        <v>4-3-2倒车制动辅助</v>
      </c>
      <c r="E188" s="26" t="str">
        <v>倒车制动辅助infobook</v>
      </c>
      <c r="F188" s="26" t="str">
        <v>1.车机供电正常
2.支持配置</v>
      </c>
      <c r="G188" s="26" t="str">
        <v>1.点击倒车制动辅助info按钮
2.点击返回按钮</v>
      </c>
      <c r="H188" s="26" t="str">
        <v>1.点击倒车制动辅助info页面，且显示图片/功能文本说明
2.返回车辆控制-&gt;辅助驾驶</v>
      </c>
      <c r="I188" s="26" t="str">
        <v>P2</v>
      </c>
      <c r="J188" s="26" t="str">
        <v>功能</v>
      </c>
      <c r="K188" s="26" t="str">
        <v>手动测试</v>
      </c>
      <c r="L188" s="26"/>
      <c r="M188" s="9" t="str">
        <v>是</v>
      </c>
      <c r="N188" s="9"/>
      <c r="O188" s="27" t="str">
        <v>PASS</v>
      </c>
      <c r="P188" s="26"/>
      <c r="Q188" s="26"/>
      <c r="R188" s="26"/>
      <c r="S188" s="28"/>
      <c r="T188" s="26"/>
      <c r="U188" s="26"/>
    </row>
    <row customHeight="true" ht="51" r="189">
      <c r="A189" s="26">
        <f>"VehicleSetting_"&amp;ROW()-2</f>
      </c>
      <c r="B189" s="26" t="str">
        <v>SYNC+_Z0093</v>
      </c>
      <c r="C189" s="26"/>
      <c r="D189" s="26" t="str">
        <v>4-3-2倒车制动辅助</v>
      </c>
      <c r="E189" s="26" t="str">
        <v>倒车制动辅助不显示配置项</v>
      </c>
      <c r="F189" s="26" t="str">
        <v>1.车机供电正常</v>
      </c>
      <c r="G189" s="26" t="str">
        <v>1.配置DE03, BYTE 3, BIT 6 RBA = 0
2.发送关闭信号并查看倒车制动辅助选项</v>
      </c>
      <c r="H189" s="26" t="str">
        <v>2.不显示选项</v>
      </c>
      <c r="I189" s="26" t="str">
        <v>P2</v>
      </c>
      <c r="J189" s="26" t="str">
        <v>功能</v>
      </c>
      <c r="K189" s="26" t="str">
        <v>手动测试</v>
      </c>
      <c r="L189" s="26"/>
      <c r="M189" s="9" t="str">
        <v>否</v>
      </c>
      <c r="N189" s="9" t="str">
        <v>配置字测试</v>
      </c>
      <c r="O189" s="27" t="str">
        <v>PASS</v>
      </c>
      <c r="P189" s="26"/>
      <c r="Q189" s="26"/>
      <c r="R189" s="26"/>
      <c r="S189" s="28"/>
      <c r="T189" s="26"/>
      <c r="U189" s="26"/>
    </row>
    <row customHeight="true" ht="51" r="190">
      <c r="A190" s="26">
        <f>"VehicleSetting_"&amp;ROW()-2</f>
      </c>
      <c r="B190" s="26" t="str">
        <v>SYNC+_Z0093</v>
      </c>
      <c r="C190" s="26"/>
      <c r="D190" s="26" t="str">
        <v>4-3-2倒车制动辅助</v>
      </c>
      <c r="E190" s="26" t="str">
        <v>倒车制动辅助显示配置项可用</v>
      </c>
      <c r="F190" s="26" t="str">
        <v>1.车机供电正常</v>
      </c>
      <c r="G190" s="26" t="str">
        <v>1.配置DE03, BYTE 3, BIT 6 RBA = 1 (Enabled)
2.发送关闭信号并查看倒车制动辅助选项</v>
      </c>
      <c r="H190" s="26" t="str">
        <v>2.显示倒车制动辅助选项</v>
      </c>
      <c r="I190" s="26" t="str">
        <v>P2</v>
      </c>
      <c r="J190" s="26" t="str">
        <v>功能</v>
      </c>
      <c r="K190" s="26" t="str">
        <v>手动测试</v>
      </c>
      <c r="L190" s="26"/>
      <c r="M190" s="9" t="str">
        <v>否</v>
      </c>
      <c r="N190" s="9" t="str">
        <v>配置字测试</v>
      </c>
      <c r="O190" s="27" t="str">
        <v>PASS</v>
      </c>
      <c r="P190" s="26"/>
      <c r="Q190" s="26"/>
      <c r="R190" s="26"/>
      <c r="S190" s="28"/>
      <c r="T190" s="26"/>
      <c r="U190" s="26"/>
    </row>
    <row customHeight="true" ht="85" r="191">
      <c r="A191" s="26">
        <f>"VehicleSetting_"&amp;ROW()-2</f>
      </c>
      <c r="B191" s="26" t="str">
        <v>SYNC+_Z0093</v>
      </c>
      <c r="C191" s="26"/>
      <c r="D191" s="26" t="str">
        <v>3-11辅助驾驶-倒车制动辅助</v>
      </c>
      <c r="E191" s="26" t="str">
        <v>开启倒车制动辅助Rx逻辑</v>
      </c>
      <c r="F191" s="26" t="str">
        <v>1.车机供电正常
2.配置DE03 byte3 bit6 RBA=0x1(Enabled)
CAN发送0x3B2 BodyInfo_3_HS3 Ignition_Status=0x4
0x451 Image_Processing_Data_HS3
Rba_D_Stat=0x1(Off )
RbaMnu_D_Rq=0x2(Active)</v>
      </c>
      <c r="G191" s="26" t="str">
        <v>1.模拟ECU发送信号: 0x451 Rba_D_Stat = 0×1 
2.查看开关选项状态（辅助驾驶界面和常用设置界面）</v>
      </c>
      <c r="H191" s="26" t="str">
        <v>2.选项为开</v>
      </c>
      <c r="I191" s="26" t="str">
        <v>P1</v>
      </c>
      <c r="J191" s="26" t="str">
        <v>功能</v>
      </c>
      <c r="K191" s="26" t="str">
        <v>手动测试</v>
      </c>
      <c r="L191" s="26"/>
      <c r="M191" s="9" t="str">
        <v>是</v>
      </c>
      <c r="N191" s="9"/>
      <c r="O191" s="27" t="str">
        <v>PASS</v>
      </c>
      <c r="P191" s="26"/>
      <c r="Q191" s="26"/>
      <c r="R191" s="26"/>
      <c r="S191" s="28"/>
      <c r="T191" s="26"/>
      <c r="U191" s="26"/>
    </row>
    <row customHeight="true" ht="51" r="192">
      <c r="A192" s="26">
        <f>"VehicleSetting_"&amp;ROW()-2</f>
      </c>
      <c r="B192" s="26" t="str">
        <v>SYNC+_0074</v>
      </c>
      <c r="C192" s="26"/>
      <c r="D192" s="26" t="str">
        <v>3-11辅助驾驶-倒车制动辅助</v>
      </c>
      <c r="E192" s="26" t="str">
        <v>关闭倒车制动辅助Rx逻辑</v>
      </c>
      <c r="F192" s="26" t="str">
        <v>1.车机供电正常
2.配置DE03 byte3 bit6 RBA=0x1(Enabled)
CAN发送0x3B2 BodyInfo_3_HS3 Ignition_Status=0x4
0x451 Image_Processing_Data_HS3
Rba_D_Stat=0x1(Off )
RbaMnu_D_Rq=0x2(Active)</v>
      </c>
      <c r="G192" s="26" t="str">
        <v>1.模拟ECU发送信号: 0x451 Rba_D_Stat = 0×0 
2.查看开关选项状态（辅助驾驶界面和常用设置界面）</v>
      </c>
      <c r="H192" s="26" t="str">
        <v>2.选项为关</v>
      </c>
      <c r="I192" s="26" t="str">
        <v>P1</v>
      </c>
      <c r="J192" s="26" t="str">
        <v>功能</v>
      </c>
      <c r="K192" s="26" t="str">
        <v>手动测试</v>
      </c>
      <c r="L192" s="26"/>
      <c r="M192" s="9" t="str">
        <v>是</v>
      </c>
      <c r="N192" s="9"/>
      <c r="O192" s="27" t="str">
        <v>PASS</v>
      </c>
      <c r="P192" s="26"/>
      <c r="Q192" s="26"/>
      <c r="R192" s="26"/>
      <c r="S192" s="28"/>
      <c r="T192" s="26"/>
      <c r="U192" s="26"/>
    </row>
    <row customHeight="true" ht="51" r="193">
      <c r="A193" s="26">
        <f>"VehicleSetting_"&amp;ROW()-2</f>
      </c>
      <c r="B193" s="26" t="str">
        <v>SYNC+_0074</v>
      </c>
      <c r="C193" s="26"/>
      <c r="D193" s="26" t="str">
        <v>3-11辅助驾驶-倒车制动辅助</v>
      </c>
      <c r="E193" s="26" t="str">
        <v>开启倒车制动辅助Tx逻辑</v>
      </c>
      <c r="F193" s="26" t="str">
        <v>1.车机供电正常
2.配置DE03 byte3 bit6 RBA=0x1(Enabled)
CAN发送0x3B2 BodyInfo_3_HS3 Ignition_Status=0x4
0x451 Image_Processing_Data_HS3
Rba_D_Stat=0x1(Off )
RbaMnu_D_Rq=0x2(Active)</v>
      </c>
      <c r="G193" s="26" t="str">
        <v>点击开启倒车制动辅助选项查看车机返回值</v>
      </c>
      <c r="H193" s="26" t="str">
        <v>返回值
0x227 Rba_D_Rq=2，1秒后Rba_D_Rq=0x0(Null)</v>
      </c>
      <c r="I193" s="26" t="str">
        <v>P1</v>
      </c>
      <c r="J193" s="26" t="str">
        <v>功能</v>
      </c>
      <c r="K193" s="26" t="str">
        <v>手动测试</v>
      </c>
      <c r="L193" s="26"/>
      <c r="M193" s="9" t="str">
        <v>是</v>
      </c>
      <c r="N193" s="9"/>
      <c r="O193" s="27" t="str">
        <v>PASS</v>
      </c>
      <c r="P193" s="26"/>
      <c r="Q193" s="26"/>
      <c r="R193" s="26"/>
      <c r="S193" s="28"/>
      <c r="T193" s="26"/>
      <c r="U193" s="26"/>
    </row>
    <row customHeight="true" ht="51" r="194">
      <c r="A194" s="26">
        <f>"VehicleSetting_"&amp;ROW()-2</f>
      </c>
      <c r="B194" s="26" t="str">
        <v>SYNC+_0074</v>
      </c>
      <c r="C194" s="26"/>
      <c r="D194" s="26" t="str">
        <v>3-11辅助驾驶-倒车制动辅助</v>
      </c>
      <c r="E194" s="26" t="str">
        <v>关闭倒车制动辅助Tx逻辑</v>
      </c>
      <c r="F194" s="26" t="str">
        <v>1.车机供电正常
2.配置DE03 byte3 bit6 RBA=0x1(Enabled)
CAN发送0x3B2 BodyInfo_3_HS3 Ignition_Status=0x4
0x451 Image_Processing_Data_HS3
Rba_D_Stat=0x1(Off )
RbaMnu_D_Rq=0x2(Active)</v>
      </c>
      <c r="G194" s="26" t="str">
        <v>点击关闭倒车制动辅助选项查看车机返回值</v>
      </c>
      <c r="H194" s="26" t="str">
        <v>返回值
0x227 Rba_D_Rq=1，1秒后Rba_D_Rq=0x0(Null)</v>
      </c>
      <c r="I194" s="26" t="str">
        <v>P1</v>
      </c>
      <c r="J194" s="26" t="str">
        <v>功能</v>
      </c>
      <c r="K194" s="26" t="str">
        <v>手动测试</v>
      </c>
      <c r="L194" s="26"/>
      <c r="M194" s="9" t="str">
        <v>是</v>
      </c>
      <c r="N194" s="9"/>
      <c r="O194" s="27" t="str">
        <v>PASS</v>
      </c>
      <c r="P194" s="26"/>
      <c r="Q194" s="26"/>
      <c r="R194" s="26"/>
      <c r="S194" s="28"/>
      <c r="T194" s="26"/>
      <c r="U194" s="26"/>
    </row>
    <row customHeight="true" ht="84" r="195">
      <c r="A195" s="26">
        <f>"VehicleSetting_"&amp;ROW()-2</f>
      </c>
      <c r="B195" s="26" t="str">
        <v>SYNC+_0074</v>
      </c>
      <c r="C195" s="26"/>
      <c r="D195" s="26" t="str">
        <v>3-11辅助驾驶-倒车制动辅助</v>
      </c>
      <c r="E195" s="26" t="str">
        <v>倒车制动辅助功能按钮不显示</v>
      </c>
      <c r="F195" s="26" t="str">
        <v>1.车机供电正常
2.配置DE03 byte3 bit6 RBA=0x1(Enabled)
CAN发送0x3B2 BodyInfo_3_HS3 Ignition_Status=0x4
0x451 Image_Processing_Data_HS3
Rba_D_Stat=0x1(Off )
RbaMnu_D_Rq=0x2(Active)</v>
      </c>
      <c r="G195" s="26" t="str">
        <v>1.CAN发送0x451 Rba_D_Stat = 0×02
2.查看开关选项状态（辅助驾驶界面和常用设置界面）</v>
      </c>
      <c r="H195" s="26" t="str">
        <v>2.RBA功能按钮不显示</v>
      </c>
      <c r="I195" s="26" t="str">
        <v>P2</v>
      </c>
      <c r="J195" s="26" t="str">
        <v>功能</v>
      </c>
      <c r="K195" s="26" t="str">
        <v>手动测试</v>
      </c>
      <c r="L195" s="26"/>
      <c r="M195" s="9" t="str">
        <v>否</v>
      </c>
      <c r="N195" s="9" t="str">
        <v>异常场景</v>
      </c>
      <c r="O195" s="27" t="str">
        <v>PASS</v>
      </c>
      <c r="P195" s="26"/>
      <c r="Q195" s="26"/>
      <c r="R195" s="26"/>
      <c r="S195" s="28"/>
      <c r="T195" s="26"/>
      <c r="U195" s="26"/>
    </row>
    <row customHeight="true" ht="107" r="196">
      <c r="A196" s="26">
        <f>"VehicleSetting_"&amp;ROW()-2</f>
      </c>
      <c r="B196" s="26" t="str">
        <v>SYNC+_0074</v>
      </c>
      <c r="C196" s="26"/>
      <c r="D196" s="26" t="str">
        <v>3-11辅助驾驶-倒车制动辅助</v>
      </c>
      <c r="E196" s="26" t="str">
        <v>RBA功能按钮显示但置灰</v>
      </c>
      <c r="F196" s="26" t="str">
        <v>1.车机供电正常
2.配置DE03 byte3 bit6 RBA=0x1(Enabled)
CAN发送0x3B2 BodyInfo_3_HS3 Ignition_Status=0x4
0x451 Image_Processing_Data_HS3
Rba_D_Stat=0x1(Off )
RbaMnu_D_Rq=0x2(Active)</v>
      </c>
      <c r="G196" s="26" t="str">
        <v>1.CAN发送
0x451 Rba_D_Stat = 0×00/0x01
0x451 RbaMnu_D_Rq 不为 0x00
2.查看开关选项状态（辅助驾驶界面和常用设置界面）</v>
      </c>
      <c r="H196" s="26" t="str">
        <v>2.RBA功能按钮显示但灰化不可点击</v>
      </c>
      <c r="I196" s="26" t="str">
        <v>P2</v>
      </c>
      <c r="J196" s="26" t="str">
        <v>功能</v>
      </c>
      <c r="K196" s="26" t="str">
        <v>手动测试</v>
      </c>
      <c r="L196" s="26"/>
      <c r="M196" s="9" t="str">
        <v>否</v>
      </c>
      <c r="N196" s="9" t="str">
        <v>异常场景</v>
      </c>
      <c r="O196" s="27" t="str">
        <v>PASS</v>
      </c>
      <c r="P196" s="26"/>
      <c r="Q196" s="26"/>
      <c r="R196" s="26"/>
      <c r="S196" s="28"/>
      <c r="T196" s="26"/>
      <c r="U196" s="26"/>
    </row>
    <row customHeight="true" ht="51" r="197">
      <c r="A197" s="26">
        <f>"VehicleSetting_"&amp;ROW()-2</f>
      </c>
      <c r="B197" s="26" t="str">
        <v>SYNC+_0074</v>
      </c>
      <c r="C197" s="26"/>
      <c r="D197" s="26" t="str">
        <v>3-11辅助驾驶-倒车制动辅助</v>
      </c>
      <c r="E197" s="26" t="str">
        <v>倒挡来车预警关闭后，倒车制动辅助功能功能不可用</v>
      </c>
      <c r="F197" s="26" t="str">
        <v>1.车机供电正常
2.配置DE03, BYTE 3, BIT 7 CTA = 1 (Enabled)
DE03 byte3 bit6 RBA=0x1(Enabled)
CAN发送0x3B2 BodyInfo_3_HS3 Ignition_Status=0x4
0x451 Image_Processing_Data_HS3
Rba_D_Stat=0x1(Off )
RbaMnu_D_Rq=0x2(Active)</v>
      </c>
      <c r="G197" s="26" t="str">
        <v>1.CAN发送ID 0x3A6 CtaLeft_D_Stat ！=2或
ID 0x3A7 CtaRight_D_Stat！=2
2.查看页面显示</v>
      </c>
      <c r="H197" s="26" t="str">
        <v>2.倒挡来车预警关闭，同时倒车制动辅助功能隐藏</v>
      </c>
      <c r="I197" s="26" t="str">
        <v>P2</v>
      </c>
      <c r="J197" s="26" t="str">
        <v>功能</v>
      </c>
      <c r="K197" s="26" t="str">
        <v>手动测试</v>
      </c>
      <c r="L197" s="26"/>
      <c r="M197" s="9" t="str">
        <v>是</v>
      </c>
      <c r="N197" s="9"/>
      <c r="O197" s="27" t="str">
        <v>PASS</v>
      </c>
      <c r="P197" s="26"/>
      <c r="Q197" s="26"/>
      <c r="R197" s="26"/>
      <c r="S197" s="28"/>
      <c r="T197" s="26"/>
      <c r="U197" s="26"/>
    </row>
    <row customHeight="true" ht="51" r="198">
      <c r="A198" s="26">
        <f>"VehicleSetting_"&amp;ROW()-2</f>
      </c>
      <c r="B198" s="26" t="str">
        <v>SYNC+_0074</v>
      </c>
      <c r="C198" s="26"/>
      <c r="D198" s="26" t="str">
        <v>3-11辅助驾驶-倒车制动辅助</v>
      </c>
      <c r="E198" s="26" t="str">
        <v>倒挡来车预警显示</v>
      </c>
      <c r="F198" s="26" t="str">
        <v>1.车机供电正常
2.支持配置</v>
      </c>
      <c r="G198" s="26" t="str">
        <v>1.车辆控制-&gt;辅助驾驶-&gt;倒挡来车预警查看页面</v>
      </c>
      <c r="H198" s="26" t="str">
        <v>1.显示倒挡来车预警开关</v>
      </c>
      <c r="I198" s="26" t="str">
        <v>P2</v>
      </c>
      <c r="J198" s="26" t="str">
        <v>功能</v>
      </c>
      <c r="K198" s="26" t="str">
        <v>手动测试</v>
      </c>
      <c r="L198" s="26"/>
      <c r="M198" s="9" t="str">
        <v>是</v>
      </c>
      <c r="N198" s="9"/>
      <c r="O198" s="27" t="str">
        <v>PASS</v>
      </c>
      <c r="P198" s="26"/>
      <c r="Q198" s="26"/>
      <c r="R198" s="26"/>
      <c r="S198" s="28"/>
      <c r="T198" s="26"/>
      <c r="U198" s="26"/>
    </row>
    <row customHeight="true" ht="51" r="199">
      <c r="A199" s="26">
        <f>"VehicleSetting_"&amp;ROW()-2</f>
      </c>
      <c r="B199" s="26" t="str">
        <v>SYNC+_0074</v>
      </c>
      <c r="C199" s="26"/>
      <c r="D199" s="26" t="str">
        <v>3-11辅助驾驶-倒车制动辅助</v>
      </c>
      <c r="E199" s="26" t="str">
        <v>倒挡来车预警收藏</v>
      </c>
      <c r="F199" s="26" t="str">
        <v>1.车机供电正常
2.支持配置</v>
      </c>
      <c r="G199" s="26" t="str">
        <v>1.点击倒挡来车预警收藏按钮查看页面
2.进入常用设置查看</v>
      </c>
      <c r="H199" s="26" t="str">
        <v>1.倒挡来车预警收藏按钮高亮显示
2.常用设置中存在倒挡来车预警且状态与辅助驾驶中保持一致</v>
      </c>
      <c r="I199" s="26" t="str">
        <v>P2</v>
      </c>
      <c r="J199" s="26" t="str">
        <v>功能</v>
      </c>
      <c r="K199" s="26" t="str">
        <v>手动测试</v>
      </c>
      <c r="L199" s="26"/>
      <c r="M199" s="9" t="str">
        <v>是</v>
      </c>
      <c r="N199" s="9"/>
      <c r="O199" s="27" t="str">
        <v>PASS</v>
      </c>
      <c r="P199" s="26"/>
      <c r="Q199" s="26"/>
      <c r="R199" s="26"/>
      <c r="S199" s="28"/>
      <c r="T199" s="26"/>
      <c r="U199" s="26"/>
    </row>
    <row customHeight="true" ht="51" r="200">
      <c r="A200" s="26">
        <f>"VehicleSetting_"&amp;ROW()-2</f>
      </c>
      <c r="B200" s="26" t="str">
        <v>SYNC+_0074</v>
      </c>
      <c r="C200" s="26"/>
      <c r="D200" s="26" t="str">
        <v>3-11辅助驾驶-倒车制动辅助</v>
      </c>
      <c r="E200" s="26" t="str">
        <v>倒挡来车预警infobook</v>
      </c>
      <c r="F200" s="26" t="str">
        <v>1.车机供电正常
2.支持配置</v>
      </c>
      <c r="G200" s="26" t="str">
        <v>1.点击倒挡来车预警info按钮
2.点击返回按钮</v>
      </c>
      <c r="H200" s="26" t="str">
        <v>1.点击倒挡来车预警info页面，且显示图片/功能文本说明
2.返回车辆控制-&gt;辅助驾驶</v>
      </c>
      <c r="I200" s="26" t="str">
        <v>P2</v>
      </c>
      <c r="J200" s="26" t="str">
        <v>功能</v>
      </c>
      <c r="K200" s="26" t="str">
        <v>手动测试</v>
      </c>
      <c r="L200" s="26"/>
      <c r="M200" s="9" t="str">
        <v>是</v>
      </c>
      <c r="N200" s="9"/>
      <c r="O200" s="27" t="str">
        <v>PASS</v>
      </c>
      <c r="P200" s="26"/>
      <c r="Q200" s="26"/>
      <c r="R200" s="26"/>
      <c r="S200" s="28"/>
      <c r="T200" s="26"/>
      <c r="U200" s="26"/>
    </row>
    <row customHeight="true" ht="51" r="201">
      <c r="A201" s="26">
        <f>"VehicleSetting_"&amp;ROW()-2</f>
      </c>
      <c r="B201" s="26" t="str">
        <v>SYNC+_0074</v>
      </c>
      <c r="C201" s="26"/>
      <c r="D201" s="26" t="str">
        <v>3-11辅助驾驶-倒车制动辅助</v>
      </c>
      <c r="E201" s="26" t="str">
        <v>倒挡来车预警不显示设置配置项</v>
      </c>
      <c r="F201" s="26" t="str">
        <v>1.车机供电正常
2.3B2 IGN = Run</v>
      </c>
      <c r="G201" s="26" t="str">
        <v>1.配置配置字DE03, BYTE 3, BIT 7 CTA = 0
2.查看选项</v>
      </c>
      <c r="H201" s="26" t="str">
        <v>2.不显示选项</v>
      </c>
      <c r="I201" s="26" t="str">
        <v>P2</v>
      </c>
      <c r="J201" s="26" t="str">
        <v>功能</v>
      </c>
      <c r="K201" s="26" t="str">
        <v>手动测试</v>
      </c>
      <c r="L201" s="26"/>
      <c r="M201" s="9" t="str">
        <v>否</v>
      </c>
      <c r="N201" s="9" t="str">
        <v>配置字测试</v>
      </c>
      <c r="O201" s="27" t="str">
        <v>PASS</v>
      </c>
      <c r="P201" s="26"/>
      <c r="Q201" s="26"/>
      <c r="R201" s="26"/>
      <c r="S201" s="28"/>
      <c r="T201" s="26"/>
      <c r="U201" s="26"/>
    </row>
    <row customHeight="true" ht="51" r="202">
      <c r="A202" s="26">
        <f>"VehicleSetting_"&amp;ROW()-2</f>
      </c>
      <c r="B202" s="26" t="str">
        <v>SYNC+_0074</v>
      </c>
      <c r="C202" s="26"/>
      <c r="D202" s="26" t="str">
        <v>3-11辅助驾驶-倒车制动辅助</v>
      </c>
      <c r="E202" s="26" t="str">
        <v>倒挡来车预警显示设置配置项</v>
      </c>
      <c r="F202" s="26" t="str">
        <v>1.车机供电正常
2.3B2 IGN = Run</v>
      </c>
      <c r="G202" s="26" t="str">
        <v>1.配置配置字DE03, BYTE 3, BIT 7 CTA = 1 (Enabled)
2.查看选项</v>
      </c>
      <c r="H202" s="26" t="str">
        <v>2.显示选项</v>
      </c>
      <c r="I202" s="26" t="str">
        <v>P2</v>
      </c>
      <c r="J202" s="26" t="str">
        <v>功能</v>
      </c>
      <c r="K202" s="26" t="str">
        <v>手动测试</v>
      </c>
      <c r="L202" s="26"/>
      <c r="M202" s="9" t="str">
        <v>否</v>
      </c>
      <c r="N202" s="9" t="str">
        <v>配置字测试</v>
      </c>
      <c r="O202" s="27" t="str">
        <v>PASS</v>
      </c>
      <c r="P202" s="26"/>
      <c r="Q202" s="26"/>
      <c r="R202" s="26"/>
      <c r="S202" s="28"/>
      <c r="T202" s="26"/>
      <c r="U202" s="26"/>
    </row>
    <row customHeight="true" ht="83" r="203">
      <c r="A203" s="26">
        <f>"VehicleSetting_"&amp;ROW()-2</f>
      </c>
      <c r="B203" s="26" t="str">
        <v>SYNC+_0074</v>
      </c>
      <c r="C203" s="26"/>
      <c r="D203" s="26" t="str">
        <v>3-11辅助驾驶-倒车制动辅助</v>
      </c>
      <c r="E203" s="26" t="str">
        <v>开启倒挡来车预警Rx逻辑</v>
      </c>
      <c r="F203" s="26" t="str">
        <v>1.车机供电正常
2.3B2 IGN = Run</v>
      </c>
      <c r="G203" s="26" t="str">
        <v>1.模拟ECU发送信号
0x3A6 CtaLeft_D_Stat=0x2
0x3A7 CtaRight_D_Stat=0x2
（发送./yfdbus_send AI.lv.ipcl.out vip2gip_VehicleNetwork 0x02,0x21,0x40,0x13,0xD5,0x00,0x00,0x02
./yfdbus_send AI.lv.ipcl.out vip2gip_VehicleNetwork 0x02,0x21,0x40,0x13,0xD6,0x00,0x00,0x02
左右同时为2）
2.查看开启开关选项状态（辅助驾驶界面和常用设置界面）</v>
      </c>
      <c r="H203" s="26" t="str">
        <v>2.开启选项为开</v>
      </c>
      <c r="I203" s="26" t="str">
        <v>P1</v>
      </c>
      <c r="J203" s="26" t="str">
        <v>功能</v>
      </c>
      <c r="K203" s="26" t="str">
        <v>手动测试</v>
      </c>
      <c r="L203" s="26"/>
      <c r="M203" s="9" t="str">
        <v>是</v>
      </c>
      <c r="N203" s="9"/>
      <c r="O203" s="27" t="str">
        <v>PASS</v>
      </c>
      <c r="P203" s="26"/>
      <c r="Q203" s="26"/>
      <c r="R203" s="26"/>
      <c r="S203" s="28"/>
      <c r="T203" s="26"/>
      <c r="U203" s="26"/>
    </row>
    <row customHeight="true" ht="109" r="204">
      <c r="A204" s="26">
        <f>"VehicleSetting_"&amp;ROW()-2</f>
      </c>
      <c r="B204" s="26"/>
      <c r="C204" s="26"/>
      <c r="D204" s="26" t="str">
        <v>3-11辅助驾驶-倒挡来车预警</v>
      </c>
      <c r="E204" s="26" t="str">
        <v>关闭倒挡来车预警Rx逻辑</v>
      </c>
      <c r="F204" s="26" t="str">
        <v>1.车机供电正常
2.3B2 IGN = Run</v>
      </c>
      <c r="G204" s="26" t="str">
        <v>1.模拟ECU发送信号:
0x3A6 CtaLeft_D_Stat=0x0
0x3A7 CtaRight_D_Stat=0x0(左右任一不为2）
（发送./yfdbus_send AI.lv.ipcl.out vip2gip_VehicleNetwork 0x02,0x21,0x40,0x13,0xD5,0x00,0x00,0x02
./yfdbus_send AI.lv.ipcl.out vip2gip_VehicleNetwork 0x02,0x21,0x40,0x13,0xD6,0x00,0x00,0x01
左右任一不为2）
2.查看关闭开关选项状态（辅助驾驶界面和常用设置界面）</v>
      </c>
      <c r="H204" s="26" t="str">
        <v>2.关闭选项为关</v>
      </c>
      <c r="I204" s="26" t="str">
        <v>P1</v>
      </c>
      <c r="J204" s="26" t="str">
        <v>功能</v>
      </c>
      <c r="K204" s="26" t="str">
        <v>手动测试</v>
      </c>
      <c r="L204" s="26"/>
      <c r="M204" s="9" t="str">
        <v>是</v>
      </c>
      <c r="N204" s="9"/>
      <c r="O204" s="27" t="str">
        <v>PASS</v>
      </c>
      <c r="P204" s="26"/>
      <c r="Q204" s="26"/>
      <c r="R204" s="26"/>
      <c r="S204" s="28"/>
      <c r="T204" s="26"/>
      <c r="U204" s="26"/>
    </row>
    <row customHeight="true" ht="92" r="205">
      <c r="A205" s="26">
        <f>"VehicleSetting_"&amp;ROW()-2</f>
      </c>
      <c r="B205" s="26"/>
      <c r="C205" s="26"/>
      <c r="D205" s="26" t="str">
        <v>3-11辅助驾驶-倒挡来车预警</v>
      </c>
      <c r="E205" s="26" t="str">
        <v>开启倒挡来车预警Tx逻辑</v>
      </c>
      <c r="F205" s="26" t="str">
        <v>1.车机供电正常
2.3B2 IGN = Run</v>
      </c>
      <c r="G205" s="26" t="str">
        <v>1.开关为关时,点击开启
2.查看车机发出的请求信号</v>
      </c>
      <c r="H205" s="26" t="str">
        <v>2.信号（若是FBMP信号，需要在500ms内retry并且Tx发完后需要置零）0x30A Cta_D_Rq=On</v>
      </c>
      <c r="I205" s="26" t="str">
        <v>P1</v>
      </c>
      <c r="J205" s="26" t="str">
        <v>功能</v>
      </c>
      <c r="K205" s="26" t="str">
        <v>手动测试</v>
      </c>
      <c r="L205" s="26"/>
      <c r="M205" s="9" t="str">
        <v>是</v>
      </c>
      <c r="N205" s="9"/>
      <c r="O205" s="27" t="str">
        <v>PASS</v>
      </c>
      <c r="P205" s="26"/>
      <c r="Q205" s="26"/>
      <c r="R205" s="26"/>
      <c r="S205" s="28"/>
      <c r="T205" s="26"/>
      <c r="U205" s="26"/>
    </row>
    <row customHeight="true" ht="94" r="206">
      <c r="A206" s="26">
        <f>"VehicleSetting_"&amp;ROW()-2</f>
      </c>
      <c r="B206" s="26"/>
      <c r="C206" s="26"/>
      <c r="D206" s="26" t="str">
        <v>3-11辅助驾驶-倒挡来车预警</v>
      </c>
      <c r="E206" s="26" t="str">
        <v>关闭倒挡来车预警Tx逻辑</v>
      </c>
      <c r="F206" s="26" t="str">
        <v>1.车机供电正常
2.3B2 IGN = Run</v>
      </c>
      <c r="G206" s="26" t="str">
        <v>1.开关为开时,点击关闭
2.查看车机发出的请求信号</v>
      </c>
      <c r="H206" s="26" t="str">
        <v>2.信号（若是FBMP信号，需要在500ms内retry并且Tx发完后需要置零）0x30A Cta_D_Rq=Off</v>
      </c>
      <c r="I206" s="26" t="str">
        <v>P1</v>
      </c>
      <c r="J206" s="26" t="str">
        <v>功能</v>
      </c>
      <c r="K206" s="26" t="str">
        <v>手动测试</v>
      </c>
      <c r="L206" s="26"/>
      <c r="M206" s="9" t="str">
        <v>是</v>
      </c>
      <c r="N206" s="9"/>
      <c r="O206" s="27" t="str">
        <v>PASS</v>
      </c>
      <c r="P206" s="26"/>
      <c r="Q206" s="26"/>
      <c r="R206" s="26"/>
      <c r="S206" s="28"/>
      <c r="T206" s="26"/>
      <c r="U206" s="26"/>
    </row>
    <row customHeight="true" ht="51" r="207">
      <c r="A207" s="26">
        <f>"VehicleSetting_"&amp;ROW()-2</f>
      </c>
      <c r="B207" s="26"/>
      <c r="C207" s="26"/>
      <c r="D207" s="26" t="str">
        <v>3-11辅助驾驶-倒挡来车预警</v>
      </c>
      <c r="E207" s="26" t="str">
        <v>倒挡来车预警影像显示</v>
      </c>
      <c r="F207" s="26" t="str">
        <v>1.车机供电正常
2.支持配置</v>
      </c>
      <c r="G207" s="26" t="str">
        <v>1.车辆控制-&gt;辅助驾驶-&gt;倒挡来车预警影像查看页面</v>
      </c>
      <c r="H207" s="26" t="str">
        <v>1.显示倒挡来车预警影像开关</v>
      </c>
      <c r="I207" s="26" t="str">
        <v>P2</v>
      </c>
      <c r="J207" s="26" t="str">
        <v>功能</v>
      </c>
      <c r="K207" s="26" t="str">
        <v>手动测试</v>
      </c>
      <c r="L207" s="26"/>
      <c r="M207" s="9" t="str">
        <v>是</v>
      </c>
      <c r="N207" s="9"/>
      <c r="O207" s="27" t="str">
        <v>PASS</v>
      </c>
      <c r="P207" s="26"/>
      <c r="Q207" s="26"/>
      <c r="R207" s="26"/>
      <c r="S207" s="28"/>
      <c r="T207" s="26"/>
      <c r="U207" s="26"/>
    </row>
    <row customHeight="true" ht="51" r="208">
      <c r="A208" s="26">
        <f>"VehicleSetting_"&amp;ROW()-2</f>
      </c>
      <c r="B208" s="26"/>
      <c r="C208" s="26"/>
      <c r="D208" s="26" t="str">
        <v>3-11辅助驾驶-倒挡来车预警</v>
      </c>
      <c r="E208" s="26" t="str">
        <v>倒挡来车预警影像收藏</v>
      </c>
      <c r="F208" s="26" t="str">
        <v>1.车机供电正常
2.支持配置</v>
      </c>
      <c r="G208" s="26" t="str">
        <v>1.点击倒挡来车预警影像收藏按钮查看页面
2.进入常用设置查看</v>
      </c>
      <c r="H208" s="26" t="str">
        <v>1.倒挡来车预警影像收藏按钮高亮显示
2.常用设置中存在倒挡来车预警影像且状态与辅助驾驶中保持一致</v>
      </c>
      <c r="I208" s="26" t="str">
        <v>P2</v>
      </c>
      <c r="J208" s="26" t="str">
        <v>功能</v>
      </c>
      <c r="K208" s="26" t="str">
        <v>手动测试</v>
      </c>
      <c r="L208" s="26"/>
      <c r="M208" s="9" t="str">
        <v>是</v>
      </c>
      <c r="N208" s="9"/>
      <c r="O208" s="27" t="str">
        <v>PASS</v>
      </c>
      <c r="P208" s="26"/>
      <c r="Q208" s="26"/>
      <c r="R208" s="26"/>
      <c r="S208" s="28"/>
      <c r="T208" s="26"/>
      <c r="U208" s="26"/>
    </row>
    <row customHeight="true" ht="51" r="209">
      <c r="A209" s="26">
        <f>"VehicleSetting_"&amp;ROW()-2</f>
      </c>
      <c r="B209" s="26"/>
      <c r="C209" s="26"/>
      <c r="D209" s="26" t="str">
        <v>3-11辅助驾驶-倒挡来车预警</v>
      </c>
      <c r="E209" s="26" t="str">
        <v>倒挡来车预警影像infobook</v>
      </c>
      <c r="F209" s="26" t="str">
        <v>1.车机供电正常
2.支持配置</v>
      </c>
      <c r="G209" s="26" t="str">
        <v>1.点击倒挡来车预警影像info按钮
2.点击返回按钮</v>
      </c>
      <c r="H209" s="26" t="str">
        <v>1.点击倒挡来车预警影像info页面，且显示图片/功能文本说明
2.返回车辆控制-&gt;辅助驾驶</v>
      </c>
      <c r="I209" s="26" t="str">
        <v>P2</v>
      </c>
      <c r="J209" s="26" t="str">
        <v>功能</v>
      </c>
      <c r="K209" s="26" t="str">
        <v>手动测试</v>
      </c>
      <c r="L209" s="26"/>
      <c r="M209" s="9" t="str">
        <v>是</v>
      </c>
      <c r="N209" s="9"/>
      <c r="O209" s="27" t="str">
        <v>PASS</v>
      </c>
      <c r="P209" s="26"/>
      <c r="Q209" s="26"/>
      <c r="R209" s="26"/>
      <c r="S209" s="28"/>
      <c r="T209" s="26"/>
      <c r="U209" s="26"/>
    </row>
    <row customHeight="true" ht="51" r="210">
      <c r="A210" s="26">
        <f>"VehicleSetting_"&amp;ROW()-2</f>
      </c>
      <c r="B210" s="26"/>
      <c r="C210" s="26"/>
      <c r="D210" s="26" t="str">
        <v>3-11辅助驾驶-倒挡来车预警</v>
      </c>
      <c r="E210" s="26" t="str">
        <v>倒挡来车预警影像不显示设置配置项</v>
      </c>
      <c r="F210" s="26" t="str">
        <v>1.车机供电正常
2.3B2 IGN = Run</v>
      </c>
      <c r="G210" s="26" t="str">
        <v>1.配置配置字
DE03，Byte3，bit7 CTA = 1
DE03，Byte1，bit4 Camera = 4
2.查看选项</v>
      </c>
      <c r="H210" s="26" t="str">
        <v>2.显示选项</v>
      </c>
      <c r="I210" s="26" t="str">
        <v>P2</v>
      </c>
      <c r="J210" s="26" t="str">
        <v>功能</v>
      </c>
      <c r="K210" s="26" t="str">
        <v>手动测试</v>
      </c>
      <c r="L210" s="26"/>
      <c r="M210" s="9" t="str">
        <v>否</v>
      </c>
      <c r="N210" s="9" t="str">
        <v>配置字测试</v>
      </c>
      <c r="O210" s="27" t="str">
        <v>PASS</v>
      </c>
      <c r="P210" s="26"/>
      <c r="Q210" s="26"/>
      <c r="R210" s="26"/>
      <c r="S210" s="28"/>
      <c r="T210" s="26"/>
      <c r="U210" s="26"/>
    </row>
    <row customHeight="true" ht="51" r="211">
      <c r="A211" s="26">
        <f>"VehicleSetting_"&amp;ROW()-2</f>
      </c>
      <c r="B211" s="26"/>
      <c r="C211" s="26"/>
      <c r="D211" s="26" t="str">
        <v>3-11辅助驾驶-倒挡来车预警</v>
      </c>
      <c r="E211" s="26" t="str">
        <v>倒挡来车预警影像显示设置配置项</v>
      </c>
      <c r="F211" s="26" t="str">
        <v>1.车机供电正常
2.3B2 IGN = Run</v>
      </c>
      <c r="G211" s="26" t="str">
        <v>1.配置配置字
DE03，Byte3，bit7 CTA = 0
DE03，Byte1，bit4 Camera = 4
2.查看选项</v>
      </c>
      <c r="H211" s="26" t="str">
        <v>2.不显示选项</v>
      </c>
      <c r="I211" s="26" t="str">
        <v>P2</v>
      </c>
      <c r="J211" s="26" t="str">
        <v>功能</v>
      </c>
      <c r="K211" s="26" t="str">
        <v>手动测试</v>
      </c>
      <c r="L211" s="26"/>
      <c r="M211" s="9" t="str">
        <v>否</v>
      </c>
      <c r="N211" s="9" t="str">
        <v>配置字测试</v>
      </c>
      <c r="O211" s="27" t="str">
        <v>PASS</v>
      </c>
      <c r="P211" s="26"/>
      <c r="Q211" s="26"/>
      <c r="R211" s="26"/>
      <c r="S211" s="28"/>
      <c r="T211" s="26"/>
      <c r="U211" s="26"/>
    </row>
    <row customHeight="true" ht="51" r="212">
      <c r="A212" s="26">
        <f>"VehicleSetting_"&amp;ROW()-2</f>
      </c>
      <c r="B212" s="26"/>
      <c r="C212" s="26"/>
      <c r="D212" s="26" t="str">
        <v>3-11辅助驾驶-倒挡来车预警</v>
      </c>
      <c r="E212" s="26" t="str">
        <v>开启倒挡来车预警影像Rx逻辑</v>
      </c>
      <c r="F212" s="26" t="str">
        <v>1.车机供电正常
2.3B2 IGN = Run</v>
      </c>
      <c r="G212" s="26" t="str">
        <v>1.模拟ECU发送信号
0x3CD PersCtaSplitView_D_Stat=3
2.查看开启开关选项状态（辅助驾驶界面和常用设置界面）</v>
      </c>
      <c r="H212" s="26" t="str">
        <v>2.开启选项为开</v>
      </c>
      <c r="I212" s="26" t="str">
        <v>P1</v>
      </c>
      <c r="J212" s="26" t="str">
        <v>功能</v>
      </c>
      <c r="K212" s="26" t="str">
        <v>手动测试</v>
      </c>
      <c r="L212" s="26"/>
      <c r="M212" s="9" t="str">
        <v>是</v>
      </c>
      <c r="N212" s="9"/>
      <c r="O212" s="27" t="str">
        <v>PASS</v>
      </c>
      <c r="P212" s="26"/>
      <c r="Q212" s="26"/>
      <c r="R212" s="26"/>
      <c r="S212" s="28"/>
      <c r="T212" s="26"/>
      <c r="U212" s="26"/>
    </row>
    <row customHeight="true" ht="51" r="213">
      <c r="A213" s="26">
        <f>"VehicleSetting_"&amp;ROW()-2</f>
      </c>
      <c r="B213" s="26"/>
      <c r="C213" s="26"/>
      <c r="D213" s="26" t="str">
        <v>3-22 辅助驾驶-倒挡来车预警影像</v>
      </c>
      <c r="E213" s="26" t="str">
        <v>关闭倒挡来车预警影像Rx逻辑</v>
      </c>
      <c r="F213" s="26" t="str">
        <v>1.车机供电正常
2.3B2 IGN = Run</v>
      </c>
      <c r="G213" s="26" t="str">
        <v>1.模拟ECU发送信号
0x3CD PersCtaSplitView_D_Stat=1
2.查看开启开关选项状态（辅助驾驶界面和常用设置界面）</v>
      </c>
      <c r="H213" s="26" t="str">
        <v>2.开启选项为关</v>
      </c>
      <c r="I213" s="26" t="str">
        <v>P1</v>
      </c>
      <c r="J213" s="26" t="str">
        <v>功能</v>
      </c>
      <c r="K213" s="26" t="str">
        <v>手动测试</v>
      </c>
      <c r="L213" s="26"/>
      <c r="M213" s="9" t="str">
        <v>是</v>
      </c>
      <c r="N213" s="9"/>
      <c r="O213" s="27" t="str">
        <v>PASS</v>
      </c>
      <c r="P213" s="26"/>
      <c r="Q213" s="26"/>
      <c r="R213" s="26"/>
      <c r="S213" s="28"/>
      <c r="T213" s="26"/>
      <c r="U213" s="26"/>
    </row>
    <row customHeight="true" ht="89" r="214">
      <c r="A214" s="26">
        <f>"VehicleSetting_"&amp;ROW()-2</f>
      </c>
      <c r="B214" s="26"/>
      <c r="C214" s="26"/>
      <c r="D214" s="26" t="str">
        <v>3-22 辅助驾驶-倒挡来车预警影像</v>
      </c>
      <c r="E214" s="26" t="str">
        <v>开启倒挡来车预警影像Tx逻辑</v>
      </c>
      <c r="F214" s="26" t="str">
        <v>1.车机供电正常
2.3B2 IGN = Run</v>
      </c>
      <c r="G214" s="26" t="str">
        <v>1.开关为关时,点击开启
2.查看车机发出的请求信号</v>
      </c>
      <c r="H214" s="26" t="str">
        <v>2.信号（若是FBMP信号，需要在500ms内retry并且Tx发完后需要置零）0x3E2 PersCtaSplitView_D_Rq=3</v>
      </c>
      <c r="I214" s="26" t="str">
        <v>P1</v>
      </c>
      <c r="J214" s="26" t="str">
        <v>功能</v>
      </c>
      <c r="K214" s="26" t="str">
        <v>手动测试</v>
      </c>
      <c r="L214" s="26"/>
      <c r="M214" s="9" t="str">
        <v>是</v>
      </c>
      <c r="N214" s="9"/>
      <c r="O214" s="27" t="str">
        <v>PASS</v>
      </c>
      <c r="P214" s="26"/>
      <c r="Q214" s="26"/>
      <c r="R214" s="26"/>
      <c r="S214" s="28"/>
      <c r="T214" s="26"/>
      <c r="U214" s="26"/>
    </row>
    <row customHeight="true" ht="89" r="215">
      <c r="A215" s="26">
        <f>"VehicleSetting_"&amp;ROW()-2</f>
      </c>
      <c r="B215" s="26"/>
      <c r="C215" s="26"/>
      <c r="D215" s="26" t="str">
        <v>3-22 辅助驾驶-倒挡来车预警影像</v>
      </c>
      <c r="E215" s="26" t="str">
        <v>关闭倒挡来车预警影像Tx逻辑</v>
      </c>
      <c r="F215" s="26" t="str">
        <v>1.车机供电正常
2.3B2 IGN = Run</v>
      </c>
      <c r="G215" s="26" t="str">
        <v>1.开关为开时,点击关闭
2.查看车机发出的请求信号</v>
      </c>
      <c r="H215" s="26" t="str">
        <v>2.信号（若是FBMP信号，需要在500ms内retry并且Tx发完后需要置零）0x3E2 PersCtaSplitView_D_Rq=1</v>
      </c>
      <c r="I215" s="26" t="str">
        <v>P1</v>
      </c>
      <c r="J215" s="26" t="str">
        <v>功能</v>
      </c>
      <c r="K215" s="26" t="str">
        <v>手动测试</v>
      </c>
      <c r="L215" s="26"/>
      <c r="M215" s="9" t="str">
        <v>是</v>
      </c>
      <c r="N215" s="9"/>
      <c r="O215" s="27" t="str">
        <v>PASS</v>
      </c>
      <c r="P215" s="26"/>
      <c r="Q215" s="26"/>
      <c r="R215" s="26"/>
      <c r="S215" s="28"/>
      <c r="T215" s="26"/>
      <c r="U215" s="26"/>
    </row>
    <row customHeight="true" ht="51" r="216">
      <c r="A216" s="26">
        <f>"VehicleSetting_"&amp;ROW()-2</f>
      </c>
      <c r="B216" s="26"/>
      <c r="C216" s="26"/>
      <c r="D216" s="26" t="str">
        <v>3辅助驾驶-坡道起步辅助</v>
      </c>
      <c r="E216" s="26" t="str">
        <v>坡道起步辅助显示</v>
      </c>
      <c r="F216" s="26" t="str">
        <v>1.车机供电正常
2.支持配置</v>
      </c>
      <c r="G216" s="26" t="str">
        <v>1.车辆控制-&gt;辅助驾驶-&gt;坡道起步辅助查看页面</v>
      </c>
      <c r="H216" s="26" t="str">
        <v>1.显示坡道起步辅助显示</v>
      </c>
      <c r="I216" s="26" t="str">
        <v>P2</v>
      </c>
      <c r="J216" s="26" t="str">
        <v>功能</v>
      </c>
      <c r="K216" s="26" t="str">
        <v>手动测试</v>
      </c>
      <c r="L216" s="26"/>
      <c r="M216" s="9" t="str">
        <v>是</v>
      </c>
      <c r="N216" s="9"/>
      <c r="O216" s="27" t="str">
        <v>PASS</v>
      </c>
      <c r="P216" s="26"/>
      <c r="Q216" s="26"/>
      <c r="R216" s="26"/>
      <c r="S216" s="28"/>
      <c r="T216" s="26"/>
      <c r="U216" s="26"/>
    </row>
    <row customHeight="true" ht="51" r="217">
      <c r="A217" s="26">
        <f>"VehicleSetting_"&amp;ROW()-2</f>
      </c>
      <c r="B217" s="26"/>
      <c r="C217" s="26"/>
      <c r="D217" s="26" t="str">
        <v>3辅助驾驶-坡道起步辅助</v>
      </c>
      <c r="E217" s="26" t="str">
        <v>坡道起步辅助收藏</v>
      </c>
      <c r="F217" s="26" t="str">
        <v>1.车机供电正常
2.支持配置</v>
      </c>
      <c r="G217" s="26" t="str">
        <v>1.点击坡道起步辅助收藏按钮查看页面
2.进入常用设置查看</v>
      </c>
      <c r="H217" s="26" t="str">
        <v>1.坡道起步辅助收藏按钮高亮显示，且有Toast提示
2.常用设置中存在坡道起步辅助且状态与辅助驾驶中保持一致</v>
      </c>
      <c r="I217" s="26" t="str">
        <v>P2</v>
      </c>
      <c r="J217" s="26" t="str">
        <v>功能</v>
      </c>
      <c r="K217" s="26" t="str">
        <v>手动测试</v>
      </c>
      <c r="L217" s="26"/>
      <c r="M217" s="9" t="str">
        <v>是</v>
      </c>
      <c r="N217" s="9"/>
      <c r="O217" s="27" t="str">
        <v>PASS</v>
      </c>
      <c r="P217" s="26"/>
      <c r="Q217" s="26"/>
      <c r="R217" s="26"/>
      <c r="S217" s="28"/>
      <c r="T217" s="26"/>
      <c r="U217" s="26"/>
    </row>
    <row customHeight="true" ht="51" r="218">
      <c r="A218" s="26">
        <f>"VehicleSetting_"&amp;ROW()-2</f>
      </c>
      <c r="B218" s="26"/>
      <c r="C218" s="26"/>
      <c r="D218" s="26" t="str">
        <v>3辅助驾驶-坡道起步辅助</v>
      </c>
      <c r="E218" s="26" t="str">
        <v>坡道起步辅助取消收藏</v>
      </c>
      <c r="F218" s="26" t="str">
        <v>1.车机供电正常
2.支持配置</v>
      </c>
      <c r="G218" s="26" t="str">
        <v>1.点击坡道起步辅助取消收藏按钮查看页面
2.进入常用设置查看</v>
      </c>
      <c r="H218" s="26" t="str">
        <v>1.坡道起步辅助收藏按钮取消高亮显示，且有Toast提示
2.常用设置中无坡道起步辅助且状态与辅助驾驶中保持一致</v>
      </c>
      <c r="I218" s="26" t="str">
        <v>P2</v>
      </c>
      <c r="J218" s="26" t="str">
        <v>功能</v>
      </c>
      <c r="K218" s="26" t="str">
        <v>手动测试</v>
      </c>
      <c r="L218" s="26"/>
      <c r="M218" s="9" t="str">
        <v>是</v>
      </c>
      <c r="N218" s="9"/>
      <c r="O218" s="27" t="str">
        <v>PASS</v>
      </c>
      <c r="P218" s="26"/>
      <c r="Q218" s="26"/>
      <c r="R218" s="26"/>
      <c r="S218" s="28"/>
      <c r="T218" s="26"/>
      <c r="U218" s="26"/>
    </row>
    <row customHeight="true" ht="51" r="219">
      <c r="A219" s="26">
        <f>"VehicleSetting_"&amp;ROW()-2</f>
      </c>
      <c r="B219" s="26"/>
      <c r="C219" s="26"/>
      <c r="D219" s="26" t="str">
        <v>3辅助驾驶-坡道起步辅助</v>
      </c>
      <c r="E219" s="26" t="str">
        <v>坡道起步辅助infobook</v>
      </c>
      <c r="F219" s="26" t="str">
        <v>1.车机供电正常
2.支持配置</v>
      </c>
      <c r="G219" s="26" t="str">
        <v>1.点击坡道起步辅助info按钮
2.点击返回按钮</v>
      </c>
      <c r="H219" s="26" t="str">
        <v>1.点击坡道起步辅助info页面，且显示图片/功能文本说明
2.返回车辆控制-&gt;辅助驾驶</v>
      </c>
      <c r="I219" s="26" t="str">
        <v>P2</v>
      </c>
      <c r="J219" s="26" t="str">
        <v>功能</v>
      </c>
      <c r="K219" s="26" t="str">
        <v>手动测试</v>
      </c>
      <c r="L219" s="26"/>
      <c r="M219" s="9" t="str">
        <v>是</v>
      </c>
      <c r="N219" s="9"/>
      <c r="O219" s="27" t="str">
        <v>PASS</v>
      </c>
      <c r="P219" s="26"/>
      <c r="Q219" s="26"/>
      <c r="R219" s="26"/>
      <c r="S219" s="28"/>
      <c r="T219" s="26"/>
      <c r="U219" s="26"/>
    </row>
    <row customHeight="true" ht="51" r="220">
      <c r="A220" s="26">
        <f>"VehicleSetting_"&amp;ROW()-2</f>
      </c>
      <c r="B220" s="26"/>
      <c r="C220" s="26"/>
      <c r="D220" s="26" t="str">
        <v>3辅助驾驶-坡道起步辅助</v>
      </c>
      <c r="E220" s="26" t="str">
        <v>坡道起步辅助不显示设置配置项</v>
      </c>
      <c r="F220" s="26" t="str">
        <v>1.车机供电正常
2.3B2 IGN = Run</v>
      </c>
      <c r="G220" s="26" t="str">
        <v>1.配置配置字DE08, Byte 16, Bit 6 Hill Start Assist = 0x0
（发送./yfdbus_send AI.lv.ipcl.out vip2gip_diag 0x01,0x01,0xDE,0x08,0x25,0x00,0x00,0x00,0x00,0x00,0x00,0x00,0x00,0x00,0x00,0x00,0x00,0x00,0x00,0x00,0x00,0x00,0x00,0x00,0x00,0x00,0x00,0x00,0x00,0x00）
2.查看选项</v>
      </c>
      <c r="H220" s="26" t="str">
        <v>2.不显示选项</v>
      </c>
      <c r="I220" s="26" t="str">
        <v>P2</v>
      </c>
      <c r="J220" s="26" t="str">
        <v>功能</v>
      </c>
      <c r="K220" s="26" t="str">
        <v>手动测试</v>
      </c>
      <c r="L220" s="26"/>
      <c r="M220" s="9" t="str">
        <v>否</v>
      </c>
      <c r="N220" s="9" t="str">
        <v>配置字测试</v>
      </c>
      <c r="O220" s="27" t="str">
        <v>PASS</v>
      </c>
      <c r="P220" s="26"/>
      <c r="Q220" s="26"/>
      <c r="R220" s="26"/>
      <c r="S220" s="28"/>
      <c r="T220" s="26"/>
      <c r="U220" s="26"/>
    </row>
    <row customHeight="true" ht="51" r="221">
      <c r="A221" s="26">
        <f>"VehicleSetting_"&amp;ROW()-2</f>
      </c>
      <c r="B221" s="26"/>
      <c r="C221" s="26"/>
      <c r="D221" s="26" t="str">
        <v>3辅助驾驶-坡道起步辅助</v>
      </c>
      <c r="E221" s="26" t="str">
        <v>坡道起步辅助显示设置配置项</v>
      </c>
      <c r="F221" s="26" t="str">
        <v>1.车机供电正常
2.3B2 IGN = Run</v>
      </c>
      <c r="G221" s="26" t="str">
        <v>1.配置配置字DE08, Byte 16, Bit 6 Hill Start Assist = 0x1 (Enabled)
（发送./yfdbus_send AI.lv.ipcl.out vip2gip_diag 0x01,0x01,0xDE,0x08,0x25,0x00,0x00,0x00,0x00,0x00,0x00,0x00,0x00,0x00,0x00,0x00,0x00,0x00,0x00,0x00,0x40,0x00,0x00,0x00,0x00,0x00,0x00,0x00,0x00,0x00）
2.查看选项</v>
      </c>
      <c r="H221" s="26" t="str">
        <v>2.显示选项</v>
      </c>
      <c r="I221" s="26" t="str">
        <v>P2</v>
      </c>
      <c r="J221" s="26" t="str">
        <v>功能</v>
      </c>
      <c r="K221" s="26" t="str">
        <v>手动测试</v>
      </c>
      <c r="L221" s="26"/>
      <c r="M221" s="9" t="str">
        <v>否</v>
      </c>
      <c r="N221" s="9" t="str">
        <v>配置字测试</v>
      </c>
      <c r="O221" s="27" t="str">
        <v>PASS</v>
      </c>
      <c r="P221" s="26"/>
      <c r="Q221" s="26"/>
      <c r="R221" s="26"/>
      <c r="S221" s="28"/>
      <c r="T221" s="26"/>
      <c r="U221" s="26"/>
    </row>
    <row customHeight="true" ht="99" r="222">
      <c r="A222" s="26">
        <f>"VehicleSetting_"&amp;ROW()-2</f>
      </c>
      <c r="B222" s="26"/>
      <c r="C222" s="26"/>
      <c r="D222" s="26" t="str">
        <v>3辅助驾驶-坡道起步辅助</v>
      </c>
      <c r="E222" s="26" t="str">
        <v>开启坡道起步辅助Rx逻辑</v>
      </c>
      <c r="F222" s="26" t="str">
        <v>1.车机供电正常
2.3B2 IGN = Run</v>
      </c>
      <c r="G222" s="26" t="str">
        <v>1.模拟ECU发送信号:
0x3E3FeatNoBcm_No_Actl=0x0E03
0x3E3FeatConfigBcmActl=0x01
0x3E3PersIndexBcm_D_Actl=0x04
2.查看开关选项状态（辅助驾驶界面和常用设置界面）</v>
      </c>
      <c r="H222" s="26" t="str">
        <v>2.选项为开</v>
      </c>
      <c r="I222" s="26" t="str">
        <v>P1</v>
      </c>
      <c r="J222" s="26" t="str">
        <v>功能</v>
      </c>
      <c r="K222" s="26" t="str">
        <v>手动测试</v>
      </c>
      <c r="L222" s="26"/>
      <c r="M222" s="9" t="str">
        <v>是</v>
      </c>
      <c r="N222" s="9"/>
      <c r="O222" s="27" t="str">
        <v>PASS</v>
      </c>
      <c r="P222" s="26"/>
      <c r="Q222" s="26"/>
      <c r="R222" s="26"/>
      <c r="S222" s="28"/>
      <c r="T222" s="26"/>
      <c r="U222" s="26"/>
    </row>
    <row customHeight="true" ht="51" r="223">
      <c r="A223" s="26">
        <f>"VehicleSetting_"&amp;ROW()-2</f>
      </c>
      <c r="B223" s="26"/>
      <c r="C223" s="26"/>
      <c r="D223" s="26" t="str">
        <v>3辅助驾驶-坡道起步辅助</v>
      </c>
      <c r="E223" s="26" t="str">
        <v>关闭坡道起步辅助Rx逻辑</v>
      </c>
      <c r="F223" s="26" t="str">
        <v>1.车机供电正常
2.3B2 IGN = Run</v>
      </c>
      <c r="G223" s="26" t="str">
        <v>1.模拟ECU发送信号:
0x3E3FeatNoBcm_No_Actl=0x0E03
0x3E3FeatConfigBcmActl=0x00
0x3E3PersIndexBcm_D_Actl=0x04
2.查看开关选项状态（辅助驾驶界面和常用设置界面）</v>
      </c>
      <c r="H223" s="26" t="str">
        <v>2.选项为关</v>
      </c>
      <c r="I223" s="26" t="str">
        <v>P1</v>
      </c>
      <c r="J223" s="26" t="str">
        <v>功能</v>
      </c>
      <c r="K223" s="26" t="str">
        <v>手动测试</v>
      </c>
      <c r="L223" s="26"/>
      <c r="M223" s="9" t="str">
        <v>是</v>
      </c>
      <c r="N223" s="9"/>
      <c r="O223" s="27" t="str">
        <v>PASS</v>
      </c>
      <c r="P223" s="26"/>
      <c r="Q223" s="26"/>
      <c r="R223" s="26"/>
      <c r="S223" s="28"/>
      <c r="T223" s="26"/>
      <c r="U223" s="26"/>
    </row>
    <row customHeight="true" ht="109" r="224">
      <c r="A224" s="26">
        <f>"VehicleSetting_"&amp;ROW()-2</f>
      </c>
      <c r="B224" s="26"/>
      <c r="C224" s="26"/>
      <c r="D224" s="26" t="str">
        <v>3辅助驾驶-坡道起步辅助</v>
      </c>
      <c r="E224" s="26" t="str">
        <v>坡道起步辅助取消收藏</v>
      </c>
      <c r="F224" s="26" t="str">
        <v>1.车机供电正常
2.支持配置</v>
      </c>
      <c r="G224" s="26" t="str">
        <v>1.点击坡道起步辅助取消收藏按钮查看页面
2.进入常用设置查看</v>
      </c>
      <c r="H224" s="26" t="str">
        <v>1.坡道起步辅助收藏按钮取消高亮显示，且有Toast提示
2.常用设置中无坡道起步辅助且状态与辅助驾驶中保持一致</v>
      </c>
      <c r="I224" s="26" t="str">
        <v>P2</v>
      </c>
      <c r="J224" s="26" t="str">
        <v>功能</v>
      </c>
      <c r="K224" s="26" t="str">
        <v>手动测试</v>
      </c>
      <c r="L224" s="26"/>
      <c r="M224" s="9" t="str">
        <v>是</v>
      </c>
      <c r="N224" s="9"/>
      <c r="O224" s="27" t="str">
        <v>PASS</v>
      </c>
      <c r="P224" s="26"/>
      <c r="Q224" s="26"/>
      <c r="R224" s="26"/>
      <c r="S224" s="28"/>
      <c r="T224" s="26"/>
      <c r="U224" s="26"/>
    </row>
    <row customHeight="true" ht="139" r="225">
      <c r="A225" s="26">
        <f>"VehicleSetting_"&amp;ROW()-2</f>
      </c>
      <c r="B225" s="26"/>
      <c r="C225" s="26"/>
      <c r="D225" s="26" t="str">
        <v>3辅助驾驶-坡道起步辅助</v>
      </c>
      <c r="E225" s="26" t="str">
        <v>开启坡道起步辅助Tx逻辑</v>
      </c>
      <c r="F225" s="26" t="str">
        <v>1.车机供电正常
2.3B2 IGN = Run</v>
      </c>
      <c r="G225" s="26" t="str">
        <v>1.坡道起步辅助开关开
2.检查车机发出信号</v>
      </c>
      <c r="H225" s="26" t="str">
        <v>2.信号（若是FBMP信号，需要在500ms内retry并且Tx发完后需要置零）
0x3E2.CtrStkDsplyOp_D_Rq=Set
0x3E2.CtrStkFeatNoActl=0x0E03
0x3E2.CtrStkFeatConfigActl=0x3</v>
      </c>
      <c r="I225" s="26" t="str">
        <v>P1</v>
      </c>
      <c r="J225" s="26" t="str">
        <v>功能</v>
      </c>
      <c r="K225" s="26" t="str">
        <v>手动测试</v>
      </c>
      <c r="L225" s="26"/>
      <c r="M225" s="9" t="str">
        <v>是</v>
      </c>
      <c r="N225" s="9"/>
      <c r="O225" s="27" t="str">
        <v>PASS</v>
      </c>
      <c r="P225" s="26"/>
      <c r="Q225" s="26"/>
      <c r="R225" s="26"/>
      <c r="S225" s="28"/>
      <c r="T225" s="26"/>
      <c r="U225" s="26"/>
    </row>
    <row customHeight="true" ht="151" r="226">
      <c r="A226" s="26">
        <f>"VehicleSetting_"&amp;ROW()-2</f>
      </c>
      <c r="B226" s="26"/>
      <c r="C226" s="26"/>
      <c r="D226" s="26" t="str">
        <v>3辅助驾驶-坡道起步辅助</v>
      </c>
      <c r="E226" s="26" t="str">
        <v>关闭坡道起步辅助Tx逻辑</v>
      </c>
      <c r="F226" s="26" t="str">
        <v>1.车机供电正常
2.3B2 IGN = Run</v>
      </c>
      <c r="G226" s="26" t="str">
        <v>1.坡道起步辅助开关关
2.检查车机发出信号</v>
      </c>
      <c r="H226" s="26" t="str">
        <v>2.信号（若是FBMP信号，需要在500ms内retry并且Tx发完后需要置零）
0x3E2.CtrStkDsplyOp_D_Rq=Set
0x3E2.CtrStkFeatNoActl=0x0E03
0x3E2.CtrStkFeatConfigActl=0x1</v>
      </c>
      <c r="I226" s="26" t="str">
        <v>P1</v>
      </c>
      <c r="J226" s="26" t="str">
        <v>功能</v>
      </c>
      <c r="K226" s="26" t="str">
        <v>手动测试</v>
      </c>
      <c r="L226" s="26"/>
      <c r="M226" s="9" t="str">
        <v>是</v>
      </c>
      <c r="N226" s="9"/>
      <c r="O226" s="27" t="str">
        <v>PASS</v>
      </c>
      <c r="P226" s="26"/>
      <c r="Q226" s="26"/>
      <c r="R226" s="26"/>
      <c r="S226" s="28"/>
      <c r="T226" s="26"/>
      <c r="U226" s="26"/>
    </row>
    <row customHeight="true" ht="51" r="227">
      <c r="A227" s="26">
        <f>"VehicleSetting_"&amp;ROW()-2</f>
      </c>
      <c r="B227" s="26" t="str">
        <v>SYNC+_Z1002</v>
      </c>
      <c r="C227" s="26"/>
      <c r="D227" s="26" t="str">
        <v>3辅助驾驶-盲区监测</v>
      </c>
      <c r="E227" s="26" t="str">
        <v>盲区监测菜单显示</v>
      </c>
      <c r="F227" s="26" t="str">
        <v>1.车机供电正常
2.支持配置</v>
      </c>
      <c r="G227" s="26" t="str">
        <v>1.车辆控制-&gt;辅助驾驶-&gt;盲区监测查看页面</v>
      </c>
      <c r="H227" s="26" t="str">
        <v>1.显示盲区监测开关</v>
      </c>
      <c r="I227" s="26" t="str">
        <v>P2</v>
      </c>
      <c r="J227" s="26" t="str">
        <v>功能</v>
      </c>
      <c r="K227" s="26" t="str">
        <v>手动测试</v>
      </c>
      <c r="L227" s="26"/>
      <c r="M227" s="9" t="str">
        <v>是</v>
      </c>
      <c r="N227" s="9"/>
      <c r="O227" s="27" t="str">
        <v>PASS</v>
      </c>
      <c r="P227" s="26"/>
      <c r="Q227" s="26"/>
      <c r="R227" s="26"/>
      <c r="S227" s="28"/>
      <c r="T227" s="26"/>
      <c r="U227" s="26"/>
    </row>
    <row customHeight="true" ht="51" r="228">
      <c r="A228" s="26">
        <f>"VehicleSetting_"&amp;ROW()-2</f>
      </c>
      <c r="B228" s="26" t="str">
        <v>SYNC+_Z1002</v>
      </c>
      <c r="C228" s="26"/>
      <c r="D228" s="26" t="str">
        <v>3辅助驾驶-盲区监测</v>
      </c>
      <c r="E228" s="26" t="str">
        <v>盲区监测收藏</v>
      </c>
      <c r="F228" s="26" t="str">
        <v>1.车机供电正常
2.支持配置</v>
      </c>
      <c r="G228" s="26" t="str">
        <v>1.点击盲区监测收藏按钮查看页面
2.进入常用设置查看</v>
      </c>
      <c r="H228" s="26" t="str">
        <v>1.盲区监测收藏按钮高亮显示
2.常用设置中存在盲区监测且状态与辅助驾驶中保持一致</v>
      </c>
      <c r="I228" s="26" t="str">
        <v>P2</v>
      </c>
      <c r="J228" s="26" t="str">
        <v>功能</v>
      </c>
      <c r="K228" s="26" t="str">
        <v>手动测试</v>
      </c>
      <c r="L228" s="26"/>
      <c r="M228" s="9" t="str">
        <v>是</v>
      </c>
      <c r="N228" s="9"/>
      <c r="O228" s="27" t="str">
        <v>PASS</v>
      </c>
      <c r="P228" s="26"/>
      <c r="Q228" s="26"/>
      <c r="R228" s="26"/>
      <c r="S228" s="28"/>
      <c r="T228" s="26"/>
      <c r="U228" s="26"/>
    </row>
    <row customHeight="true" ht="51" r="229">
      <c r="A229" s="26">
        <f>"VehicleSetting_"&amp;ROW()-2</f>
      </c>
      <c r="B229" s="26" t="str">
        <v>SYNC+_Z1002</v>
      </c>
      <c r="C229" s="26"/>
      <c r="D229" s="26" t="str">
        <v>3辅助驾驶-盲区监测</v>
      </c>
      <c r="E229" s="26" t="str">
        <v>盲区监测infobook</v>
      </c>
      <c r="F229" s="26" t="str">
        <v>1.车机供电正常
2.支持配置</v>
      </c>
      <c r="G229" s="26" t="str">
        <v>1.点击盲区监测info按钮
2.点击返回按钮</v>
      </c>
      <c r="H229" s="26" t="str">
        <v>1.点击盲区监测info页面，且显示图片/功能文本说明
2.返回车辆控制-&gt;辅助驾驶</v>
      </c>
      <c r="I229" s="26" t="str">
        <v>P2</v>
      </c>
      <c r="J229" s="26" t="str">
        <v>功能</v>
      </c>
      <c r="K229" s="26" t="str">
        <v>手动测试</v>
      </c>
      <c r="L229" s="26"/>
      <c r="M229" s="9" t="str">
        <v>是</v>
      </c>
      <c r="N229" s="9"/>
      <c r="O229" s="27" t="str">
        <v>PASS</v>
      </c>
      <c r="P229" s="26"/>
      <c r="Q229" s="26"/>
      <c r="R229" s="26"/>
      <c r="S229" s="28"/>
      <c r="T229" s="26"/>
      <c r="U229" s="26"/>
    </row>
    <row customHeight="true" ht="51" r="230">
      <c r="A230" s="26">
        <f>"VehicleSetting_"&amp;ROW()-2</f>
      </c>
      <c r="B230" s="26" t="str">
        <v>SYNC+_Z1002</v>
      </c>
      <c r="C230" s="26"/>
      <c r="D230" s="26" t="str">
        <v>3辅助驾驶-盲区监测</v>
      </c>
      <c r="E230" s="26" t="str">
        <v>盲区监测不显示设置配置项</v>
      </c>
      <c r="F230" s="26" t="str">
        <v>1.车机供电正常
2.3B2 IGN = Run</v>
      </c>
      <c r="G230" s="26" t="str">
        <v>1.配置配置字DE08, BYTE 5, BIT 1 Side Detect = 0
2.查看盲区监测选项</v>
      </c>
      <c r="H230" s="26" t="str">
        <v>2.不显示盲区监测选项</v>
      </c>
      <c r="I230" s="26" t="str">
        <v>P2</v>
      </c>
      <c r="J230" s="26" t="str">
        <v>功能</v>
      </c>
      <c r="K230" s="26" t="str">
        <v>手动测试</v>
      </c>
      <c r="L230" s="26"/>
      <c r="M230" s="9" t="str">
        <v>否</v>
      </c>
      <c r="N230" s="9" t="str">
        <v>配置字测试</v>
      </c>
      <c r="O230" s="27" t="str">
        <v>PASS</v>
      </c>
      <c r="P230" s="26"/>
      <c r="Q230" s="26"/>
      <c r="R230" s="26"/>
      <c r="S230" s="28"/>
      <c r="T230" s="26"/>
      <c r="U230" s="26"/>
    </row>
    <row customHeight="true" ht="51" r="231">
      <c r="A231" s="26">
        <f>"VehicleSetting_"&amp;ROW()-2</f>
      </c>
      <c r="B231" s="26" t="str">
        <v>SYNC+_Z1002</v>
      </c>
      <c r="C231" s="26"/>
      <c r="D231" s="26" t="str">
        <v>3辅助驾驶-盲区监测</v>
      </c>
      <c r="E231" s="26" t="str">
        <v>盲区监测显示设置配置项</v>
      </c>
      <c r="F231" s="26" t="str">
        <v>1.车机供电正常
2.3B2 IGN = Run</v>
      </c>
      <c r="G231" s="26" t="str">
        <v>1.配置配置字DE08, BYTE 5, BIT 1 Side Detect = 1 (Enabled)
2.查看盲区监测选项</v>
      </c>
      <c r="H231" s="26" t="str">
        <v>2.显示盲区监测选项</v>
      </c>
      <c r="I231" s="26" t="str">
        <v>P2</v>
      </c>
      <c r="J231" s="26" t="str">
        <v>功能</v>
      </c>
      <c r="K231" s="26" t="str">
        <v>手动测试</v>
      </c>
      <c r="L231" s="26"/>
      <c r="M231" s="9" t="str">
        <v>否</v>
      </c>
      <c r="N231" s="9" t="str">
        <v>配置字测试</v>
      </c>
      <c r="O231" s="27" t="str">
        <v>PASS</v>
      </c>
      <c r="P231" s="26"/>
      <c r="Q231" s="26"/>
      <c r="R231" s="26"/>
      <c r="S231" s="28"/>
      <c r="T231" s="26"/>
      <c r="U231" s="26"/>
    </row>
    <row customHeight="true" ht="90" r="232">
      <c r="A232" s="26">
        <f>"VehicleSetting_"&amp;ROW()-2</f>
      </c>
      <c r="B232" s="26" t="str">
        <v>SYNC+_Z1002</v>
      </c>
      <c r="C232" s="26"/>
      <c r="D232" s="26" t="str">
        <v>3辅助驾驶-盲区监测</v>
      </c>
      <c r="E232" s="26" t="str">
        <v>开启盲区监测Rx逻辑</v>
      </c>
      <c r="F232" s="26" t="str">
        <v>1.车机供电正常
2.3B2 IGN = Run</v>
      </c>
      <c r="G232" s="26" t="str">
        <v>1.模拟ECU发送信号:
0x3A6 SodLeft_D_Stat=0x2
0x3A7 SodRight_D_Stat=0x2
（发送./yfdbus_send AI.lv.ipcl.out vip2gip_VehicleNetwork 0x02,0x21,0x40,0x13,0xA2,0x00,0x00,0x02
./yfdbus_send AI.lv.ipcl.out vip2gip_VehicleNetwork 0x02,0x21,0x40,0x13,0xA3,0x00,0x00,0x02
左右同时为2时开启）
2.查看开关选项状态（辅助驾驶界面和常用设置界面）</v>
      </c>
      <c r="H232" s="26" t="str">
        <v>2.选项为开</v>
      </c>
      <c r="I232" s="26" t="str">
        <v>P0</v>
      </c>
      <c r="J232" s="26" t="str">
        <v>功能</v>
      </c>
      <c r="K232" s="26" t="str">
        <v>手动测试</v>
      </c>
      <c r="L232" s="26"/>
      <c r="M232" s="9" t="str">
        <v>是</v>
      </c>
      <c r="N232" s="9"/>
      <c r="O232" s="27" t="str">
        <v>PASS</v>
      </c>
      <c r="P232" s="26"/>
      <c r="Q232" s="26"/>
      <c r="R232" s="26"/>
      <c r="S232" s="28"/>
      <c r="T232" s="26"/>
      <c r="U232" s="26"/>
    </row>
    <row customHeight="true" ht="51" r="233">
      <c r="A233" s="26">
        <f>"VehicleSetting_"&amp;ROW()-2</f>
      </c>
      <c r="B233" s="26" t="str">
        <v>SYNC+_Z1002</v>
      </c>
      <c r="C233" s="26"/>
      <c r="D233" s="26" t="str">
        <v>3辅助驾驶-盲区监测</v>
      </c>
      <c r="E233" s="26" t="str">
        <v>关闭盲区监测Rx逻辑</v>
      </c>
      <c r="F233" s="26" t="str">
        <v>1.车机供电正常
2.3B2 IGN = Run</v>
      </c>
      <c r="G233" s="26" t="str">
        <v>1.模拟ECU发送信号:
0x3A6 SodLeft_D_Stat=0x0
0x3A7 SodRight_D_Stat=0x0（左右任一不为2时开启）
（发送./yfdbus_send AI.lv.ipcl.out vip2gip_VehicleNetwork 0x02,0x21,0x40,0x13,0xA2,0x00,0x00,0x01
或
./yfdbus_send AI.lv.ipcl.out vip2gip_VehicleNetwork 0x02,0x21,0x40,0x13,0xA3,0x00,0x00,0x01
左右任一不为2时开启）
2.查看开关选项状态（辅助驾驶界面和常用设置界面）</v>
      </c>
      <c r="H233" s="26" t="str">
        <v>2.选项为关</v>
      </c>
      <c r="I233" s="26" t="str">
        <v>P0</v>
      </c>
      <c r="J233" s="26" t="str">
        <v>功能</v>
      </c>
      <c r="K233" s="26" t="str">
        <v>手动测试</v>
      </c>
      <c r="L233" s="26"/>
      <c r="M233" s="9" t="str">
        <v>是</v>
      </c>
      <c r="N233" s="9"/>
      <c r="O233" s="27" t="str">
        <v>PASS</v>
      </c>
      <c r="P233" s="26"/>
      <c r="Q233" s="26"/>
      <c r="R233" s="26"/>
      <c r="S233" s="28"/>
      <c r="T233" s="26"/>
      <c r="U233" s="26"/>
    </row>
    <row customHeight="true" ht="72" r="234">
      <c r="A234" s="26">
        <f>"VehicleSetting_"&amp;ROW()-2</f>
      </c>
      <c r="B234" s="26" t="str">
        <v>SYNC+_Z1002</v>
      </c>
      <c r="C234" s="26"/>
      <c r="D234" s="26" t="str">
        <v>3辅助驾驶-盲区监测</v>
      </c>
      <c r="E234" s="26" t="str">
        <v>开启盲区监测Tx逻辑</v>
      </c>
      <c r="F234" s="26" t="str">
        <v>1.车机供电正常
2.3B2 IGN = Run</v>
      </c>
      <c r="G234" s="26" t="str">
        <v>1.开关为关时,点击开启
2.查看车机发出的请求信号
（点击开启，查看test.log返回值）</v>
      </c>
      <c r="H234" s="26" t="str">
        <v>2.信号（若是FBMP信号，需要在500ms内retry并且Tx发完后需要置零） 
0x30A Sod_D_Rq = 0x1
（返回值左右都为2）</v>
      </c>
      <c r="I234" s="26" t="str">
        <v>P0</v>
      </c>
      <c r="J234" s="26" t="str">
        <v>功能</v>
      </c>
      <c r="K234" s="26" t="str">
        <v>手动测试</v>
      </c>
      <c r="L234" s="26"/>
      <c r="M234" s="9" t="str">
        <v>是</v>
      </c>
      <c r="N234" s="9"/>
      <c r="O234" s="27" t="str">
        <v>PASS</v>
      </c>
      <c r="P234" s="26"/>
      <c r="Q234" s="26"/>
      <c r="R234" s="26"/>
      <c r="S234" s="28"/>
      <c r="T234" s="26"/>
      <c r="U234" s="26"/>
    </row>
    <row customHeight="true" ht="70" r="235">
      <c r="A235" s="26">
        <f>"VehicleSetting_"&amp;ROW()-2</f>
      </c>
      <c r="B235" s="26" t="str">
        <v>SYNC+_Z1002</v>
      </c>
      <c r="C235" s="26"/>
      <c r="D235" s="26" t="str">
        <v>3辅助驾驶-盲区监测</v>
      </c>
      <c r="E235" s="26" t="str">
        <v>关闭盲区监测Tx逻辑</v>
      </c>
      <c r="F235" s="26" t="str">
        <v>1.车机供电正常
2.3B2 IGN = Run</v>
      </c>
      <c r="G235" s="26" t="str">
        <v>1.开关为开时,点击关闭
2.查看车机发出的请求信号
（点击关闭，查看test.log返回值）</v>
      </c>
      <c r="H235" s="26" t="str">
        <v>2.信号（若是FBMP信号，需要在500ms内retry并且Tx发完后需要置零）
0x30A Sod_D_Rq = 0x0
（返回值左右任一不为2）</v>
      </c>
      <c r="I235" s="26" t="str">
        <v>P0</v>
      </c>
      <c r="J235" s="26" t="str">
        <v>功能</v>
      </c>
      <c r="K235" s="26" t="str">
        <v>手动测试</v>
      </c>
      <c r="L235" s="26"/>
      <c r="M235" s="9" t="str">
        <v>是</v>
      </c>
      <c r="N235" s="9"/>
      <c r="O235" s="27" t="str">
        <v>PASS</v>
      </c>
      <c r="P235" s="26"/>
      <c r="Q235" s="26"/>
      <c r="R235" s="26"/>
      <c r="S235" s="28"/>
      <c r="T235" s="26"/>
      <c r="U235" s="26"/>
    </row>
    <row customHeight="true" ht="51" r="236">
      <c r="A236" s="26">
        <f>"VehicleSetting_"&amp;ROW()-2</f>
      </c>
      <c r="B236" s="26" t="str">
        <v>SYNC+_Z0099</v>
      </c>
      <c r="C236" s="26"/>
      <c r="D236" s="26" t="str">
        <v>3辅助驾驶-逆行提醒</v>
      </c>
      <c r="E236" s="26" t="str">
        <v>逆行提醒显示</v>
      </c>
      <c r="F236" s="26" t="str">
        <v>1.车机供电正常
2.支持配置</v>
      </c>
      <c r="G236" s="26" t="str">
        <v>1.车辆控制-&gt;辅助驾驶-&gt;逆行提醒查看页面</v>
      </c>
      <c r="H236" s="26" t="str">
        <v>1.逆行提醒开关/收藏/info</v>
      </c>
      <c r="I236" s="26" t="str">
        <v>P2</v>
      </c>
      <c r="J236" s="26" t="str">
        <v>功能</v>
      </c>
      <c r="K236" s="26" t="str">
        <v>手动测试</v>
      </c>
      <c r="L236" s="26"/>
      <c r="M236" s="9" t="str">
        <v>是</v>
      </c>
      <c r="N236" s="9"/>
      <c r="O236" s="27" t="str">
        <v>PASS</v>
      </c>
      <c r="P236" s="26"/>
      <c r="Q236" s="26"/>
      <c r="R236" s="26"/>
      <c r="S236" s="28"/>
      <c r="T236" s="26"/>
      <c r="U236" s="26"/>
    </row>
    <row customHeight="true" ht="51" r="237">
      <c r="A237" s="26">
        <f>"VehicleSetting_"&amp;ROW()-2</f>
      </c>
      <c r="B237" s="26" t="str">
        <v>SYNC+_Z0099</v>
      </c>
      <c r="C237" s="26"/>
      <c r="D237" s="26" t="str">
        <v>3辅助驾驶-逆行提醒</v>
      </c>
      <c r="E237" s="26" t="str">
        <v>逆行提醒收藏</v>
      </c>
      <c r="F237" s="26" t="str">
        <v>1.车机供电正常
2.支持配置</v>
      </c>
      <c r="G237" s="26" t="str">
        <v>1.点击逆行提醒收藏按钮查看页面
2.进入常用设置查看</v>
      </c>
      <c r="H237" s="26" t="str">
        <v>1.Toast提示“收藏成功，可在“常用设置”界面查看”；逆行提醒收藏按钮高亮显示
2.常用设置中存在逆行提醒且状态与辅助驾驶中保持一致</v>
      </c>
      <c r="I237" s="26" t="str">
        <v>P2</v>
      </c>
      <c r="J237" s="26" t="str">
        <v>功能</v>
      </c>
      <c r="K237" s="26" t="str">
        <v>手动测试</v>
      </c>
      <c r="L237" s="26"/>
      <c r="M237" s="9" t="str">
        <v>是</v>
      </c>
      <c r="N237" s="9"/>
      <c r="O237" s="27" t="str">
        <v>PASS</v>
      </c>
      <c r="P237" s="26"/>
      <c r="Q237" s="26"/>
      <c r="R237" s="26"/>
      <c r="S237" s="28"/>
      <c r="T237" s="26"/>
      <c r="U237" s="26"/>
    </row>
    <row customHeight="true" ht="51" r="238">
      <c r="A238" s="26">
        <f>"VehicleSetting_"&amp;ROW()-2</f>
      </c>
      <c r="B238" s="26" t="str">
        <v>SYNC+_Z0099</v>
      </c>
      <c r="C238" s="26"/>
      <c r="D238" s="26" t="str">
        <v>3辅助驾驶-逆行提醒</v>
      </c>
      <c r="E238" s="26" t="str">
        <v>逆行提醒取消收藏</v>
      </c>
      <c r="F238" s="26" t="str">
        <v>1.车机供电正常
2.支持配置</v>
      </c>
      <c r="G238" s="26" t="str">
        <v>1.点击逆行提醒已收藏按钮查看页面
2.进入常用设置查看</v>
      </c>
      <c r="H238" s="26" t="str">
        <v>1.Toast提示“已取消收藏”；逆行提醒收藏按钮灰色显示
2.常用设置中不存在逆行提醒</v>
      </c>
      <c r="I238" s="26" t="str">
        <v>P2</v>
      </c>
      <c r="J238" s="26" t="str">
        <v>功能</v>
      </c>
      <c r="K238" s="26" t="str">
        <v>手动测试</v>
      </c>
      <c r="L238" s="26"/>
      <c r="M238" s="9" t="str">
        <v>是</v>
      </c>
      <c r="N238" s="9"/>
      <c r="O238" s="27" t="str">
        <v>PASS</v>
      </c>
      <c r="P238" s="26"/>
      <c r="Q238" s="26"/>
      <c r="R238" s="26"/>
      <c r="S238" s="28"/>
      <c r="T238" s="26"/>
      <c r="U238" s="26"/>
    </row>
    <row customHeight="true" ht="51" r="239">
      <c r="A239" s="26">
        <f>"VehicleSetting_"&amp;ROW()-2</f>
      </c>
      <c r="B239" s="26" t="str">
        <v>SYNC+_Z0099</v>
      </c>
      <c r="C239" s="26"/>
      <c r="D239" s="26" t="str">
        <v>3辅助驾驶-逆行提醒</v>
      </c>
      <c r="E239" s="26" t="str">
        <v>逆行提醒infobook</v>
      </c>
      <c r="F239" s="26" t="str">
        <v>1.车机供电正常
2.支持配置</v>
      </c>
      <c r="G239" s="26" t="str">
        <v>1.点击逆行提醒info按钮
2.点击返回按钮</v>
      </c>
      <c r="H239" s="26" t="str">
        <v>1.点击逆行提醒info页面，且显示图片/功能文本说明
2.返回车辆控制-&gt;辅助驾驶</v>
      </c>
      <c r="I239" s="26" t="str">
        <v>P2</v>
      </c>
      <c r="J239" s="26" t="str">
        <v>功能</v>
      </c>
      <c r="K239" s="26" t="str">
        <v>手动测试</v>
      </c>
      <c r="L239" s="26"/>
      <c r="M239" s="9" t="str">
        <v>是</v>
      </c>
      <c r="N239" s="9"/>
      <c r="O239" s="27" t="str">
        <v>PASS</v>
      </c>
      <c r="P239" s="26"/>
      <c r="Q239" s="26"/>
      <c r="R239" s="26"/>
      <c r="S239" s="28"/>
      <c r="T239" s="26"/>
      <c r="U239" s="26"/>
    </row>
    <row customHeight="true" ht="51" r="240">
      <c r="A240" s="26">
        <f>"VehicleSetting_"&amp;ROW()-2</f>
      </c>
      <c r="B240" s="26" t="str">
        <v>SYNC+_Z0099</v>
      </c>
      <c r="C240" s="26"/>
      <c r="D240" s="26" t="str">
        <v>3辅助驾驶-逆行提醒</v>
      </c>
      <c r="E240" s="26" t="str">
        <v>逆行提醒不显示设置配置项</v>
      </c>
      <c r="F240" s="26" t="str">
        <v>1.车机供电正常
2.3B2 IGN = Run</v>
      </c>
      <c r="G240" s="26" t="str">
        <v>1.配置配置字DE08, BYTE 9, BIT 4 Wrong Way Alert = 0x0:Disable
（发送./yfdbus_send AI.lv.ipcl.out vip2gip_diag 0x01,0x01,0xDE,0x08,0x25,0x00,0x00,0x00,0x00,0x00,0x00,0x00,0x00,0x00,0x00,0x00,0x00,0x00,0x00,0x00,0x00,0x00,0x00,0x00,0x00,0x00,0x00,0x00,0x00,0x00）
2.查看逆行提醒选项</v>
      </c>
      <c r="H240" s="26" t="str">
        <v>2.不显示逆行提醒选项</v>
      </c>
      <c r="I240" s="26" t="str">
        <v>P2</v>
      </c>
      <c r="J240" s="26" t="str">
        <v>功能</v>
      </c>
      <c r="K240" s="26" t="str">
        <v>手动测试</v>
      </c>
      <c r="L240" s="26"/>
      <c r="M240" s="9" t="str">
        <v>否</v>
      </c>
      <c r="N240" s="9" t="str">
        <v>配置字测试</v>
      </c>
      <c r="O240" s="27" t="str">
        <v>PASS</v>
      </c>
      <c r="P240" s="26"/>
      <c r="Q240" s="26"/>
      <c r="R240" s="26"/>
      <c r="S240" s="28"/>
      <c r="T240" s="26"/>
      <c r="U240" s="26"/>
    </row>
    <row customHeight="true" ht="51" r="241">
      <c r="A241" s="26">
        <f>"VehicleSetting_"&amp;ROW()-2</f>
      </c>
      <c r="B241" s="26" t="str">
        <v>SYNC+_Z0099</v>
      </c>
      <c r="C241" s="26"/>
      <c r="D241" s="26" t="str">
        <v>3辅助驾驶-逆行提醒</v>
      </c>
      <c r="E241" s="26" t="str">
        <v>逆行提醒显示设置配置项</v>
      </c>
      <c r="F241" s="26" t="str">
        <v>1.车机供电正常
2.3B2 IGN = Run</v>
      </c>
      <c r="G241" s="26" t="str">
        <v>1.配置配置字DE08, BYTE 9, BIT 4 Wrong Way Alert = 1 (Enabled)
（发送./yfdbus_send AI.lv.ipcl.out vip2gip_diag 0x01,0x01,0xDE,0x08,0x25,0x00,0x00,0x00,0x00,0x00,0x00,0x00,0x00,0x10,0x00,0x00,0x00,0x00,0x00,0x00,0x00,0x00,0x00,0x00,0x00,0x00,0x00,0x00,0x00,0x00）
2.查看逆行提醒选项</v>
      </c>
      <c r="H241" s="26" t="str">
        <v>2.显示逆行提醒选项</v>
      </c>
      <c r="I241" s="26" t="str">
        <v>P2</v>
      </c>
      <c r="J241" s="26" t="str">
        <v>功能</v>
      </c>
      <c r="K241" s="26" t="str">
        <v>手动测试</v>
      </c>
      <c r="L241" s="26"/>
      <c r="M241" s="9" t="str">
        <v>否</v>
      </c>
      <c r="N241" s="9" t="str">
        <v>配置字测试</v>
      </c>
      <c r="O241" s="27" t="str">
        <v>PASS</v>
      </c>
      <c r="P241" s="26"/>
      <c r="Q241" s="26"/>
      <c r="R241" s="26"/>
      <c r="S241" s="28"/>
      <c r="T241" s="26"/>
      <c r="U241" s="26"/>
    </row>
    <row customHeight="true" ht="79" r="242">
      <c r="A242" s="26">
        <f>"VehicleSetting_"&amp;ROW()-2</f>
      </c>
      <c r="B242" s="26" t="str">
        <v>SYNC+_Z0099</v>
      </c>
      <c r="C242" s="26"/>
      <c r="D242" s="26" t="str">
        <v>3辅助驾驶-逆行提醒</v>
      </c>
      <c r="E242" s="26" t="str">
        <v>开启逆行提醒Rx逻辑</v>
      </c>
      <c r="F242" s="26" t="str">
        <v>1.车机供电正常
2.3B2 IGN = Run</v>
      </c>
      <c r="G242" s="26" t="str">
        <v>1.模拟ECU发送信号:
0x3D8FeatNoIpmaActl=0x0850
0x3D8FeatConfigIpmaActl=0x01
0x3D8PersIndexIpma_D_Actl=0x04
2.查看开关选项状态（辅助驾驶界面和常用设置界面）</v>
      </c>
      <c r="H242" s="26" t="str">
        <v>2.选项为开</v>
      </c>
      <c r="I242" s="26" t="str">
        <v>P1</v>
      </c>
      <c r="J242" s="26" t="str">
        <v>功能</v>
      </c>
      <c r="K242" s="26" t="str">
        <v>手动测试</v>
      </c>
      <c r="L242" s="26"/>
      <c r="M242" s="9" t="str">
        <v>是</v>
      </c>
      <c r="N242" s="9"/>
      <c r="O242" s="27" t="str">
        <v>PASS</v>
      </c>
      <c r="P242" s="26"/>
      <c r="Q242" s="26"/>
      <c r="R242" s="26"/>
      <c r="S242" s="28"/>
      <c r="T242" s="26"/>
      <c r="U242" s="26"/>
    </row>
    <row customHeight="true" ht="87" r="243">
      <c r="A243" s="26">
        <f>"VehicleSetting_"&amp;ROW()-2</f>
      </c>
      <c r="B243" s="26" t="str">
        <v>SYNC+_Z0099</v>
      </c>
      <c r="C243" s="26"/>
      <c r="D243" s="26" t="str">
        <v>3辅助驾驶-逆行提醒</v>
      </c>
      <c r="E243" s="26" t="str">
        <v>关闭逆行提醒Rx逻辑</v>
      </c>
      <c r="F243" s="26" t="str">
        <v>1.车机供电正常
2.3B2 IGN = Run</v>
      </c>
      <c r="G243" s="26" t="str">
        <v>1.模拟ECU发送信号:
0x3D8FeatNoIpmaActl=0x0850
0x3D8FeatConfigIpmaActl=0x00
0x3D8PersIndexIpma_D_Actl=0x04
2.查看开关选项状态（辅助驾驶界面和常用设置界面）</v>
      </c>
      <c r="H243" s="26" t="str">
        <v>2.选项为关</v>
      </c>
      <c r="I243" s="26" t="str">
        <v>P1</v>
      </c>
      <c r="J243" s="26" t="str">
        <v>功能</v>
      </c>
      <c r="K243" s="26" t="str">
        <v>手动测试</v>
      </c>
      <c r="L243" s="26"/>
      <c r="M243" s="9" t="str">
        <v>是</v>
      </c>
      <c r="N243" s="9"/>
      <c r="O243" s="27" t="str">
        <v>PASS</v>
      </c>
      <c r="P243" s="26"/>
      <c r="Q243" s="26"/>
      <c r="R243" s="26"/>
      <c r="S243" s="28"/>
      <c r="T243" s="26"/>
      <c r="U243" s="26"/>
    </row>
    <row customHeight="true" ht="135" r="244">
      <c r="A244" s="26">
        <f>"VehicleSetting_"&amp;ROW()-2</f>
      </c>
      <c r="B244" s="26" t="str">
        <v>SYNC+_Z0099</v>
      </c>
      <c r="C244" s="26"/>
      <c r="D244" s="26" t="str">
        <v>3辅助驾驶-逆行提醒</v>
      </c>
      <c r="E244" s="26" t="str">
        <v>开启逆行提醒Tx逻辑</v>
      </c>
      <c r="F244" s="26" t="str">
        <v>1.车机供电正常
2.3B2 IGN = Run</v>
      </c>
      <c r="G244" s="26" t="str">
        <v>1.开关为关时,点击开启
2.查看车机发出的请求信号</v>
      </c>
      <c r="H244" s="26" t="str">
        <v>2.信号（若是FBMP信号，需要在500ms内retry并且Tx发完后需要置零）
0x3E2CtrStkDsplyOp_D_Rq=0x02
0x3E2CtrStkFeatNoActl=0x0850
0x3E2CtrStkFeatConfigActl=0x01</v>
      </c>
      <c r="I244" s="26" t="str">
        <v>P1</v>
      </c>
      <c r="J244" s="26" t="str">
        <v>功能</v>
      </c>
      <c r="K244" s="26" t="str">
        <v>手动测试</v>
      </c>
      <c r="L244" s="26"/>
      <c r="M244" s="9" t="str">
        <v>是</v>
      </c>
      <c r="N244" s="9"/>
      <c r="O244" s="27" t="str">
        <v>PASS</v>
      </c>
      <c r="P244" s="26"/>
      <c r="Q244" s="26"/>
      <c r="R244" s="26"/>
      <c r="S244" s="28"/>
      <c r="T244" s="26"/>
      <c r="U244" s="26"/>
    </row>
    <row customHeight="true" ht="125" r="245">
      <c r="A245" s="26">
        <f>"VehicleSetting_"&amp;ROW()-2</f>
      </c>
      <c r="B245" s="26" t="str">
        <v>SYNC+_Z0099</v>
      </c>
      <c r="C245" s="26"/>
      <c r="D245" s="26" t="str">
        <v>3辅助驾驶-逆行提醒</v>
      </c>
      <c r="E245" s="26" t="str">
        <v>关闭逆行提醒Tx逻辑</v>
      </c>
      <c r="F245" s="26" t="str">
        <v>1.车机供电正常
2.3B2 IGN = Run</v>
      </c>
      <c r="G245" s="26" t="str">
        <v>1.开关为开时,点击关闭
2.查看车机发出的请求信号</v>
      </c>
      <c r="H245" s="26" t="str">
        <v>2.信号（若是FBMP信号，需要在500ms内retry并且Tx发完后需要置零）
0x3E2CtrStkDsplyOp_D_Rq=0x02
0x3E2CtrStkFeatNoActl=0x0850
0x3E2CtrStkFeatConfigActl=0x00</v>
      </c>
      <c r="I245" s="26" t="str">
        <v>P1</v>
      </c>
      <c r="J245" s="26" t="str">
        <v>功能</v>
      </c>
      <c r="K245" s="26" t="str">
        <v>手动测试</v>
      </c>
      <c r="L245" s="26"/>
      <c r="M245" s="9" t="str">
        <v>是</v>
      </c>
      <c r="N245" s="9"/>
      <c r="O245" s="27" t="str">
        <v>PASS</v>
      </c>
      <c r="P245" s="26"/>
      <c r="Q245" s="26"/>
      <c r="R245" s="26"/>
      <c r="S245" s="28"/>
      <c r="T245" s="26"/>
      <c r="U245" s="26"/>
    </row>
    <row customHeight="true" ht="76" r="246">
      <c r="A246" s="26">
        <f>"VehicleSetting_"&amp;ROW()-2</f>
      </c>
      <c r="B246" s="26" t="str">
        <v>SYNC+_Z0277</v>
      </c>
      <c r="C246" s="26" t="str">
        <v>SYNC+_Z0232</v>
      </c>
      <c r="D246" s="26" t="str">
        <v>3-17辅助驾驶-碰撞预警</v>
      </c>
      <c r="E246" s="26" t="str">
        <v>碰撞预警页面显示</v>
      </c>
      <c r="F246" s="26" t="str">
        <v>1.车机供电正常</v>
      </c>
      <c r="G246" s="26" t="str">
        <v>1.通过路径车辆设置-&gt;车辆控制-&gt;进入辅助驾驶-&gt;碰撞预警
2.查看顺序显示
3.点击返回</v>
      </c>
      <c r="H246" s="26" t="str">
        <v>2.碰撞预警/车距显示/自动紧急制动/转向避险辅助/灵敏度
3.返回车辆控制-&gt;辅助驾驶</v>
      </c>
      <c r="I246" s="26" t="str">
        <v>P2</v>
      </c>
      <c r="J246" s="26" t="str">
        <v>功能</v>
      </c>
      <c r="K246" s="26" t="str">
        <v>手动测试</v>
      </c>
      <c r="L246" s="26"/>
      <c r="M246" s="9" t="str">
        <v>是</v>
      </c>
      <c r="N246" s="9"/>
      <c r="O246" s="27" t="str">
        <v>PASS</v>
      </c>
      <c r="P246" s="26"/>
      <c r="Q246" s="26"/>
      <c r="R246" s="26"/>
      <c r="S246" s="28"/>
      <c r="T246" s="26"/>
      <c r="U246" s="26"/>
    </row>
    <row customHeight="true" ht="63" r="247">
      <c r="A247" s="26">
        <f>"VehicleSetting_"&amp;ROW()-2</f>
      </c>
      <c r="B247" s="26" t="str">
        <v>SYNC+_Z0277</v>
      </c>
      <c r="C247" s="26" t="str">
        <v>SYNC+_Z0232</v>
      </c>
      <c r="D247" s="26" t="str">
        <v>3-17辅助驾驶-碰撞预警</v>
      </c>
      <c r="E247" s="26" t="str">
        <v>碰撞预警收藏</v>
      </c>
      <c r="F247" s="26" t="str">
        <v>1.车机供电正常
2.支持配置</v>
      </c>
      <c r="G247" s="26" t="str">
        <v>1.点击碰撞预警收藏按钮查看页面
2.进入常用设置查看</v>
      </c>
      <c r="H247" s="26" t="str">
        <v>1.Toast提示“收藏成功，可在“常用设置”界面查看”；碰撞预警收藏按钮高亮显示
2.常用设置中存在碰撞预警且状态与辅助驾驶中保持一致</v>
      </c>
      <c r="I247" s="26" t="str">
        <v>P2</v>
      </c>
      <c r="J247" s="26" t="str">
        <v>功能</v>
      </c>
      <c r="K247" s="26" t="str">
        <v>手动测试</v>
      </c>
      <c r="L247" s="26"/>
      <c r="M247" s="9" t="str">
        <v>是</v>
      </c>
      <c r="N247" s="9"/>
      <c r="O247" s="27" t="str">
        <v>PASS</v>
      </c>
      <c r="P247" s="26"/>
      <c r="Q247" s="26"/>
      <c r="R247" s="26"/>
      <c r="S247" s="28"/>
      <c r="T247" s="26"/>
      <c r="U247" s="26"/>
    </row>
    <row customHeight="true" ht="51" r="248">
      <c r="A248" s="26">
        <f>"VehicleSetting_"&amp;ROW()-2</f>
      </c>
      <c r="B248" s="26" t="str">
        <v>SYNC+_Z0277</v>
      </c>
      <c r="C248" s="26" t="str">
        <v>SYNC+_Z0232</v>
      </c>
      <c r="D248" s="26" t="str">
        <v>3-17辅助驾驶-碰撞预警</v>
      </c>
      <c r="E248" s="26" t="str">
        <v>碰撞预警取消收藏</v>
      </c>
      <c r="F248" s="26" t="str">
        <v>1.车机供电正常
2.支持配置</v>
      </c>
      <c r="G248" s="26" t="str">
        <v>1.点击碰撞预警已收藏按钮查看页面
2.进入常用设置查看</v>
      </c>
      <c r="H248" s="26" t="str">
        <v>1.Toast提示“已取消收藏”；碰撞预警收藏按钮灰色显示
2.常用设置中不存在碰撞预警</v>
      </c>
      <c r="I248" s="26" t="str">
        <v>P2</v>
      </c>
      <c r="J248" s="26" t="str">
        <v>功能</v>
      </c>
      <c r="K248" s="26" t="str">
        <v>手动测试</v>
      </c>
      <c r="L248" s="26"/>
      <c r="M248" s="9" t="str">
        <v>是</v>
      </c>
      <c r="N248" s="9"/>
      <c r="O248" s="27" t="str">
        <v>PASS</v>
      </c>
      <c r="P248" s="26"/>
      <c r="Q248" s="26"/>
      <c r="R248" s="26"/>
      <c r="S248" s="28"/>
      <c r="T248" s="26"/>
      <c r="U248" s="26"/>
    </row>
    <row customHeight="true" ht="51" r="249">
      <c r="A249" s="26">
        <f>"VehicleSetting_"&amp;ROW()-2</f>
      </c>
      <c r="B249" s="26" t="str">
        <v>SYNC+_Z0277</v>
      </c>
      <c r="C249" s="26" t="str">
        <v>SYNC+_Z0232</v>
      </c>
      <c r="D249" s="26" t="str">
        <v>3-17辅助驾驶-碰撞预警</v>
      </c>
      <c r="E249" s="26" t="str">
        <v>碰撞预警infobook</v>
      </c>
      <c r="F249" s="26" t="str">
        <v>1.车机供电正常
2.支持配置</v>
      </c>
      <c r="G249" s="26" t="str">
        <v>1.点击碰撞预警info按钮
2.点击返回按钮</v>
      </c>
      <c r="H249" s="26" t="str">
        <v>1.点击碰撞预警info页面，且显示图片/功能文本说明
2.返回车辆控制-&gt;辅助驾驶</v>
      </c>
      <c r="I249" s="26" t="str">
        <v>P2</v>
      </c>
      <c r="J249" s="26" t="str">
        <v>功能</v>
      </c>
      <c r="K249" s="26" t="str">
        <v>手动测试</v>
      </c>
      <c r="L249" s="26"/>
      <c r="M249" s="9" t="str">
        <v>是</v>
      </c>
      <c r="N249" s="9"/>
      <c r="O249" s="27" t="str">
        <v>PASS</v>
      </c>
      <c r="P249" s="26"/>
      <c r="Q249" s="26"/>
      <c r="R249" s="26"/>
      <c r="S249" s="28"/>
      <c r="T249" s="26"/>
      <c r="U249" s="26"/>
    </row>
    <row customHeight="true" ht="51" r="250">
      <c r="A250" s="26">
        <f>"VehicleSetting_"&amp;ROW()-2</f>
      </c>
      <c r="B250" s="26" t="str">
        <v>SYNC+_Z0277</v>
      </c>
      <c r="C250" s="26" t="str">
        <v>SYNC+_Z0232</v>
      </c>
      <c r="D250" s="26" t="str">
        <v>3-17辅助驾驶-碰撞预警</v>
      </c>
      <c r="E250" s="26" t="str">
        <v>碰撞预警不显示设置配置项</v>
      </c>
      <c r="F250" s="26" t="str">
        <v>1.车机供电正常
2.3B2 IGN = Run</v>
      </c>
      <c r="G250" s="26" t="str">
        <v>1.配置配置字DE08, BYTE 6, BIT 6 Front Collision Warning: On Menu= 0
DE08, Byte 3, Bit 6 Forward Collision Warning = 0x0 
DE08 Byte 7, Bit 6 Forward Collision Warning: Braking On/Off =0
DE08, Byte 7, Bit 3(Evasive Steering Assist)=0
2.查看碰撞预警选项</v>
      </c>
      <c r="H250" s="26" t="str">
        <v>2.不显示碰撞预警选项</v>
      </c>
      <c r="I250" s="26" t="str">
        <v>P2</v>
      </c>
      <c r="J250" s="26" t="str">
        <v>功能</v>
      </c>
      <c r="K250" s="26" t="str">
        <v>手动测试</v>
      </c>
      <c r="L250" s="26"/>
      <c r="M250" s="9" t="str">
        <v>否</v>
      </c>
      <c r="N250" s="9" t="str">
        <v>配置字测试</v>
      </c>
      <c r="O250" s="27" t="str">
        <v>PASS</v>
      </c>
      <c r="P250" s="26"/>
      <c r="Q250" s="26"/>
      <c r="R250" s="26"/>
      <c r="S250" s="28"/>
      <c r="T250" s="26"/>
      <c r="U250" s="26"/>
    </row>
    <row customHeight="true" ht="51" r="251">
      <c r="A251" s="26">
        <f>"VehicleSetting_"&amp;ROW()-2</f>
      </c>
      <c r="B251" s="26" t="str">
        <v>SYNC+_Z0277</v>
      </c>
      <c r="C251" s="26" t="str">
        <v>SYNC+_Z0232</v>
      </c>
      <c r="D251" s="26" t="str">
        <v>3-17辅助驾驶-碰撞预警</v>
      </c>
      <c r="E251" s="26" t="str">
        <v>碰撞预警显示设置配置项</v>
      </c>
      <c r="F251" s="26" t="str">
        <v>1.车机供电正常
2.3B2 IGN = Run</v>
      </c>
      <c r="G251" s="26" t="str">
        <v>1.配置配置字DE08, Byte 3, Bit 6 Forward Collision Warning = 0x2 (FCW+FDA)
DE08 Byte 7, Bit 6 Forward Collision Warning: Braking On/Off =1 (Enabled)  
DE08, Byte 7, Bit 3(Evasive Steering Assist)= 1 (Enabled)
DE08, Byte 6, Bit 6 Front Collision Warning :on Menu=1
2.查看碰撞预警选项</v>
      </c>
      <c r="H251" s="26" t="str">
        <v>2.显示碰撞预警选项</v>
      </c>
      <c r="I251" s="26" t="str">
        <v>P2</v>
      </c>
      <c r="J251" s="26" t="str">
        <v>功能</v>
      </c>
      <c r="K251" s="26" t="str">
        <v>手动测试</v>
      </c>
      <c r="L251" s="26"/>
      <c r="M251" s="9" t="str">
        <v>否</v>
      </c>
      <c r="N251" s="9" t="str">
        <v>配置字测试</v>
      </c>
      <c r="O251" s="27" t="str">
        <v>PASS</v>
      </c>
      <c r="P251" s="26"/>
      <c r="Q251" s="26"/>
      <c r="R251" s="26"/>
      <c r="S251" s="28"/>
      <c r="T251" s="26"/>
      <c r="U251" s="26"/>
    </row>
    <row customHeight="true" ht="113" r="252">
      <c r="A252" s="26">
        <f>"VehicleSetting_"&amp;ROW()-2</f>
      </c>
      <c r="B252" s="26" t="str">
        <v>SYNC+_Z0277</v>
      </c>
      <c r="C252" s="26" t="str">
        <v>SYNC+_Z0232</v>
      </c>
      <c r="D252" s="26" t="str">
        <v>3-17辅助驾驶-碰撞预警</v>
      </c>
      <c r="E252" s="26" t="str">
        <v>开启碰撞预警Rx逻辑</v>
      </c>
      <c r="F252" s="26" t="str">
        <v>1.车机供电正常
2.3B2 IGN = Run</v>
      </c>
      <c r="G252" s="26" t="str">
        <v>1.模拟ECU发送信号:
0x3E5FeatNoCcmActl=0x0804
0x3E5FeatConfigCcmActl=0x01
0x3E5PersIndexCcm_D_Actl=0x04
（发送./yfdbus_send AI.lv.ipcl.out vip2gip_VehicleNetwork 0x02,0x00,0x00,0x00,0x00,0x00,0x01,0x08,0x04,0x00,0x01,0x04）
2.查看开关选项状态（辅助驾驶界面和常用设置界面）</v>
      </c>
      <c r="H252" s="26" t="str">
        <v>2.选项为开</v>
      </c>
      <c r="I252" s="26" t="str">
        <v>P1</v>
      </c>
      <c r="J252" s="26" t="str">
        <v>功能</v>
      </c>
      <c r="K252" s="26" t="str">
        <v>手动测试</v>
      </c>
      <c r="L252" s="26"/>
      <c r="M252" s="9" t="str">
        <v>是</v>
      </c>
      <c r="N252" s="9"/>
      <c r="O252" s="27" t="str">
        <v>PASS</v>
      </c>
      <c r="P252" s="26"/>
      <c r="Q252" s="26"/>
      <c r="R252" s="26"/>
      <c r="S252" s="28"/>
      <c r="T252" s="26"/>
      <c r="U252" s="26"/>
    </row>
    <row customHeight="true" ht="51" r="253">
      <c r="A253" s="26">
        <f>"VehicleSetting_"&amp;ROW()-2</f>
      </c>
      <c r="B253" s="26" t="str">
        <v>SYNC+_Z0277</v>
      </c>
      <c r="C253" s="26" t="str">
        <v>SYNC+_Z0232</v>
      </c>
      <c r="D253" s="26" t="str">
        <v>3-17辅助驾驶-碰撞预警</v>
      </c>
      <c r="E253" s="26" t="str">
        <v>关闭碰撞预警Rx逻辑</v>
      </c>
      <c r="F253" s="26" t="str">
        <v>1.车机供电正常
2.3B2 IGN = Run</v>
      </c>
      <c r="G253" s="26" t="str">
        <v>1.模拟ECU发送信号:
0x3E5FeatNoCcmActl=0x0804
0x3E5FeatConfigCcmActl=0x00
0x3E5PersIndexCcm_D_Actl=0x04
（发送./yfdbus_send AI.lv.ipcl.out vip2gip_VehicleNetwork 0x02,0x00,0x00,0x00,0x00,0x00,0x01,0x08,0x04,0x00,0x00,0x04）
2.查看开关选项状态（辅助驾驶界面和常用设置界面）</v>
      </c>
      <c r="H253" s="26" t="str">
        <v>2.选项为关，同时下方 车距显示/自动紧急制动/转向避险辅助/灵敏度功能置灰</v>
      </c>
      <c r="I253" s="26" t="str">
        <v>P1</v>
      </c>
      <c r="J253" s="26" t="str">
        <v>功能</v>
      </c>
      <c r="K253" s="26" t="str">
        <v>手动测试</v>
      </c>
      <c r="L253" s="26"/>
      <c r="M253" s="9" t="str">
        <v>是</v>
      </c>
      <c r="N253" s="9"/>
      <c r="O253" s="27" t="str">
        <v>PASS</v>
      </c>
      <c r="P253" s="26"/>
      <c r="Q253" s="26"/>
      <c r="R253" s="26"/>
      <c r="S253" s="28"/>
      <c r="T253" s="26"/>
      <c r="U253" s="26"/>
    </row>
    <row customHeight="true" ht="85" r="254">
      <c r="A254" s="26">
        <f>"VehicleSetting_"&amp;ROW()-2</f>
      </c>
      <c r="B254" s="26" t="str">
        <v>SYNC+_Z0277</v>
      </c>
      <c r="C254" s="26" t="str">
        <v>SYNC+_Z0232</v>
      </c>
      <c r="D254" s="26" t="str">
        <v>3-17辅助驾驶-碰撞预警</v>
      </c>
      <c r="E254" s="26" t="str">
        <v>开启碰撞预警Tx逻辑</v>
      </c>
      <c r="F254" s="26" t="str">
        <v>1.车机供电正常
2.3B2 IGN = Run</v>
      </c>
      <c r="G254" s="26" t="str">
        <v>1.开关为关时,点击开启
2.查看车机发出的请求信号</v>
      </c>
      <c r="H254" s="26" t="str">
        <v>2.信号（若是FBMP信号，需要在500ms内retry并且Tx发完后需要置零）
0x3E2.CtrStkDsplyOp_D_Rq=Set
0x3E2.CtrStkFeatNoActl=0x0804
0x3E2.CtrStkFeatConfigActl=0x1
（返回值1）</v>
      </c>
      <c r="I254" s="26" t="str">
        <v>P1</v>
      </c>
      <c r="J254" s="26" t="str">
        <v>功能</v>
      </c>
      <c r="K254" s="26" t="str">
        <v>手动测试</v>
      </c>
      <c r="L254" s="26"/>
      <c r="M254" s="9" t="str">
        <v>是</v>
      </c>
      <c r="N254" s="9"/>
      <c r="O254" s="27" t="str">
        <v>PASS</v>
      </c>
      <c r="P254" s="26"/>
      <c r="Q254" s="26"/>
      <c r="R254" s="26"/>
      <c r="S254" s="28"/>
      <c r="T254" s="26"/>
      <c r="U254" s="26"/>
    </row>
    <row customHeight="true" ht="51" r="255">
      <c r="A255" s="26">
        <f>"VehicleSetting_"&amp;ROW()-2</f>
      </c>
      <c r="B255" s="26" t="str">
        <v>SYNC+_Z0277</v>
      </c>
      <c r="C255" s="26" t="str">
        <v>SYNC+_Z0232</v>
      </c>
      <c r="D255" s="26" t="str">
        <v>3-17辅助驾驶-碰撞预警</v>
      </c>
      <c r="E255" s="26" t="str">
        <v>关闭碰撞预警Tx逻辑</v>
      </c>
      <c r="F255" s="26" t="str">
        <v>1.车机供电正常
2.3B2 IGN = Run</v>
      </c>
      <c r="G255" s="26" t="str">
        <v>1.开关为开时,点击关闭
2.查看车机发出的请求信号</v>
      </c>
      <c r="H255" s="26" t="str">
        <v>2.信号（若是FBMP信号，需要在500ms内retry并且Tx发完后需要置零）
0x3E2.CtrStkDsplyOp_D_Rq=Set
0x3E2.CtrStkFeatNoActl=0x0804
0x3E2.CtrStkFeatConfigActl=0x0
（返回值0）</v>
      </c>
      <c r="I255" s="26" t="str">
        <v>P1</v>
      </c>
      <c r="J255" s="26" t="str">
        <v>功能</v>
      </c>
      <c r="K255" s="26" t="str">
        <v>手动测试</v>
      </c>
      <c r="L255" s="26"/>
      <c r="M255" s="9" t="str">
        <v>是</v>
      </c>
      <c r="N255" s="9"/>
      <c r="O255" s="27" t="str">
        <v>PASS</v>
      </c>
      <c r="P255" s="26"/>
      <c r="Q255" s="26"/>
      <c r="R255" s="26"/>
      <c r="S255" s="28"/>
      <c r="T255" s="26"/>
      <c r="U255" s="26"/>
    </row>
    <row customHeight="true" ht="116" r="256">
      <c r="A256" s="26">
        <f>"VehicleSetting_"&amp;ROW()-2</f>
      </c>
      <c r="B256" s="26" t="str">
        <v>SYNC+_Z0277</v>
      </c>
      <c r="C256" s="26" t="str">
        <v>SYNC+_Z0232</v>
      </c>
      <c r="D256" s="26" t="str">
        <v>3-17辅助驾驶-碰撞预警</v>
      </c>
      <c r="E256" s="26" t="str">
        <v>碰撞预警-菜单列表</v>
      </c>
      <c r="F256" s="26" t="str">
        <v>1.车机供电正常
2.支持配置</v>
      </c>
      <c r="G256" s="26" t="str">
        <v>1.开启碰撞预警开关，查看菜单显示
2.关闭碰撞预警开关，查看菜单显示</v>
      </c>
      <c r="H256" s="26" t="str">
        <v>1.下方 车距显示/自动紧急制动/转向避险辅助/灵敏度功能功能菜单高亮，可点击
2.下方 车距显示/自动紧急制动/转向避险辅助/灵敏度功能菜单灰显，功能不可点击，但info可以点击</v>
      </c>
      <c r="I256" s="26" t="str">
        <v>P2</v>
      </c>
      <c r="J256" s="26" t="str">
        <v>功能</v>
      </c>
      <c r="K256" s="26" t="str">
        <v>手动测试</v>
      </c>
      <c r="L256" s="26"/>
      <c r="M256" s="9" t="str">
        <v>是</v>
      </c>
      <c r="N256" s="9"/>
      <c r="O256" s="27" t="str">
        <v>PASS</v>
      </c>
      <c r="P256" s="26"/>
      <c r="Q256" s="26"/>
      <c r="R256" s="26"/>
      <c r="S256" s="28"/>
      <c r="T256" s="26"/>
      <c r="U256" s="26"/>
    </row>
    <row customHeight="true" ht="51" r="257">
      <c r="A257" s="26">
        <f>"VehicleSetting_"&amp;ROW()-2</f>
      </c>
      <c r="B257" s="26" t="str">
        <v>SYNC+_Z0277</v>
      </c>
      <c r="C257" s="26" t="str">
        <v>SYNC+_Z0232</v>
      </c>
      <c r="D257" s="26" t="str">
        <v>3-17辅助驾驶-碰撞预警-车距提示</v>
      </c>
      <c r="E257" s="26" t="str">
        <v>车距提示不显示设置配置项</v>
      </c>
      <c r="F257" s="26" t="str">
        <v>1.车机供电正常
2.3B2 IGN = Run</v>
      </c>
      <c r="G257" s="26" t="str">
        <v>1.配置配置字DE08, BYTE 6, BIT 6Front Collision Warning: On Menu= 1（Enabled）
DE08, Byte 3, Bit 6 Forward Collision Warning = 0x1 
DE08 Byte 7, Bit 6 Forward Collision Warning: Braking On/Off =1 (Enabled)  
DE08, Byte 7, Bit 3(Evasive Steering Assist)= 1 (Enabled)
2.查看车距提示选项</v>
      </c>
      <c r="H257" s="26" t="str">
        <v>2.不显示车距提示选项</v>
      </c>
      <c r="I257" s="26" t="str">
        <v>P2</v>
      </c>
      <c r="J257" s="26" t="str">
        <v>功能</v>
      </c>
      <c r="K257" s="26" t="str">
        <v>手动测试</v>
      </c>
      <c r="L257" s="26"/>
      <c r="M257" s="9" t="str">
        <v>否</v>
      </c>
      <c r="N257" s="9" t="str">
        <v>配置字测试</v>
      </c>
      <c r="O257" s="27" t="str">
        <v>PASS</v>
      </c>
      <c r="P257" s="26"/>
      <c r="Q257" s="26"/>
      <c r="R257" s="26"/>
      <c r="S257" s="28"/>
      <c r="T257" s="26"/>
      <c r="U257" s="26"/>
    </row>
    <row customHeight="true" ht="51" r="258">
      <c r="A258" s="26">
        <f>"VehicleSetting_"&amp;ROW()-2</f>
      </c>
      <c r="B258" s="26" t="str">
        <v>SYNC+_Z0277</v>
      </c>
      <c r="C258" s="26" t="str">
        <v>SYNC+_Z0232</v>
      </c>
      <c r="D258" s="26" t="str">
        <v>3-17辅助驾驶-碰撞预警-车距提示</v>
      </c>
      <c r="E258" s="26" t="str">
        <v>车距提示显示设置配置项</v>
      </c>
      <c r="F258" s="26" t="str">
        <v>1.车机供电正常
2.3B2 IGN = Run</v>
      </c>
      <c r="G258" s="26" t="str">
        <v>1.配置配置字DE08, Byte 3, Bit 6 Forward Collision Warning = 0x2 (Distance)
DE08 Byte 7, Bit 6 Forward Collision Warning: Braking On/Off =1 (Enabled)  
DE08, Byte 7, Bit 3(Evasive Steering Assist)= 1 (Enabled)
2.查看车距提示选项</v>
      </c>
      <c r="H258" s="26" t="str">
        <v>2.显示车距提示选项</v>
      </c>
      <c r="I258" s="26" t="str">
        <v>P2</v>
      </c>
      <c r="J258" s="26" t="str">
        <v>功能</v>
      </c>
      <c r="K258" s="26" t="str">
        <v>手动测试</v>
      </c>
      <c r="L258" s="26"/>
      <c r="M258" s="9" t="str">
        <v>否</v>
      </c>
      <c r="N258" s="9" t="str">
        <v>配置字测试</v>
      </c>
      <c r="O258" s="27" t="str">
        <v>PASS</v>
      </c>
      <c r="P258" s="26"/>
      <c r="Q258" s="26"/>
      <c r="R258" s="26"/>
      <c r="S258" s="28"/>
      <c r="T258" s="26"/>
      <c r="U258" s="26"/>
    </row>
    <row customHeight="true" ht="51" r="259">
      <c r="A259" s="26">
        <f>"VehicleSetting_"&amp;ROW()-2</f>
      </c>
      <c r="B259" s="26" t="str">
        <v>SYNC+_Z0277</v>
      </c>
      <c r="C259" s="26" t="str">
        <v>SYNC+_Z0232</v>
      </c>
      <c r="D259" s="26" t="str">
        <v>3-17辅助驾驶-碰撞预警-车距提示</v>
      </c>
      <c r="E259" s="26" t="str">
        <v>开启车距提示Rx逻辑</v>
      </c>
      <c r="F259" s="26" t="str">
        <v>1.车机供电正常
2.3B2 IGN = Run</v>
      </c>
      <c r="G259" s="26" t="str">
        <v>1.模拟ECU发送信号:
0x3E5FeatNoCcmActl=0x080F
0x3E5FeatConfigCcmActl=0x01
0x3E5PersIndexCcm_D_Actl=0x04
（发送./yfdbus_send AI.lv.ipcl.out vip2gip_VehicleNetwork 0x02,0x00,0x00,0x00,0x00,0x00,0x01,0x08,0x0F,0x00,0x01,0x04）
2.查看开关选项状态（辅助驾驶界面和常用设置界面）</v>
      </c>
      <c r="H259" s="26" t="str">
        <v>2.选项为开</v>
      </c>
      <c r="I259" s="26" t="str">
        <v>P1</v>
      </c>
      <c r="J259" s="26" t="str">
        <v>功能</v>
      </c>
      <c r="K259" s="26" t="str">
        <v>手动测试</v>
      </c>
      <c r="L259" s="26"/>
      <c r="M259" s="9" t="str">
        <v>是</v>
      </c>
      <c r="N259" s="9"/>
      <c r="O259" s="27" t="str">
        <v>PASS</v>
      </c>
      <c r="P259" s="26"/>
      <c r="Q259" s="26"/>
      <c r="R259" s="26"/>
      <c r="S259" s="28"/>
      <c r="T259" s="26"/>
      <c r="U259" s="26"/>
    </row>
    <row customHeight="true" ht="51" r="260">
      <c r="A260" s="26">
        <f>"VehicleSetting_"&amp;ROW()-2</f>
      </c>
      <c r="B260" s="26" t="str">
        <v>SYNC+_Z0277</v>
      </c>
      <c r="C260" s="26" t="str">
        <v>SYNC+_Z0232</v>
      </c>
      <c r="D260" s="26" t="str">
        <v>3-17辅助驾驶-碰撞预警-车距提示</v>
      </c>
      <c r="E260" s="26" t="str">
        <v>关闭车距提示Rx逻辑</v>
      </c>
      <c r="F260" s="26" t="str">
        <v>1.车机供电正常
2.3B2 IGN = Run</v>
      </c>
      <c r="G260" s="26" t="str">
        <v>1.模拟ECU发送信号:
0x3E5FeatNoCcmActl=0x080F
0x3E5FeatConfigCcmActl=0x00
0x3E5PersIndexCcm_D_Actl=0x04
（发送./yfdbus_send AI.lv.ipcl.out vip2gip_VehicleNetwork 0x02,0x00,0x00,0x00,0x00,0x00,0x01,0x08,0x0F,0x00,0x00,0x04）
2.查看开关选项状态（辅助驾驶界面和常用设置界面）</v>
      </c>
      <c r="H260" s="26" t="str">
        <v>2.选项为关</v>
      </c>
      <c r="I260" s="26" t="str">
        <v>P1</v>
      </c>
      <c r="J260" s="26" t="str">
        <v>功能</v>
      </c>
      <c r="K260" s="26" t="str">
        <v>手动测试</v>
      </c>
      <c r="L260" s="26"/>
      <c r="M260" s="9" t="str">
        <v>是</v>
      </c>
      <c r="N260" s="9"/>
      <c r="O260" s="27" t="str">
        <v>PASS</v>
      </c>
      <c r="P260" s="26"/>
      <c r="Q260" s="26"/>
      <c r="R260" s="26"/>
      <c r="S260" s="28"/>
      <c r="T260" s="26"/>
      <c r="U260" s="26"/>
    </row>
    <row customHeight="true" ht="92" r="261">
      <c r="A261" s="26">
        <f>"VehicleSetting_"&amp;ROW()-2</f>
      </c>
      <c r="B261" s="26" t="str">
        <v>SYNC+_Z0277</v>
      </c>
      <c r="C261" s="26" t="str">
        <v>SYNC+_Z0232</v>
      </c>
      <c r="D261" s="26" t="str">
        <v>3-17辅助驾驶-碰撞预警-车距提示</v>
      </c>
      <c r="E261" s="26" t="str">
        <v>开启车距提示Tx逻辑</v>
      </c>
      <c r="F261" s="26" t="str">
        <v>1.车机供电正常
2.3B2 IGN = Run</v>
      </c>
      <c r="G261" s="26" t="str">
        <v>1.开关为关时,点击开启
2.查看车机发出的请求信号
（点击开启车距提示选项查看tail -f test.log返回值）</v>
      </c>
      <c r="H261" s="26" t="str">
        <v>2.信号（若是FBMP信号，需要在500ms内retry并且Tx发完后需要置零）
0x3E2CtrStkDsplyOp_D_Rq=Set
0x3E2CtrStkFeatNoActl=0x080F
0x3E2CtrStkFeatConfigActl=0x1
（返回值1）</v>
      </c>
      <c r="I261" s="26" t="str">
        <v>P1</v>
      </c>
      <c r="J261" s="26" t="str">
        <v>功能</v>
      </c>
      <c r="K261" s="26" t="str">
        <v>手动测试</v>
      </c>
      <c r="L261" s="26"/>
      <c r="M261" s="9" t="str">
        <v>是</v>
      </c>
      <c r="N261" s="9"/>
      <c r="O261" s="27" t="str">
        <v>PASS</v>
      </c>
      <c r="P261" s="26"/>
      <c r="Q261" s="26"/>
      <c r="R261" s="26"/>
      <c r="S261" s="28"/>
      <c r="T261" s="26"/>
      <c r="U261" s="26"/>
    </row>
    <row customHeight="true" ht="51" r="262">
      <c r="A262" s="26">
        <f>"VehicleSetting_"&amp;ROW()-2</f>
      </c>
      <c r="B262" s="26" t="str">
        <v>SYNC+_Z0277</v>
      </c>
      <c r="C262" s="26" t="str">
        <v>SYNC+_Z0232</v>
      </c>
      <c r="D262" s="26" t="str">
        <v>3-17辅助驾驶-碰撞预警-车距提示</v>
      </c>
      <c r="E262" s="26" t="str">
        <v>关闭车距提示Tx逻辑</v>
      </c>
      <c r="F262" s="26" t="str">
        <v>1.车机供电正常
2.3B2 IGN = Run</v>
      </c>
      <c r="G262" s="26" t="str">
        <v>1.开关为开时,点击关闭
2.查看车机发出的请求信号
（点击关闭车距提示选项查看tail -f test.log返回值）</v>
      </c>
      <c r="H262" s="26" t="str">
        <v>2.信号（若是FBMP信号，需要在500ms内retry并且Tx发完后需要置零）
0x3E2.CtrStkDsplyOp_D_Rq=Set
0x3E2.CtrStkFeatNoActl=0x080F
0x3E2.CtrStkFeatConfigActl=0x0
（返回值0）</v>
      </c>
      <c r="I262" s="26" t="str">
        <v>P1</v>
      </c>
      <c r="J262" s="26" t="str">
        <v>功能</v>
      </c>
      <c r="K262" s="26" t="str">
        <v>手动测试</v>
      </c>
      <c r="L262" s="26"/>
      <c r="M262" s="9" t="str">
        <v>是</v>
      </c>
      <c r="N262" s="9"/>
      <c r="O262" s="27" t="str">
        <v>PASS</v>
      </c>
      <c r="P262" s="26"/>
      <c r="Q262" s="26"/>
      <c r="R262" s="26"/>
      <c r="S262" s="28"/>
      <c r="T262" s="26"/>
      <c r="U262" s="26"/>
    </row>
    <row customHeight="true" ht="51" r="263">
      <c r="A263" s="26">
        <f>"VehicleSetting_"&amp;ROW()-2</f>
      </c>
      <c r="B263" s="26" t="str">
        <v>SYNC+_Z0277</v>
      </c>
      <c r="C263" s="26" t="str">
        <v>SYNC+_Z0232</v>
      </c>
      <c r="D263" s="26" t="str">
        <v>3-17辅助驾驶-碰撞预警-车距提示</v>
      </c>
      <c r="E263" s="26" t="str">
        <v>车距提示infobook</v>
      </c>
      <c r="F263" s="26" t="str">
        <v>1.车机供电正常
2.支持配置</v>
      </c>
      <c r="G263" s="26" t="str">
        <v>1.点击车距提示info按钮
2.点击返回按钮</v>
      </c>
      <c r="H263" s="26" t="str">
        <v>1.点击车距提示info页面，且显示图片/功能文本说明
2.返回车辆控制-&gt;辅助驾驶-&gt;碰撞预警页面</v>
      </c>
      <c r="I263" s="26" t="str">
        <v>P2</v>
      </c>
      <c r="J263" s="26" t="str">
        <v>功能</v>
      </c>
      <c r="K263" s="26" t="str">
        <v>手动测试</v>
      </c>
      <c r="L263" s="26"/>
      <c r="M263" s="9" t="str">
        <v>是</v>
      </c>
      <c r="N263" s="9"/>
      <c r="O263" s="27" t="str">
        <v>PASS</v>
      </c>
      <c r="P263" s="26"/>
      <c r="Q263" s="26"/>
      <c r="R263" s="26"/>
      <c r="S263" s="28"/>
      <c r="T263" s="26"/>
      <c r="U263" s="26"/>
    </row>
    <row customHeight="true" ht="51" r="264">
      <c r="A264" s="26">
        <f>"VehicleSetting_"&amp;ROW()-2</f>
      </c>
      <c r="B264" s="26" t="str">
        <v>SYNC+_Z0277</v>
      </c>
      <c r="C264" s="26" t="str">
        <v>SYNC+_Z0232</v>
      </c>
      <c r="D264" s="26" t="str">
        <v>3-17辅助驾驶-碰撞预警-自动紧急制动</v>
      </c>
      <c r="E264" s="26" t="str">
        <v>自动紧急制动不显示设置配置项</v>
      </c>
      <c r="F264" s="26" t="str">
        <v>1.车机供电正常
2.3B2 IGN = Run</v>
      </c>
      <c r="G264" s="26" t="str">
        <v>1.配置配置字DE08, BYTE 6, BIT 6Front Collision Warning: On Menu= 1（Enabled）
DE08, Byte 3, Bit 6 Forward Collision Warning = 0x2
DE08 Byte 7, Bit 6 Forward Collision Warning: Braking On/Off =0
DE08, Byte 7, Bit 3(Evasive Steering Assist)= 1 (Enabled)
2.查看自动紧急制动选项</v>
      </c>
      <c r="H264" s="26" t="str">
        <v>2.不显示自动紧急制动选项</v>
      </c>
      <c r="I264" s="26" t="str">
        <v>P2</v>
      </c>
      <c r="J264" s="26" t="str">
        <v>功能</v>
      </c>
      <c r="K264" s="26" t="str">
        <v>手动测试</v>
      </c>
      <c r="L264" s="26"/>
      <c r="M264" s="9" t="str">
        <v>否</v>
      </c>
      <c r="N264" s="9" t="str">
        <v>配置字测试</v>
      </c>
      <c r="O264" s="27" t="str">
        <v>PASS</v>
      </c>
      <c r="P264" s="26"/>
      <c r="Q264" s="26"/>
      <c r="R264" s="26"/>
      <c r="S264" s="28"/>
      <c r="T264" s="26"/>
      <c r="U264" s="26"/>
    </row>
    <row customHeight="true" ht="51" r="265">
      <c r="A265" s="26">
        <f>"VehicleSetting_"&amp;ROW()-2</f>
      </c>
      <c r="B265" s="26" t="str">
        <v>SYNC+_Z0277</v>
      </c>
      <c r="C265" s="26" t="str">
        <v>SYNC+_Z0232</v>
      </c>
      <c r="D265" s="26" t="str">
        <v>3-17辅助驾驶-碰撞预警-自动紧急制动</v>
      </c>
      <c r="E265" s="26" t="str">
        <v>自动紧急制动显示设置配置项</v>
      </c>
      <c r="F265" s="26" t="str">
        <v>1.车机供电正常
2.3B2 IGN = Run</v>
      </c>
      <c r="G265" s="26" t="str">
        <v>1.配置配置字DE08, Byte 3, Bit 6 Forward Collision Warning = 0x2 (Distance)
DE08 Byte 7, Bit 6 Forward Collision Warning: Braking On/Off =1 (Enabled)  
DE08, Byte 7, Bit 3(Evasive Steering Assist)= 1 (Enabled)
2.查看自动紧急制动选项</v>
      </c>
      <c r="H265" s="26" t="str">
        <v>2.显示自动紧急制动选项</v>
      </c>
      <c r="I265" s="26" t="str">
        <v>P2</v>
      </c>
      <c r="J265" s="26" t="str">
        <v>功能</v>
      </c>
      <c r="K265" s="26" t="str">
        <v>手动测试</v>
      </c>
      <c r="L265" s="26"/>
      <c r="M265" s="9" t="str">
        <v>否</v>
      </c>
      <c r="N265" s="9" t="str">
        <v>配置字测试</v>
      </c>
      <c r="O265" s="27" t="str">
        <v>PASS</v>
      </c>
      <c r="P265" s="26"/>
      <c r="Q265" s="26"/>
      <c r="R265" s="26"/>
      <c r="S265" s="28"/>
      <c r="T265" s="26"/>
      <c r="U265" s="26"/>
    </row>
    <row customHeight="true" ht="51" r="266">
      <c r="A266" s="26">
        <f>"VehicleSetting_"&amp;ROW()-2</f>
      </c>
      <c r="B266" s="26" t="str">
        <v>SYNC+_Z0277</v>
      </c>
      <c r="C266" s="26" t="str">
        <v>SYNC+_Z0232</v>
      </c>
      <c r="D266" s="26" t="str">
        <v>3-17辅助驾驶-碰撞预警-自动紧急制动</v>
      </c>
      <c r="E266" s="26" t="str">
        <v>开启自动紧急制动Rx逻辑</v>
      </c>
      <c r="F266" s="26" t="str">
        <v>1.车机供电正常
2.3B2 IGN = Run</v>
      </c>
      <c r="G266" s="26" t="str">
        <v>1.模拟ECU发送信号:
0x3E5FeatNoCcmActl=0x0840
0x3E5FeatConfigCcmActl=0x01
0x3E5PersIndexCcm_D_Actl=0x04
（./yfdbus_send AI.lv.ipcl.out vip2gip_VehicleNetwork 0x02,0x00,0x00,0x00,0x00,0x00,0x01,0x08,0x40,0x00,0x01,0x04）
2.查看开关选项状态（辅助驾驶界面和常用设置界面）</v>
      </c>
      <c r="H266" s="26" t="str">
        <v>2.选项为开，显示转向避险辅助选项</v>
      </c>
      <c r="I266" s="26" t="str">
        <v>P1</v>
      </c>
      <c r="J266" s="26" t="str">
        <v>功能</v>
      </c>
      <c r="K266" s="26" t="str">
        <v>手动测试</v>
      </c>
      <c r="L266" s="26"/>
      <c r="M266" s="9" t="str">
        <v>是</v>
      </c>
      <c r="N266" s="9"/>
      <c r="O266" s="27" t="str">
        <v>PASS</v>
      </c>
      <c r="P266" s="26"/>
      <c r="Q266" s="26"/>
      <c r="R266" s="26"/>
      <c r="S266" s="28"/>
      <c r="T266" s="26"/>
      <c r="U266" s="26"/>
    </row>
    <row customHeight="true" ht="51" r="267">
      <c r="A267" s="26">
        <f>"VehicleSetting_"&amp;ROW()-2</f>
      </c>
      <c r="B267" s="26" t="str">
        <v>SYNC+_Z0277</v>
      </c>
      <c r="C267" s="26" t="str">
        <v>SYNC+_Z0232</v>
      </c>
      <c r="D267" s="26" t="str">
        <v>3-17辅助驾驶-碰撞预警-自动紧急制动</v>
      </c>
      <c r="E267" s="26" t="str">
        <v>关闭自动紧急制动Rx逻辑</v>
      </c>
      <c r="F267" s="26" t="str">
        <v>1.车机供电正常
2.3B2 IGN = Run</v>
      </c>
      <c r="G267" s="26" t="str">
        <v>1.模拟ECU发送信号:
0x3E5FeatNoCcmActl=0x0840
0x3E5FeatConfigCcmActl=0x00
0x3E5PersIndexCcm_D_Actl=0x04
（./yfdbus_send AI.lv.ipcl.out vip2gip_VehicleNetwork 0x02,0x00,0x00,0x00,0x00,0x00,0x01,0x08,0x40,0x00,0x00,0x04）
2.查看开关选项状态（辅助驾驶界面和常用设置界面）</v>
      </c>
      <c r="H267" s="26" t="str">
        <v>2.选项为关，不显示转向避险辅助选项</v>
      </c>
      <c r="I267" s="26" t="str">
        <v>P1</v>
      </c>
      <c r="J267" s="26" t="str">
        <v>功能</v>
      </c>
      <c r="K267" s="26" t="str">
        <v>手动测试</v>
      </c>
      <c r="L267" s="26"/>
      <c r="M267" s="9" t="str">
        <v>是</v>
      </c>
      <c r="N267" s="9"/>
      <c r="O267" s="27" t="str">
        <v>PASS</v>
      </c>
      <c r="P267" s="26"/>
      <c r="Q267" s="26"/>
      <c r="R267" s="26"/>
      <c r="S267" s="28"/>
      <c r="T267" s="26"/>
      <c r="U267" s="26"/>
    </row>
    <row customHeight="true" ht="107" r="268">
      <c r="A268" s="26">
        <f>"VehicleSetting_"&amp;ROW()-2</f>
      </c>
      <c r="B268" s="26" t="str">
        <v>SYNC+_Z0277</v>
      </c>
      <c r="C268" s="26" t="str">
        <v>SYNC+_Z0232</v>
      </c>
      <c r="D268" s="26" t="str">
        <v>3-17辅助驾驶-碰撞预警-自动紧急制动</v>
      </c>
      <c r="E268" s="26" t="str">
        <v>开启自动紧急制动Tx逻辑</v>
      </c>
      <c r="F268" s="26" t="str">
        <v>1.车机供电正常
2.3B2 IGN = Run</v>
      </c>
      <c r="G268" s="26" t="str">
        <v>1.开关为关时,点击开启
2.查看车机发出的请求信号
（点击开启自动紧急制动选项查看tail -f test.log返回值）</v>
      </c>
      <c r="H268" s="26" t="str">
        <v>2.信号（若是FBMP信号，需要在500ms内retry并且Tx发完后需要置零）
0x3E2.CtrStkDsplyOp_D_Rq=Set
0x3E2.CtrStkFeatNoActl=0x0840
0x3E2.CtrStkFeatConfigActl=0x1
（返回值1）</v>
      </c>
      <c r="I268" s="26" t="str">
        <v>P1</v>
      </c>
      <c r="J268" s="26" t="str">
        <v>功能</v>
      </c>
      <c r="K268" s="26" t="str">
        <v>手动测试</v>
      </c>
      <c r="L268" s="26"/>
      <c r="M268" s="9" t="str">
        <v>是</v>
      </c>
      <c r="N268" s="9"/>
      <c r="O268" s="27" t="str">
        <v>PASS</v>
      </c>
      <c r="P268" s="26"/>
      <c r="Q268" s="26"/>
      <c r="R268" s="26"/>
      <c r="S268" s="28"/>
      <c r="T268" s="26"/>
      <c r="U268" s="26"/>
    </row>
    <row customHeight="true" ht="51" r="269">
      <c r="A269" s="26">
        <f>"VehicleSetting_"&amp;ROW()-2</f>
      </c>
      <c r="B269" s="26" t="str">
        <v>SYNC+_Z0277</v>
      </c>
      <c r="C269" s="26" t="str">
        <v>SYNC+_Z0232</v>
      </c>
      <c r="D269" s="26" t="str">
        <v>3-17辅助驾驶-碰撞预警-自动紧急制动</v>
      </c>
      <c r="E269" s="26" t="str">
        <v>关闭自动紧急制动Tx逻辑</v>
      </c>
      <c r="F269" s="26" t="str">
        <v>1.车机供电正常
2.3B2 IGN = Run</v>
      </c>
      <c r="G269" s="26" t="str">
        <v>1.开关为开时,点击关闭
2.查看车机发出的请求信号
（点击关闭自动紧急制动选项查看tail -f test.log返回值）</v>
      </c>
      <c r="H269" s="26" t="str">
        <v>2.信号（若是FBMP信号，需要在500ms内retry并且Tx发完后需要置零）
0x3E2.CtrStkDsplyOp_D_Rq=Set
0x3E2.CtrStkFeatNoActl=0x0840
0x3E2.CtrStkFeatConfigActl=0x0
（返回值0）</v>
      </c>
      <c r="I269" s="26" t="str">
        <v>P1</v>
      </c>
      <c r="J269" s="26" t="str">
        <v>功能</v>
      </c>
      <c r="K269" s="26" t="str">
        <v>手动测试</v>
      </c>
      <c r="L269" s="26"/>
      <c r="M269" s="9" t="str">
        <v>是</v>
      </c>
      <c r="N269" s="9"/>
      <c r="O269" s="27" t="str">
        <v>PASS</v>
      </c>
      <c r="P269" s="26"/>
      <c r="Q269" s="26"/>
      <c r="R269" s="26"/>
      <c r="S269" s="28"/>
      <c r="T269" s="26"/>
      <c r="U269" s="26"/>
    </row>
    <row customHeight="true" ht="51" r="270">
      <c r="A270" s="26">
        <f>"VehicleSetting_"&amp;ROW()-2</f>
      </c>
      <c r="B270" s="26" t="str">
        <v>SYNC+_Z0277</v>
      </c>
      <c r="C270" s="26" t="str">
        <v>SYNC+_Z0232</v>
      </c>
      <c r="D270" s="26" t="str">
        <v>3-17辅助驾驶-碰撞预警-自动紧急制动</v>
      </c>
      <c r="E270" s="26" t="str">
        <v>自动紧急制动infobook</v>
      </c>
      <c r="F270" s="26" t="str">
        <v>1.车机供电正常
2.支持配置</v>
      </c>
      <c r="G270" s="26" t="str">
        <v>1.点击自动紧急制动info按钮
2.点击返回按钮</v>
      </c>
      <c r="H270" s="26" t="str">
        <v>1.点击自动紧急制动info页面，且显示图片/功能文本说明
2.返回车辆控制-&gt;辅助驾驶-&gt;碰撞预警页面</v>
      </c>
      <c r="I270" s="26" t="str">
        <v>P2</v>
      </c>
      <c r="J270" s="26" t="str">
        <v>功能</v>
      </c>
      <c r="K270" s="26" t="str">
        <v>手动测试</v>
      </c>
      <c r="L270" s="26"/>
      <c r="M270" s="9" t="str">
        <v>是</v>
      </c>
      <c r="N270" s="9"/>
      <c r="O270" s="27" t="str">
        <v>PASS</v>
      </c>
      <c r="P270" s="26"/>
      <c r="Q270" s="26"/>
      <c r="R270" s="26"/>
      <c r="S270" s="28"/>
      <c r="T270" s="26"/>
      <c r="U270" s="26"/>
    </row>
    <row customHeight="true" ht="51" r="271">
      <c r="A271" s="26">
        <f>"VehicleSetting_"&amp;ROW()-2</f>
      </c>
      <c r="B271" s="26" t="str">
        <v>SYNC+_Z0277</v>
      </c>
      <c r="C271" s="26" t="str">
        <v>SYNC+_Z0232</v>
      </c>
      <c r="D271" s="26" t="str">
        <v>3-17辅助驾驶-碰撞预警-转向避险辅助</v>
      </c>
      <c r="E271" s="26" t="str">
        <v>转向避险辅助不显示设置配置项</v>
      </c>
      <c r="F271" s="26" t="str">
        <v>1.车机供电正常
2.3B2 IGN = Run</v>
      </c>
      <c r="G271" s="26" t="str">
        <v>1.配置配置字08, BYTE 6, BIT 6Front Collision Warning: On Menu= 1（Enabled）
DE08, Byte 3, Bit 6 Forward Collision Warning = 0x2
DE08 Byte 7, Bit 6 Forward Collision Warning: Braking On/Off =1
DE08, Byte 7, Bit 3(Evasive Steering Assist)= 0
2.查看转向避险辅助选项</v>
      </c>
      <c r="H271" s="26" t="str">
        <v>2.不显示转向避险辅助选项</v>
      </c>
      <c r="I271" s="26" t="str">
        <v>P2</v>
      </c>
      <c r="J271" s="26" t="str">
        <v>功能</v>
      </c>
      <c r="K271" s="26" t="str">
        <v>手动测试</v>
      </c>
      <c r="L271" s="26"/>
      <c r="M271" s="9" t="str">
        <v>否</v>
      </c>
      <c r="N271" s="9" t="str">
        <v>配置字测试</v>
      </c>
      <c r="O271" s="27" t="str">
        <v>PASS</v>
      </c>
      <c r="P271" s="26"/>
      <c r="Q271" s="26"/>
      <c r="R271" s="26"/>
      <c r="S271" s="28"/>
      <c r="T271" s="26"/>
      <c r="U271" s="26"/>
    </row>
    <row customHeight="true" ht="51" r="272">
      <c r="A272" s="26">
        <f>"VehicleSetting_"&amp;ROW()-2</f>
      </c>
      <c r="B272" s="26" t="str">
        <v>SYNC+_Z0277</v>
      </c>
      <c r="C272" s="26" t="str">
        <v>SYNC+_Z0232</v>
      </c>
      <c r="D272" s="26" t="str">
        <v>3-17辅助驾驶-碰撞预警-转向避险辅助</v>
      </c>
      <c r="E272" s="26" t="str">
        <v>转向避险辅助显示设置配置项</v>
      </c>
      <c r="F272" s="26" t="str">
        <v>1.车机供电正常
2.3B2 IGN = Run</v>
      </c>
      <c r="G272" s="26" t="str">
        <v>1.配置配置字DE08, Byte 3, Bit 6 Forward Collision Warning = 0x2 (Distance)
DE08 Byte 7, Bit 6 Forward Collision Warning: Braking On/Off =1 (Enabled)  
DE08, Byte 7, Bit 3(Evasive Steering Assist)= 1 (Enabled)
2.查看转向避险辅助选项</v>
      </c>
      <c r="H272" s="26" t="str">
        <v>2.显示转向避险辅助选项</v>
      </c>
      <c r="I272" s="26" t="str">
        <v>P2</v>
      </c>
      <c r="J272" s="26" t="str">
        <v>功能</v>
      </c>
      <c r="K272" s="26" t="str">
        <v>手动测试</v>
      </c>
      <c r="L272" s="26"/>
      <c r="M272" s="9" t="str">
        <v>否</v>
      </c>
      <c r="N272" s="9" t="str">
        <v>配置字测试</v>
      </c>
      <c r="O272" s="27" t="str">
        <v>PASS</v>
      </c>
      <c r="P272" s="26"/>
      <c r="Q272" s="26"/>
      <c r="R272" s="26"/>
      <c r="S272" s="28"/>
      <c r="T272" s="26"/>
      <c r="U272" s="26"/>
    </row>
    <row customHeight="true" ht="99" r="273">
      <c r="A273" s="26">
        <f>"VehicleSetting_"&amp;ROW()-2</f>
      </c>
      <c r="B273" s="26" t="str">
        <v>SYNC+_Z0277</v>
      </c>
      <c r="C273" s="26" t="str">
        <v>SYNC+_Z0232</v>
      </c>
      <c r="D273" s="26" t="str">
        <v>3-17辅助驾驶-碰撞预警-转向避险辅助</v>
      </c>
      <c r="E273" s="26" t="str">
        <v>开启转向避险辅助Rx逻辑</v>
      </c>
      <c r="F273" s="26" t="str">
        <v>1.车机供电正常
2.3B2 IGN = Run</v>
      </c>
      <c r="G273" s="26" t="str">
        <v>1.模拟ECU发送信号:
0x417EsaOn_B_Stat=0x01
2.查看开关选项状态</v>
      </c>
      <c r="H273" s="26" t="str">
        <v>2.选项为开</v>
      </c>
      <c r="I273" s="26" t="str">
        <v>P1</v>
      </c>
      <c r="J273" s="26" t="str">
        <v>功能</v>
      </c>
      <c r="K273" s="26" t="str">
        <v>手动测试</v>
      </c>
      <c r="L273" s="26"/>
      <c r="M273" s="9" t="str">
        <v>是</v>
      </c>
      <c r="N273" s="9"/>
      <c r="O273" s="27" t="str">
        <v>PASS</v>
      </c>
      <c r="P273" s="26"/>
      <c r="Q273" s="26"/>
      <c r="R273" s="26"/>
      <c r="S273" s="28"/>
      <c r="T273" s="26"/>
      <c r="U273" s="26"/>
    </row>
    <row customHeight="true" ht="99" r="274">
      <c r="A274" s="26">
        <f>"VehicleSetting_"&amp;ROW()-2</f>
      </c>
      <c r="B274" s="26" t="str">
        <v>SYNC+_Z0277</v>
      </c>
      <c r="C274" s="26" t="str">
        <v>SYNC+_Z0232</v>
      </c>
      <c r="D274" s="26" t="str">
        <v>3-17辅助驾驶-碰撞预警-转向避险辅助</v>
      </c>
      <c r="E274" s="26" t="str">
        <v>关闭转向避险辅助Rx逻辑</v>
      </c>
      <c r="F274" s="26" t="str">
        <v>1.车机供电正常
2.3B2 IGN = Run</v>
      </c>
      <c r="G274" s="26" t="str">
        <v>1.模拟ECU发送信号:
0x417EsaOn_B_Stat=0x00
3.查看开关选项状态</v>
      </c>
      <c r="H274" s="26" t="str">
        <v>2.选项为关</v>
      </c>
      <c r="I274" s="26" t="str">
        <v>P1</v>
      </c>
      <c r="J274" s="26" t="str">
        <v>功能</v>
      </c>
      <c r="K274" s="26" t="str">
        <v>手动测试</v>
      </c>
      <c r="L274" s="26"/>
      <c r="M274" s="9" t="str">
        <v>是</v>
      </c>
      <c r="N274" s="9"/>
      <c r="O274" s="27" t="str">
        <v>PASS</v>
      </c>
      <c r="P274" s="26"/>
      <c r="Q274" s="26"/>
      <c r="R274" s="26"/>
      <c r="S274" s="28"/>
      <c r="T274" s="26"/>
      <c r="U274" s="26"/>
    </row>
    <row customHeight="true" ht="91" r="275">
      <c r="A275" s="26">
        <f>"VehicleSetting_"&amp;ROW()-2</f>
      </c>
      <c r="B275" s="26" t="str">
        <v>SYNC+_Z0277</v>
      </c>
      <c r="C275" s="26" t="str">
        <v>SYNC+_Z0232</v>
      </c>
      <c r="D275" s="26" t="str">
        <v>3-17辅助驾驶-碰撞预警-转向避险辅助</v>
      </c>
      <c r="E275" s="26" t="str">
        <v>开启转向避险辅助Tx逻辑</v>
      </c>
      <c r="F275" s="26" t="str">
        <v>1.车机供电正常
2.3B2 IGN = Run</v>
      </c>
      <c r="G275" s="26" t="str">
        <v>1.开关为关时,点击开启
2.查看车机发出的请求信号
(点击开启转向避险辅助选项查看tail -f test.log返回值)</v>
      </c>
      <c r="H275" s="26" t="str">
        <v>2.信号（若是FBMP信号，需要在500ms内retry并且Tx发完后需要置零）
0x2FD EsaOn_B_Stat=0x01
(返回值1)</v>
      </c>
      <c r="I275" s="26" t="str">
        <v>P1</v>
      </c>
      <c r="J275" s="26" t="str">
        <v>功能</v>
      </c>
      <c r="K275" s="26" t="str">
        <v>手动测试</v>
      </c>
      <c r="L275" s="26"/>
      <c r="M275" s="9" t="str">
        <v>是</v>
      </c>
      <c r="N275" s="9"/>
      <c r="O275" s="27" t="str">
        <v>PASS</v>
      </c>
      <c r="P275" s="26"/>
      <c r="Q275" s="26"/>
      <c r="R275" s="26"/>
      <c r="S275" s="28"/>
      <c r="T275" s="26"/>
      <c r="U275" s="26"/>
    </row>
    <row customHeight="true" ht="91" r="276">
      <c r="A276" s="26">
        <f>"VehicleSetting_"&amp;ROW()-2</f>
      </c>
      <c r="B276" s="26" t="str">
        <v>SYNC+_Z0277</v>
      </c>
      <c r="C276" s="26" t="str">
        <v>SYNC+_Z0232</v>
      </c>
      <c r="D276" s="26" t="str">
        <v>3-17辅助驾驶-碰撞预警-转向避险辅助</v>
      </c>
      <c r="E276" s="26" t="str">
        <v>关闭转向避险辅助Tx逻辑</v>
      </c>
      <c r="F276" s="26" t="str">
        <v>1.车机供电正常
2.3B2 IGN = Run</v>
      </c>
      <c r="G276" s="26" t="str">
        <v>1.开关为开时,点击关闭
2.查看车机发出的请求信号
(点击关闭转向避险辅助选项查看tail -f test.log返回值)</v>
      </c>
      <c r="H276" s="26" t="str">
        <v>2.信号（若是FBMP信号，需要在500ms内retry并且Tx发完后需要置零）
0x2FD EsaOn_B_Stat=0x00
(返回值0)</v>
      </c>
      <c r="I276" s="26" t="str">
        <v>P1</v>
      </c>
      <c r="J276" s="26" t="str">
        <v>功能</v>
      </c>
      <c r="K276" s="26" t="str">
        <v>手动测试</v>
      </c>
      <c r="L276" s="26"/>
      <c r="M276" s="9" t="str">
        <v>是</v>
      </c>
      <c r="N276" s="9"/>
      <c r="O276" s="27" t="str">
        <v>PASS</v>
      </c>
      <c r="P276" s="26"/>
      <c r="Q276" s="26"/>
      <c r="R276" s="26"/>
      <c r="S276" s="28"/>
      <c r="T276" s="26"/>
      <c r="U276" s="26"/>
    </row>
    <row customHeight="true" ht="51" r="277">
      <c r="A277" s="26">
        <f>"VehicleSetting_"&amp;ROW()-2</f>
      </c>
      <c r="B277" s="26" t="str">
        <v>SYNC+_Z0277</v>
      </c>
      <c r="C277" s="26" t="str">
        <v>SYNC+_Z0232</v>
      </c>
      <c r="D277" s="26" t="str">
        <v>3-17辅助驾驶-碰撞预警-转向避险辅助</v>
      </c>
      <c r="E277" s="26" t="str">
        <v>转向避险辅助infobook</v>
      </c>
      <c r="F277" s="26" t="str">
        <v>1.车机供电正常
2.支持配置</v>
      </c>
      <c r="G277" s="26" t="str">
        <v>1.点击转向避险辅助info按钮
2.点击返回按钮</v>
      </c>
      <c r="H277" s="26" t="str">
        <v>1.点击转向避险辅助info页面，且显示图片/功能文本说明
2.返回车辆控制-&gt;辅助驾驶-&gt;碰撞预警页面</v>
      </c>
      <c r="I277" s="26" t="str">
        <v>P2</v>
      </c>
      <c r="J277" s="26" t="str">
        <v>功能</v>
      </c>
      <c r="K277" s="26" t="str">
        <v>手动测试</v>
      </c>
      <c r="L277" s="26"/>
      <c r="M277" s="9" t="str">
        <v>是</v>
      </c>
      <c r="N277" s="9"/>
      <c r="O277" s="27" t="str">
        <v>PASS</v>
      </c>
      <c r="P277" s="26"/>
      <c r="Q277" s="26"/>
      <c r="R277" s="26"/>
      <c r="S277" s="28"/>
      <c r="T277" s="26"/>
      <c r="U277" s="26"/>
    </row>
    <row customHeight="true" ht="51" r="278">
      <c r="A278" s="26">
        <f>"VehicleSetting_"&amp;ROW()-2</f>
      </c>
      <c r="B278" s="26" t="str">
        <v>SYNC+_Z0277</v>
      </c>
      <c r="C278" s="26" t="str">
        <v>SYNC+_Z0232</v>
      </c>
      <c r="D278" s="26" t="str">
        <v>3-17辅助驾驶-碰撞预警-灵敏度</v>
      </c>
      <c r="E278" s="26" t="str">
        <v>灵敏度不显示设置配置项</v>
      </c>
      <c r="F278" s="26" t="str">
        <v>1.车机供电正常
2.3B2 IGN = Run</v>
      </c>
      <c r="G278" s="26" t="str">
        <v>1.配置配置字DE08, BYTE 6, BIT 6Front Collision Warning: On Menu= 0
DE08, Byte 3, Bit 6 Forward Collision Warning = 0x0
2.查看灵敏度选项</v>
      </c>
      <c r="H278" s="26" t="str">
        <v>2.不显示灵敏度选项</v>
      </c>
      <c r="I278" s="26" t="str">
        <v>P2</v>
      </c>
      <c r="J278" s="26" t="str">
        <v>功能</v>
      </c>
      <c r="K278" s="26" t="str">
        <v>手动测试</v>
      </c>
      <c r="L278" s="26"/>
      <c r="M278" s="9" t="str">
        <v>否</v>
      </c>
      <c r="N278" s="9" t="str">
        <v>配置字测试</v>
      </c>
      <c r="O278" s="27" t="str">
        <v>PASS</v>
      </c>
      <c r="P278" s="26"/>
      <c r="Q278" s="26"/>
      <c r="R278" s="26"/>
      <c r="S278" s="28"/>
      <c r="T278" s="26"/>
      <c r="U278" s="26"/>
    </row>
    <row customHeight="true" ht="51" r="279">
      <c r="A279" s="26">
        <f>"VehicleSetting_"&amp;ROW()-2</f>
      </c>
      <c r="B279" s="26" t="str">
        <v>SYNC+_Z0277</v>
      </c>
      <c r="C279" s="26" t="str">
        <v>SYNC+_Z0232</v>
      </c>
      <c r="D279" s="26" t="str">
        <v>3-17辅助驾驶-碰撞预警-灵敏度</v>
      </c>
      <c r="E279" s="26" t="str">
        <v>灵敏度显示设置配置项</v>
      </c>
      <c r="F279" s="26" t="str">
        <v>1.车机供电正常
2.3B2 IGN = Run</v>
      </c>
      <c r="G279" s="26" t="str">
        <v>1.配置配置字DE08, BYTE 6, BIT 6Front Collision Warning: On Menu= 1（Enabled）
DE08, Byte 3, Bit 6 Forward Collision Warning = 0x1或0x2
2.查看灵敏度选项</v>
      </c>
      <c r="H279" s="26" t="str">
        <v>2.显示灵敏度选项</v>
      </c>
      <c r="I279" s="26" t="str">
        <v>P2</v>
      </c>
      <c r="J279" s="26" t="str">
        <v>功能</v>
      </c>
      <c r="K279" s="26" t="str">
        <v>手动测试</v>
      </c>
      <c r="L279" s="26"/>
      <c r="M279" s="9" t="str">
        <v>否</v>
      </c>
      <c r="N279" s="9" t="str">
        <v>配置字测试</v>
      </c>
      <c r="O279" s="27" t="str">
        <v>PASS</v>
      </c>
      <c r="P279" s="26"/>
      <c r="Q279" s="26"/>
      <c r="R279" s="26"/>
      <c r="S279" s="28"/>
      <c r="T279" s="26"/>
      <c r="U279" s="26"/>
    </row>
    <row customHeight="true" ht="125" r="280">
      <c r="A280" s="26">
        <f>"VehicleSetting_"&amp;ROW()-2</f>
      </c>
      <c r="B280" s="26" t="str">
        <v>SYNC+_Z0277</v>
      </c>
      <c r="C280" s="26" t="str">
        <v>SYNC+_Z0232</v>
      </c>
      <c r="D280" s="26" t="str">
        <v>3-17辅助驾驶-碰撞预警-灵敏度</v>
      </c>
      <c r="E280" s="26" t="str">
        <v>灵敏度-低设置Rx逻辑</v>
      </c>
      <c r="F280" s="26" t="str">
        <v>1.车机供电正常
2.3B2 IGN = Run</v>
      </c>
      <c r="G280" s="26" t="str">
        <v>1.模拟ECU发送信号:
0x3E5FeatNoCcmActl=0x0802
0x3E5FeatConfigCcmActl=0x01
0x3E5PersIndexCcm_D_Actl=0x04
（发送./yfdbus_send AI.lv.ipcl.out vip2gip_VehicleNetwork 0x02,0x00,0x00,0x00,0x00,0x00,0x01,0x08,0x02,0x00,0x01,0x04）
2.查看低选项状态</v>
      </c>
      <c r="H280" s="26" t="str">
        <v>2.低选项被选中</v>
      </c>
      <c r="I280" s="26" t="str">
        <v>P1</v>
      </c>
      <c r="J280" s="26" t="str">
        <v>功能</v>
      </c>
      <c r="K280" s="26" t="str">
        <v>手动测试</v>
      </c>
      <c r="L280" s="26"/>
      <c r="M280" s="9" t="str">
        <v>是</v>
      </c>
      <c r="N280" s="9"/>
      <c r="O280" s="27" t="str">
        <v>PASS</v>
      </c>
      <c r="P280" s="26"/>
      <c r="Q280" s="26"/>
      <c r="R280" s="26"/>
      <c r="S280" s="28"/>
      <c r="T280" s="26"/>
      <c r="U280" s="26"/>
    </row>
    <row customHeight="true" ht="51" r="281">
      <c r="A281" s="26">
        <f>"VehicleSetting_"&amp;ROW()-2</f>
      </c>
      <c r="B281" s="26" t="str">
        <v>SYNC+_Z0277</v>
      </c>
      <c r="C281" s="26" t="str">
        <v>SYNC+_Z0232</v>
      </c>
      <c r="D281" s="26" t="str">
        <v>3-17辅助驾驶-碰撞预警-灵敏度</v>
      </c>
      <c r="E281" s="26" t="str">
        <v>灵敏度-低设置Tx逻辑</v>
      </c>
      <c r="F281" s="26" t="str">
        <v>1.车机供电正常
2.3B2 IGN = Run</v>
      </c>
      <c r="G281" s="26" t="str">
        <v>1.其他选项被选中时,点击低
2.查看车机发出的请求信号
（点击碰撞预警-灵敏度-低设置选项查看tail -f test.log返回值）</v>
      </c>
      <c r="H281" s="26" t="str">
        <v>2.信号（若是FBMP信号，需要在500ms内retry并且Tx发完后需要置零）
0x3E2.CtrStkDsplyOp_D_Rq=Set
0x3E2.CtrStkFeatNoActl=0x0802
0x3E2.CtrStkFeatConfigActl=0x1
（返回值1）</v>
      </c>
      <c r="I281" s="26" t="str">
        <v>P1</v>
      </c>
      <c r="J281" s="26" t="str">
        <v>功能</v>
      </c>
      <c r="K281" s="26" t="str">
        <v>手动测试</v>
      </c>
      <c r="L281" s="26"/>
      <c r="M281" s="9" t="str">
        <v>是</v>
      </c>
      <c r="N281" s="9"/>
      <c r="O281" s="27" t="str">
        <v>PASS</v>
      </c>
      <c r="P281" s="26"/>
      <c r="Q281" s="26"/>
      <c r="R281" s="26"/>
      <c r="S281" s="28"/>
      <c r="T281" s="26"/>
      <c r="U281" s="26"/>
    </row>
    <row customHeight="true" ht="51" r="282">
      <c r="A282" s="26">
        <f>"VehicleSetting_"&amp;ROW()-2</f>
      </c>
      <c r="B282" s="26" t="str">
        <v>SYNC+_Z0277</v>
      </c>
      <c r="C282" s="26" t="str">
        <v>SYNC+_Z0232</v>
      </c>
      <c r="D282" s="26" t="str">
        <v>3-17辅助驾驶-碰撞预警-灵敏度</v>
      </c>
      <c r="E282" s="26" t="str">
        <v>灵敏度-标准设置Rx逻辑</v>
      </c>
      <c r="F282" s="26" t="str">
        <v>1.车机供电正常
2.3B2 IGN = Run</v>
      </c>
      <c r="G282" s="26" t="str">
        <v>1.模拟ECU发送信号:
0x3E5FeatNoCcmActl=0x0802
0x3E5FeatConfigCcmActl=0x02
0x3E5PersIndexCcm_D_Actl=0x04
（发送./yfdbus_send AI.lv.ipcl.out vip2gip_VehicleNetwork 0x02,0x00,0x00,0x00,0x00,0x00,0x01,0x08,0x02,0x00,0x02,0x04）
2.查看低选项状态</v>
      </c>
      <c r="H282" s="26" t="str">
        <v>2.标准选项被选中</v>
      </c>
      <c r="I282" s="26" t="str">
        <v>P1</v>
      </c>
      <c r="J282" s="26" t="str">
        <v>功能</v>
      </c>
      <c r="K282" s="26" t="str">
        <v>手动测试</v>
      </c>
      <c r="L282" s="26"/>
      <c r="M282" s="9" t="str">
        <v>是</v>
      </c>
      <c r="N282" s="9"/>
      <c r="O282" s="27" t="str">
        <v>PASS</v>
      </c>
      <c r="P282" s="26"/>
      <c r="Q282" s="26"/>
      <c r="R282" s="26"/>
      <c r="S282" s="28"/>
      <c r="T282" s="26"/>
      <c r="U282" s="26"/>
    </row>
    <row customHeight="true" ht="51" r="283">
      <c r="A283" s="26">
        <f>"VehicleSetting_"&amp;ROW()-2</f>
      </c>
      <c r="B283" s="26" t="str">
        <v>SYNC+_Z0277</v>
      </c>
      <c r="C283" s="26" t="str">
        <v>SYNC+_Z0232</v>
      </c>
      <c r="D283" s="26" t="str">
        <v>3-17辅助驾驶-碰撞预警-灵敏度</v>
      </c>
      <c r="E283" s="26" t="str">
        <v>灵敏度-标准设置Tx逻辑</v>
      </c>
      <c r="F283" s="26" t="str">
        <v>1.车机供电正常
2.3B2 IGN = Run</v>
      </c>
      <c r="G283" s="26" t="str">
        <v>1.其他选项被选中时,点击标准
2.查看车机发出的请求信号
（点击碰撞预警-灵敏度-标准设置选项查看tail -f test.log返回值）</v>
      </c>
      <c r="H283" s="26" t="str">
        <v>2.信号（若是FBMP信号，需要在500ms内retry并且Tx发完后需要置零）
0x3E2.CtrStkDsplyOp_D_Rq=Set
0x3E2.CtrStkFeatNoActl=0x0802
0x3E2.CtrStkFeatConfigActl=0x2
（返回值2）</v>
      </c>
      <c r="I283" s="26" t="str">
        <v>P1</v>
      </c>
      <c r="J283" s="26" t="str">
        <v>功能</v>
      </c>
      <c r="K283" s="26" t="str">
        <v>手动测试</v>
      </c>
      <c r="L283" s="26"/>
      <c r="M283" s="9" t="str">
        <v>是</v>
      </c>
      <c r="N283" s="9"/>
      <c r="O283" s="27" t="str">
        <v>PASS</v>
      </c>
      <c r="P283" s="26"/>
      <c r="Q283" s="26"/>
      <c r="R283" s="26"/>
      <c r="S283" s="28"/>
      <c r="T283" s="26"/>
      <c r="U283" s="26"/>
    </row>
    <row customHeight="true" ht="51" r="284">
      <c r="A284" s="26">
        <f>"VehicleSetting_"&amp;ROW()-2</f>
      </c>
      <c r="B284" s="26" t="str">
        <v>SYNC+_Z0277</v>
      </c>
      <c r="C284" s="26" t="str">
        <v>SYNC+_Z0232</v>
      </c>
      <c r="D284" s="26" t="str">
        <v>3-17辅助驾驶-碰撞预警-灵敏度</v>
      </c>
      <c r="E284" s="26" t="str">
        <v>灵敏度-高设置Rx逻辑</v>
      </c>
      <c r="F284" s="26" t="str">
        <v>1.车机供电正常
2.3B2 IGN = Run</v>
      </c>
      <c r="G284" s="26" t="str">
        <v>1.模拟ECU发送信号:
0x3E5FeatNoCcmActl=0x0802
0x3E5FeatConfigCcmActl=0x03
0x3E5PersIndexCcm_D_Actl=0x04
（发送./yfdbus_send AI.lv.ipcl.out vip2gip_VehicleNetwork 0x02,0x00,0x00,0x00,0x00,0x00,0x01,0x08,0x02,0x00,0x03,0x04）
2.查看低选项状态</v>
      </c>
      <c r="H284" s="26" t="str">
        <v>2.高选项被选中</v>
      </c>
      <c r="I284" s="26" t="str">
        <v>P1</v>
      </c>
      <c r="J284" s="26" t="str">
        <v>功能</v>
      </c>
      <c r="K284" s="26" t="str">
        <v>手动测试</v>
      </c>
      <c r="L284" s="26"/>
      <c r="M284" s="9" t="str">
        <v>是</v>
      </c>
      <c r="N284" s="9"/>
      <c r="O284" s="27" t="str">
        <v>PASS</v>
      </c>
      <c r="P284" s="26"/>
      <c r="Q284" s="26"/>
      <c r="R284" s="26"/>
      <c r="S284" s="28"/>
      <c r="T284" s="26"/>
      <c r="U284" s="26"/>
    </row>
    <row customHeight="true" ht="51" r="285">
      <c r="A285" s="26">
        <f>"VehicleSetting_"&amp;ROW()-2</f>
      </c>
      <c r="B285" s="26" t="str">
        <v>SYNC+_Z0277</v>
      </c>
      <c r="C285" s="26" t="str">
        <v>SYNC+_Z0232</v>
      </c>
      <c r="D285" s="26" t="str">
        <v>3-17辅助驾驶-碰撞预警-灵敏度</v>
      </c>
      <c r="E285" s="26" t="str">
        <v>灵敏度-高设置Tx逻辑</v>
      </c>
      <c r="F285" s="26" t="str">
        <v>1.车机供电正常
2.3B2 IGN = Run</v>
      </c>
      <c r="G285" s="26" t="str">
        <v>1.其他选项被选中时,点击高
2.查看车机发出的请求信号
（点击碰撞预警-灵敏度-高设置选项查看tail -f test.log返回值）</v>
      </c>
      <c r="H285" s="26" t="str">
        <v>2.信号（若是FBMP信号，需要在500ms内retry并且Tx发完后需要置零）
0x3E2.CtrStkDsplyOp_D_Rq=Set
0x3E2.CtrStkFeatNoActl=0x0802
0x3E2.CtrStkFeatConfigActl=0x3
（返回值3）</v>
      </c>
      <c r="I285" s="26" t="str">
        <v>P1</v>
      </c>
      <c r="J285" s="26" t="str">
        <v>功能</v>
      </c>
      <c r="K285" s="26" t="str">
        <v>手动测试</v>
      </c>
      <c r="L285" s="26"/>
      <c r="M285" s="9" t="str">
        <v>是</v>
      </c>
      <c r="N285" s="9"/>
      <c r="O285" s="27" t="str">
        <v>PASS</v>
      </c>
      <c r="P285" s="26"/>
      <c r="Q285" s="26"/>
      <c r="R285" s="26"/>
      <c r="S285" s="28"/>
      <c r="T285" s="26"/>
      <c r="U285" s="26"/>
    </row>
    <row customHeight="true" ht="51" r="286">
      <c r="A286" s="26">
        <f>"VehicleSetting_"&amp;ROW()-2</f>
      </c>
      <c r="B286" s="26" t="str">
        <v>SYNC+_Z0277</v>
      </c>
      <c r="C286" s="26" t="str">
        <v>SYNC+_Z0232</v>
      </c>
      <c r="D286" s="26" t="str">
        <v>3-17辅助驾驶-碰撞预警-灵敏度</v>
      </c>
      <c r="E286" s="26" t="str">
        <v>碰撞预警-灵敏度infobook</v>
      </c>
      <c r="F286" s="26" t="str">
        <v>1.车机供电正常
2.支持配置</v>
      </c>
      <c r="G286" s="26" t="str">
        <v>1.点击碰撞预警-灵敏度info按钮
2.点击返回按钮</v>
      </c>
      <c r="H286" s="26" t="str">
        <v>1.点击碰撞预警-灵敏度info页面，且显示图片/功能文本说明
2.返回车辆控制-&gt;辅助驾驶-&gt;碰撞预警页面</v>
      </c>
      <c r="I286" s="26" t="str">
        <v>P2</v>
      </c>
      <c r="J286" s="26" t="str">
        <v>功能</v>
      </c>
      <c r="K286" s="26" t="str">
        <v>手动测试</v>
      </c>
      <c r="L286" s="26"/>
      <c r="M286" s="9" t="str">
        <v>是</v>
      </c>
      <c r="N286" s="9"/>
      <c r="O286" s="27" t="str">
        <v>PASS</v>
      </c>
      <c r="P286" s="26"/>
      <c r="Q286" s="26"/>
      <c r="R286" s="26"/>
      <c r="S286" s="28"/>
      <c r="T286" s="26"/>
      <c r="U286" s="26"/>
    </row>
    <row customHeight="true" ht="51" r="287">
      <c r="A287" s="26">
        <f>"VehicleSetting_"&amp;ROW()-2</f>
      </c>
      <c r="B287" s="26" t="str">
        <v>SYNC+_Z0229</v>
      </c>
      <c r="C287" s="26"/>
      <c r="D287" s="26" t="str">
        <v>3-18辅助驾驶-疲劳驾驶预警</v>
      </c>
      <c r="E287" s="26" t="str">
        <v>疲劳驾驶预警不显示设置配置项</v>
      </c>
      <c r="F287" s="26" t="str">
        <v>1.车机供电正常
2.3B2 IGN = Run
3.进入辅助驾驶页面</v>
      </c>
      <c r="G287" s="26" t="str">
        <v>1.配置配置字DE08, BYTE 2, BIT 0 Driver Alert System=0x0:Disable
2.查看疲劳驾驶预警选项是否显示</v>
      </c>
      <c r="H287" s="26" t="str">
        <v>2.不显示疲劳驾驶预警选项</v>
      </c>
      <c r="I287" s="26" t="str">
        <v>P2</v>
      </c>
      <c r="J287" s="26" t="str">
        <v>功能</v>
      </c>
      <c r="K287" s="26" t="str">
        <v>手动测试</v>
      </c>
      <c r="L287" s="26"/>
      <c r="M287" s="9" t="str">
        <v>否</v>
      </c>
      <c r="N287" s="9" t="str">
        <v>配置字测试</v>
      </c>
      <c r="O287" s="27" t="str">
        <v>PASS</v>
      </c>
      <c r="P287" s="26"/>
      <c r="Q287" s="26"/>
      <c r="R287" s="26"/>
      <c r="S287" s="28"/>
      <c r="T287" s="26"/>
      <c r="U287" s="26"/>
    </row>
    <row customHeight="true" ht="51" r="288">
      <c r="A288" s="26">
        <f>"VehicleSetting_"&amp;ROW()-2</f>
      </c>
      <c r="B288" s="26" t="str">
        <v>SYNC+_Z0229</v>
      </c>
      <c r="C288" s="26"/>
      <c r="D288" s="26" t="str">
        <v>3-18辅助驾驶-疲劳驾驶预警</v>
      </c>
      <c r="E288" s="26" t="str">
        <v>疲劳驾驶预警显示设置配置项</v>
      </c>
      <c r="F288" s="26" t="str">
        <v>1.车机供电正常
2.3B2 IGN = Run
3.进入辅助驾驶页面</v>
      </c>
      <c r="G288" s="26" t="str">
        <v>1.配置配置字DE08, BYTE 2, BIT 0 Driver Alert System= 1 (enabled)
2.查看疲劳驾驶预警选项是否显示</v>
      </c>
      <c r="H288" s="26" t="str">
        <v>2.显示疲劳驾驶预警选项</v>
      </c>
      <c r="I288" s="26" t="str">
        <v>P2</v>
      </c>
      <c r="J288" s="26" t="str">
        <v>功能</v>
      </c>
      <c r="K288" s="26" t="str">
        <v>手动测试</v>
      </c>
      <c r="L288" s="26"/>
      <c r="M288" s="9" t="str">
        <v>否</v>
      </c>
      <c r="N288" s="9" t="str">
        <v>配置字测试</v>
      </c>
      <c r="O288" s="27" t="str">
        <v>PASS</v>
      </c>
      <c r="P288" s="26"/>
      <c r="Q288" s="26"/>
      <c r="R288" s="26"/>
      <c r="S288" s="28"/>
      <c r="T288" s="26"/>
      <c r="U288" s="26"/>
    </row>
    <row customHeight="true" ht="51" r="289">
      <c r="A289" s="26">
        <f>"VehicleSetting_"&amp;ROW()-2</f>
      </c>
      <c r="B289" s="26" t="str">
        <v>SYNC+_Z0229</v>
      </c>
      <c r="C289" s="26"/>
      <c r="D289" s="26" t="str">
        <v>3-18辅助驾驶-疲劳驾驶预警</v>
      </c>
      <c r="E289" s="26" t="str">
        <v>疲劳驾驶预警显示</v>
      </c>
      <c r="F289" s="26" t="str">
        <v>1.车机供电正常
2.支持配置</v>
      </c>
      <c r="G289" s="26" t="str">
        <v>1.车辆控制-&gt;辅助驾驶-&gt;疲劳驾驶预警查看页面</v>
      </c>
      <c r="H289" s="26" t="str">
        <v>1.显示疲劳驾驶预警开关/收藏/infobook</v>
      </c>
      <c r="I289" s="26" t="str">
        <v>P2</v>
      </c>
      <c r="J289" s="26" t="str">
        <v>功能</v>
      </c>
      <c r="K289" s="26" t="str">
        <v>手动测试</v>
      </c>
      <c r="L289" s="26"/>
      <c r="M289" s="9" t="str">
        <v>是</v>
      </c>
      <c r="N289" s="9"/>
      <c r="O289" s="27" t="str">
        <v>PASS</v>
      </c>
      <c r="P289" s="26"/>
      <c r="Q289" s="26"/>
      <c r="R289" s="26"/>
      <c r="S289" s="28"/>
      <c r="T289" s="26"/>
      <c r="U289" s="26"/>
    </row>
    <row customHeight="true" ht="51" r="290">
      <c r="A290" s="26">
        <f>"VehicleSetting_"&amp;ROW()-2</f>
      </c>
      <c r="B290" s="26" t="str">
        <v>SYNC+_Z0229</v>
      </c>
      <c r="C290" s="26"/>
      <c r="D290" s="26" t="str">
        <v>3-18辅助驾驶-疲劳驾驶预警</v>
      </c>
      <c r="E290" s="26" t="str">
        <v>疲劳驾驶预警收藏</v>
      </c>
      <c r="F290" s="26" t="str">
        <v>1.车机供电正常
2.支持配置</v>
      </c>
      <c r="G290" s="26" t="str">
        <v>1.点击疲劳驾驶预警收藏按钮查看页面
2.进入常用设置查看</v>
      </c>
      <c r="H290" s="26" t="str">
        <v>1.Toast提示“收藏成功，可在“常用设置”界面查看”；疲劳驾驶预警收藏按钮高亮显示
2.常用设置中存在疲劳驾驶预警且状态与辅助驾驶中保持一致</v>
      </c>
      <c r="I290" s="26" t="str">
        <v>P2</v>
      </c>
      <c r="J290" s="26" t="str">
        <v>功能</v>
      </c>
      <c r="K290" s="26" t="str">
        <v>手动测试</v>
      </c>
      <c r="L290" s="26"/>
      <c r="M290" s="9" t="str">
        <v>是</v>
      </c>
      <c r="N290" s="9"/>
      <c r="O290" s="27" t="str">
        <v>PASS</v>
      </c>
      <c r="P290" s="26"/>
      <c r="Q290" s="26"/>
      <c r="R290" s="26"/>
      <c r="S290" s="28"/>
      <c r="T290" s="26"/>
      <c r="U290" s="26"/>
    </row>
    <row customHeight="true" ht="51" r="291">
      <c r="A291" s="26">
        <f>"VehicleSetting_"&amp;ROW()-2</f>
      </c>
      <c r="B291" s="26" t="str">
        <v>SYNC+_Z0229</v>
      </c>
      <c r="C291" s="26"/>
      <c r="D291" s="26" t="str">
        <v>3-18辅助驾驶-疲劳驾驶预警</v>
      </c>
      <c r="E291" s="26" t="str">
        <v>疲劳驾驶预警取消收藏</v>
      </c>
      <c r="F291" s="26" t="str">
        <v>1.车机供电正常
2.支持配置</v>
      </c>
      <c r="G291" s="26" t="str">
        <v>1.点击疲劳驾驶预警已收藏按钮查看页面
2.进入常用设置查看</v>
      </c>
      <c r="H291" s="26" t="str">
        <v>1.Toast提示“已取消收藏”；疲劳驾驶预警收藏按钮灰色显示
2.常用设置中不存在疲劳驾驶预警</v>
      </c>
      <c r="I291" s="26" t="str">
        <v>P2</v>
      </c>
      <c r="J291" s="26" t="str">
        <v>功能</v>
      </c>
      <c r="K291" s="26" t="str">
        <v>手动测试</v>
      </c>
      <c r="L291" s="26"/>
      <c r="M291" s="9" t="str">
        <v>是</v>
      </c>
      <c r="N291" s="9"/>
      <c r="O291" s="27" t="str">
        <v>PASS</v>
      </c>
      <c r="P291" s="26"/>
      <c r="Q291" s="26"/>
      <c r="R291" s="26"/>
      <c r="S291" s="28"/>
      <c r="T291" s="26"/>
      <c r="U291" s="26"/>
    </row>
    <row customHeight="true" ht="51" r="292">
      <c r="A292" s="26">
        <f>"VehicleSetting_"&amp;ROW()-2</f>
      </c>
      <c r="B292" s="26" t="str">
        <v>SYNC+_Z0229</v>
      </c>
      <c r="C292" s="26"/>
      <c r="D292" s="26" t="str">
        <v>3-18辅助驾驶-疲劳驾驶预警</v>
      </c>
      <c r="E292" s="26" t="str">
        <v>疲劳驾驶预警infobook</v>
      </c>
      <c r="F292" s="26" t="str">
        <v>1.车机供电正常
2.支持配置</v>
      </c>
      <c r="G292" s="26" t="str">
        <v>1.点击疲劳驾驶预警info按钮
2.点击返回按钮</v>
      </c>
      <c r="H292" s="26" t="str">
        <v>1.点击疲劳驾驶预警info页面，且显示图片/功能文本说明
2.返回车辆控制-&gt;辅助驾驶</v>
      </c>
      <c r="I292" s="26" t="str">
        <v>P2</v>
      </c>
      <c r="J292" s="26" t="str">
        <v>功能</v>
      </c>
      <c r="K292" s="26" t="str">
        <v>手动测试</v>
      </c>
      <c r="L292" s="26"/>
      <c r="M292" s="9" t="str">
        <v>是</v>
      </c>
      <c r="N292" s="9"/>
      <c r="O292" s="27" t="str">
        <v>PASS</v>
      </c>
      <c r="P292" s="26"/>
      <c r="Q292" s="26"/>
      <c r="R292" s="26"/>
      <c r="S292" s="28"/>
      <c r="T292" s="26"/>
      <c r="U292" s="26"/>
    </row>
    <row customHeight="true" ht="106" r="293">
      <c r="A293" s="26">
        <f>"VehicleSetting_"&amp;ROW()-2</f>
      </c>
      <c r="B293" s="26" t="str">
        <v>SYNC+_Z0229</v>
      </c>
      <c r="C293" s="26"/>
      <c r="D293" s="26" t="str">
        <v>3-18辅助驾驶-疲劳驾驶预警</v>
      </c>
      <c r="E293" s="26" t="str">
        <v>开启疲劳驾驶预警Rx逻辑</v>
      </c>
      <c r="F293" s="26" t="str">
        <v>1.车机供电正常
2.3B2 IGN = Run</v>
      </c>
      <c r="G293" s="26" t="str">
        <v>1.模拟ECU发送信号:
0x3D8FeatNoIpmaActl=0x0808
0x3D8FeatConfigIpmaActl=0x01
0x3D8PersIndexIpma_D_Actl=0x04
2.查看开关选项状态（辅助驾驶界面和常用设置界面）</v>
      </c>
      <c r="H293" s="26" t="str">
        <v>2.选项为开</v>
      </c>
      <c r="I293" s="26" t="str">
        <v>P1</v>
      </c>
      <c r="J293" s="26" t="str">
        <v>功能</v>
      </c>
      <c r="K293" s="26" t="str">
        <v>手动测试</v>
      </c>
      <c r="L293" s="26"/>
      <c r="M293" s="9" t="str">
        <v>是</v>
      </c>
      <c r="N293" s="9"/>
      <c r="O293" s="27" t="str">
        <v>PASS</v>
      </c>
      <c r="P293" s="26"/>
      <c r="Q293" s="26"/>
      <c r="R293" s="26"/>
      <c r="S293" s="28"/>
      <c r="T293" s="26"/>
      <c r="U293" s="26"/>
    </row>
    <row customHeight="true" ht="51" r="294">
      <c r="A294" s="26">
        <f>"VehicleSetting_"&amp;ROW()-2</f>
      </c>
      <c r="B294" s="26" t="str">
        <v>SYNC+_Z0229</v>
      </c>
      <c r="C294" s="26"/>
      <c r="D294" s="26" t="str">
        <v>3-18辅助驾驶-疲劳驾驶预警</v>
      </c>
      <c r="E294" s="26" t="str">
        <v>关闭疲劳驾驶预警Rx逻辑</v>
      </c>
      <c r="F294" s="26" t="str">
        <v>1.车机供电正常
2.3B2 IGN = Run</v>
      </c>
      <c r="G294" s="26" t="str">
        <v>1.模拟ECU发送信号:
0x3D8FeatNoIpmaActl=0x0808
0x3D8FeatConfigIpmaActl=0x00
0x3D8PersIndexIpma_D_Actl=0x04
2.查看开关选项状态（辅助驾驶界面和常用设置界面）</v>
      </c>
      <c r="H294" s="26" t="str">
        <v>2.选项为关</v>
      </c>
      <c r="I294" s="26" t="str">
        <v>P1</v>
      </c>
      <c r="J294" s="26" t="str">
        <v>功能</v>
      </c>
      <c r="K294" s="26" t="str">
        <v>手动测试</v>
      </c>
      <c r="L294" s="26"/>
      <c r="M294" s="9" t="str">
        <v>是</v>
      </c>
      <c r="N294" s="9"/>
      <c r="O294" s="27" t="str">
        <v>PASS</v>
      </c>
      <c r="P294" s="26"/>
      <c r="Q294" s="26"/>
      <c r="R294" s="26"/>
      <c r="S294" s="28"/>
      <c r="T294" s="26"/>
      <c r="U294" s="26"/>
    </row>
    <row customHeight="true" ht="51" r="295">
      <c r="A295" s="26">
        <f>"VehicleSetting_"&amp;ROW()-2</f>
      </c>
      <c r="B295" s="26" t="str">
        <v>SYNC+_Z0229</v>
      </c>
      <c r="C295" s="26"/>
      <c r="D295" s="26" t="str">
        <v>3-18辅助驾驶-疲劳驾驶预警</v>
      </c>
      <c r="E295" s="26" t="str">
        <v>开启疲劳驾驶预警Tx逻辑</v>
      </c>
      <c r="F295" s="26" t="str">
        <v>1.车机供电正常
2.3B2 IGN = Run</v>
      </c>
      <c r="G295" s="26" t="str">
        <v>1.开关为关时,点击开启
2.查看车机发出的请求信号</v>
      </c>
      <c r="H295" s="26" t="str">
        <v>2.信号（若是FBMP信号，需要在500ms内retry并且Tx发完后需要置零）
0x3E2.CtrStkDsplyOp_D_Rq=Set
0x3E2.CtrStkFeatNoActl=0x0808
0x3E2.CtrStkFeatConfigActl=0x1</v>
      </c>
      <c r="I295" s="26" t="str">
        <v>P1</v>
      </c>
      <c r="J295" s="26" t="str">
        <v>功能</v>
      </c>
      <c r="K295" s="26" t="str">
        <v>手动测试</v>
      </c>
      <c r="L295" s="26"/>
      <c r="M295" s="9" t="str">
        <v>是</v>
      </c>
      <c r="N295" s="9"/>
      <c r="O295" s="27" t="str">
        <v>PASS</v>
      </c>
      <c r="P295" s="26"/>
      <c r="Q295" s="26"/>
      <c r="R295" s="26"/>
      <c r="S295" s="28"/>
      <c r="T295" s="26"/>
      <c r="U295" s="26"/>
    </row>
    <row customHeight="true" ht="51" r="296">
      <c r="A296" s="26">
        <f>"VehicleSetting_"&amp;ROW()-2</f>
      </c>
      <c r="B296" s="26" t="str">
        <v>SYNC+_Z0229</v>
      </c>
      <c r="C296" s="26"/>
      <c r="D296" s="26" t="str">
        <v>3-18辅助驾驶-疲劳驾驶预警</v>
      </c>
      <c r="E296" s="26" t="str">
        <v>关闭疲劳驾驶预警Tx逻辑</v>
      </c>
      <c r="F296" s="26" t="str">
        <v>1.车机供电正常
2.3B2 IGN = Run</v>
      </c>
      <c r="G296" s="26" t="str">
        <v>1.开关为开时,点击关闭
2.查看车机发出的请求信号</v>
      </c>
      <c r="H296" s="26" t="str">
        <v>2.信号（若是FBMP信号，需要在500ms内retry并且Tx发完后需要置零）
0x3E2.CtrStkDsplyOp_D_Rq=Set
0x3E2.CtrStkFeatNoActl=0x0808
0x3E2.CtrStkFeatConfigActl=0x0</v>
      </c>
      <c r="I296" s="26" t="str">
        <v>P1</v>
      </c>
      <c r="J296" s="26" t="str">
        <v>功能</v>
      </c>
      <c r="K296" s="26" t="str">
        <v>手动测试</v>
      </c>
      <c r="L296" s="26"/>
      <c r="M296" s="9" t="str">
        <v>是</v>
      </c>
      <c r="N296" s="9"/>
      <c r="O296" s="27" t="str">
        <v>PASS</v>
      </c>
      <c r="P296" s="26"/>
      <c r="Q296" s="26"/>
      <c r="R296" s="26"/>
      <c r="S296" s="28"/>
      <c r="T296" s="26"/>
      <c r="U296" s="26"/>
    </row>
    <row customHeight="true" ht="51" r="297">
      <c r="A297" s="26">
        <f>"VehicleSetting_"&amp;ROW()-2</f>
      </c>
      <c r="B297" s="26" t="str">
        <v>SYNC+_Z0229</v>
      </c>
      <c r="C297" s="26"/>
      <c r="D297" s="26" t="str">
        <v>3-18辅助驾驶-疲劳驾驶预警</v>
      </c>
      <c r="E297" s="26" t="str">
        <v>疲劳驾驶预警开关IGN≠On时不可用</v>
      </c>
      <c r="F297" s="26" t="str">
        <v>1.车机供电正常
2.3B2 IGN = Run
3.进入辅助驾驶页面
4.配置疲劳驾驶预警显示设置</v>
      </c>
      <c r="G297" s="26" t="str">
        <v>1.模拟ECU发送信号:
0x3B2 Ignition_Status!=4
2.查看疲劳驾驶预警开关选项状态（辅助驾驶界面和常用设置界面）</v>
      </c>
      <c r="H297" s="26" t="str">
        <v>2.疲劳驾驶预警开关不可用</v>
      </c>
      <c r="I297" s="26" t="str">
        <v>P2</v>
      </c>
      <c r="J297" s="26" t="str">
        <v>功能</v>
      </c>
      <c r="K297" s="26" t="str">
        <v>手动测试</v>
      </c>
      <c r="L297" s="26"/>
      <c r="M297" s="9" t="str">
        <v>是</v>
      </c>
      <c r="N297" s="9"/>
      <c r="O297" s="27" t="str">
        <v>PASS</v>
      </c>
      <c r="P297" s="26"/>
      <c r="Q297" s="26"/>
      <c r="R297" s="26"/>
      <c r="S297" s="28"/>
      <c r="T297" s="26"/>
      <c r="U297" s="26"/>
    </row>
    <row customHeight="true" ht="51" r="298">
      <c r="A298" s="26">
        <f>"VehicleSetting_"&amp;ROW()-2</f>
      </c>
      <c r="B298" s="26" t="str">
        <v>SYNC+_Z0096</v>
      </c>
      <c r="C298" s="26" t="str">
        <v>SYNC+_Z0052</v>
      </c>
      <c r="D298" s="26" t="str">
        <v>3-11辅助驾驶-牵引力控制(TCS)</v>
      </c>
      <c r="E298" s="26" t="str">
        <v>牵引力控制（TCS）不显示设置配置项</v>
      </c>
      <c r="F298" s="26" t="str">
        <v>1.车机供电正常
2.3B2 IGN = Run
3.进入辅助驾驶页面</v>
      </c>
      <c r="G298" s="26" t="str">
        <v>1.配置配置字DE08 BYTE 1, BIT 2 AdvanceTrac Control Function=0x0:Disable
2.查看牵引力控制（TCS）选项是否显示</v>
      </c>
      <c r="H298" s="26" t="str">
        <v>2.不显示牵引力控制（TCS）选项</v>
      </c>
      <c r="I298" s="26" t="str">
        <v>P2</v>
      </c>
      <c r="J298" s="26" t="str">
        <v>功能</v>
      </c>
      <c r="K298" s="26" t="str">
        <v>手动测试</v>
      </c>
      <c r="L298" s="26"/>
      <c r="M298" s="9" t="str">
        <v>否</v>
      </c>
      <c r="N298" s="9" t="str">
        <v>配置字测试</v>
      </c>
      <c r="O298" s="27" t="str">
        <v>PASS</v>
      </c>
      <c r="P298" s="26"/>
      <c r="Q298" s="26"/>
      <c r="R298" s="26"/>
      <c r="S298" s="28"/>
      <c r="T298" s="26"/>
      <c r="U298" s="26"/>
    </row>
    <row customHeight="true" ht="51" r="299">
      <c r="A299" s="26">
        <f>"VehicleSetting_"&amp;ROW()-2</f>
      </c>
      <c r="B299" s="26" t="str">
        <v>SYNC+_Z0096</v>
      </c>
      <c r="C299" s="26" t="str">
        <v>SYNC+_Z0052</v>
      </c>
      <c r="D299" s="26" t="str">
        <v>3-11辅助驾驶-牵引力控制(TCS)</v>
      </c>
      <c r="E299" s="26" t="str">
        <v>牵引力控制（TCS）显示设置配置项</v>
      </c>
      <c r="F299" s="26" t="str">
        <v>1.车机供电正常
2.3B2 IGN = Run
3.进入辅助驾驶页面</v>
      </c>
      <c r="G299" s="26" t="str">
        <v>1.配置配置字DE08 BYTE 1, BIT 2 AdvanceTrac Control Function=0x1:Enable
2.查看牵引力控制（TCS）选项是否显示</v>
      </c>
      <c r="H299" s="26" t="str">
        <v>2.显示牵引力控制（TCS）选项</v>
      </c>
      <c r="I299" s="26" t="str">
        <v>P2</v>
      </c>
      <c r="J299" s="26" t="str">
        <v>功能</v>
      </c>
      <c r="K299" s="26" t="str">
        <v>手动测试</v>
      </c>
      <c r="L299" s="26"/>
      <c r="M299" s="9" t="str">
        <v>否</v>
      </c>
      <c r="N299" s="9" t="str">
        <v>配置字测试</v>
      </c>
      <c r="O299" s="27" t="str">
        <v>PASS</v>
      </c>
      <c r="P299" s="26"/>
      <c r="Q299" s="26"/>
      <c r="R299" s="26"/>
      <c r="S299" s="28"/>
      <c r="T299" s="26"/>
      <c r="U299" s="26"/>
    </row>
    <row customHeight="true" ht="51" r="300">
      <c r="A300" s="26">
        <f>"VehicleSetting_"&amp;ROW()-2</f>
      </c>
      <c r="B300" s="26" t="str">
        <v>SYNC+_Z0096</v>
      </c>
      <c r="C300" s="26" t="str">
        <v>SYNC+_Z0052</v>
      </c>
      <c r="D300" s="26" t="str">
        <v>3-11辅助驾驶-牵引力控制(TCS)</v>
      </c>
      <c r="E300" s="26" t="str">
        <v>牵引力控制（TCS）显示</v>
      </c>
      <c r="F300" s="26" t="str">
        <v>1.车机供电正常
2.3B2 IGN = Run
3.进入辅助驾驶页面
4.配置牵引力控制（TCS）显示设置</v>
      </c>
      <c r="G300" s="26" t="str">
        <v>1.查看牵引力控制（TCS）显示</v>
      </c>
      <c r="H300" s="26" t="str">
        <v>1.显示牵引力控制（TCS）开关/收藏/infobook</v>
      </c>
      <c r="I300" s="26" t="str">
        <v>P2</v>
      </c>
      <c r="J300" s="26" t="str">
        <v>功能</v>
      </c>
      <c r="K300" s="26" t="str">
        <v>手动测试</v>
      </c>
      <c r="L300" s="26"/>
      <c r="M300" s="9" t="str">
        <v>是</v>
      </c>
      <c r="N300" s="9"/>
      <c r="O300" s="27" t="str">
        <v>PASS</v>
      </c>
      <c r="P300" s="26"/>
      <c r="Q300" s="26"/>
      <c r="R300" s="26"/>
      <c r="S300" s="28"/>
      <c r="T300" s="26"/>
      <c r="U300" s="26"/>
    </row>
    <row customHeight="true" ht="51" r="301">
      <c r="A301" s="26">
        <f>"VehicleSetting_"&amp;ROW()-2</f>
      </c>
      <c r="B301" s="26" t="str">
        <v>SYNC+_Z0096</v>
      </c>
      <c r="C301" s="26" t="str">
        <v>SYNC+_Z0052</v>
      </c>
      <c r="D301" s="26" t="str">
        <v>3-11辅助驾驶-牵引力控制(TCS)</v>
      </c>
      <c r="E301" s="26" t="str">
        <v>牵引力控制（TCS）收藏</v>
      </c>
      <c r="F301" s="26" t="str">
        <v>1.车机供电正常
2.3B2 IGN = Run
3.进入辅助驾驶页面
4.配置牵引力控制（TCS）显示设置</v>
      </c>
      <c r="G301" s="26" t="str">
        <v>1.点击牵引力控制（TCS）收藏按钮，查看页面显示
2.进入常用设置，查看页面显示</v>
      </c>
      <c r="H301" s="26" t="str">
        <v>1.Toast提示“收藏成功，可在“常用设置”界面查看”；牵引力控制（TCS）收藏按钮高亮显示
2.常用设置中存在牵引力控制（TCS）且状态与辅助驾驶中保持一致</v>
      </c>
      <c r="I301" s="26" t="str">
        <v>P2</v>
      </c>
      <c r="J301" s="26" t="str">
        <v>功能</v>
      </c>
      <c r="K301" s="26" t="str">
        <v>手动测试</v>
      </c>
      <c r="L301" s="26"/>
      <c r="M301" s="9" t="str">
        <v>是</v>
      </c>
      <c r="N301" s="9"/>
      <c r="O301" s="27" t="str">
        <v>PASS</v>
      </c>
      <c r="P301" s="26"/>
      <c r="Q301" s="26"/>
      <c r="R301" s="26"/>
      <c r="S301" s="28"/>
      <c r="T301" s="26"/>
      <c r="U301" s="26"/>
    </row>
    <row customHeight="true" ht="51" r="302">
      <c r="A302" s="26">
        <f>"VehicleSetting_"&amp;ROW()-2</f>
      </c>
      <c r="B302" s="26" t="str">
        <v>SYNC+_Z0096</v>
      </c>
      <c r="C302" s="26" t="str">
        <v>SYNC+_Z0052</v>
      </c>
      <c r="D302" s="26" t="str">
        <v>3-11辅助驾驶-牵引力控制(TCS)</v>
      </c>
      <c r="E302" s="26" t="str">
        <v>牵引力控制（TCS）取消收藏</v>
      </c>
      <c r="F302" s="26" t="str">
        <v>1.车机供电正常
2.3B2 IGN = Run
3.进入辅助驾驶页面
4.配置牵引力控制（TCS）显示设置</v>
      </c>
      <c r="G302" s="26" t="str">
        <v>1.点击牵引力控制（TCS）已收藏按钮，查看页面显示
2.进入常用设置，查看页面显示</v>
      </c>
      <c r="H302" s="26" t="str">
        <v>1.Toast提示“已取消收藏”；牵引力控制（TCS）收藏按钮灰色显示
2.常用设置中不存在牵引力控制（TCS）</v>
      </c>
      <c r="I302" s="26" t="str">
        <v>P2</v>
      </c>
      <c r="J302" s="26" t="str">
        <v>功能</v>
      </c>
      <c r="K302" s="26" t="str">
        <v>手动测试</v>
      </c>
      <c r="L302" s="26"/>
      <c r="M302" s="9" t="str">
        <v>是</v>
      </c>
      <c r="N302" s="9"/>
      <c r="O302" s="27" t="str">
        <v>PASS</v>
      </c>
      <c r="P302" s="26"/>
      <c r="Q302" s="26"/>
      <c r="R302" s="26"/>
      <c r="S302" s="28"/>
      <c r="T302" s="26"/>
      <c r="U302" s="26"/>
    </row>
    <row customHeight="true" ht="51" r="303">
      <c r="A303" s="26">
        <f>"VehicleSetting_"&amp;ROW()-2</f>
      </c>
      <c r="B303" s="26" t="str">
        <v>SYNC+_Z0096</v>
      </c>
      <c r="C303" s="26" t="str">
        <v>SYNC+_Z0052</v>
      </c>
      <c r="D303" s="26" t="str">
        <v>3-11辅助驾驶-牵引力控制(TCS)</v>
      </c>
      <c r="E303" s="26" t="str">
        <v>牵引力控制（TCS）infobook</v>
      </c>
      <c r="F303" s="26" t="str">
        <v>1.车机供电正常
2.3B2 IGN = Run
3.进入辅助驾驶页面
4.配置牵引力控制（TCS）显示设置</v>
      </c>
      <c r="G303" s="26" t="str">
        <v>1.点击牵引力控制（TCS）info按钮，查看页面显示
2.点击返回按钮，查看页面显示</v>
      </c>
      <c r="H303" s="26" t="str">
        <v>1.点击牵引力控制（TCS）info页面，且显示图片/功能文本说明
2.返回辅助驾驶页面</v>
      </c>
      <c r="I303" s="26" t="str">
        <v>P2</v>
      </c>
      <c r="J303" s="26" t="str">
        <v>功能</v>
      </c>
      <c r="K303" s="26" t="str">
        <v>手动测试</v>
      </c>
      <c r="L303" s="26"/>
      <c r="M303" s="9" t="str">
        <v>是</v>
      </c>
      <c r="N303" s="9"/>
      <c r="O303" s="27" t="str">
        <v>PASS</v>
      </c>
      <c r="P303" s="26"/>
      <c r="Q303" s="26"/>
      <c r="R303" s="26"/>
      <c r="S303" s="28"/>
      <c r="T303" s="26"/>
      <c r="U303" s="26"/>
    </row>
    <row customHeight="true" ht="51" r="304">
      <c r="A304" s="26">
        <f>"VehicleSetting_"&amp;ROW()-2</f>
      </c>
      <c r="B304" s="26" t="str">
        <v>SYNC+_Z0096</v>
      </c>
      <c r="C304" s="26" t="str">
        <v>SYNC+_Z0052</v>
      </c>
      <c r="D304" s="26" t="str">
        <v>3-11辅助驾驶-牵引力控制(TCS)</v>
      </c>
      <c r="E304" s="26" t="str">
        <v>开启牵引力控制（TCS）Rx逻辑</v>
      </c>
      <c r="F304" s="26" t="str">
        <v>1.车机供电正常
2.3B2 IGN = Run
3.进入辅助驾驶页面
4.配置牵引力控制（TCS）显示设置</v>
      </c>
      <c r="G304" s="26" t="str">
        <v>1.模拟ECU发送信号:
0x416DrvSlipCtlMde_D_Ind=0x00
2.查看牵引力控制（TCS）开关选项状态（辅助驾驶界面和常用设置界面）</v>
      </c>
      <c r="H304" s="26" t="str">
        <v>2.牵引力控制（TCS）选项为开</v>
      </c>
      <c r="I304" s="26" t="str">
        <v>P0</v>
      </c>
      <c r="J304" s="26" t="str">
        <v>功能</v>
      </c>
      <c r="K304" s="26" t="str">
        <v>手动测试</v>
      </c>
      <c r="L304" s="26"/>
      <c r="M304" s="9" t="str">
        <v>是</v>
      </c>
      <c r="N304" s="9"/>
      <c r="O304" s="27" t="str">
        <v>PASS</v>
      </c>
      <c r="P304" s="26"/>
      <c r="Q304" s="26"/>
      <c r="R304" s="26"/>
      <c r="S304" s="28"/>
      <c r="T304" s="26"/>
      <c r="U304" s="26"/>
    </row>
    <row customHeight="true" ht="51" r="305">
      <c r="A305" s="26">
        <f>"VehicleSetting_"&amp;ROW()-2</f>
      </c>
      <c r="B305" s="26" t="str">
        <v>SYNC+_Z0096</v>
      </c>
      <c r="C305" s="26" t="str">
        <v>SYNC+_Z0052</v>
      </c>
      <c r="D305" s="26" t="str">
        <v>3-11辅助驾驶-牵引力控制(TCS)</v>
      </c>
      <c r="E305" s="26" t="str">
        <v>关闭牵引力控制（TCS）Rx逻辑</v>
      </c>
      <c r="F305" s="26" t="str">
        <v>1.车机供电正常
2.3B2 IGN = Run
3.进入辅助驾驶页面
4.配置牵引力控制（TCS）显示设置</v>
      </c>
      <c r="G305" s="26" t="str">
        <v>1.模拟ECU发送信号:
0x416DrvSlipCtlMde_D_Ind=0x01（OFF)
2.查看牵引力控制（TCS）开关选项状态（辅助驾驶界面和常用设置界面）</v>
      </c>
      <c r="H305" s="26" t="str">
        <v>2.牵引力控制（TCS）选项为关</v>
      </c>
      <c r="I305" s="26" t="str">
        <v>P0</v>
      </c>
      <c r="J305" s="26" t="str">
        <v>功能</v>
      </c>
      <c r="K305" s="26" t="str">
        <v>手动测试</v>
      </c>
      <c r="L305" s="26"/>
      <c r="M305" s="9" t="str">
        <v>是</v>
      </c>
      <c r="N305" s="9"/>
      <c r="O305" s="27" t="str">
        <v>PASS</v>
      </c>
      <c r="P305" s="26"/>
      <c r="Q305" s="26"/>
      <c r="R305" s="26"/>
      <c r="S305" s="28"/>
      <c r="T305" s="26"/>
      <c r="U305" s="26"/>
    </row>
    <row customHeight="true" ht="80" r="306">
      <c r="A306" s="26">
        <f>"VehicleSetting_"&amp;ROW()-2</f>
      </c>
      <c r="B306" s="26" t="str">
        <v>SYNC+_Z0096</v>
      </c>
      <c r="C306" s="26" t="str">
        <v>SYNC+_Z0052</v>
      </c>
      <c r="D306" s="26" t="str">
        <v>3-11辅助驾驶-牵引力控制(TCS)</v>
      </c>
      <c r="E306" s="26" t="str">
        <v>开启牵引力控制（TCS）Tx逻辑</v>
      </c>
      <c r="F306" s="26" t="str">
        <v>1.车机供电正常
2.3B2 IGN = Run
3.进入辅助驾驶页面
4.配置牵引力控制（TCS）显示设置</v>
      </c>
      <c r="G306" s="26" t="str">
        <v>1.牵引力控制（TCS）开关为关时,点击开启
2.查看车机发出的请求信号</v>
      </c>
      <c r="H306" s="26" t="str">
        <v>2.信号（若是FBMP信号，需要在500ms内retry并且Tx发完后需要置零）
0x430 DrvSlipCtlMde_D_Rq=0x0</v>
      </c>
      <c r="I306" s="26" t="str">
        <v>P0</v>
      </c>
      <c r="J306" s="26" t="str">
        <v>功能</v>
      </c>
      <c r="K306" s="26" t="str">
        <v>手动测试</v>
      </c>
      <c r="L306" s="26"/>
      <c r="M306" s="9" t="str">
        <v>是</v>
      </c>
      <c r="N306" s="9"/>
      <c r="O306" s="27" t="str">
        <v>PASS</v>
      </c>
      <c r="P306" s="26"/>
      <c r="Q306" s="26"/>
      <c r="R306" s="26"/>
      <c r="S306" s="28"/>
      <c r="T306" s="26"/>
      <c r="U306" s="26"/>
    </row>
    <row customHeight="true" ht="80" r="307">
      <c r="A307" s="26">
        <f>"VehicleSetting_"&amp;ROW()-2</f>
      </c>
      <c r="B307" s="26" t="str">
        <v>SYNC+_Z0096</v>
      </c>
      <c r="C307" s="26" t="str">
        <v>SYNC+_Z0052</v>
      </c>
      <c r="D307" s="26" t="str">
        <v>3-11辅助驾驶-牵引力控制(TCS)</v>
      </c>
      <c r="E307" s="26" t="str">
        <v>关闭牵引力控制（TCS）Tx逻辑</v>
      </c>
      <c r="F307" s="26" t="str">
        <v>1.车机供电正常
2.3B2 IGN = Run
3.进入辅助驾驶页面
4.配置牵引力控制（TCS）显示设置</v>
      </c>
      <c r="G307" s="26" t="str">
        <v>1.牵引力控制（TCS）开关为开时,点击关闭
2.查看车机发出的请求信号</v>
      </c>
      <c r="H307" s="26" t="str">
        <v>2.信号（若是FBMP信号，需要在500ms内retry并且Tx发完后需要置零）
0x430 DrvSlipCtlMde_D_Rq=0x1</v>
      </c>
      <c r="I307" s="26" t="str">
        <v>P0</v>
      </c>
      <c r="J307" s="26" t="str">
        <v>功能</v>
      </c>
      <c r="K307" s="26" t="str">
        <v>手动测试</v>
      </c>
      <c r="L307" s="26"/>
      <c r="M307" s="9" t="str">
        <v>是</v>
      </c>
      <c r="N307" s="9"/>
      <c r="O307" s="27" t="str">
        <v>PASS</v>
      </c>
      <c r="P307" s="26"/>
      <c r="Q307" s="26"/>
      <c r="R307" s="26"/>
      <c r="S307" s="28"/>
      <c r="T307" s="26"/>
      <c r="U307" s="26"/>
    </row>
    <row customHeight="true" ht="51" r="308">
      <c r="A308" s="26">
        <f>"VehicleSetting_"&amp;ROW()-2</f>
      </c>
      <c r="B308" s="26" t="str">
        <v>SYNC+_Z0096</v>
      </c>
      <c r="C308" s="26" t="str">
        <v>SYNC+_Z0052</v>
      </c>
      <c r="D308" s="26" t="str">
        <v>3-11辅助驾驶-牵引力控制(TCS)</v>
      </c>
      <c r="E308" s="26" t="str">
        <v>牵引力控制（TCS）开关IGN≠On时不可用</v>
      </c>
      <c r="F308" s="26" t="str">
        <v>1.车机供电正常
2.3B2 IGN = Run
3.进入辅助驾驶页面
4.配置牵引力控制（TCS）显示设置</v>
      </c>
      <c r="G308" s="26" t="str">
        <v>1.模拟ECU发送信号:
0x3B2 Ignition_Status!=4
2.查看牵引力控制（TCS）开关选项状态（辅助驾驶界面和常用设置界面）</v>
      </c>
      <c r="H308" s="26" t="str">
        <v>2.牵引力控制（TCS）开关不可用</v>
      </c>
      <c r="I308" s="26" t="str">
        <v>P2</v>
      </c>
      <c r="J308" s="26" t="str">
        <v>功能</v>
      </c>
      <c r="K308" s="26" t="str">
        <v>手动测试</v>
      </c>
      <c r="L308" s="26"/>
      <c r="M308" s="9" t="str">
        <v>是</v>
      </c>
      <c r="N308" s="9"/>
      <c r="O308" s="27" t="str">
        <v>PASS</v>
      </c>
      <c r="P308" s="26"/>
      <c r="Q308" s="26"/>
      <c r="R308" s="26"/>
      <c r="S308" s="28"/>
      <c r="T308" s="26"/>
      <c r="U308" s="26"/>
    </row>
    <row customHeight="true" ht="51" r="309">
      <c r="A309" s="26">
        <f>"VehicleSetting_"&amp;ROW()-2</f>
      </c>
      <c r="B309" s="26"/>
      <c r="C309" s="26"/>
      <c r="D309" s="26" t="str">
        <v>3-辅助驾驶-斜坡辅助</v>
      </c>
      <c r="E309" s="26" t="str">
        <v>斜坡辅助显示</v>
      </c>
      <c r="F309" s="26" t="str">
        <v>1.车机供电正常
2.支持配置</v>
      </c>
      <c r="G309" s="26" t="str">
        <v>1.车辆控制-&gt;辅助驾驶-&gt;斜坡辅助查看页面</v>
      </c>
      <c r="H309" s="26" t="str">
        <v>1.显示斜坡辅助开关/收藏/infobook</v>
      </c>
      <c r="I309" s="26" t="str">
        <v>P2</v>
      </c>
      <c r="J309" s="26" t="str">
        <v>功能</v>
      </c>
      <c r="K309" s="26" t="str">
        <v>手动测试</v>
      </c>
      <c r="L309" s="26"/>
      <c r="M309" s="9" t="str">
        <v>是</v>
      </c>
      <c r="N309" s="9"/>
      <c r="O309" s="27" t="str">
        <v>PASS</v>
      </c>
      <c r="P309" s="26"/>
      <c r="Q309" s="26"/>
      <c r="R309" s="26"/>
      <c r="S309" s="28"/>
      <c r="T309" s="26"/>
      <c r="U309" s="26"/>
    </row>
    <row customHeight="true" ht="51" r="310">
      <c r="A310" s="26">
        <f>"VehicleSetting_"&amp;ROW()-2</f>
      </c>
      <c r="B310" s="26"/>
      <c r="C310" s="26"/>
      <c r="D310" s="26" t="str">
        <v>3-辅助驾驶-斜坡辅助</v>
      </c>
      <c r="E310" s="26" t="str">
        <v>斜坡辅助收藏</v>
      </c>
      <c r="F310" s="26" t="str">
        <v>1.车机供电正常
2.支持配置</v>
      </c>
      <c r="G310" s="26" t="str">
        <v>1.点击斜坡辅助收藏按钮查看页面
2.进入常用设置查看</v>
      </c>
      <c r="H310" s="26" t="str">
        <v>1.斜坡辅助收藏按钮高亮显示且有Toast提示“”
2.常用设置中存在斜坡辅助且状态与辅助驾驶中保持一致</v>
      </c>
      <c r="I310" s="26" t="str">
        <v>P2</v>
      </c>
      <c r="J310" s="26" t="str">
        <v>功能</v>
      </c>
      <c r="K310" s="26" t="str">
        <v>手动测试</v>
      </c>
      <c r="L310" s="26"/>
      <c r="M310" s="9" t="str">
        <v>是</v>
      </c>
      <c r="N310" s="9"/>
      <c r="O310" s="27" t="str">
        <v>PASS</v>
      </c>
      <c r="P310" s="26"/>
      <c r="Q310" s="26"/>
      <c r="R310" s="26"/>
      <c r="S310" s="28"/>
      <c r="T310" s="26"/>
      <c r="U310" s="26"/>
    </row>
    <row customHeight="true" ht="51" r="311">
      <c r="A311" s="26">
        <f>"VehicleSetting_"&amp;ROW()-2</f>
      </c>
      <c r="B311" s="26"/>
      <c r="C311" s="26"/>
      <c r="D311" s="26" t="str">
        <v>3-辅助驾驶-斜坡辅助</v>
      </c>
      <c r="E311" s="26" t="str">
        <v>斜坡辅助取消收藏</v>
      </c>
      <c r="F311" s="26" t="str">
        <v>1.车机供电正常
2.支持配置</v>
      </c>
      <c r="G311" s="26" t="str">
        <v>1.点击取消斜坡辅助收藏按钮查看页面
2.进入常用设置查看</v>
      </c>
      <c r="H311" s="26" t="str">
        <v>1.斜坡辅助收藏按钮高亮取消显示且有Toast提示“”
2.常用设置中无斜坡辅助且状态与辅助驾驶中保持一致</v>
      </c>
      <c r="I311" s="26" t="str">
        <v>P2</v>
      </c>
      <c r="J311" s="26" t="str">
        <v>功能</v>
      </c>
      <c r="K311" s="26" t="str">
        <v>手动测试</v>
      </c>
      <c r="L311" s="26"/>
      <c r="M311" s="9" t="str">
        <v>是</v>
      </c>
      <c r="N311" s="9"/>
      <c r="O311" s="27" t="str">
        <v>PASS</v>
      </c>
      <c r="P311" s="26"/>
      <c r="Q311" s="26"/>
      <c r="R311" s="26"/>
      <c r="S311" s="28"/>
      <c r="T311" s="26"/>
      <c r="U311" s="26"/>
    </row>
    <row customHeight="true" ht="51" r="312">
      <c r="A312" s="26">
        <f>"VehicleSetting_"&amp;ROW()-2</f>
      </c>
      <c r="B312" s="26"/>
      <c r="C312" s="26"/>
      <c r="D312" s="26" t="str">
        <v>3-辅助驾驶-斜坡辅助</v>
      </c>
      <c r="E312" s="26" t="str">
        <v>斜坡辅助infobook</v>
      </c>
      <c r="F312" s="26" t="str">
        <v>1.车机供电正常
2.支持配置</v>
      </c>
      <c r="G312" s="26" t="str">
        <v>1.点击斜坡辅助info按钮
2.点击返回按钮</v>
      </c>
      <c r="H312" s="26" t="str">
        <v>1.点击斜坡辅助info页面，且显示图片/功能文本说明
2.返回车辆控制-&gt;辅助驾驶</v>
      </c>
      <c r="I312" s="26" t="str">
        <v>P2</v>
      </c>
      <c r="J312" s="26" t="str">
        <v>功能</v>
      </c>
      <c r="K312" s="26" t="str">
        <v>手动测试</v>
      </c>
      <c r="L312" s="26"/>
      <c r="M312" s="9" t="str">
        <v>是</v>
      </c>
      <c r="N312" s="9"/>
      <c r="O312" s="27" t="str">
        <v>PASS</v>
      </c>
      <c r="P312" s="26"/>
      <c r="Q312" s="26"/>
      <c r="R312" s="26"/>
      <c r="S312" s="28"/>
      <c r="T312" s="26"/>
      <c r="U312" s="26"/>
    </row>
    <row customHeight="true" ht="51" r="313">
      <c r="A313" s="26">
        <f>"VehicleSetting_"&amp;ROW()-2</f>
      </c>
      <c r="B313" s="26"/>
      <c r="C313" s="26"/>
      <c r="D313" s="26" t="str">
        <v>3-辅助驾驶-斜坡辅助</v>
      </c>
      <c r="E313" s="26" t="str">
        <v>斜坡辅助不显示设置配置项</v>
      </c>
      <c r="F313" s="26" t="str">
        <v>1.车机供电正常
2.3B2 IGN = Run</v>
      </c>
      <c r="G313" s="26" t="str">
        <v>1.配置配置字DE08 byte11 bit1 Grade Assist=0x0:Disable
2.查看斜坡辅助选项</v>
      </c>
      <c r="H313" s="26" t="str">
        <v>2.不显示斜坡辅助选项</v>
      </c>
      <c r="I313" s="26" t="str">
        <v>P2</v>
      </c>
      <c r="J313" s="26" t="str">
        <v>功能</v>
      </c>
      <c r="K313" s="26" t="str">
        <v>手动测试</v>
      </c>
      <c r="L313" s="26"/>
      <c r="M313" s="9" t="str">
        <v>否</v>
      </c>
      <c r="N313" s="9" t="str">
        <v>配置字测试</v>
      </c>
      <c r="O313" s="27" t="str">
        <v>PASS</v>
      </c>
      <c r="P313" s="26"/>
      <c r="Q313" s="26"/>
      <c r="R313" s="26"/>
      <c r="S313" s="28"/>
      <c r="T313" s="26"/>
      <c r="U313" s="26"/>
    </row>
    <row customHeight="true" ht="51" r="314">
      <c r="A314" s="26">
        <f>"VehicleSetting_"&amp;ROW()-2</f>
      </c>
      <c r="B314" s="26"/>
      <c r="C314" s="26"/>
      <c r="D314" s="26" t="str">
        <v>3-辅助驾驶-斜坡辅助</v>
      </c>
      <c r="E314" s="26" t="str">
        <v>斜坡辅助显示设置配置项</v>
      </c>
      <c r="F314" s="26" t="str">
        <v>1.车机供电正常
2.3B2 IGN = Run</v>
      </c>
      <c r="G314" s="26" t="str">
        <v>1.配置配置字DE08 byte11 bit1 Grade Assist=0x1(Enabled)
2.查看斜坡辅助选项</v>
      </c>
      <c r="H314" s="26" t="str">
        <v>2.显示斜坡辅助选项</v>
      </c>
      <c r="I314" s="26" t="str">
        <v>P2</v>
      </c>
      <c r="J314" s="26" t="str">
        <v>功能</v>
      </c>
      <c r="K314" s="26" t="str">
        <v>手动测试</v>
      </c>
      <c r="L314" s="26"/>
      <c r="M314" s="9" t="str">
        <v>否</v>
      </c>
      <c r="N314" s="9" t="str">
        <v>配置字测试</v>
      </c>
      <c r="O314" s="27" t="str">
        <v>PASS</v>
      </c>
      <c r="P314" s="26"/>
      <c r="Q314" s="26"/>
      <c r="R314" s="26"/>
      <c r="S314" s="28"/>
      <c r="T314" s="26"/>
      <c r="U314" s="26"/>
    </row>
    <row customHeight="true" ht="51" r="315">
      <c r="A315" s="26">
        <f>"VehicleSetting_"&amp;ROW()-2</f>
      </c>
      <c r="B315" s="26"/>
      <c r="C315" s="26"/>
      <c r="D315" s="26" t="str">
        <v>3-辅助驾驶-斜坡辅助</v>
      </c>
      <c r="E315" s="26" t="str">
        <v>开启斜坡辅助Rx逻辑</v>
      </c>
      <c r="F315" s="26" t="str">
        <v>1.车机供电正常
2.3B2 IGN = Run</v>
      </c>
      <c r="G315" s="26" t="str">
        <v>1.模拟ECU发送信号:
0x17C GrdAsstAllw_D_DsplyPt=0x02(On)
2.查看开关选项状态（辅助驾驶界面和常用设置界面）</v>
      </c>
      <c r="H315" s="26" t="str">
        <v>2.选项为开</v>
      </c>
      <c r="I315" s="26" t="str">
        <v>P1</v>
      </c>
      <c r="J315" s="26" t="str">
        <v>功能</v>
      </c>
      <c r="K315" s="26" t="str">
        <v>手动测试</v>
      </c>
      <c r="L315" s="26"/>
      <c r="M315" s="9" t="str">
        <v>是</v>
      </c>
      <c r="N315" s="9"/>
      <c r="O315" s="27" t="str">
        <v>PASS</v>
      </c>
      <c r="P315" s="26"/>
      <c r="Q315" s="26"/>
      <c r="R315" s="26"/>
      <c r="S315" s="28"/>
      <c r="T315" s="26"/>
      <c r="U315" s="26"/>
    </row>
    <row customHeight="true" ht="51" r="316">
      <c r="A316" s="26">
        <f>"VehicleSetting_"&amp;ROW()-2</f>
      </c>
      <c r="B316" s="26"/>
      <c r="C316" s="26"/>
      <c r="D316" s="26" t="str">
        <v>3-辅助驾驶-斜坡辅助</v>
      </c>
      <c r="E316" s="26" t="str">
        <v>关闭斜坡辅助Rx逻辑</v>
      </c>
      <c r="F316" s="26" t="str">
        <v>1.车机供电正常
2.3B2 IGN = Run</v>
      </c>
      <c r="G316" s="26" t="str">
        <v>1.模拟ECU发送信号:
0x17C GrdAsstAllw_D_DsplyPt=0x01(Off)
2.查看开关选项状态（辅助驾驶界面和常用设置界面）</v>
      </c>
      <c r="H316" s="26" t="str">
        <v>2.选项为关</v>
      </c>
      <c r="I316" s="26" t="str">
        <v>P1</v>
      </c>
      <c r="J316" s="26" t="str">
        <v>功能</v>
      </c>
      <c r="K316" s="26" t="str">
        <v>手动测试</v>
      </c>
      <c r="L316" s="26"/>
      <c r="M316" s="9" t="str">
        <v>是</v>
      </c>
      <c r="N316" s="9"/>
      <c r="O316" s="27" t="str">
        <v>PASS</v>
      </c>
      <c r="P316" s="26"/>
      <c r="Q316" s="26"/>
      <c r="R316" s="26"/>
      <c r="S316" s="28"/>
      <c r="T316" s="26"/>
      <c r="U316" s="26"/>
    </row>
    <row customHeight="true" ht="51" r="317">
      <c r="A317" s="26">
        <f>"VehicleSetting_"&amp;ROW()-2</f>
      </c>
      <c r="B317" s="26"/>
      <c r="C317" s="26"/>
      <c r="D317" s="26" t="str">
        <v>3-辅助驾驶-斜坡辅助</v>
      </c>
      <c r="E317" s="26" t="str">
        <v>斜坡辅助不可点击选择</v>
      </c>
      <c r="F317" s="26" t="str">
        <v>1.车机供电正常
2.3B2 IGN = Run</v>
      </c>
      <c r="G317" s="26" t="str">
        <v>1.模拟ECU发送信号:
0x17C GrdAsstAllw_D_DsplyPt=0x00
2.查看开关选项状态（辅助驾驶界面和常用设置界面）</v>
      </c>
      <c r="H317" s="26" t="str">
        <v>2.选项不可点击选择</v>
      </c>
      <c r="I317" s="26" t="str">
        <v>P2</v>
      </c>
      <c r="J317" s="26" t="str">
        <v>功能</v>
      </c>
      <c r="K317" s="26" t="str">
        <v>手动测试</v>
      </c>
      <c r="L317" s="26"/>
      <c r="M317" s="9" t="str">
        <v>否</v>
      </c>
      <c r="N317" s="9" t="str">
        <v>异常场景</v>
      </c>
      <c r="O317" s="27" t="str">
        <v>PASS</v>
      </c>
      <c r="P317" s="26"/>
      <c r="Q317" s="26" t="str">
        <v>因FCIVIOS-10799造成Block</v>
      </c>
      <c r="R317" s="26"/>
      <c r="S317" s="28"/>
      <c r="T317" s="26"/>
      <c r="U317" s="26"/>
    </row>
    <row customHeight="true" ht="106" r="318">
      <c r="A318" s="26">
        <f>"VehicleSetting_"&amp;ROW()-2</f>
      </c>
      <c r="B318" s="26"/>
      <c r="C318" s="26"/>
      <c r="D318" s="26" t="str">
        <v>3-辅助驾驶-斜坡辅助</v>
      </c>
      <c r="E318" s="26" t="str">
        <v>开启斜坡辅助Tx逻辑</v>
      </c>
      <c r="F318" s="26" t="str">
        <v>1.车机供电正常
2.3B2 IGN = Run</v>
      </c>
      <c r="G318" s="26" t="str">
        <v>1.开关为关时,点击开启
2.查看车机发出的请求信号</v>
      </c>
      <c r="H318" s="26" t="str">
        <v>2.信号（若是FBMP信号，需要在500ms内retry并且Tx发完后需要置零）
0x317 GrdAsstAllw_D_RqMnu=0x02(On)</v>
      </c>
      <c r="I318" s="26" t="str">
        <v>P1</v>
      </c>
      <c r="J318" s="26" t="str">
        <v>功能</v>
      </c>
      <c r="K318" s="26" t="str">
        <v>手动测试</v>
      </c>
      <c r="L318" s="26"/>
      <c r="M318" s="9" t="str">
        <v>是</v>
      </c>
      <c r="N318" s="9"/>
      <c r="O318" s="27" t="str">
        <v>PASS</v>
      </c>
      <c r="P318" s="26"/>
      <c r="Q318" s="26"/>
      <c r="R318" s="26"/>
      <c r="S318" s="28"/>
      <c r="T318" s="26"/>
      <c r="U318" s="26"/>
    </row>
    <row customHeight="true" ht="118" r="319">
      <c r="A319" s="26">
        <f>"VehicleSetting_"&amp;ROW()-2</f>
      </c>
      <c r="B319" s="26"/>
      <c r="C319" s="26"/>
      <c r="D319" s="26" t="str">
        <v>3-辅助驾驶-斜坡辅助</v>
      </c>
      <c r="E319" s="26" t="str">
        <v>关闭斜坡辅助Tx逻辑</v>
      </c>
      <c r="F319" s="26" t="str">
        <v>1.车机供电正常
2.3B2 IGN = Run</v>
      </c>
      <c r="G319" s="26" t="str">
        <v>1.开关为开时,点击关闭
2.查看车机发出的请求信号</v>
      </c>
      <c r="H319" s="26" t="str">
        <v>2.信号（若是FBMP信号，需要在500ms内retry并且Tx发完后需要置零）
0x317 GrdAsstAllw_D_RqMnu=0x01(Off)</v>
      </c>
      <c r="I319" s="26" t="str">
        <v>P1</v>
      </c>
      <c r="J319" s="26" t="str">
        <v>功能</v>
      </c>
      <c r="K319" s="26" t="str">
        <v>手动测试</v>
      </c>
      <c r="L319" s="26"/>
      <c r="M319" s="9" t="str">
        <v>是</v>
      </c>
      <c r="N319" s="9"/>
      <c r="O319" s="27" t="str">
        <v>PASS</v>
      </c>
      <c r="P319" s="26"/>
      <c r="Q319" s="26"/>
      <c r="R319" s="26"/>
      <c r="S319" s="28"/>
      <c r="T319" s="26"/>
      <c r="U319" s="26"/>
    </row>
    <row customHeight="true" ht="51" r="320">
      <c r="A320" s="26">
        <f>"VehicleSetting_"&amp;ROW()-2</f>
      </c>
      <c r="B320" s="26" t="str">
        <v>SYNC+_Z0075</v>
      </c>
      <c r="C320" s="26"/>
      <c r="D320" s="26" t="str">
        <v>3-辅助驾驶-巡航控制</v>
      </c>
      <c r="E320" s="26" t="str">
        <v>巡航控制不显示设置配置项</v>
      </c>
      <c r="F320" s="26" t="str">
        <v>1.车机供电正常
2.3B2 IGN = Run
3.进入辅助驾驶界面</v>
      </c>
      <c r="G320" s="26" t="str">
        <v>1.配置配置字
DE08, BYTE 1, Bit 5 ACC Menu= 0
DE08 Byte 8, Bit 1 Adaptive Cruise= 0
DE08 Byte 7, Bit 1 Intelligent Adaptive Cruise Control =0
DE08CruiseControlVariant2=0x0:Disable
2.查看巡航控制选项</v>
      </c>
      <c r="H320" s="26" t="str">
        <v>2.不显示巡航控制选项</v>
      </c>
      <c r="I320" s="26" t="str">
        <v>P2</v>
      </c>
      <c r="J320" s="26" t="str">
        <v>功能</v>
      </c>
      <c r="K320" s="26" t="str">
        <v>手动测试</v>
      </c>
      <c r="L320" s="26"/>
      <c r="M320" s="9" t="str">
        <v>否</v>
      </c>
      <c r="N320" s="9" t="str">
        <v>配置字测试</v>
      </c>
      <c r="O320" s="27" t="str">
        <v>PASS</v>
      </c>
      <c r="P320" s="26"/>
      <c r="Q320" s="26"/>
      <c r="R320" s="26"/>
      <c r="S320" s="28"/>
      <c r="T320" s="26"/>
      <c r="U320" s="26"/>
    </row>
    <row customHeight="true" ht="51" r="321">
      <c r="A321" s="26">
        <f>"VehicleSetting_"&amp;ROW()-2</f>
      </c>
      <c r="B321" s="26" t="str">
        <v>SYNC+_Z0075</v>
      </c>
      <c r="C321" s="26"/>
      <c r="D321" s="26" t="str">
        <v>3-辅助驾驶-巡航控制</v>
      </c>
      <c r="E321" s="26" t="str">
        <v>巡航控制显示设置配置项</v>
      </c>
      <c r="F321" s="26" t="str">
        <v>1.车机供电正常
2.3B2 IGN = Run
3.进入辅助驾驶界面</v>
      </c>
      <c r="G321" s="26" t="str">
        <v>1.配置配置字
DE08, BYTE 1, Bit 5 ACC Menu= 1 (Enable) 
DE08 Byte 8, Bit 1 Adaptive Cruise= 1 (Enabled) 
DE08 Byte 7, Bit 1 Intelligent Adaptive Cruise Control =1 (Enabled)
DE08CruiseControlVariant2=0x1:Enable
2.查看巡航控制选项</v>
      </c>
      <c r="H321" s="26" t="str">
        <v>2.显示巡航控制选项</v>
      </c>
      <c r="I321" s="26" t="str">
        <v>P2</v>
      </c>
      <c r="J321" s="26" t="str">
        <v>功能</v>
      </c>
      <c r="K321" s="26" t="str">
        <v>手动测试</v>
      </c>
      <c r="L321" s="26"/>
      <c r="M321" s="9" t="str">
        <v>否</v>
      </c>
      <c r="N321" s="9" t="str">
        <v>配置字测试</v>
      </c>
      <c r="O321" s="27" t="str">
        <v>PASS</v>
      </c>
      <c r="P321" s="26"/>
      <c r="Q321" s="26"/>
      <c r="R321" s="26"/>
      <c r="S321" s="28"/>
      <c r="T321" s="26"/>
      <c r="U321" s="26"/>
    </row>
    <row customHeight="true" ht="51" r="322">
      <c r="A322" s="26">
        <f>"VehicleSetting_"&amp;ROW()-2</f>
      </c>
      <c r="B322" s="26" t="str">
        <v>SYNC+_Z0075</v>
      </c>
      <c r="C322" s="26"/>
      <c r="D322" s="26" t="str">
        <v>3-辅助驾驶-巡航控制</v>
      </c>
      <c r="E322" s="26" t="str">
        <v>巡航控制收藏</v>
      </c>
      <c r="F322" s="26" t="str">
        <v>1.车机供电正常
2.3B2 IGN = Run
3.显示巡航控制
4.进入辅助驾驶界面</v>
      </c>
      <c r="G322" s="26" t="str">
        <v>1.点击巡航控制收藏按钮查看页面
2.进入常用设置查看</v>
      </c>
      <c r="H322" s="26" t="str">
        <v>1.Toast提示“收藏成功，可在“常用设置”界面查看”；巡航控制收藏按钮高亮显示
2.常用设置中存在巡航控制且状态与辅助驾驶中保持一致</v>
      </c>
      <c r="I322" s="26" t="str">
        <v>P2</v>
      </c>
      <c r="J322" s="26" t="str">
        <v>功能</v>
      </c>
      <c r="K322" s="26" t="str">
        <v>手动测试</v>
      </c>
      <c r="L322" s="26"/>
      <c r="M322" s="9" t="str">
        <v>是</v>
      </c>
      <c r="N322" s="9"/>
      <c r="O322" s="27" t="str">
        <v>PASS</v>
      </c>
      <c r="P322" s="26"/>
      <c r="Q322" s="26"/>
      <c r="R322" s="26"/>
      <c r="S322" s="28"/>
      <c r="T322" s="26"/>
      <c r="U322" s="26"/>
    </row>
    <row customHeight="true" ht="51" r="323">
      <c r="A323" s="26">
        <f>"VehicleSetting_"&amp;ROW()-2</f>
      </c>
      <c r="B323" s="26" t="str">
        <v>SYNC+_Z0075</v>
      </c>
      <c r="C323" s="26"/>
      <c r="D323" s="26" t="str">
        <v>3-辅助驾驶-巡航控制</v>
      </c>
      <c r="E323" s="26" t="str">
        <v>巡航控制取消收藏</v>
      </c>
      <c r="F323" s="26" t="str">
        <v>1.车机供电正常
2.3B2 IGN = Run
3.显示巡航控制
4.进入辅助驾驶界面</v>
      </c>
      <c r="G323" s="26" t="str">
        <v>1.点击巡航控制已收藏按钮查看页面
2.进入常用设置查看</v>
      </c>
      <c r="H323" s="26" t="str">
        <v>1.Toast提示“已取消收藏”；巡航控制收藏按钮灰色显示
2.常用设置中不存在巡航控制</v>
      </c>
      <c r="I323" s="26" t="str">
        <v>P2</v>
      </c>
      <c r="J323" s="26" t="str">
        <v>功能</v>
      </c>
      <c r="K323" s="26" t="str">
        <v>手动测试</v>
      </c>
      <c r="L323" s="26"/>
      <c r="M323" s="9" t="str">
        <v>是</v>
      </c>
      <c r="N323" s="9"/>
      <c r="O323" s="27" t="str">
        <v>PASS</v>
      </c>
      <c r="P323" s="26"/>
      <c r="Q323" s="26"/>
      <c r="R323" s="26"/>
      <c r="S323" s="28"/>
      <c r="T323" s="26"/>
      <c r="U323" s="26"/>
    </row>
    <row customHeight="true" ht="51" r="324">
      <c r="A324" s="26">
        <f>"VehicleSetting_"&amp;ROW()-2</f>
      </c>
      <c r="B324" s="26" t="str">
        <v>SYNC+_Z0075</v>
      </c>
      <c r="C324" s="26"/>
      <c r="D324" s="26" t="str">
        <v>3-辅助驾驶-巡航控制</v>
      </c>
      <c r="E324" s="26" t="str">
        <v>巡航控制infobook</v>
      </c>
      <c r="F324" s="26" t="str">
        <v>1.车机供电正常
2.3B2 IGN = Run
3.显示巡航控制
4.进入辅助驾驶界面</v>
      </c>
      <c r="G324" s="26" t="str">
        <v>1.点击巡航控制info按钮
2.点击返回按钮</v>
      </c>
      <c r="H324" s="26" t="str">
        <v>1.点击巡航控制info页面，且显示图片/功能文本说明
2.返回辅助驾驶界面</v>
      </c>
      <c r="I324" s="26" t="str">
        <v>P2</v>
      </c>
      <c r="J324" s="26" t="str">
        <v>功能</v>
      </c>
      <c r="K324" s="26" t="str">
        <v>手动测试</v>
      </c>
      <c r="L324" s="26"/>
      <c r="M324" s="9" t="str">
        <v>是</v>
      </c>
      <c r="N324" s="9"/>
      <c r="O324" s="27" t="str">
        <v>PASS</v>
      </c>
      <c r="P324" s="26"/>
      <c r="Q324" s="26"/>
      <c r="R324" s="26"/>
      <c r="S324" s="28"/>
      <c r="T324" s="26"/>
      <c r="U324" s="26"/>
    </row>
    <row customHeight="true" ht="122" r="325">
      <c r="A325" s="26">
        <f>"VehicleSetting_"&amp;ROW()-2</f>
      </c>
      <c r="B325" s="26" t="str">
        <v>SYNC+_Z0075</v>
      </c>
      <c r="C325" s="26"/>
      <c r="D325" s="26" t="str">
        <v>3-21-1辅助驾驶-巡航控制配置1</v>
      </c>
      <c r="E325" s="26" t="str">
        <v>巡航控制配置1设置配置项</v>
      </c>
      <c r="F325" s="26" t="str">
        <v>1.车机供电正常
2.3B2 IGN = Run
3.进入辅助驾驶界面</v>
      </c>
      <c r="G325" s="26" t="str">
        <v>1.配置配置字DE08, BYTE 1, Bit 5 ACC Menu= 1 (Enable) and
DE08 Byte 8, Bit 1 Adaptive Cruise= 1 (Enabled) and
DE08 Byte 7, Bit 1 Intelligent Adaptive Cruise Control = 1 (Enabled)
2.查看巡航控制选项</v>
      </c>
      <c r="H325" s="26" t="str">
        <v>1.显示
定速巡航（单选）
自适应巡航（单选）
智能自适应巡航（单选）
容限</v>
      </c>
      <c r="I325" s="26" t="str">
        <v>P2</v>
      </c>
      <c r="J325" s="26" t="str">
        <v>功能</v>
      </c>
      <c r="K325" s="26" t="str">
        <v>手动测试</v>
      </c>
      <c r="L325" s="26"/>
      <c r="M325" s="9" t="str">
        <v>否</v>
      </c>
      <c r="N325" s="9" t="str">
        <v>配置字测试</v>
      </c>
      <c r="O325" s="27" t="str">
        <v>PASS</v>
      </c>
      <c r="P325" s="26"/>
      <c r="Q325" s="26"/>
      <c r="R325" s="26"/>
      <c r="S325" s="28"/>
      <c r="T325" s="26"/>
      <c r="U325" s="26"/>
    </row>
    <row customHeight="true" ht="51" r="326">
      <c r="A326" s="26">
        <f>"VehicleSetting_"&amp;ROW()-2</f>
      </c>
      <c r="B326" s="26" t="str">
        <v>SYNC+_Z0075</v>
      </c>
      <c r="C326" s="26"/>
      <c r="D326" s="26" t="str">
        <v>3-21-1辅助驾驶-巡航控制配置1</v>
      </c>
      <c r="E326" s="26" t="str">
        <v>巡航控制1-定速巡航不显示设置配置项</v>
      </c>
      <c r="F326" s="26" t="str">
        <v>1.车机供电正常
2.3B2 IGN = Run
3.进入辅助驾驶界面</v>
      </c>
      <c r="G326" s="26" t="str">
        <v>1.配置配置字DE08, BYTE 1, Bit 5 ACC Menu = 0x0:Disable
2.点击巡航控制选项，查看页面显示</v>
      </c>
      <c r="H326" s="26" t="str">
        <v>2.不显示定速巡航选项</v>
      </c>
      <c r="I326" s="26" t="str">
        <v>P2</v>
      </c>
      <c r="J326" s="26" t="str">
        <v>功能</v>
      </c>
      <c r="K326" s="26" t="str">
        <v>手动测试</v>
      </c>
      <c r="L326" s="26"/>
      <c r="M326" s="9" t="str">
        <v>否</v>
      </c>
      <c r="N326" s="9" t="str">
        <v>配置字测试</v>
      </c>
      <c r="O326" s="27" t="str">
        <v>PASS</v>
      </c>
      <c r="P326" s="26"/>
      <c r="Q326" s="26"/>
      <c r="R326" s="26"/>
      <c r="S326" s="28"/>
      <c r="T326" s="26"/>
      <c r="U326" s="26"/>
    </row>
    <row customHeight="true" ht="51" r="327">
      <c r="A327" s="26">
        <f>"VehicleSetting_"&amp;ROW()-2</f>
      </c>
      <c r="B327" s="26" t="str">
        <v>SYNC+_Z0075</v>
      </c>
      <c r="C327" s="26"/>
      <c r="D327" s="26" t="str">
        <v>3-21-1辅助驾驶-巡航控制配置1</v>
      </c>
      <c r="E327" s="26" t="str">
        <v>巡航控制1-定速巡航显示设置配置项</v>
      </c>
      <c r="F327" s="26" t="str">
        <v>1.车机供电正常
2.3B2 IGN = Run
3.进入辅助驾驶界面</v>
      </c>
      <c r="G327" s="26" t="str">
        <v>1.配置配置字DE08, BYTE 1, Bit 5 ACC Menu =0x1:Enable
2.点击巡航控制选项，查看页面显示</v>
      </c>
      <c r="H327" s="26" t="str">
        <v>2.显示定速巡航选项</v>
      </c>
      <c r="I327" s="26" t="str">
        <v>P2</v>
      </c>
      <c r="J327" s="26" t="str">
        <v>功能</v>
      </c>
      <c r="K327" s="26" t="str">
        <v>手动测试</v>
      </c>
      <c r="L327" s="26"/>
      <c r="M327" s="9" t="str">
        <v>否</v>
      </c>
      <c r="N327" s="9" t="str">
        <v>配置字测试</v>
      </c>
      <c r="O327" s="27" t="str">
        <v>PASS</v>
      </c>
      <c r="P327" s="26"/>
      <c r="Q327" s="26"/>
      <c r="R327" s="26"/>
      <c r="S327" s="28"/>
      <c r="T327" s="26"/>
      <c r="U327" s="26"/>
    </row>
    <row customHeight="true" ht="102" r="328">
      <c r="A328" s="26">
        <f>"VehicleSetting_"&amp;ROW()-2</f>
      </c>
      <c r="B328" s="26" t="str">
        <v>SYNC+_Z0075</v>
      </c>
      <c r="C328" s="26"/>
      <c r="D328" s="26" t="str">
        <v>3-21-1辅助驾驶-巡航控制配置1</v>
      </c>
      <c r="E328" s="26" t="str">
        <v>巡航控制1-定速巡航设置Rx逻辑</v>
      </c>
      <c r="F328" s="26" t="str">
        <v>1.车机供电正常
2.3B2 IGN = Run
3.进入巡航控制1子菜单界面
4.配置定速巡航显示</v>
      </c>
      <c r="G328" s="26" t="str">
        <v>1.模拟ECU发送信号:
0x3E5FeatNoCcmActl=0x081F
0x3E5FeatConfigCcmActl=0x00
0x3E5PersIndexCcm_D_Actl=0x04
2.查看定速巡航选项状态</v>
      </c>
      <c r="H328" s="26" t="str">
        <v>2.定速巡航选项被选中，不显示容限</v>
      </c>
      <c r="I328" s="26" t="str">
        <v>P1</v>
      </c>
      <c r="J328" s="26" t="str">
        <v>功能</v>
      </c>
      <c r="K328" s="26" t="str">
        <v>手动测试</v>
      </c>
      <c r="L328" s="26"/>
      <c r="M328" s="9" t="str">
        <v>是</v>
      </c>
      <c r="N328" s="9"/>
      <c r="O328" s="27" t="str">
        <v>PASS</v>
      </c>
      <c r="P328" s="26"/>
      <c r="Q328" s="26"/>
      <c r="R328" s="26"/>
      <c r="S328" s="28"/>
      <c r="T328" s="26"/>
      <c r="U328" s="26"/>
    </row>
    <row customHeight="true" ht="158" r="329">
      <c r="A329" s="26">
        <f>"VehicleSetting_"&amp;ROW()-2</f>
      </c>
      <c r="B329" s="26" t="str">
        <v>SYNC+_Z0075</v>
      </c>
      <c r="C329" s="26"/>
      <c r="D329" s="26" t="str">
        <v>3-21-1辅助驾驶-巡航控制配置1</v>
      </c>
      <c r="E329" s="26" t="str">
        <v>巡航控制1-定速巡航设置Tx逻辑</v>
      </c>
      <c r="F329" s="26" t="str">
        <v>1.车机供电正常
2.3B2 IGN = Run
3.进入巡航控制1子菜单界面
4.配置定速巡航显示</v>
      </c>
      <c r="G329" s="26" t="str">
        <v>1.其他选项被选中时,点击定速巡航
2.查看车机发出的请求信号</v>
      </c>
      <c r="H329" s="26" t="str">
        <v>2.信号（若是FBMP信号，需要在500ms内retry并且Tx发完后需要置零）
0x3E2.CtrStkDsplyOp_D_Rq=Set
0x3E2.CtrStkFeatNoActl=0x081F
0x3E2.CtrStkFeatConfigActl=0x0</v>
      </c>
      <c r="I329" s="26" t="str">
        <v>P1</v>
      </c>
      <c r="J329" s="26" t="str">
        <v>功能</v>
      </c>
      <c r="K329" s="26" t="str">
        <v>手动测试</v>
      </c>
      <c r="L329" s="26"/>
      <c r="M329" s="9" t="str">
        <v>是</v>
      </c>
      <c r="N329" s="9"/>
      <c r="O329" s="27" t="str">
        <v>PASS</v>
      </c>
      <c r="P329" s="26"/>
      <c r="Q329" s="26"/>
      <c r="R329" s="26"/>
      <c r="S329" s="28"/>
      <c r="T329" s="26"/>
      <c r="U329" s="26"/>
    </row>
    <row customHeight="true" ht="51" r="330">
      <c r="A330" s="26">
        <f>"VehicleSetting_"&amp;ROW()-2</f>
      </c>
      <c r="B330" s="26" t="str">
        <v>SYNC+_Z0075</v>
      </c>
      <c r="C330" s="26"/>
      <c r="D330" s="26" t="str">
        <v>3-21-1辅助驾驶-巡航控制配置1</v>
      </c>
      <c r="E330" s="26" t="str">
        <v>巡航控制1-自适应巡航不显示设置配置项</v>
      </c>
      <c r="F330" s="26" t="str">
        <v>1.车机供电正常
2.3B2 IGN = Run
3.进入辅助驾驶界面</v>
      </c>
      <c r="G330" s="26" t="str">
        <v>1.配置配置字DE08, BYTE 1, Bit 5 ACC Menu= 0
2.点击巡航控制选项，查看页面显示</v>
      </c>
      <c r="H330" s="26" t="str">
        <v>2.不显示自适应巡航选项</v>
      </c>
      <c r="I330" s="26" t="str">
        <v>P2</v>
      </c>
      <c r="J330" s="26" t="str">
        <v>功能</v>
      </c>
      <c r="K330" s="26" t="str">
        <v>手动测试</v>
      </c>
      <c r="L330" s="26"/>
      <c r="M330" s="9" t="str">
        <v>否</v>
      </c>
      <c r="N330" s="9" t="str">
        <v>配置字测试</v>
      </c>
      <c r="O330" s="27" t="str">
        <v>PASS</v>
      </c>
      <c r="P330" s="26"/>
      <c r="Q330" s="26"/>
      <c r="R330" s="26"/>
      <c r="S330" s="28"/>
      <c r="T330" s="26"/>
      <c r="U330" s="26"/>
    </row>
    <row customHeight="true" ht="51" r="331">
      <c r="A331" s="26">
        <f>"VehicleSetting_"&amp;ROW()-2</f>
      </c>
      <c r="B331" s="26" t="str">
        <v>SYNC+_Z0075</v>
      </c>
      <c r="C331" s="26"/>
      <c r="D331" s="26" t="str">
        <v>3-21-1辅助驾驶-巡航控制配置1</v>
      </c>
      <c r="E331" s="26" t="str">
        <v>巡航控制1-自适应巡航显示设置配置项</v>
      </c>
      <c r="F331" s="26" t="str">
        <v>1.车机供电正常
2.3B2 IGN = Run
3.进入辅助驾驶界面</v>
      </c>
      <c r="G331" s="26" t="str">
        <v>1.配置配置字DE08, BYTE 1, Bit 5 ACC Menu= 1 (Enable) 
2.点击巡航控制选项，查看页面显示</v>
      </c>
      <c r="H331" s="26" t="str">
        <v>2.显示自适应巡航选项</v>
      </c>
      <c r="I331" s="26" t="str">
        <v>P2</v>
      </c>
      <c r="J331" s="26" t="str">
        <v>功能</v>
      </c>
      <c r="K331" s="26" t="str">
        <v>手动测试</v>
      </c>
      <c r="L331" s="26"/>
      <c r="M331" s="9" t="str">
        <v>否</v>
      </c>
      <c r="N331" s="9" t="str">
        <v>配置字测试</v>
      </c>
      <c r="O331" s="27" t="str">
        <v>PASS</v>
      </c>
      <c r="P331" s="26"/>
      <c r="Q331" s="26"/>
      <c r="R331" s="26"/>
      <c r="S331" s="28"/>
      <c r="T331" s="26"/>
      <c r="U331" s="26"/>
    </row>
    <row customHeight="true" ht="51" r="332">
      <c r="A332" s="26">
        <f>"VehicleSetting_"&amp;ROW()-2</f>
      </c>
      <c r="B332" s="26" t="str">
        <v>SYNC+_Z0075</v>
      </c>
      <c r="C332" s="26"/>
      <c r="D332" s="26" t="str">
        <v>3-21-1辅助驾驶-巡航控制配置1</v>
      </c>
      <c r="E332" s="26" t="str">
        <v>巡航控制1-自适应巡航设置Rx逻辑</v>
      </c>
      <c r="F332" s="26" t="str">
        <v>1.车机供电正常
2.3B2 IGN = Run
3.进入巡航控制1子菜单界面
4.配置自适应巡航显示</v>
      </c>
      <c r="G332" s="26" t="str">
        <v>1.模拟ECU发送信号:
0x3E5FeatNoCcmActl=0x081F
0x3E5FeatConfigCcmActl=0x01
0x3E5PersIndexCcm_D_Actl=0x04
2.查看自适应巡航选项状态</v>
      </c>
      <c r="H332" s="26" t="str">
        <v>2.自适应巡航选项被选中，不显示容限</v>
      </c>
      <c r="I332" s="26" t="str">
        <v>P1</v>
      </c>
      <c r="J332" s="26" t="str">
        <v>功能</v>
      </c>
      <c r="K332" s="26" t="str">
        <v>手动测试</v>
      </c>
      <c r="L332" s="26"/>
      <c r="M332" s="9" t="str">
        <v>是</v>
      </c>
      <c r="N332" s="9"/>
      <c r="O332" s="27" t="str">
        <v>PASS</v>
      </c>
      <c r="P332" s="26"/>
      <c r="Q332" s="26"/>
      <c r="R332" s="26"/>
      <c r="S332" s="28"/>
      <c r="T332" s="26"/>
      <c r="U332" s="26"/>
    </row>
    <row customHeight="true" ht="181" r="333">
      <c r="A333" s="26">
        <f>"VehicleSetting_"&amp;ROW()-2</f>
      </c>
      <c r="B333" s="26" t="str">
        <v>SYNC+_Z0075</v>
      </c>
      <c r="C333" s="26"/>
      <c r="D333" s="26" t="str">
        <v>3-21-1辅助驾驶-巡航控制配置1</v>
      </c>
      <c r="E333" s="26" t="str">
        <v>巡航控制1-自适应巡航设置Tx逻辑</v>
      </c>
      <c r="F333" s="26" t="str">
        <v>1.车机供电正常
2.3B2 IGN = Run
3.进入巡航控制1子菜单界面
4.配置自适应巡航显示</v>
      </c>
      <c r="G333" s="26" t="str">
        <v>1.其他选项被选中时,点击自适应巡航
2.查看车机发出的请求信号</v>
      </c>
      <c r="H333" s="26" t="str">
        <v>2.信号（若是FBMP信号，需要在500ms内retry并且Tx发完后需要置零）
0x3E2.CtrStkDsplyOp_D_Rq=Set
0x3E2.CtrStkFeatNoActl=0x081F
0x3E2.CtrStkFeatConfigActl=0x1</v>
      </c>
      <c r="I333" s="26" t="str">
        <v>P1</v>
      </c>
      <c r="J333" s="26" t="str">
        <v>功能</v>
      </c>
      <c r="K333" s="26" t="str">
        <v>手动测试</v>
      </c>
      <c r="L333" s="26"/>
      <c r="M333" s="9" t="str">
        <v>是</v>
      </c>
      <c r="N333" s="9"/>
      <c r="O333" s="27" t="str">
        <v>PASS</v>
      </c>
      <c r="P333" s="26"/>
      <c r="Q333" s="26"/>
      <c r="R333" s="26"/>
      <c r="S333" s="28"/>
      <c r="T333" s="26"/>
      <c r="U333" s="26"/>
    </row>
    <row customHeight="true" ht="51" r="334">
      <c r="A334" s="26">
        <f>"VehicleSetting_"&amp;ROW()-2</f>
      </c>
      <c r="B334" s="26" t="str">
        <v>SYNC+_Z0075</v>
      </c>
      <c r="C334" s="26"/>
      <c r="D334" s="26" t="str">
        <v>3-21-1辅助驾驶-巡航控制配置1</v>
      </c>
      <c r="E334" s="26" t="str">
        <v>巡航控制1-智能自适应巡航不显示设置配置项</v>
      </c>
      <c r="F334" s="26" t="str">
        <v>1.车机供电正常
2.3B2 IGN = Run
3.进入辅助驾驶界面</v>
      </c>
      <c r="G334" s="26" t="str">
        <v>1.配置配置字DE08Byte 7, Bit 1 Intelligent Adaptive Cruise Control= 0x0:Disable
2.点击巡航控制选项，查看页面显示</v>
      </c>
      <c r="H334" s="26" t="str">
        <v>2.不显示智能自适应巡航选项</v>
      </c>
      <c r="I334" s="26" t="str">
        <v>P2</v>
      </c>
      <c r="J334" s="26" t="str">
        <v>功能</v>
      </c>
      <c r="K334" s="26" t="str">
        <v>手动测试</v>
      </c>
      <c r="L334" s="26"/>
      <c r="M334" s="9" t="str">
        <v>否</v>
      </c>
      <c r="N334" s="9" t="str">
        <v>配置字测试</v>
      </c>
      <c r="O334" s="27" t="str">
        <v>PASS</v>
      </c>
      <c r="P334" s="26"/>
      <c r="Q334" s="26"/>
      <c r="R334" s="26"/>
      <c r="S334" s="28"/>
      <c r="T334" s="26"/>
      <c r="U334" s="26"/>
    </row>
    <row customHeight="true" ht="51" r="335">
      <c r="A335" s="26">
        <f>"VehicleSetting_"&amp;ROW()-2</f>
      </c>
      <c r="B335" s="26" t="str">
        <v>SYNC+_Z0075</v>
      </c>
      <c r="C335" s="26"/>
      <c r="D335" s="26" t="str">
        <v>3-21-1辅助驾驶-巡航控制配置1</v>
      </c>
      <c r="E335" s="26" t="str">
        <v>巡航控制1-智能自适应巡航显示设置配置项</v>
      </c>
      <c r="F335" s="26" t="str">
        <v>1.车机供电正常
2.3B2 IGN = Run
3.进入辅助驾驶界面</v>
      </c>
      <c r="G335" s="26" t="str">
        <v>1.配置配置字DE08 Byte 7, Bit 1 Intelligent Adaptive Cruise Control = 1 (Enabled)and
DE08 Byte20 Bit6 Cruise Control Variant2=0(Disable)
2.点击巡航控制选项，查看页面显示</v>
      </c>
      <c r="H335" s="26" t="str">
        <v>2.显示智能自适应巡航选项</v>
      </c>
      <c r="I335" s="26" t="str">
        <v>P2</v>
      </c>
      <c r="J335" s="26" t="str">
        <v>功能</v>
      </c>
      <c r="K335" s="26" t="str">
        <v>手动测试</v>
      </c>
      <c r="L335" s="26"/>
      <c r="M335" s="9" t="str">
        <v>否</v>
      </c>
      <c r="N335" s="9" t="str">
        <v>配置字测试</v>
      </c>
      <c r="O335" s="27" t="str">
        <v>PASS</v>
      </c>
      <c r="P335" s="26"/>
      <c r="Q335" s="26"/>
      <c r="R335" s="26"/>
      <c r="S335" s="28"/>
      <c r="T335" s="26"/>
      <c r="U335" s="26"/>
    </row>
    <row customHeight="true" ht="51" r="336">
      <c r="A336" s="26">
        <f>"VehicleSetting_"&amp;ROW()-2</f>
      </c>
      <c r="B336" s="26" t="str">
        <v>SYNC+_Z0075</v>
      </c>
      <c r="C336" s="26"/>
      <c r="D336" s="26" t="str">
        <v>3-21-1辅助驾驶-巡航控制配置1</v>
      </c>
      <c r="E336" s="26" t="str">
        <v>巡航控制1-智能自适应巡航设置Rx逻辑</v>
      </c>
      <c r="F336" s="26" t="str">
        <v>1.车机供电正常
2.3B2 IGN = Run
3.配置智能自适应巡航显示
4.进入巡航控制1子菜单界面</v>
      </c>
      <c r="G336" s="26" t="str">
        <v>1.模拟ECU发送信号:
0x3E5FeatNoCcmActl=0x081F
0x3E5FeatConfigCcmActl=0x02
0x3E5PersIndexCcm_D_Actl=0x04
2.查看自适应巡航选项状态</v>
      </c>
      <c r="H336" s="26" t="str">
        <v>2.智能自适应巡航选项被选中，下方显示容限选项</v>
      </c>
      <c r="I336" s="26" t="str">
        <v>P1</v>
      </c>
      <c r="J336" s="26" t="str">
        <v>功能</v>
      </c>
      <c r="K336" s="26" t="str">
        <v>手动测试</v>
      </c>
      <c r="L336" s="26"/>
      <c r="M336" s="9" t="str">
        <v>是</v>
      </c>
      <c r="N336" s="9"/>
      <c r="O336" s="27" t="str">
        <v>PASS</v>
      </c>
      <c r="P336" s="26"/>
      <c r="Q336" s="26"/>
      <c r="R336" s="26"/>
      <c r="S336" s="28"/>
      <c r="T336" s="26"/>
      <c r="U336" s="26"/>
    </row>
    <row customHeight="true" ht="131" r="337">
      <c r="A337" s="26">
        <f>"VehicleSetting_"&amp;ROW()-2</f>
      </c>
      <c r="B337" s="26" t="str">
        <v>SYNC+_Z0075</v>
      </c>
      <c r="C337" s="26"/>
      <c r="D337" s="26" t="str">
        <v>3-21-1辅助驾驶-巡航控制配置1</v>
      </c>
      <c r="E337" s="26" t="str">
        <v>巡航控制1-智能自适应巡航设置Tx逻辑</v>
      </c>
      <c r="F337" s="26" t="str">
        <v>1.车机供电正常
2.3B2 IGN = Run
3.配置智能自适应巡航显示
4.进入巡航控制1子菜单界面</v>
      </c>
      <c r="G337" s="26" t="str">
        <v>1.其他选项被选中时,点击智能自适应巡航
2.查看车机发出的请求信号</v>
      </c>
      <c r="H337" s="26" t="str">
        <v>2.信号（若是FBMP信号，需要在500ms内retry并且Tx发完后需要置零）
0x3E2.CtrStkDsplyOp_D_Rq=Set
0x3E2.CtrStkFeatNoActl=0x081F
0x3E2.CtrStkFeatConfigActl=0x2</v>
      </c>
      <c r="I337" s="26" t="str">
        <v>P1</v>
      </c>
      <c r="J337" s="26" t="str">
        <v>功能</v>
      </c>
      <c r="K337" s="26" t="str">
        <v>手动测试</v>
      </c>
      <c r="L337" s="26"/>
      <c r="M337" s="9" t="str">
        <v>是</v>
      </c>
      <c r="N337" s="9"/>
      <c r="O337" s="27" t="str">
        <v>PASS</v>
      </c>
      <c r="P337" s="26"/>
      <c r="Q337" s="26"/>
      <c r="R337" s="26"/>
      <c r="S337" s="28"/>
      <c r="T337" s="26"/>
      <c r="U337" s="26"/>
    </row>
    <row customHeight="true" ht="104" r="338">
      <c r="A338" s="26">
        <f>"VehicleSetting_"&amp;ROW()-2</f>
      </c>
      <c r="B338" s="26" t="str">
        <v>SYNC+_Z0075</v>
      </c>
      <c r="C338" s="26"/>
      <c r="D338" s="26" t="str">
        <v>3-21-1辅助驾驶-巡航控制配置1</v>
      </c>
      <c r="E338" s="26" t="str">
        <v>巡航控制容限界面显示</v>
      </c>
      <c r="F338" s="26" t="str">
        <v>1.车机供电正常
2.3B2 IGN = Run
3.配置容限显示
4.进入巡航控制1子菜单界面</v>
      </c>
      <c r="G338" s="26" t="str">
        <v>1.点击容限，查看页面显示
2.点击返回按钮，查看页面显示</v>
      </c>
      <c r="H338" s="26" t="str">
        <v>1.进入容限界面显示，加减按钮以及文本提示（容限游标默认显示在中间）
2.返回点击设置-&gt;车辆控制-&gt;辅助驾驶-&gt;巡航控制配置1选择之智能自适应巡航页面</v>
      </c>
      <c r="I338" s="26" t="str">
        <v>P2</v>
      </c>
      <c r="J338" s="26" t="str">
        <v>功能</v>
      </c>
      <c r="K338" s="26" t="str">
        <v>手动测试</v>
      </c>
      <c r="L338" s="26"/>
      <c r="M338" s="9" t="str">
        <v>是</v>
      </c>
      <c r="N338" s="9"/>
      <c r="O338" s="27" t="str">
        <v>PASS</v>
      </c>
      <c r="P338" s="26"/>
      <c r="Q338" s="26"/>
      <c r="R338" s="26"/>
      <c r="S338" s="28"/>
      <c r="T338" s="26"/>
      <c r="U338" s="26"/>
    </row>
    <row customHeight="true" ht="132" r="339">
      <c r="A339" s="26">
        <f>"VehicleSetting_"&amp;ROW()-2</f>
      </c>
      <c r="B339" s="26" t="str">
        <v>SYNC+_Z0097</v>
      </c>
      <c r="C339" s="26"/>
      <c r="D339" s="26" t="str">
        <v>3-21-1辅助驾驶-巡航控制配置1</v>
      </c>
      <c r="E339" s="26" t="str">
        <v>容限范围-公制</v>
      </c>
      <c r="F339" s="26" t="str">
        <v>1.车机供电正常
2.3B2 IGN = Run
3.进入车辆控制——&gt;辅助驾驶——&gt;巡航控制界面
4.容限已显示</v>
      </c>
      <c r="G339" s="26" t="str">
        <v>1切换系统设置中的距离单位为公里
（发送
yfdbus_send DI.lv.ipcl.out vip2gip_Setup 0x15,0x02,0x00,0x02
）
2.查看容限界面仪表盘下速度单位显示和容限范围</v>
      </c>
      <c r="H339" s="26" t="str">
        <v>2.显示为km/h，容限范围是-30-30</v>
      </c>
      <c r="I339" s="26" t="str">
        <v>P1</v>
      </c>
      <c r="J339" s="26" t="str">
        <v>功能</v>
      </c>
      <c r="K339" s="26" t="str">
        <v>手动测试</v>
      </c>
      <c r="L339" s="26"/>
      <c r="M339" s="9" t="str">
        <v>是</v>
      </c>
      <c r="N339" s="9"/>
      <c r="O339" s="27" t="str">
        <v>PASS</v>
      </c>
      <c r="P339" s="26"/>
      <c r="Q339" s="26"/>
      <c r="R339" s="26"/>
      <c r="S339" s="28"/>
      <c r="T339" s="26"/>
      <c r="U339" s="26"/>
    </row>
    <row customHeight="true" ht="132" r="340">
      <c r="A340" s="26">
        <f>"VehicleSetting_"&amp;ROW()-2</f>
      </c>
      <c r="B340" s="26" t="str">
        <v>SYNC+_Z0097</v>
      </c>
      <c r="C340" s="26"/>
      <c r="D340" s="26" t="str">
        <v>3-21-1辅助驾驶-巡航控制配置1</v>
      </c>
      <c r="E340" s="26" t="str">
        <v>容限范围-英制</v>
      </c>
      <c r="F340" s="26" t="str">
        <v>1.车机供电正常
2.3B2 IGN = Run
3.进入车辆控制——&gt;辅助驾驶——&gt;巡航控制界面
4.容限已显示</v>
      </c>
      <c r="G340" s="26" t="str">
        <v>1.切换系统设置中的距离单位为英里
（发送
yfdbus_send DI.lv.ipcl.out vip2gip_Setup 0x15,0x02,0x00,0x01）
2.查看容限界面仪表盘下速度单位显示和容限范围</v>
      </c>
      <c r="H340" s="26" t="str">
        <v>2.显示为mph，容限范围是-20-20</v>
      </c>
      <c r="I340" s="26" t="str">
        <v>P1</v>
      </c>
      <c r="J340" s="26" t="str">
        <v>功能</v>
      </c>
      <c r="K340" s="26" t="str">
        <v>手动测试</v>
      </c>
      <c r="L340" s="26"/>
      <c r="M340" s="9" t="str">
        <v>是</v>
      </c>
      <c r="N340" s="9"/>
      <c r="O340" s="27" t="str">
        <v>PASS</v>
      </c>
      <c r="P340" s="26"/>
      <c r="Q340" s="26"/>
      <c r="R340" s="26"/>
      <c r="S340" s="28"/>
      <c r="T340" s="26"/>
      <c r="U340" s="26"/>
    </row>
    <row customHeight="true" ht="132" r="341">
      <c r="A341" s="26">
        <f>"VehicleSetting_"&amp;ROW()-2</f>
      </c>
      <c r="B341" s="26" t="str">
        <v>SYNC+_Z0097</v>
      </c>
      <c r="C341" s="26"/>
      <c r="D341" s="26" t="str">
        <v>3-21-1辅助驾驶-巡航控制配置1</v>
      </c>
      <c r="E341" s="26" t="str">
        <v>公制-容限数据增大1Rx逻辑</v>
      </c>
      <c r="F341" s="26" t="str">
        <v>1.车机供电正常
2.3B2 IGN = Run
3.配置容限显示
4.设置系统设置中的距离单位为公里
5.进入巡航控制容限界面</v>
      </c>
      <c r="G341" s="26" t="str">
        <v>1.模拟ECU发送信号
0x3E5FeatNoCcmActl=0x0860
0x3E5FeatConfigCcmActl=0X1F
0x3E5PersIndexCcm_D_Actl=0x04
2.查看容限页面显示</v>
      </c>
      <c r="H341" s="26" t="str">
        <v>2.容限大小数值增加1</v>
      </c>
      <c r="I341" s="26" t="str">
        <v>P2</v>
      </c>
      <c r="J341" s="26" t="str">
        <v>功能</v>
      </c>
      <c r="K341" s="26" t="str">
        <v>手动测试</v>
      </c>
      <c r="L341" s="26"/>
      <c r="M341" s="9" t="str">
        <v>否</v>
      </c>
      <c r="N341" s="9" t="str">
        <v>需模拟信号触发</v>
      </c>
      <c r="O341" s="27" t="str">
        <v>PASS</v>
      </c>
      <c r="P341" s="26"/>
      <c r="Q341" s="26"/>
      <c r="R341" s="26"/>
      <c r="S341" s="28"/>
      <c r="T341" s="26"/>
      <c r="U341" s="26"/>
    </row>
    <row customHeight="true" ht="143" r="342">
      <c r="A342" s="26">
        <f>"VehicleSetting_"&amp;ROW()-2</f>
      </c>
      <c r="B342" s="26" t="str">
        <v>SYNC+_Z0097</v>
      </c>
      <c r="C342" s="26"/>
      <c r="D342" s="26" t="str">
        <v>3-21-1辅助驾驶-巡航控制配置1</v>
      </c>
      <c r="E342" s="26" t="str">
        <v>公制-容限数据增大5Rx逻辑</v>
      </c>
      <c r="F342" s="26" t="str">
        <v>1.车机供电正常
2.3B2 IGN = Run
3.配置容限显示
4.设置系统设置中的距离单位为公里
5.进入巡航控制容限界面</v>
      </c>
      <c r="G342" s="26" t="str">
        <v>1.模拟ECU发送信号
0x3E5FeatNoCcmActl=0x0860
0x3E5FeatConfigCcmActl=0X23
0x3E5PersIndexCcm_D_Actl=0x04
2.查看容限页面显示</v>
      </c>
      <c r="H342" s="26" t="str">
        <v>2.容限大小数值增加5</v>
      </c>
      <c r="I342" s="26" t="str">
        <v>P1</v>
      </c>
      <c r="J342" s="26" t="str">
        <v>功能</v>
      </c>
      <c r="K342" s="26" t="str">
        <v>手动测试</v>
      </c>
      <c r="L342" s="26"/>
      <c r="M342" s="9" t="str">
        <v>否</v>
      </c>
      <c r="N342" s="9" t="str">
        <v>需模拟信号触发</v>
      </c>
      <c r="O342" s="27" t="str">
        <v>PASS</v>
      </c>
      <c r="P342" s="26"/>
      <c r="Q342" s="26"/>
      <c r="R342" s="26"/>
      <c r="S342" s="28"/>
      <c r="T342" s="26"/>
      <c r="U342" s="26"/>
    </row>
    <row customHeight="true" ht="143" r="343">
      <c r="A343" s="26">
        <f>"VehicleSetting_"&amp;ROW()-2</f>
      </c>
      <c r="B343" s="26" t="str">
        <v>SYNC+_Z0097</v>
      </c>
      <c r="C343" s="26"/>
      <c r="D343" s="26" t="str">
        <v>3-21-1辅助驾驶-巡航控制配置1</v>
      </c>
      <c r="E343" s="26" t="str">
        <v>公制-容限数据增大29Rx逻辑</v>
      </c>
      <c r="F343" s="26" t="str">
        <v>1.车机供电正常
2.3B2 IGN = Run
3.配置容限显示
4.设置系统设置中的距离单位为公里
5.进入巡航控制容限界面</v>
      </c>
      <c r="G343" s="26" t="str">
        <v>1.模拟ECU发送信号
0x3E5FeatNoCcmActl=0x0860
0x3E5FeatConfigCcmActl=0X3B
0x3E5PersIndexCcm_D_Actl=0x04
2.查看容限页面显示</v>
      </c>
      <c r="H343" s="26" t="str">
        <v>2.容限大小数值增加为29</v>
      </c>
      <c r="I343" s="26" t="str">
        <v>P2</v>
      </c>
      <c r="J343" s="26" t="str">
        <v>功能</v>
      </c>
      <c r="K343" s="26" t="str">
        <v>手动测试</v>
      </c>
      <c r="L343" s="26"/>
      <c r="M343" s="9" t="str">
        <v>否</v>
      </c>
      <c r="N343" s="9" t="str">
        <v>需模拟信号触发</v>
      </c>
      <c r="O343" s="27" t="str">
        <v>PASS</v>
      </c>
      <c r="P343" s="26"/>
      <c r="Q343" s="26"/>
      <c r="R343" s="26"/>
      <c r="S343" s="28"/>
      <c r="T343" s="26"/>
      <c r="U343" s="26"/>
    </row>
    <row customHeight="true" ht="143" r="344">
      <c r="A344" s="26">
        <f>"VehicleSetting_"&amp;ROW()-2</f>
      </c>
      <c r="B344" s="26" t="str">
        <v>SYNC+_Z0097</v>
      </c>
      <c r="C344" s="26"/>
      <c r="D344" s="26" t="str">
        <v>3-21-1辅助驾驶-巡航控制配置1</v>
      </c>
      <c r="E344" s="26" t="str">
        <v>公制-容限数据增大30Rx逻辑</v>
      </c>
      <c r="F344" s="26" t="str">
        <v>1.车机供电正常
2.3B2 IGN = Run
3.配置容限显示
4.设置系统设置中的距离单位为公里
5.进入巡航控制容限界面</v>
      </c>
      <c r="G344" s="26" t="str">
        <v>1.模拟ECU发送信号
0x3E5FeatNoCcmActl=0x0860
0x3E5FeatConfigCcmActl=0X3C
0x3E5PersIndexCcm_D_Actl=0x04
2.查看容限页面显示</v>
      </c>
      <c r="H344" s="26" t="str">
        <v>2.容限大小数值增加为30</v>
      </c>
      <c r="I344" s="26" t="str">
        <v>P1</v>
      </c>
      <c r="J344" s="26" t="str">
        <v>功能</v>
      </c>
      <c r="K344" s="26" t="str">
        <v>手动测试</v>
      </c>
      <c r="L344" s="26"/>
      <c r="M344" s="9" t="str">
        <v>否</v>
      </c>
      <c r="N344" s="9" t="str">
        <v>需模拟信号触发</v>
      </c>
      <c r="O344" s="27" t="str">
        <v>PASS</v>
      </c>
      <c r="P344" s="26"/>
      <c r="Q344" s="26"/>
      <c r="R344" s="26"/>
      <c r="S344" s="28"/>
      <c r="T344" s="26"/>
      <c r="U344" s="26"/>
    </row>
    <row customHeight="true" ht="143" r="345">
      <c r="A345" s="26">
        <f>"VehicleSetting_"&amp;ROW()-2</f>
      </c>
      <c r="B345" s="26" t="str">
        <v>SYNC+_Z0097</v>
      </c>
      <c r="C345" s="26"/>
      <c r="D345" s="26" t="str">
        <v>3-21-1辅助驾驶-巡航控制配置1</v>
      </c>
      <c r="E345" s="26" t="str">
        <v>公制-容限数据增大31Rx逻辑</v>
      </c>
      <c r="F345" s="26" t="str">
        <v>1.车机供电正常
2.3B2 IGN = Run
3.配置容限显示
4.设置系统设置中的距离单位为公里
5.进入巡航控制容限界面</v>
      </c>
      <c r="G345" s="26" t="str">
        <v>1.模拟ECU发送信号
0x3E5FeatNoCcmActl=0x0860
0x3E5FeatConfigCcmActl=0X3D
0x3E5PersIndexCcm_D_Actl=0x04
2.查看容限页面显示</v>
      </c>
      <c r="H345" s="26" t="str">
        <v>2.容限大小数值不变</v>
      </c>
      <c r="I345" s="26" t="str">
        <v>P3</v>
      </c>
      <c r="J345" s="26" t="str">
        <v>功能</v>
      </c>
      <c r="K345" s="26" t="str">
        <v>手动测试</v>
      </c>
      <c r="L345" s="26"/>
      <c r="M345" s="9" t="str">
        <v>否</v>
      </c>
      <c r="N345" s="9" t="str">
        <v>需模拟信号触发</v>
      </c>
      <c r="O345" s="27" t="str">
        <v>PASS</v>
      </c>
      <c r="P345" s="26"/>
      <c r="Q345" s="26"/>
      <c r="R345" s="26"/>
      <c r="S345" s="28"/>
      <c r="T345" s="26"/>
      <c r="U345" s="26"/>
    </row>
    <row customHeight="true" ht="143" r="346">
      <c r="A346" s="26">
        <f>"VehicleSetting_"&amp;ROW()-2</f>
      </c>
      <c r="B346" s="26" t="str">
        <v>SYNC+_Z0097</v>
      </c>
      <c r="C346" s="26"/>
      <c r="D346" s="26" t="str">
        <v>3-21-1辅助驾驶-巡航控制配置1</v>
      </c>
      <c r="E346" s="26" t="str">
        <v>公制-容限数据减小1Rx逻辑</v>
      </c>
      <c r="F346" s="26" t="str">
        <v>1.车机供电正常
2.3B2 IGN = Run
3.配置容限显示
4.设置系统设置中的距离单位为公里
5.进入巡航控制容限界面</v>
      </c>
      <c r="G346" s="26" t="str">
        <v>1.模拟ECU发送信号
0x3E5FeatNoCcmActl=0x0860
0x3E5FeatConfigCcmActl=0X1D
0x3E5PersIndexCcm_D_Actl=0x04
2.查看容限页面显示</v>
      </c>
      <c r="H346" s="26" t="str">
        <v>2.容限大小数值减小1</v>
      </c>
      <c r="I346" s="26" t="str">
        <v>P2</v>
      </c>
      <c r="J346" s="26" t="str">
        <v>功能</v>
      </c>
      <c r="K346" s="26" t="str">
        <v>手动测试</v>
      </c>
      <c r="L346" s="26"/>
      <c r="M346" s="9" t="str">
        <v>否</v>
      </c>
      <c r="N346" s="9" t="str">
        <v>需模拟信号触发</v>
      </c>
      <c r="O346" s="27" t="str">
        <v>PASS</v>
      </c>
      <c r="P346" s="26"/>
      <c r="Q346" s="26"/>
      <c r="R346" s="26"/>
      <c r="S346" s="28"/>
      <c r="T346" s="26"/>
      <c r="U346" s="26"/>
    </row>
    <row customHeight="true" ht="143" r="347">
      <c r="A347" s="26">
        <f>"VehicleSetting_"&amp;ROW()-2</f>
      </c>
      <c r="B347" s="26" t="str">
        <v>SYNC+_Z0097</v>
      </c>
      <c r="C347" s="26"/>
      <c r="D347" s="26" t="str">
        <v>3-21-1辅助驾驶-巡航控制配置1</v>
      </c>
      <c r="E347" s="26" t="str">
        <v>公制-容限数据减小5Rx逻辑</v>
      </c>
      <c r="F347" s="26" t="str">
        <v>1.车机供电正常
2.3B2 IGN = Run
3.配置容限显示
4.设置系统设置中的距离单位为公里
5.进入巡航控制容限界面</v>
      </c>
      <c r="G347" s="26" t="str">
        <v>1.模拟ECU发送信号
0x3E5FeatNoCcmActl=0x0860
0x3E5FeatConfigCcmActl=0X19
0x3E5PersIndexCcm_D_Actl=0x04
2.查看容限页面显示</v>
      </c>
      <c r="H347" s="26" t="str">
        <v>2.容限大小数值减小5</v>
      </c>
      <c r="I347" s="26" t="str">
        <v>P1</v>
      </c>
      <c r="J347" s="26" t="str">
        <v>功能</v>
      </c>
      <c r="K347" s="26" t="str">
        <v>手动测试</v>
      </c>
      <c r="L347" s="26"/>
      <c r="M347" s="9" t="str">
        <v>否</v>
      </c>
      <c r="N347" s="9" t="str">
        <v>需模拟信号触发</v>
      </c>
      <c r="O347" s="27" t="str">
        <v>PASS</v>
      </c>
      <c r="P347" s="26"/>
      <c r="Q347" s="26"/>
      <c r="R347" s="26"/>
      <c r="S347" s="28"/>
      <c r="T347" s="26"/>
      <c r="U347" s="26"/>
    </row>
    <row customHeight="true" ht="143" r="348">
      <c r="A348" s="26">
        <f>"VehicleSetting_"&amp;ROW()-2</f>
      </c>
      <c r="B348" s="26" t="str">
        <v>SYNC+_Z0097</v>
      </c>
      <c r="C348" s="26"/>
      <c r="D348" s="26" t="str">
        <v>3-21-1辅助驾驶-巡航控制配置1</v>
      </c>
      <c r="E348" s="26" t="str">
        <v>公制-容限数据减小29Rx逻辑</v>
      </c>
      <c r="F348" s="26" t="str">
        <v>1.车机供电正常
2.3B2 IGN = Run
3.配置容限显示
4.设置系统设置中的距离单位为公里
5.进入巡航控制容限界面</v>
      </c>
      <c r="G348" s="26" t="str">
        <v>1.模拟ECU发送信号
0x3E5FeatNoCcmActl=0x0860
0x3E5FeatConfigCcmActl=0x01
0x3E5PersIndexCcm_D_Actl=0x04
2.查看容限页面显示</v>
      </c>
      <c r="H348" s="26" t="str">
        <v>2.容限大小数值减小为29</v>
      </c>
      <c r="I348" s="26" t="str">
        <v>P2</v>
      </c>
      <c r="J348" s="26" t="str">
        <v>功能</v>
      </c>
      <c r="K348" s="26" t="str">
        <v>手动测试</v>
      </c>
      <c r="L348" s="26"/>
      <c r="M348" s="9" t="str">
        <v>否</v>
      </c>
      <c r="N348" s="9" t="str">
        <v>需模拟信号触发</v>
      </c>
      <c r="O348" s="27" t="str">
        <v>PASS</v>
      </c>
      <c r="P348" s="26"/>
      <c r="Q348" s="26"/>
      <c r="R348" s="26"/>
      <c r="S348" s="28"/>
      <c r="T348" s="26"/>
      <c r="U348" s="26"/>
    </row>
    <row customHeight="true" ht="143" r="349">
      <c r="A349" s="26">
        <f>"VehicleSetting_"&amp;ROW()-2</f>
      </c>
      <c r="B349" s="26" t="str">
        <v>SYNC+_Z0097</v>
      </c>
      <c r="C349" s="26"/>
      <c r="D349" s="26" t="str">
        <v>3-21-1辅助驾驶-巡航控制配置1</v>
      </c>
      <c r="E349" s="26" t="str">
        <v>公制-容限数据减小30Rx逻辑</v>
      </c>
      <c r="F349" s="26" t="str">
        <v>1.车机供电正常
2.3B2 IGN = Run
3.配置容限显示
4.设置系统设置中的距离单位为公里
5.进入巡航控制容限界面</v>
      </c>
      <c r="G349" s="26" t="str">
        <v>1.模拟ECU发送信号
0x3E5FeatNoCcmActl=0x0860
0x3E5FeatConfigCcmActl=0x00
0x3E5PersIndexCcm_D_Actl=0x04
2.查看容限页面显示</v>
      </c>
      <c r="H349" s="26" t="str">
        <v>2.容限大小数值减小为30</v>
      </c>
      <c r="I349" s="26" t="str">
        <v>P1</v>
      </c>
      <c r="J349" s="26" t="str">
        <v>功能</v>
      </c>
      <c r="K349" s="26" t="str">
        <v>手动测试</v>
      </c>
      <c r="L349" s="26"/>
      <c r="M349" s="9" t="str">
        <v>否</v>
      </c>
      <c r="N349" s="9" t="str">
        <v>需模拟信号触发</v>
      </c>
      <c r="O349" s="27" t="str">
        <v>PASS</v>
      </c>
      <c r="P349" s="26"/>
      <c r="Q349" s="26"/>
      <c r="R349" s="26"/>
      <c r="S349" s="28"/>
      <c r="T349" s="26"/>
      <c r="U349" s="26"/>
    </row>
    <row customHeight="true" ht="143" r="350">
      <c r="A350" s="26">
        <f>"VehicleSetting_"&amp;ROW()-2</f>
      </c>
      <c r="B350" s="26" t="str">
        <v>SYNC+_Z0097</v>
      </c>
      <c r="C350" s="26"/>
      <c r="D350" s="26" t="str">
        <v>3-21-1辅助驾驶-巡航控制配置1</v>
      </c>
      <c r="E350" s="26" t="str">
        <v>公制-容限数据0Rx逻辑</v>
      </c>
      <c r="F350" s="26" t="str">
        <v>1.车机供电正常
2.3B2 IGN = Run
3.配置容限显示
4.设置系统设置中的距离单位为公里
5.进入巡航控制容限界面</v>
      </c>
      <c r="G350" s="26" t="str">
        <v>1.模拟ECU发送信号
0x3E5FeatNoCcmActl=0x0860
0x3E5FeatConfigCcmActl=0X1E
0x3E5PersIndexCcm_D_Actl=0x04
2.查看容限页面显示</v>
      </c>
      <c r="H350" s="26" t="str">
        <v>2.容限大小数值减小范围为0</v>
      </c>
      <c r="I350" s="26" t="str">
        <v>P2</v>
      </c>
      <c r="J350" s="26" t="str">
        <v>功能</v>
      </c>
      <c r="K350" s="26" t="str">
        <v>手动测试</v>
      </c>
      <c r="L350" s="26"/>
      <c r="M350" s="9" t="str">
        <v>否</v>
      </c>
      <c r="N350" s="9" t="str">
        <v>需模拟信号触发</v>
      </c>
      <c r="O350" s="27" t="str">
        <v>PASS</v>
      </c>
      <c r="P350" s="26"/>
      <c r="Q350" s="26"/>
      <c r="R350" s="26"/>
      <c r="S350" s="28"/>
      <c r="T350" s="26"/>
      <c r="U350" s="26"/>
    </row>
    <row customHeight="true" ht="143" r="351">
      <c r="A351" s="26">
        <f>"VehicleSetting_"&amp;ROW()-2</f>
      </c>
      <c r="B351" s="26" t="str">
        <v>SYNC+_Z0097</v>
      </c>
      <c r="C351" s="26"/>
      <c r="D351" s="26" t="str">
        <v>3-21-1辅助驾驶-巡航控制配置1</v>
      </c>
      <c r="E351" s="26" t="str">
        <v>公制-容限数据增大Tx逻辑</v>
      </c>
      <c r="F351" s="26" t="str">
        <v>1.车机供电正常
2.3B2 IGN = Run
3.配置容限显示
4.设置系统设置中的距离单位为公里
5.进入巡航控制容限界面</v>
      </c>
      <c r="G351" s="26" t="str">
        <v>1.点击“+”查看ECU收到信号值，查看页面显示
2.长按“+”查看ECU收到信号值，查看页面显示</v>
      </c>
      <c r="H351" s="26" t="str">
        <v>1.信号0x3E2.CtrStkDsplyOp_D_Rq=Set
0x3E2.CtrStkFeatNoActl=0x0860
0x3E2.CtrStkFeatConfigActl=0x00~0x3C
2.信号0x3E2.CtrStkDsplyOp_D_Rq=Set
0x3E2.CtrStkFeatNoActl=0x0860
0x3E2.CtrStkFeatConfigActl=0x00~0x3C  界面快速递增容限值</v>
      </c>
      <c r="I351" s="26" t="str">
        <v>P1</v>
      </c>
      <c r="J351" s="26" t="str">
        <v>功能</v>
      </c>
      <c r="K351" s="26" t="str">
        <v>手动测试</v>
      </c>
      <c r="L351" s="26"/>
      <c r="M351" s="9" t="str">
        <v>是</v>
      </c>
      <c r="N351" s="9"/>
      <c r="O351" s="27" t="str">
        <v>PASS</v>
      </c>
      <c r="P351" s="26"/>
      <c r="Q351" s="26"/>
      <c r="R351" s="26"/>
      <c r="S351" s="28"/>
      <c r="T351" s="26"/>
      <c r="U351" s="26"/>
    </row>
    <row customHeight="true" ht="143" r="352">
      <c r="A352" s="26">
        <f>"VehicleSetting_"&amp;ROW()-2</f>
      </c>
      <c r="B352" s="26" t="str">
        <v>SYNC+_Z0097</v>
      </c>
      <c r="C352" s="26"/>
      <c r="D352" s="26" t="str">
        <v>3-21-1辅助驾驶-巡航控制配置1</v>
      </c>
      <c r="E352" s="26" t="str">
        <v>公制-容限数据减小Tx逻辑</v>
      </c>
      <c r="F352" s="26" t="str">
        <v>1.车机供电正常
2.3B2 IGN = Run
3.配置容限显示
4.设置系统设置中的距离单位为公里
5.进入巡航控制容限界面</v>
      </c>
      <c r="G352" s="26" t="str">
        <v>1.点击“-”查看ECU收到信号值，查看页面显示
2.长按“-”查看ECU收到信号值，查看页面显示</v>
      </c>
      <c r="H352" s="26" t="str">
        <v>1.信号0x3E2.CtrStkDsplyOp_D_Rq=Set
0x3E2.CtrStkFeatNoActl=0x0860
0x3E2.CtrStkFeatConfigActl=0x00~0x3C
2.信号0x3E2.CtrStkDsplyOp_D_Rq=Set
0x3E2.CtrStkFeatNoActl=0x0860
0x3E2.CtrStkFeatConfigActl=0x00~0x3C  界面快速减少容限值</v>
      </c>
      <c r="I352" s="26" t="str">
        <v>P1</v>
      </c>
      <c r="J352" s="26" t="str">
        <v>功能</v>
      </c>
      <c r="K352" s="26" t="str">
        <v>手动测试</v>
      </c>
      <c r="L352" s="26"/>
      <c r="M352" s="9" t="str">
        <v>是</v>
      </c>
      <c r="N352" s="9"/>
      <c r="O352" s="27" t="str">
        <v>PASS</v>
      </c>
      <c r="P352" s="26"/>
      <c r="Q352" s="26"/>
      <c r="R352" s="26"/>
      <c r="S352" s="28"/>
      <c r="T352" s="26"/>
      <c r="U352" s="26"/>
    </row>
    <row customHeight="true" ht="143" r="353">
      <c r="A353" s="26">
        <f>"VehicleSetting_"&amp;ROW()-2</f>
      </c>
      <c r="B353" s="26" t="str">
        <v>SYNC+_Z0097</v>
      </c>
      <c r="C353" s="26"/>
      <c r="D353" s="26" t="str">
        <v>3-21-1辅助驾驶-巡航控制配置1</v>
      </c>
      <c r="E353" s="26" t="str">
        <v>公制-手动调整容限至“-30km”</v>
      </c>
      <c r="F353" s="26" t="str">
        <v>1.车机供电正常
2.3B2 IGN = Run
3.配置容限显示
4.设置系统设置中的距离单位为公里
5.进入巡航控制容限界面</v>
      </c>
      <c r="G353" s="26" t="str">
        <v>1.手动调整容限至“-30km”
2.查看车机发出信号</v>
      </c>
      <c r="H353" s="26" t="str">
        <v>2.信号
0x3E2.CtrStkDsplyOp_D_Rq=Set
0x3E2.CtrStkFeatNoActl=0x0860
0x3E2.CtrStkFeatConfigActl=0</v>
      </c>
      <c r="I353" s="26" t="str">
        <v>P1</v>
      </c>
      <c r="J353" s="26" t="str">
        <v>功能</v>
      </c>
      <c r="K353" s="26" t="str">
        <v>手动测试</v>
      </c>
      <c r="L353" s="26"/>
      <c r="M353" s="9" t="str">
        <v>是</v>
      </c>
      <c r="N353" s="9"/>
      <c r="O353" s="27" t="str">
        <v>PASS</v>
      </c>
      <c r="P353" s="26"/>
      <c r="Q353" s="26"/>
      <c r="R353" s="26"/>
      <c r="S353" s="28"/>
      <c r="T353" s="26"/>
      <c r="U353" s="26"/>
    </row>
    <row customHeight="true" ht="143" r="354">
      <c r="A354" s="26">
        <f>"VehicleSetting_"&amp;ROW()-2</f>
      </c>
      <c r="B354" s="26" t="str">
        <v>SYNC+_Z0097</v>
      </c>
      <c r="C354" s="26"/>
      <c r="D354" s="26" t="str">
        <v>3-21-1辅助驾驶-巡航控制配置1</v>
      </c>
      <c r="E354" s="26" t="str">
        <v>公制-手动调整容限“-29km”</v>
      </c>
      <c r="F354" s="26" t="str">
        <v>1.车机供电正常
2.3B2 IGN = Run
3.配置容限显示
4.设置系统设置中的距离单位为公里
5.进入巡航控制容限界面</v>
      </c>
      <c r="G354" s="26" t="str">
        <v>1.手动调整容限至“-29km”
2.查看车机发出信号</v>
      </c>
      <c r="H354" s="26" t="str">
        <v>2.信号:
0x3E2.CtrStkDsplyOp_D_Rq=Set
0x3E2.CtrStkFeatNoActl=0x081F
0x3E2.CtrStkFeatConfigActl=1</v>
      </c>
      <c r="I354" s="26" t="str">
        <v>P2</v>
      </c>
      <c r="J354" s="26" t="str">
        <v>功能</v>
      </c>
      <c r="K354" s="26" t="str">
        <v>手动测试</v>
      </c>
      <c r="L354" s="26"/>
      <c r="M354" s="9" t="str">
        <v>是</v>
      </c>
      <c r="N354" s="9"/>
      <c r="O354" s="27" t="str">
        <v>PASS</v>
      </c>
      <c r="P354" s="26"/>
      <c r="Q354" s="26"/>
      <c r="R354" s="26"/>
      <c r="S354" s="28"/>
      <c r="T354" s="26"/>
      <c r="U354" s="26"/>
    </row>
    <row customHeight="true" ht="93" r="355">
      <c r="A355" s="26">
        <f>"VehicleSetting_"&amp;ROW()-2</f>
      </c>
      <c r="B355" s="26" t="str">
        <v>SYNC+_Z0097</v>
      </c>
      <c r="C355" s="26"/>
      <c r="D355" s="26" t="str">
        <v>3-21-1辅助驾驶-巡航控制配置1</v>
      </c>
      <c r="E355" s="26" t="str">
        <v>公制-手动调整容限“-21km”</v>
      </c>
      <c r="F355" s="26" t="str">
        <v>1.车机供电正常
2.3B2 IGN = Run
3.配置容限显示
4.设置系统设置中的距离单位为公里
5.进入巡航控制容限界面</v>
      </c>
      <c r="G355" s="26" t="str">
        <v>1.手动调整容限至“-21km”
2.查看车机发出信号</v>
      </c>
      <c r="H355" s="26" t="str">
        <v>2.信号
0x3E2.CtrStkDsplyOp_D_Rq=Set
0x3E2.CtrStkFeatNoActl=0x081F
0x3E2.CtrStkFeatConfigActl=9</v>
      </c>
      <c r="I355" s="26" t="str">
        <v>P2</v>
      </c>
      <c r="J355" s="26" t="str">
        <v>功能</v>
      </c>
      <c r="K355" s="26" t="str">
        <v>手动测试</v>
      </c>
      <c r="L355" s="26"/>
      <c r="M355" s="9" t="str">
        <v>是</v>
      </c>
      <c r="N355" s="9"/>
      <c r="O355" s="27" t="str">
        <v>PASS</v>
      </c>
      <c r="P355" s="26"/>
      <c r="Q355" s="26"/>
      <c r="R355" s="26"/>
      <c r="S355" s="28"/>
      <c r="T355" s="26"/>
      <c r="U355" s="26"/>
    </row>
    <row customHeight="true" ht="95" r="356">
      <c r="A356" s="26">
        <f>"VehicleSetting_"&amp;ROW()-2</f>
      </c>
      <c r="B356" s="26" t="str">
        <v>SYNC+_Z0097</v>
      </c>
      <c r="C356" s="26"/>
      <c r="D356" s="26" t="str">
        <v>3-21-1辅助驾驶-巡航控制配置1</v>
      </c>
      <c r="E356" s="26" t="str">
        <v>公制-手动调整容限“-20km”</v>
      </c>
      <c r="F356" s="26" t="str">
        <v>1.车机供电正常
2.3B2 IGN = Run
3.配置容限显示
4.设置系统设置中的距离单位为公里
5.进入巡航控制容限界面</v>
      </c>
      <c r="G356" s="26" t="str">
        <v>1.手动调整容限至“-20km”
2.查看车机发出信号</v>
      </c>
      <c r="H356" s="26" t="str">
        <v>2.信号
Feature_Rq.Operation=Set
Feature_Rq.FeatureID=0x0860
Feature_Rq.Configuration=A</v>
      </c>
      <c r="I356" s="26" t="str">
        <v>P2</v>
      </c>
      <c r="J356" s="26" t="str">
        <v>功能</v>
      </c>
      <c r="K356" s="26" t="str">
        <v>手动测试</v>
      </c>
      <c r="L356" s="26"/>
      <c r="M356" s="9" t="str">
        <v>是</v>
      </c>
      <c r="N356" s="9"/>
      <c r="O356" s="27" t="str">
        <v>PASS</v>
      </c>
      <c r="P356" s="26"/>
      <c r="Q356" s="26"/>
      <c r="R356" s="26"/>
      <c r="S356" s="28"/>
      <c r="T356" s="26"/>
      <c r="U356" s="26"/>
    </row>
    <row customHeight="true" ht="51" r="357">
      <c r="A357" s="26">
        <f>"VehicleSetting_"&amp;ROW()-2</f>
      </c>
      <c r="B357" s="26" t="str">
        <v>SYNC+_Z0097</v>
      </c>
      <c r="C357" s="26"/>
      <c r="D357" s="26" t="str">
        <v>3-21-1辅助驾驶-巡航控制配置1</v>
      </c>
      <c r="E357" s="26" t="str">
        <v>公制-手动调整容限“-10km”</v>
      </c>
      <c r="F357" s="26" t="str">
        <v>1.车机供电正常
2.3B2 IGN = Run
3.配置容限显示
4.设置系统设置中的距离单位为公里
5.进入巡航控制容限界面</v>
      </c>
      <c r="G357" s="26" t="str">
        <v>1.手动调整容限至“-10km”
2.查看车机发出信号</v>
      </c>
      <c r="H357" s="26" t="str">
        <v>2.信号
Feature_Rq.Operation=Set
Feature_Rq.FeatureID=0x0860
Feature_Rq.Configuration=14</v>
      </c>
      <c r="I357" s="26" t="str">
        <v>P1</v>
      </c>
      <c r="J357" s="26" t="str">
        <v>功能</v>
      </c>
      <c r="K357" s="26" t="str">
        <v>手动测试</v>
      </c>
      <c r="L357" s="26"/>
      <c r="M357" s="9" t="str">
        <v>是</v>
      </c>
      <c r="N357" s="9"/>
      <c r="O357" s="27" t="str">
        <v>PASS</v>
      </c>
      <c r="P357" s="26"/>
      <c r="Q357" s="26"/>
      <c r="R357" s="26"/>
      <c r="S357" s="28"/>
      <c r="T357" s="26"/>
      <c r="U357" s="26"/>
    </row>
    <row customHeight="true" ht="51" r="358">
      <c r="A358" s="26">
        <f>"VehicleSetting_"&amp;ROW()-2</f>
      </c>
      <c r="B358" s="26" t="str">
        <v>SYNC+_Z0097</v>
      </c>
      <c r="C358" s="26"/>
      <c r="D358" s="26" t="str">
        <v>3-21-1辅助驾驶-巡航控制配置1</v>
      </c>
      <c r="E358" s="26" t="str">
        <v>公制-手动调整容限“-2km”</v>
      </c>
      <c r="F358" s="26" t="str">
        <v>1.车机供电正常
2.3B2 IGN = Run
3.配置容限显示
4.设置系统设置中的距离单位为公里
5.进入巡航控制容限界面</v>
      </c>
      <c r="G358" s="26" t="str">
        <v>1.手动调整容限至“-2km”
2.查看车机发出信号</v>
      </c>
      <c r="H358" s="26" t="str">
        <v>2.信号
Feature_Rq.Operation=Set
Feature_Rq.FeatureID=0x0860
Feature_Rq.Configuration=1C</v>
      </c>
      <c r="I358" s="26" t="str">
        <v>P2</v>
      </c>
      <c r="J358" s="26" t="str">
        <v>功能</v>
      </c>
      <c r="K358" s="26" t="str">
        <v>手动测试</v>
      </c>
      <c r="L358" s="26"/>
      <c r="M358" s="9" t="str">
        <v>是</v>
      </c>
      <c r="N358" s="9"/>
      <c r="O358" s="27" t="str">
        <v>PASS</v>
      </c>
      <c r="P358" s="26"/>
      <c r="Q358" s="26"/>
      <c r="R358" s="26"/>
      <c r="S358" s="28"/>
      <c r="T358" s="26"/>
      <c r="U358" s="26"/>
    </row>
    <row customHeight="true" ht="51" r="359">
      <c r="A359" s="26">
        <f>"VehicleSetting_"&amp;ROW()-2</f>
      </c>
      <c r="B359" s="26" t="str">
        <v>SYNC+_Z0097</v>
      </c>
      <c r="C359" s="26"/>
      <c r="D359" s="26" t="str">
        <v>3-21-1辅助驾驶-巡航控制配置1</v>
      </c>
      <c r="E359" s="26" t="str">
        <v>公制-手动调整容限“-1km”</v>
      </c>
      <c r="F359" s="26" t="str">
        <v>1.车机供电正常
2.3B2 IGN = Run
3.配置容限显示
4.设置系统设置中的距离单位为公里
5.进入巡航控制容限界面</v>
      </c>
      <c r="G359" s="26" t="str">
        <v>1.手动调整容限至“-1km”
2.查看车机发出信号</v>
      </c>
      <c r="H359" s="26" t="str">
        <v>2.信号
Feature_Rq.Operation=Set
Feature_Rq.FeatureID=0x0860
Feature_Rq.Configuration=1D</v>
      </c>
      <c r="I359" s="26" t="str">
        <v>P2</v>
      </c>
      <c r="J359" s="26" t="str">
        <v>功能</v>
      </c>
      <c r="K359" s="26" t="str">
        <v>手动测试</v>
      </c>
      <c r="L359" s="26"/>
      <c r="M359" s="9" t="str">
        <v>是</v>
      </c>
      <c r="N359" s="9"/>
      <c r="O359" s="27" t="str">
        <v>PASS</v>
      </c>
      <c r="P359" s="26"/>
      <c r="Q359" s="26"/>
      <c r="R359" s="26"/>
      <c r="S359" s="28"/>
      <c r="T359" s="26"/>
      <c r="U359" s="26"/>
    </row>
    <row customHeight="true" ht="51" r="360">
      <c r="A360" s="26">
        <f>"VehicleSetting_"&amp;ROW()-2</f>
      </c>
      <c r="B360" s="26" t="str">
        <v>SYNC+_Z0097</v>
      </c>
      <c r="C360" s="26"/>
      <c r="D360" s="26" t="str">
        <v>3-21-1辅助驾驶-巡航控制配置1</v>
      </c>
      <c r="E360" s="26" t="str">
        <v>公制-手动调整容限“0km”</v>
      </c>
      <c r="F360" s="26" t="str">
        <v>1.车机供电正常
2.3B2 IGN = Run
3.配置容限显示
4.设置系统设置中的距离单位为公里
5.进入巡航控制容限界面</v>
      </c>
      <c r="G360" s="26" t="str">
        <v>1.手动调整容限至“0km”
2.查看车机发出信号</v>
      </c>
      <c r="H360" s="26" t="str">
        <v>2.信号
Feature_Rq.Operation=Set
Feature_Rq.FeatureID=0x0860
Feature_Rq.Configuration=1E</v>
      </c>
      <c r="I360" s="26" t="str">
        <v>P2</v>
      </c>
      <c r="J360" s="26" t="str">
        <v>功能</v>
      </c>
      <c r="K360" s="26" t="str">
        <v>手动测试</v>
      </c>
      <c r="L360" s="26"/>
      <c r="M360" s="9" t="str">
        <v>是</v>
      </c>
      <c r="N360" s="9"/>
      <c r="O360" s="27" t="str">
        <v>PASS</v>
      </c>
      <c r="P360" s="26"/>
      <c r="Q360" s="26"/>
      <c r="R360" s="26"/>
      <c r="S360" s="28"/>
      <c r="T360" s="26"/>
      <c r="U360" s="26"/>
    </row>
    <row customHeight="true" ht="81" r="361">
      <c r="A361" s="26">
        <f>"VehicleSetting_"&amp;ROW()-2</f>
      </c>
      <c r="B361" s="26" t="str">
        <v>SYNC+_Z0097</v>
      </c>
      <c r="C361" s="26"/>
      <c r="D361" s="26" t="str">
        <v>3-21-1辅助驾驶-巡航控制配置1</v>
      </c>
      <c r="E361" s="26" t="str">
        <v>公制-手动调整容限“1km”</v>
      </c>
      <c r="F361" s="26" t="str">
        <v>1.车机供电正常
2.3B2 IGN = Run
3.配置容限显示
4.设置系统设置中的距离单位为公里
5.进入巡航控制容限界面</v>
      </c>
      <c r="G361" s="26" t="str">
        <v>1.手动调整容限至“1km”
2.查看车机发出信号</v>
      </c>
      <c r="H361" s="26" t="str">
        <v>2.信号
Feature_Rq.Operation=Set
Feature_Rq.FeatureID=0x0860
Feature_Rq.Configuration=1F</v>
      </c>
      <c r="I361" s="26" t="str">
        <v>P2</v>
      </c>
      <c r="J361" s="26" t="str">
        <v>功能</v>
      </c>
      <c r="K361" s="26" t="str">
        <v>手动测试</v>
      </c>
      <c r="L361" s="26"/>
      <c r="M361" s="9" t="str">
        <v>是</v>
      </c>
      <c r="N361" s="9"/>
      <c r="O361" s="27" t="str">
        <v>PASS</v>
      </c>
      <c r="P361" s="26"/>
      <c r="Q361" s="26"/>
      <c r="R361" s="26"/>
      <c r="S361" s="28"/>
      <c r="T361" s="26"/>
      <c r="U361" s="26"/>
    </row>
    <row customHeight="true" ht="51" r="362">
      <c r="A362" s="26">
        <f>"VehicleSetting_"&amp;ROW()-2</f>
      </c>
      <c r="B362" s="26" t="str">
        <v>SYNC+_Z0097</v>
      </c>
      <c r="C362" s="26"/>
      <c r="D362" s="26" t="str">
        <v>3-21-1辅助驾驶-巡航控制配置1</v>
      </c>
      <c r="E362" s="26" t="str">
        <v>公制-手动调整容限“10km”</v>
      </c>
      <c r="F362" s="26" t="str">
        <v>1.车机供电正常
2.3B2 IGN = Run
3.配置容限显示
4.设置系统设置中的距离单位为公里
5.进入巡航控制容限界面</v>
      </c>
      <c r="G362" s="26" t="str">
        <v>1.手动调整容限至“10km”
2.查看车机发出信号</v>
      </c>
      <c r="H362" s="26" t="str">
        <v>2.信号
Feature_Rq.Operation=Set
Feature_Rq.FeatureID=0x0860
Feature_Rq.Configuration=28</v>
      </c>
      <c r="I362" s="26" t="str">
        <v>P2</v>
      </c>
      <c r="J362" s="26" t="str">
        <v>功能</v>
      </c>
      <c r="K362" s="26" t="str">
        <v>手动测试</v>
      </c>
      <c r="L362" s="26"/>
      <c r="M362" s="9" t="str">
        <v>是</v>
      </c>
      <c r="N362" s="9"/>
      <c r="O362" s="27" t="str">
        <v>PASS</v>
      </c>
      <c r="P362" s="26"/>
      <c r="Q362" s="26"/>
      <c r="R362" s="26"/>
      <c r="S362" s="28"/>
      <c r="T362" s="26"/>
      <c r="U362" s="26"/>
    </row>
    <row customHeight="true" ht="51" r="363">
      <c r="A363" s="26">
        <f>"VehicleSetting_"&amp;ROW()-2</f>
      </c>
      <c r="B363" s="26" t="str">
        <v>SYNC+_Z0097</v>
      </c>
      <c r="C363" s="26"/>
      <c r="D363" s="26" t="str">
        <v>3-21-1辅助驾驶-巡航控制配置1</v>
      </c>
      <c r="E363" s="26" t="str">
        <v>公制-手动调整容限“20km”</v>
      </c>
      <c r="F363" s="26" t="str">
        <v>1.车机供电正常
2.3B2 IGN = Run
3.配置容限显示
4.设置系统设置中的距离单位为公里
5.进入巡航控制容限界面</v>
      </c>
      <c r="G363" s="26" t="str">
        <v>1.手动调整容限至“20km”
2.查看车机发出信号</v>
      </c>
      <c r="H363" s="26" t="str">
        <v>2.信号
Feature_Rq.Operation=Set
Feature_Rq.FeatureID=0x0860
Feature_Rq.Configuration=32</v>
      </c>
      <c r="I363" s="26" t="str">
        <v>P1</v>
      </c>
      <c r="J363" s="26" t="str">
        <v>功能</v>
      </c>
      <c r="K363" s="26" t="str">
        <v>手动测试</v>
      </c>
      <c r="L363" s="26"/>
      <c r="M363" s="9" t="str">
        <v>是</v>
      </c>
      <c r="N363" s="9"/>
      <c r="O363" s="27" t="str">
        <v>PASS</v>
      </c>
      <c r="P363" s="26"/>
      <c r="Q363" s="26"/>
      <c r="R363" s="26"/>
      <c r="S363" s="28"/>
      <c r="T363" s="26"/>
      <c r="U363" s="26"/>
    </row>
    <row customHeight="true" ht="51" r="364">
      <c r="A364" s="26">
        <f>"VehicleSetting_"&amp;ROW()-2</f>
      </c>
      <c r="B364" s="26" t="str">
        <v>SYNC+_Z0097</v>
      </c>
      <c r="C364" s="26"/>
      <c r="D364" s="26" t="str">
        <v>3-21-1辅助驾驶-巡航控制配置1</v>
      </c>
      <c r="E364" s="26" t="str">
        <v>公制-手动调整容限“29km”</v>
      </c>
      <c r="F364" s="26" t="str">
        <v>1.车机供电正常
2.3B2 IGN = Run
3.配置容限显示
4.设置系统设置中的距离单位为公里
5.进入巡航控制容限界面</v>
      </c>
      <c r="G364" s="26" t="str">
        <v>1.手动调整容限至“29km”
2.查看车机发出信号</v>
      </c>
      <c r="H364" s="26" t="str">
        <v>2.信号
Feature_Rq.Operation=Set
Feature_Rq.FeatureID=0x0860
Feature_Rq.Configuration=3B</v>
      </c>
      <c r="I364" s="26" t="str">
        <v>P2</v>
      </c>
      <c r="J364" s="26" t="str">
        <v>功能</v>
      </c>
      <c r="K364" s="26" t="str">
        <v>手动测试</v>
      </c>
      <c r="L364" s="26"/>
      <c r="M364" s="9" t="str">
        <v>是</v>
      </c>
      <c r="N364" s="9"/>
      <c r="O364" s="27" t="str">
        <v>PASS</v>
      </c>
      <c r="P364" s="26"/>
      <c r="Q364" s="26"/>
      <c r="R364" s="26"/>
      <c r="S364" s="28"/>
      <c r="T364" s="26"/>
      <c r="U364" s="26"/>
    </row>
    <row customHeight="true" ht="51" r="365">
      <c r="A365" s="26">
        <f>"VehicleSetting_"&amp;ROW()-2</f>
      </c>
      <c r="B365" s="26" t="str">
        <v>SYNC+_Z0097</v>
      </c>
      <c r="C365" s="26"/>
      <c r="D365" s="26" t="str">
        <v>3-21-1辅助驾驶-巡航控制配置1</v>
      </c>
      <c r="E365" s="26" t="str">
        <v>公制-手动调整容限“30km”</v>
      </c>
      <c r="F365" s="26" t="str">
        <v>1.车机供电正常
2.3B2 IGN = Run
3.配置容限显示
4.设置系统设置中的距离单位为公里
5.进入巡航控制容限界面</v>
      </c>
      <c r="G365" s="26" t="str">
        <v>1.手动调整容限至“30km”
2.查看车机发出信号</v>
      </c>
      <c r="H365" s="26" t="str">
        <v>2.信号
Feature_Rq.Operation=Set
Feature_Rq.FeatureID=0x0860
Feature_Rq.Configuration=3C</v>
      </c>
      <c r="I365" s="26" t="str">
        <v>P1</v>
      </c>
      <c r="J365" s="26" t="str">
        <v>功能</v>
      </c>
      <c r="K365" s="26" t="str">
        <v>手动测试</v>
      </c>
      <c r="L365" s="26"/>
      <c r="M365" s="9" t="str">
        <v>是</v>
      </c>
      <c r="N365" s="9"/>
      <c r="O365" s="27" t="str">
        <v>PASS</v>
      </c>
      <c r="P365" s="26"/>
      <c r="Q365" s="26"/>
      <c r="R365" s="26"/>
      <c r="S365" s="28"/>
      <c r="T365" s="26"/>
      <c r="U365" s="26"/>
    </row>
    <row customHeight="true" ht="100" r="366">
      <c r="A366" s="26">
        <f>"VehicleSetting_"&amp;ROW()-2</f>
      </c>
      <c r="B366" s="26" t="str">
        <v>SYNC+_Z0097</v>
      </c>
      <c r="C366" s="26"/>
      <c r="D366" s="26" t="str">
        <v>3-21-1辅助驾驶-巡航控制配置1</v>
      </c>
      <c r="E366" s="26" t="str">
        <v>英制-容限数据增大1Rx逻辑</v>
      </c>
      <c r="F366" s="26" t="str">
        <v>1.车机供电正常
2.3B2 IGN = Run
3.配置容限显示
4.设置系统设置中的距离单位为公里
5.进入巡航控制容限界面</v>
      </c>
      <c r="G366" s="26" t="str">
        <v>1.模拟ECU发送信号
0x3E5FeatNoCcmActl=0x0860
0x3E5FeatConfigCcmActl=0X15
0x3E5PersIndexCcm_D_Actl=0x04
2.查看容限页面显示</v>
      </c>
      <c r="H366" s="26" t="str">
        <v>2.容限大小数值增加1</v>
      </c>
      <c r="I366" s="26" t="str">
        <v>P2</v>
      </c>
      <c r="J366" s="26" t="str">
        <v>功能</v>
      </c>
      <c r="K366" s="26" t="str">
        <v>手动测试</v>
      </c>
      <c r="L366" s="26"/>
      <c r="M366" s="9" t="str">
        <v>否</v>
      </c>
      <c r="N366" s="9" t="str">
        <v>需模拟信号触发</v>
      </c>
      <c r="O366" s="27" t="str">
        <v>PASS</v>
      </c>
      <c r="P366" s="26"/>
      <c r="Q366" s="26"/>
      <c r="R366" s="26"/>
      <c r="S366" s="28"/>
      <c r="T366" s="26"/>
      <c r="U366" s="26"/>
    </row>
    <row customHeight="true" ht="51" r="367">
      <c r="A367" s="26">
        <f>"VehicleSetting_"&amp;ROW()-2</f>
      </c>
      <c r="B367" s="26" t="str">
        <v>SYNC+_Z0097</v>
      </c>
      <c r="C367" s="26"/>
      <c r="D367" s="26" t="str">
        <v>3-21-1辅助驾驶-巡航控制配置1</v>
      </c>
      <c r="E367" s="26" t="str">
        <v>英制-容限数据增大5Rx逻辑</v>
      </c>
      <c r="F367" s="26" t="str">
        <v>1.车机供电正常
2.3B2 IGN = Run
3.配置容限显示
4.设置系统设置中的距离单位为公里
5.进入巡航控制容限界面</v>
      </c>
      <c r="G367" s="26" t="str">
        <v>1.模拟ECU发送信号
0x3E5FeatNoCcmActl=0x0860
0x3E5FeatConfigCcmActl=0X19
0x3E5PersIndexCcm_D_Actl=0x04
2.查看容限页面显示</v>
      </c>
      <c r="H367" s="26" t="str">
        <v>2.容限大小数值增加5</v>
      </c>
      <c r="I367" s="26" t="str">
        <v>P1</v>
      </c>
      <c r="J367" s="26" t="str">
        <v>功能</v>
      </c>
      <c r="K367" s="26" t="str">
        <v>手动测试</v>
      </c>
      <c r="L367" s="26"/>
      <c r="M367" s="9" t="str">
        <v>否</v>
      </c>
      <c r="N367" s="9" t="str">
        <v>需模拟信号触发</v>
      </c>
      <c r="O367" s="27" t="str">
        <v>PASS</v>
      </c>
      <c r="P367" s="26"/>
      <c r="Q367" s="26"/>
      <c r="R367" s="26"/>
      <c r="S367" s="28"/>
      <c r="T367" s="26"/>
      <c r="U367" s="26"/>
    </row>
    <row customHeight="true" ht="51" r="368">
      <c r="A368" s="26">
        <f>"VehicleSetting_"&amp;ROW()-2</f>
      </c>
      <c r="B368" s="26" t="str">
        <v>SYNC+_Z0097</v>
      </c>
      <c r="C368" s="26"/>
      <c r="D368" s="26" t="str">
        <v>3-21-1辅助驾驶-巡航控制配置1</v>
      </c>
      <c r="E368" s="26" t="str">
        <v>英制-容限数据增大19Rx逻辑</v>
      </c>
      <c r="F368" s="26" t="str">
        <v>1.车机供电正常
2.3B2 IGN = Run
3.配置容限显示
4.设置系统设置中的距离单位为公里
5.进入巡航控制容限界面</v>
      </c>
      <c r="G368" s="26" t="str">
        <v>1.模拟ECU发送信号
0x3E5FeatNoCcmActl=0x0860
0x3E5FeatConfigCcmActl=0X27
0x3E5PersIndexCcm_D_Actl=0x04
2.查看容限页面显示</v>
      </c>
      <c r="H368" s="26" t="str">
        <v>2.容限大小数值增加为19</v>
      </c>
      <c r="I368" s="26" t="str">
        <v>P2</v>
      </c>
      <c r="J368" s="26" t="str">
        <v>功能</v>
      </c>
      <c r="K368" s="26" t="str">
        <v>手动测试</v>
      </c>
      <c r="L368" s="26"/>
      <c r="M368" s="9" t="str">
        <v>否</v>
      </c>
      <c r="N368" s="9" t="str">
        <v>需模拟信号触发</v>
      </c>
      <c r="O368" s="27" t="str">
        <v>PASS</v>
      </c>
      <c r="P368" s="26"/>
      <c r="Q368" s="26"/>
      <c r="R368" s="26"/>
      <c r="S368" s="28"/>
      <c r="T368" s="26"/>
      <c r="U368" s="26"/>
    </row>
    <row customHeight="true" ht="108" r="369">
      <c r="A369" s="26">
        <f>"VehicleSetting_"&amp;ROW()-2</f>
      </c>
      <c r="B369" s="26" t="str">
        <v>SYNC+_Z0097</v>
      </c>
      <c r="C369" s="26"/>
      <c r="D369" s="26" t="str">
        <v>3-21-1辅助驾驶-巡航控制配置1</v>
      </c>
      <c r="E369" s="26" t="str">
        <v>英制-容限数据增大20Rx逻辑</v>
      </c>
      <c r="F369" s="26" t="str">
        <v>1.车机供电正常
2.3B2 IGN = Run
3.配置容限显示
4.设置系统设置中的距离单位为公里
5.进入巡航控制容限界面</v>
      </c>
      <c r="G369" s="26" t="str">
        <v>1.模拟ECU发送信号
0x3E5FeatNoCcmActl=0x0860
0x3E5FeatConfigCcmActl=0X32
0x3E5PersIndexCcm_D_Actl=0x04
2.查看容限页面显示</v>
      </c>
      <c r="H369" s="26" t="str">
        <v>2.容限大小数值增加为20</v>
      </c>
      <c r="I369" s="26" t="str">
        <v>P1</v>
      </c>
      <c r="J369" s="26" t="str">
        <v>功能</v>
      </c>
      <c r="K369" s="26" t="str">
        <v>手动测试</v>
      </c>
      <c r="L369" s="26"/>
      <c r="M369" s="9" t="str">
        <v>否</v>
      </c>
      <c r="N369" s="9" t="str">
        <v>需模拟信号触发</v>
      </c>
      <c r="O369" s="27" t="str">
        <v>PASS</v>
      </c>
      <c r="P369" s="26"/>
      <c r="Q369" s="26"/>
      <c r="R369" s="26"/>
      <c r="S369" s="28"/>
      <c r="T369" s="26"/>
      <c r="U369" s="26"/>
    </row>
    <row customHeight="true" ht="51" r="370">
      <c r="A370" s="26">
        <f>"VehicleSetting_"&amp;ROW()-2</f>
      </c>
      <c r="B370" s="26" t="str">
        <v>SYNC+_Z0097</v>
      </c>
      <c r="C370" s="26"/>
      <c r="D370" s="26" t="str">
        <v>3-21-1辅助驾驶-巡航控制配置1</v>
      </c>
      <c r="E370" s="26" t="str">
        <v>英制-容限数据增大21Rx逻辑</v>
      </c>
      <c r="F370" s="26" t="str">
        <v>1.车机供电正常
2.3B2 IGN = Run
3.配置容限显示
4.设置系统设置中的距离单位为公里
5.进入巡航控制容限界面</v>
      </c>
      <c r="G370" s="26" t="str">
        <v>1.模拟ECU发送信号
0x3E5FeatNoCcmActl=0x0860
0x3E5FeatConfigCcmActl=0X29
0x3E5PersIndexCcm_D_Actl=0x04
2.查看容限页面显示</v>
      </c>
      <c r="H370" s="26" t="str">
        <v>2.容限大小数值不变</v>
      </c>
      <c r="I370" s="26" t="str">
        <v>P3</v>
      </c>
      <c r="J370" s="26" t="str">
        <v>功能</v>
      </c>
      <c r="K370" s="26" t="str">
        <v>手动测试</v>
      </c>
      <c r="L370" s="26"/>
      <c r="M370" s="9" t="str">
        <v>否</v>
      </c>
      <c r="N370" s="9" t="str">
        <v>需模拟信号触发</v>
      </c>
      <c r="O370" s="27" t="str">
        <v>PASS</v>
      </c>
      <c r="P370" s="26"/>
      <c r="Q370" s="26"/>
      <c r="R370" s="26"/>
      <c r="S370" s="28"/>
      <c r="T370" s="26"/>
      <c r="U370" s="26"/>
    </row>
    <row customHeight="true" ht="51" r="371">
      <c r="A371" s="26">
        <f>"VehicleSetting_"&amp;ROW()-2</f>
      </c>
      <c r="B371" s="26" t="str">
        <v>SYNC+_Z0097</v>
      </c>
      <c r="C371" s="26"/>
      <c r="D371" s="26" t="str">
        <v>3-21-1辅助驾驶-巡航控制配置1</v>
      </c>
      <c r="E371" s="26" t="str">
        <v>英制-容限数据减小1Rx逻辑</v>
      </c>
      <c r="F371" s="26" t="str">
        <v>1.车机供电正常
2.3B2 IGN = Run
3.配置容限显示
4.设置系统设置中的距离单位为公里
5.进入巡航控制容限界面</v>
      </c>
      <c r="G371" s="26" t="str">
        <v>1.模拟ECU发送信号
0x3E5FeatNoCcmActl=0x0860
0x3E5FeatConfigCcmActl=0X13
0x3E5PersIndexCcm_D_Actl=0x04
2.查看容限页面显示</v>
      </c>
      <c r="H371" s="26" t="str">
        <v>2.容限大小数值减小1</v>
      </c>
      <c r="I371" s="26" t="str">
        <v>P2</v>
      </c>
      <c r="J371" s="26" t="str">
        <v>功能</v>
      </c>
      <c r="K371" s="26" t="str">
        <v>手动测试</v>
      </c>
      <c r="L371" s="26"/>
      <c r="M371" s="9" t="str">
        <v>否</v>
      </c>
      <c r="N371" s="9" t="str">
        <v>需模拟信号触发</v>
      </c>
      <c r="O371" s="27" t="str">
        <v>PASS</v>
      </c>
      <c r="P371" s="26"/>
      <c r="Q371" s="26"/>
      <c r="R371" s="26"/>
      <c r="S371" s="28"/>
      <c r="T371" s="26"/>
      <c r="U371" s="26"/>
    </row>
    <row customHeight="true" ht="51" r="372">
      <c r="A372" s="26">
        <f>"VehicleSetting_"&amp;ROW()-2</f>
      </c>
      <c r="B372" s="26" t="str">
        <v>SYNC+_Z0097</v>
      </c>
      <c r="C372" s="26"/>
      <c r="D372" s="26" t="str">
        <v>3-21-1辅助驾驶-巡航控制配置1</v>
      </c>
      <c r="E372" s="26" t="str">
        <v>英制-容限数据减小5Rx逻辑</v>
      </c>
      <c r="F372" s="26" t="str">
        <v>1.车机供电正常
2.3B2 IGN = Run
3.配置容限显示
4.设置系统设置中的距离单位为公里
5.进入巡航控制容限界面</v>
      </c>
      <c r="G372" s="26" t="str">
        <v>1.模拟ECU发送信号
0x3E5FeatNoCcmActl=0x0860
0x3E5FeatConfigCcmActl=0X19
0x3E5PersIndexCcm_D_Actl=0x04
2.查看容限页面显示</v>
      </c>
      <c r="H372" s="26" t="str">
        <v>2.容限大小数值减小5</v>
      </c>
      <c r="I372" s="26" t="str">
        <v>P1</v>
      </c>
      <c r="J372" s="26" t="str">
        <v>功能</v>
      </c>
      <c r="K372" s="26" t="str">
        <v>手动测试</v>
      </c>
      <c r="L372" s="26"/>
      <c r="M372" s="9" t="str">
        <v>否</v>
      </c>
      <c r="N372" s="9" t="str">
        <v>需模拟信号触发</v>
      </c>
      <c r="O372" s="27" t="str">
        <v>PASS</v>
      </c>
      <c r="P372" s="26"/>
      <c r="Q372" s="26"/>
      <c r="R372" s="26"/>
      <c r="S372" s="28"/>
      <c r="T372" s="26"/>
      <c r="U372" s="26"/>
    </row>
    <row customHeight="true" ht="51" r="373">
      <c r="A373" s="26">
        <f>"VehicleSetting_"&amp;ROW()-2</f>
      </c>
      <c r="B373" s="26" t="str">
        <v>SYNC+_Z0097</v>
      </c>
      <c r="C373" s="26"/>
      <c r="D373" s="26" t="str">
        <v>3-21-1辅助驾驶-巡航控制配置1</v>
      </c>
      <c r="E373" s="26" t="str">
        <v>英制-容限数据减小19Rx逻辑</v>
      </c>
      <c r="F373" s="26" t="str">
        <v>1.车机供电正常
2.3B2 IGN = Run
3.配置容限显示
4.设置系统设置中的距离单位为公里
5.进入巡航控制容限界面</v>
      </c>
      <c r="G373" s="26" t="str">
        <v>1.模拟ECU发送信号
0x3E5FeatNoCcmActl=0x0860
0x3E5FeatConfigCcmActl=0x01
0x3E5PersIndexCcm_D_Actl=0x04
2.查看容限页面显示</v>
      </c>
      <c r="H373" s="26" t="str">
        <v>2.容限大小数值减小为19</v>
      </c>
      <c r="I373" s="26" t="str">
        <v>P2</v>
      </c>
      <c r="J373" s="26" t="str">
        <v>功能</v>
      </c>
      <c r="K373" s="26" t="str">
        <v>手动测试</v>
      </c>
      <c r="L373" s="26"/>
      <c r="M373" s="9" t="str">
        <v>否</v>
      </c>
      <c r="N373" s="9" t="str">
        <v>需模拟信号触发</v>
      </c>
      <c r="O373" s="27" t="str">
        <v>PASS</v>
      </c>
      <c r="P373" s="26"/>
      <c r="Q373" s="26"/>
      <c r="R373" s="26"/>
      <c r="S373" s="28"/>
      <c r="T373" s="26"/>
      <c r="U373" s="26"/>
    </row>
    <row customHeight="true" ht="102" r="374">
      <c r="A374" s="26">
        <f>"VehicleSetting_"&amp;ROW()-2</f>
      </c>
      <c r="B374" s="26" t="str">
        <v>SYNC+_Z0097</v>
      </c>
      <c r="C374" s="26"/>
      <c r="D374" s="26" t="str">
        <v>3-21-1辅助驾驶-巡航控制配置1</v>
      </c>
      <c r="E374" s="26" t="str">
        <v>英制-容限数据减小20Rx逻辑</v>
      </c>
      <c r="F374" s="26" t="str">
        <v>1.车机供电正常
2.3B2 IGN = Run
3.配置容限显示
4.设置系统设置中的距离单位为公里
5.进入巡航控制容限界面</v>
      </c>
      <c r="G374" s="26" t="str">
        <v>1.模拟ECU发送信号
0x3E5FeatNoCcmActl=0x0860
0x3E5FeatConfigCcmActl=0x0A
0x3E5PersIndexCcm_D_Actl=0x04
2.查看容限页面显示</v>
      </c>
      <c r="H374" s="26" t="str">
        <v>2.容限大小数值减小为20</v>
      </c>
      <c r="I374" s="26" t="str">
        <v>P1</v>
      </c>
      <c r="J374" s="26" t="str">
        <v>功能</v>
      </c>
      <c r="K374" s="26" t="str">
        <v>手动测试</v>
      </c>
      <c r="L374" s="26"/>
      <c r="M374" s="9" t="str">
        <v>否</v>
      </c>
      <c r="N374" s="9" t="str">
        <v>需模拟信号触发</v>
      </c>
      <c r="O374" s="27" t="str">
        <v>PASS</v>
      </c>
      <c r="P374" s="26"/>
      <c r="Q374" s="26"/>
      <c r="R374" s="26"/>
      <c r="S374" s="28"/>
      <c r="T374" s="26"/>
      <c r="U374" s="26"/>
    </row>
    <row customHeight="true" ht="51" r="375">
      <c r="A375" s="26">
        <f>"VehicleSetting_"&amp;ROW()-2</f>
      </c>
      <c r="B375" s="26" t="str">
        <v>SYNC+_Z0097</v>
      </c>
      <c r="C375" s="26"/>
      <c r="D375" s="26" t="str">
        <v>3-21-1辅助驾驶-巡航控制配置1</v>
      </c>
      <c r="E375" s="26" t="str">
        <v>英制-容限数据0Rx逻辑</v>
      </c>
      <c r="F375" s="26" t="str">
        <v>1.车机供电正常
2.3B2 IGN = Run
3.配置容限显示
4.设置系统设置中的距离单位为公里
5.进入巡航控制容限界面</v>
      </c>
      <c r="G375" s="26" t="str">
        <v>1.模拟ECU发送信号
0x3E5FeatNoCcmActl=0x0860
0x3E5FeatConfigCcmActl=0X14
0x3E5PersIndexCcm_D_Actl=0x04
2.查看容限页面显示</v>
      </c>
      <c r="H375" s="26" t="str">
        <v>2.容限大小数值减小范围为0</v>
      </c>
      <c r="I375" s="26" t="str">
        <v>P2</v>
      </c>
      <c r="J375" s="26" t="str">
        <v>功能</v>
      </c>
      <c r="K375" s="26" t="str">
        <v>手动测试</v>
      </c>
      <c r="L375" s="26"/>
      <c r="M375" s="9" t="str">
        <v>否</v>
      </c>
      <c r="N375" s="9" t="str">
        <v>需模拟信号触发</v>
      </c>
      <c r="O375" s="27" t="str">
        <v>PASS</v>
      </c>
      <c r="P375" s="26"/>
      <c r="Q375" s="26"/>
      <c r="R375" s="26"/>
      <c r="S375" s="28"/>
      <c r="T375" s="26"/>
      <c r="U375" s="26"/>
    </row>
    <row customHeight="true" ht="116" r="376">
      <c r="A376" s="26">
        <f>"VehicleSetting_"&amp;ROW()-2</f>
      </c>
      <c r="B376" s="26" t="str">
        <v>SYNC+_Z0097</v>
      </c>
      <c r="C376" s="26"/>
      <c r="D376" s="26" t="str">
        <v>3-21-1辅助驾驶-巡航控制配置1</v>
      </c>
      <c r="E376" s="26" t="str">
        <v>英制-容限数据增大Tx逻辑</v>
      </c>
      <c r="F376" s="26" t="str">
        <v>1.车机供电正常
2.3B2 IGN = Run
3.配置容限显示
4.设置系统设置中的距离单位为公里
5.进入巡航控制容限界面</v>
      </c>
      <c r="G376" s="26" t="str">
        <v>1.点击“+”查看ECU收到信号值，查看页面显示
2.长按“+”查看ECU收到信号值，查看页面显示</v>
      </c>
      <c r="H376" s="26" t="str">
        <v>1.信号0x3E2.CtrStkDsplyOp_D_Rq=Set
0x3E2.CtrStkFeatNoActl=0x0860
0x3E2.CtrStkFeatConfigActl=0x00~0x28
2.信号0x3E2.CtrStkDsplyOp_D_Rq=Set
0x3E2.CtrStkFeatNoActl=0x0860
0x3E2.CtrStkFeatConfigActl=0x00~0x28
界面容限值连续递增</v>
      </c>
      <c r="I376" s="26" t="str">
        <v>P1</v>
      </c>
      <c r="J376" s="26" t="str">
        <v>功能</v>
      </c>
      <c r="K376" s="26" t="str">
        <v>手动测试</v>
      </c>
      <c r="L376" s="26"/>
      <c r="M376" s="9" t="str">
        <v>是</v>
      </c>
      <c r="N376" s="9"/>
      <c r="O376" s="27" t="str">
        <v>PASS</v>
      </c>
      <c r="P376" s="26"/>
      <c r="Q376" s="26"/>
      <c r="R376" s="26"/>
      <c r="S376" s="28"/>
      <c r="T376" s="26"/>
      <c r="U376" s="26"/>
    </row>
    <row customHeight="true" ht="116" r="377">
      <c r="A377" s="26">
        <f>"VehicleSetting_"&amp;ROW()-2</f>
      </c>
      <c r="B377" s="26" t="str">
        <v>SYNC+_Z0097</v>
      </c>
      <c r="C377" s="26"/>
      <c r="D377" s="26" t="str">
        <v>3-21-1辅助驾驶-巡航控制配置1</v>
      </c>
      <c r="E377" s="26" t="str">
        <v>英制-容限数据减小Tx逻辑</v>
      </c>
      <c r="F377" s="26" t="str">
        <v>1.车机供电正常
2.3B2 IGN = Run
3.配置容限显示
4.设置系统设置中的距离单位为公里
5.进入巡航控制容限界面</v>
      </c>
      <c r="G377" s="26" t="str">
        <v>1.点击“-”查看ECU收到信号值，查看页面显示
2.长按“-”查看ECU收到信号值，查看页面显示</v>
      </c>
      <c r="H377" s="26" t="str">
        <v>1.信号0x3E2.CtrStkDsplyOp_D_Rq=Set
0x3E2.CtrStkFeatNoActl=0x0860
0x3E2.CtrStkFeatConfigActl=0x00~0x28
2.信号0x3E2.CtrStkDsplyOp_D_Rq=Set
0x3E2.CtrStkFeatNoActl=0x0860
0x3E2.CtrStkFeatConfigActl=0x00~0x28
界面容限值连续减少</v>
      </c>
      <c r="I377" s="26" t="str">
        <v>P1</v>
      </c>
      <c r="J377" s="26" t="str">
        <v>功能</v>
      </c>
      <c r="K377" s="26" t="str">
        <v>手动测试</v>
      </c>
      <c r="L377" s="26"/>
      <c r="M377" s="9" t="str">
        <v>是</v>
      </c>
      <c r="N377" s="9"/>
      <c r="O377" s="27" t="str">
        <v>PASS</v>
      </c>
      <c r="P377" s="26"/>
      <c r="Q377" s="26"/>
      <c r="R377" s="26"/>
      <c r="S377" s="28"/>
      <c r="T377" s="26"/>
      <c r="U377" s="26"/>
    </row>
    <row customHeight="true" ht="139" r="378">
      <c r="A378" s="26">
        <f>"VehicleSetting_"&amp;ROW()-2</f>
      </c>
      <c r="B378" s="26" t="str">
        <v>SYNC+_Z0097</v>
      </c>
      <c r="C378" s="26"/>
      <c r="D378" s="26" t="str">
        <v>3-21-1辅助驾驶-巡航控制配置1</v>
      </c>
      <c r="E378" s="26" t="str">
        <v>英制-手动调整容限至“-20mph”</v>
      </c>
      <c r="F378" s="26" t="str">
        <v>1.车机供电正常
2.3B2 IGN = Run
3.配置容限显示
4.设置系统设置中的距离单位为公里
5.进入巡航控制容限界面</v>
      </c>
      <c r="G378" s="26" t="str">
        <v>1.手动调整容限至“-20mph”
2.查看车机发出信号</v>
      </c>
      <c r="H378" s="26" t="str">
        <v>2.信号
0x3E2.CtrStkDsplyOp_D_Rq=Set
0x3E2.CtrStkFeatNoActl=0x0860
0x3E2.CtrStkFeatConfigActl=0</v>
      </c>
      <c r="I378" s="26" t="str">
        <v>P1</v>
      </c>
      <c r="J378" s="26" t="str">
        <v>功能</v>
      </c>
      <c r="K378" s="26" t="str">
        <v>手动测试</v>
      </c>
      <c r="L378" s="26"/>
      <c r="M378" s="9" t="str">
        <v>是</v>
      </c>
      <c r="N378" s="9"/>
      <c r="O378" s="27" t="str">
        <v>PASS</v>
      </c>
      <c r="P378" s="26"/>
      <c r="Q378" s="26"/>
      <c r="R378" s="26"/>
      <c r="S378" s="28"/>
      <c r="T378" s="26"/>
      <c r="U378" s="26"/>
    </row>
    <row customHeight="true" ht="139" r="379">
      <c r="A379" s="26">
        <f>"VehicleSetting_"&amp;ROW()-2</f>
      </c>
      <c r="B379" s="26" t="str">
        <v>SYNC+_Z0097</v>
      </c>
      <c r="C379" s="26"/>
      <c r="D379" s="26" t="str">
        <v>3-21-1辅助驾驶-巡航控制配置1</v>
      </c>
      <c r="E379" s="26" t="str">
        <v>英制-手动调整容限“-19mph”</v>
      </c>
      <c r="F379" s="26" t="str">
        <v>1.车机供电正常
2.3B2 IGN = Run
3.配置容限显示
4.设置系统设置中的距离单位为公里
5.进入巡航控制容限界面</v>
      </c>
      <c r="G379" s="26" t="str">
        <v>1.手动调整容限至“-19mph”
2.查看车机发出信号</v>
      </c>
      <c r="H379" s="26" t="str">
        <v>2.信号:
0x3E2.CtrStkDsplyOp_D_Rq=Set
0x3E2.CtrStkFeatNoActl=0x081F
0x3E2.CtrStkFeatConfigActl=1</v>
      </c>
      <c r="I379" s="26" t="str">
        <v>P2</v>
      </c>
      <c r="J379" s="26" t="str">
        <v>功能</v>
      </c>
      <c r="K379" s="26" t="str">
        <v>手动测试</v>
      </c>
      <c r="L379" s="26"/>
      <c r="M379" s="9" t="str">
        <v>是</v>
      </c>
      <c r="N379" s="9"/>
      <c r="O379" s="27" t="str">
        <v>PASS</v>
      </c>
      <c r="P379" s="26"/>
      <c r="Q379" s="26"/>
      <c r="R379" s="26"/>
      <c r="S379" s="28"/>
      <c r="T379" s="26"/>
      <c r="U379" s="26"/>
    </row>
    <row customHeight="true" ht="139" r="380">
      <c r="A380" s="26">
        <f>"VehicleSetting_"&amp;ROW()-2</f>
      </c>
      <c r="B380" s="26" t="str">
        <v>SYNC+_Z0097</v>
      </c>
      <c r="C380" s="26"/>
      <c r="D380" s="26" t="str">
        <v>3-21-1辅助驾驶-巡航控制配置1</v>
      </c>
      <c r="E380" s="26" t="str">
        <v>英制-手动调整容限“-10mph”</v>
      </c>
      <c r="F380" s="26" t="str">
        <v>1.车机供电正常
2.3B2 IGN = Run
3.配置容限显示
4.设置系统设置中的距离单位为公里
5.进入巡航控制容限界面</v>
      </c>
      <c r="G380" s="26" t="str">
        <v>1.手动调整容限至“-10mph”
2.查看车机发出信号</v>
      </c>
      <c r="H380" s="26" t="str">
        <v>2.信号
Feature_Rq.Operation=Set
Feature_Rq.FeatureID=0x0860
Feature_Rq.Configuration=A</v>
      </c>
      <c r="I380" s="26" t="str">
        <v>P1</v>
      </c>
      <c r="J380" s="26" t="str">
        <v>功能</v>
      </c>
      <c r="K380" s="26" t="str">
        <v>手动测试</v>
      </c>
      <c r="L380" s="26"/>
      <c r="M380" s="9" t="str">
        <v>是</v>
      </c>
      <c r="N380" s="9"/>
      <c r="O380" s="27" t="str">
        <v>PASS</v>
      </c>
      <c r="P380" s="26"/>
      <c r="Q380" s="26"/>
      <c r="R380" s="26"/>
      <c r="S380" s="28"/>
      <c r="T380" s="26"/>
      <c r="U380" s="26"/>
    </row>
    <row customHeight="true" ht="139" r="381">
      <c r="A381" s="26">
        <f>"VehicleSetting_"&amp;ROW()-2</f>
      </c>
      <c r="B381" s="26" t="str">
        <v>SYNC+_Z0097</v>
      </c>
      <c r="C381" s="26"/>
      <c r="D381" s="26" t="str">
        <v>3-21-1辅助驾驶-巡航控制配置1</v>
      </c>
      <c r="E381" s="26" t="str">
        <v>英制-手动调整容限“-2mph”</v>
      </c>
      <c r="F381" s="26" t="str">
        <v>1.车机供电正常
2.3B2 IGN = Run
3.配置容限显示
4.设置系统设置中的距离单位为公里
5.进入巡航控制容限界面</v>
      </c>
      <c r="G381" s="26" t="str">
        <v>1.手动调整容限至“-2mph”
2.查看车机发出信号</v>
      </c>
      <c r="H381" s="26" t="str">
        <v>2.信号
Feature_Rq.Operation=Set
Feature_Rq.FeatureID=0x0860
Feature_Rq.Configuration=12</v>
      </c>
      <c r="I381" s="26" t="str">
        <v>P2</v>
      </c>
      <c r="J381" s="26" t="str">
        <v>功能</v>
      </c>
      <c r="K381" s="26" t="str">
        <v>手动测试</v>
      </c>
      <c r="L381" s="26"/>
      <c r="M381" s="9" t="str">
        <v>是</v>
      </c>
      <c r="N381" s="9"/>
      <c r="O381" s="27" t="str">
        <v>PASS</v>
      </c>
      <c r="P381" s="26"/>
      <c r="Q381" s="26"/>
      <c r="R381" s="26"/>
      <c r="S381" s="28"/>
      <c r="T381" s="26"/>
      <c r="U381" s="26"/>
    </row>
    <row customHeight="true" ht="139" r="382">
      <c r="A382" s="26">
        <f>"VehicleSetting_"&amp;ROW()-2</f>
      </c>
      <c r="B382" s="26" t="str">
        <v>SYNC+_Z0097</v>
      </c>
      <c r="C382" s="26"/>
      <c r="D382" s="26" t="str">
        <v>3-21-1辅助驾驶-巡航控制配置1</v>
      </c>
      <c r="E382" s="26" t="str">
        <v>英制-手动调整容限“-1mph”</v>
      </c>
      <c r="F382" s="26" t="str">
        <v>1.车机供电正常
2.3B2 IGN = Run
3.配置容限显示
4.设置系统设置中的距离单位为公里
5.进入巡航控制容限界面</v>
      </c>
      <c r="G382" s="26" t="str">
        <v>1.手动调整容限至“-1mph”
2.查看车机发出信号</v>
      </c>
      <c r="H382" s="26" t="str">
        <v>2.信号
Feature_Rq.Operation=Set
Feature_Rq.FeatureID=0x0860
Feature_Rq.Configuration=13</v>
      </c>
      <c r="I382" s="26" t="str">
        <v>P2</v>
      </c>
      <c r="J382" s="26" t="str">
        <v>功能</v>
      </c>
      <c r="K382" s="26" t="str">
        <v>手动测试</v>
      </c>
      <c r="L382" s="26"/>
      <c r="M382" s="9" t="str">
        <v>是</v>
      </c>
      <c r="N382" s="9"/>
      <c r="O382" s="27" t="str">
        <v>PASS</v>
      </c>
      <c r="P382" s="26"/>
      <c r="Q382" s="26"/>
      <c r="R382" s="26"/>
      <c r="S382" s="28"/>
      <c r="T382" s="26"/>
      <c r="U382" s="26"/>
    </row>
    <row customHeight="true" ht="51" r="383">
      <c r="A383" s="26">
        <f>"VehicleSetting_"&amp;ROW()-2</f>
      </c>
      <c r="B383" s="26" t="str">
        <v>SYNC+_Z0097</v>
      </c>
      <c r="C383" s="26"/>
      <c r="D383" s="26" t="str">
        <v>3-21-1辅助驾驶-巡航控制配置1</v>
      </c>
      <c r="E383" s="26" t="str">
        <v>英制-手动调整容限“0mph”</v>
      </c>
      <c r="F383" s="26" t="str">
        <v>1.车机供电正常
2.3B2 IGN = Run
3.配置容限显示
4.设置系统设置中的距离单位为公里
5.进入巡航控制容限界面</v>
      </c>
      <c r="G383" s="26" t="str">
        <v>1.手动调整容限至“0mph”
2.查看车机发出信号</v>
      </c>
      <c r="H383" s="26" t="str">
        <v>2.信号
Feature_Rq.Operation=Set
Feature_Rq.FeatureID=0x0860
Feature_Rq.Configuration=14</v>
      </c>
      <c r="I383" s="26" t="str">
        <v>P2</v>
      </c>
      <c r="J383" s="26" t="str">
        <v>功能</v>
      </c>
      <c r="K383" s="26" t="str">
        <v>手动测试</v>
      </c>
      <c r="L383" s="26"/>
      <c r="M383" s="9" t="str">
        <v>是</v>
      </c>
      <c r="N383" s="9"/>
      <c r="O383" s="27" t="str">
        <v>PASS</v>
      </c>
      <c r="P383" s="26"/>
      <c r="Q383" s="26"/>
      <c r="R383" s="26"/>
      <c r="S383" s="28"/>
      <c r="T383" s="26"/>
      <c r="U383" s="26"/>
    </row>
    <row customHeight="true" ht="51" r="384">
      <c r="A384" s="26">
        <f>"VehicleSetting_"&amp;ROW()-2</f>
      </c>
      <c r="B384" s="26" t="str">
        <v>SYNC+_Z0097</v>
      </c>
      <c r="C384" s="26"/>
      <c r="D384" s="26" t="str">
        <v>3-21-1辅助驾驶-巡航控制配置1</v>
      </c>
      <c r="E384" s="26" t="str">
        <v>英制-手动调整容限“1mph”</v>
      </c>
      <c r="F384" s="26" t="str">
        <v>1.车机供电正常
2.3B2 IGN = Run
3.配置容限显示
4.设置系统设置中的距离单位为公里
5.进入巡航控制容限界面</v>
      </c>
      <c r="G384" s="26" t="str">
        <v>1.手动调整容限至“1mph”
2.查看车机发出信号</v>
      </c>
      <c r="H384" s="26" t="str">
        <v>2.信号
Feature_Rq.Operation=Set
Feature_Rq.FeatureID=0x0860
Feature_Rq.Configuration=15</v>
      </c>
      <c r="I384" s="26" t="str">
        <v>P2</v>
      </c>
      <c r="J384" s="26" t="str">
        <v>功能</v>
      </c>
      <c r="K384" s="26" t="str">
        <v>手动测试</v>
      </c>
      <c r="L384" s="26"/>
      <c r="M384" s="9" t="str">
        <v>是</v>
      </c>
      <c r="N384" s="9"/>
      <c r="O384" s="27" t="str">
        <v>PASS</v>
      </c>
      <c r="P384" s="26"/>
      <c r="Q384" s="26"/>
      <c r="R384" s="26"/>
      <c r="S384" s="28"/>
      <c r="T384" s="26"/>
      <c r="U384" s="26"/>
    </row>
    <row customHeight="true" ht="51" r="385">
      <c r="A385" s="26">
        <f>"VehicleSetting_"&amp;ROW()-2</f>
      </c>
      <c r="B385" s="26" t="str">
        <v>SYNC+_Z0097</v>
      </c>
      <c r="C385" s="26"/>
      <c r="D385" s="26" t="str">
        <v>3-21-1辅助驾驶-巡航控制配置1</v>
      </c>
      <c r="E385" s="26" t="str">
        <v>英制-手动调整容限“10mph”</v>
      </c>
      <c r="F385" s="26" t="str">
        <v>1.车机供电正常
2.3B2 IGN = Run
3.配置容限显示
4.设置系统设置中的距离单位为公里
5.进入巡航控制容限界面</v>
      </c>
      <c r="G385" s="26" t="str">
        <v>1.手动调整容限至“10mph”
2.查看车机发出信号</v>
      </c>
      <c r="H385" s="26" t="str">
        <v>2.信号
Feature_Rq.Operation=Set
Feature_Rq.FeatureID=0x0860
Feature_Rq.Configuration=1E</v>
      </c>
      <c r="I385" s="26" t="str">
        <v>P1</v>
      </c>
      <c r="J385" s="26" t="str">
        <v>功能</v>
      </c>
      <c r="K385" s="26" t="str">
        <v>手动测试</v>
      </c>
      <c r="L385" s="26"/>
      <c r="M385" s="9" t="str">
        <v>是</v>
      </c>
      <c r="N385" s="9"/>
      <c r="O385" s="27" t="str">
        <v>PASS</v>
      </c>
      <c r="P385" s="26"/>
      <c r="Q385" s="26"/>
      <c r="R385" s="26"/>
      <c r="S385" s="28"/>
      <c r="T385" s="26"/>
      <c r="U385" s="26"/>
    </row>
    <row customHeight="true" ht="51" r="386">
      <c r="A386" s="26">
        <f>"VehicleSetting_"&amp;ROW()-2</f>
      </c>
      <c r="B386" s="26" t="str">
        <v>SYNC+_Z0097</v>
      </c>
      <c r="C386" s="26"/>
      <c r="D386" s="26" t="str">
        <v>3-21-1辅助驾驶-巡航控制配置1</v>
      </c>
      <c r="E386" s="26" t="str">
        <v>英制-手动调整容限“20mph”</v>
      </c>
      <c r="F386" s="26" t="str">
        <v>1.车机供电正常
2.3B2 IGN = Run
3.配置容限显示
4.设置系统设置中的距离单位为公里
5.进入巡航控制容限界面</v>
      </c>
      <c r="G386" s="26" t="str">
        <v>1.手动调整容限至“20mph”
2.查看车机发出信号</v>
      </c>
      <c r="H386" s="26" t="str">
        <v>2.信号
Feature_Rq.Operation=Set
Feature_Rq.FeatureID=0x0860
Feature_Rq.Configuration=28</v>
      </c>
      <c r="I386" s="26" t="str">
        <v>P1</v>
      </c>
      <c r="J386" s="26" t="str">
        <v>功能</v>
      </c>
      <c r="K386" s="26" t="str">
        <v>手动测试</v>
      </c>
      <c r="L386" s="26"/>
      <c r="M386" s="9" t="str">
        <v>是</v>
      </c>
      <c r="N386" s="9"/>
      <c r="O386" s="27" t="str">
        <v>PASS</v>
      </c>
      <c r="P386" s="26"/>
      <c r="Q386" s="26"/>
      <c r="R386" s="26"/>
      <c r="S386" s="28"/>
      <c r="T386" s="26"/>
      <c r="U386" s="26"/>
    </row>
    <row customHeight="true" ht="51" r="387">
      <c r="A387" s="26">
        <f>"VehicleSetting_"&amp;ROW()-2</f>
      </c>
      <c r="B387" s="26" t="str">
        <v>SYNC+_Z0281</v>
      </c>
      <c r="C387" s="26"/>
      <c r="D387" s="26" t="str">
        <v>3-21-2辅助驾驶-巡航控制配置2</v>
      </c>
      <c r="E387" s="26" t="str">
        <v>巡航控制配置2设置配置项</v>
      </c>
      <c r="F387" s="26" t="str">
        <v>1.车机供电正常
2.3B2 IGN = Run
3.进入辅助驾驶界面</v>
      </c>
      <c r="G387" s="26" t="str">
        <v>1.配置配置字DE08, BYTE 1, Bit 5 ACC Menu= 1 (Enable) and
DE08 Byte 8, Bit 1 Adaptive Cruise= 1 (Enabled) and
DE08 Byte 7, Bit 1 Intelligent Adaptive Cruise Control = 0 (Disabled)
(发送 ./yfdbus_send AI.lv.ipcl.out vip2gip_diag 0x01,0x01,0xDE,0x08,0x25,0x00,0x00,0x00,0x00,0x00,0x00,0x00,0x00,0x00,0x00,0x00,0x00,0x00,0x00,0x00,0x00,0x00,0x00,0x00,0x40,0x00,0x00,0x00,0x00,0x00)
2.查看巡航控制选项</v>
      </c>
      <c r="H387" s="26" t="str">
        <v>1.显示
定速巡航（单选）
自适应巡航（单选）</v>
      </c>
      <c r="I387" s="26" t="str">
        <v>P2</v>
      </c>
      <c r="J387" s="26" t="str">
        <v>功能</v>
      </c>
      <c r="K387" s="26" t="str">
        <v>手动测试</v>
      </c>
      <c r="L387" s="26"/>
      <c r="M387" s="9" t="str">
        <v>否</v>
      </c>
      <c r="N387" s="9" t="str">
        <v>配置字测试</v>
      </c>
      <c r="O387" s="27" t="str">
        <v>PASS</v>
      </c>
      <c r="P387" s="26"/>
      <c r="Q387" s="26"/>
      <c r="R387" s="26"/>
      <c r="S387" s="28"/>
      <c r="T387" s="26"/>
      <c r="U387" s="26"/>
    </row>
    <row customHeight="true" ht="76" r="388">
      <c r="A388" s="26">
        <f>"VehicleSetting_"&amp;ROW()-2</f>
      </c>
      <c r="B388" s="26" t="str">
        <v>SYNC+_Z0281</v>
      </c>
      <c r="C388" s="26"/>
      <c r="D388" s="26" t="str">
        <v>3-21-2辅助驾驶-巡航控制配置2</v>
      </c>
      <c r="E388" s="26" t="str">
        <v>巡航控制配置2-子功能显示逻辑</v>
      </c>
      <c r="F388" s="26" t="str">
        <v>1.车机供电正常
2.3B2 IGN = Run
3.进入辅助驾驶界面
4.当前为巡航控制2配置</v>
      </c>
      <c r="G388" s="26" t="str">
        <v>1.选择自适应巡航，查看下方子功能菜单显示逻辑
2. 配置 DE08, Byte 20, Bit 4 Smart Offering = 0 (Disabled)
3. 配置 DE08, Byte 20, Bit 4 Smart Offering = 1 (Enabled)</v>
      </c>
      <c r="H388" s="26" t="str">
        <v>1.车道居中保持与ActiveGlide智能辅助驾驶 互斥（根据配置显示其一）
2.显示 车道居中保持
3.显示ActiveGlide智能辅助驾驶</v>
      </c>
      <c r="I388" s="26" t="str">
        <v>P2</v>
      </c>
      <c r="J388" s="26" t="str">
        <v>功能</v>
      </c>
      <c r="K388" s="26" t="str">
        <v>手动测试</v>
      </c>
      <c r="L388" s="26"/>
      <c r="M388" s="9" t="str">
        <v>否</v>
      </c>
      <c r="N388" s="9" t="str">
        <v>配置字测试</v>
      </c>
      <c r="O388" s="27" t="str">
        <v>PASS</v>
      </c>
      <c r="P388" s="26"/>
      <c r="Q388" s="26"/>
      <c r="R388" s="26"/>
      <c r="S388" s="28"/>
      <c r="T388" s="26"/>
      <c r="U388" s="26"/>
    </row>
    <row customHeight="true" ht="109" r="389">
      <c r="A389" s="26">
        <f>"VehicleSetting_"&amp;ROW()-2</f>
      </c>
      <c r="B389" s="26" t="str">
        <v>SYNC+_Z0281</v>
      </c>
      <c r="C389" s="26"/>
      <c r="D389" s="26" t="str">
        <v>3-21-2辅助驾驶-巡航控制配置2</v>
      </c>
      <c r="E389" s="26" t="str">
        <v>巡航控制配置2-子功能显示逻辑</v>
      </c>
      <c r="F389" s="26" t="str">
        <v>1.车机供电正常
2.3B2 IGN = Run
3.进入辅助驾驶界面
4.当前为巡航控制2配置</v>
      </c>
      <c r="G389" s="26" t="str">
        <v>1.选择自适应巡航，查看下方子功能菜单显示逻辑
2. 配置 DE08 Byte25 Bit5 Predictive Speed Assist=0 (Disabled)
3. 配置 DE08 Byte25 Bit5 Predictive Speed Assist=1 (Enabled)</v>
      </c>
      <c r="H389" s="26" t="str">
        <v>1.限速标记识别与智能预测巡航 互斥
（根据配置显示其一）
2.显示 限速标记识别
3.显示 智能预测巡航</v>
      </c>
      <c r="I389" s="26" t="str">
        <v>P2</v>
      </c>
      <c r="J389" s="26" t="str">
        <v>功能</v>
      </c>
      <c r="K389" s="26" t="str">
        <v>手动测试</v>
      </c>
      <c r="L389" s="26"/>
      <c r="M389" s="9" t="str">
        <v>否</v>
      </c>
      <c r="N389" s="9" t="str">
        <v>配置字测试</v>
      </c>
      <c r="O389" s="27" t="str">
        <v>PASS</v>
      </c>
      <c r="P389" s="26"/>
      <c r="Q389" s="26"/>
      <c r="R389" s="26"/>
      <c r="S389" s="28"/>
      <c r="T389" s="26"/>
      <c r="U389" s="26"/>
    </row>
    <row customHeight="true" ht="71" r="390">
      <c r="A390" s="26">
        <f>"VehicleSetting_"&amp;ROW()-2</f>
      </c>
      <c r="B390" s="26" t="str">
        <v>SYNC+_Z0281</v>
      </c>
      <c r="C390" s="26"/>
      <c r="D390" s="26" t="str">
        <v>3-21-2辅助驾驶-巡航控制配置2</v>
      </c>
      <c r="E390" s="26" t="str">
        <v>巡航控制配置2-子功能显示逻辑</v>
      </c>
      <c r="F390" s="26" t="str">
        <v>1.车机供电正常
2.3B2 IGN = Run
3.进入辅助驾驶界面
4.当前为巡航控制2配置</v>
      </c>
      <c r="G390" s="26" t="str">
        <v>1.开启ActiveGlide智能辅助驾驶功能，查看子功能菜单
2.关闭 ActiveGlide智能辅助驾驶功能，查看子功能菜单</v>
      </c>
      <c r="H390" s="26" t="str">
        <v>1.显示 车道内动态避让、辅助变道系统、激活提示 功能
2.隐藏 车道内动态避让、辅助变道系统、激活提示 功能</v>
      </c>
      <c r="I390" s="26" t="str">
        <v>P2</v>
      </c>
      <c r="J390" s="26" t="str">
        <v>功能</v>
      </c>
      <c r="K390" s="26" t="str">
        <v>手动测试</v>
      </c>
      <c r="L390" s="26"/>
      <c r="M390" s="9" t="str">
        <v>否</v>
      </c>
      <c r="N390" s="9" t="str">
        <v>配置字测试</v>
      </c>
      <c r="O390" s="27" t="str">
        <v>PASS</v>
      </c>
      <c r="P390" s="26"/>
      <c r="Q390" s="26"/>
      <c r="R390" s="26"/>
      <c r="S390" s="28"/>
      <c r="T390" s="26"/>
      <c r="U390" s="26"/>
    </row>
    <row customHeight="true" ht="65" r="391">
      <c r="A391" s="26">
        <f>"VehicleSetting_"&amp;ROW()-2</f>
      </c>
      <c r="B391" s="26" t="str">
        <v>SYNC+_Z0281</v>
      </c>
      <c r="C391" s="26"/>
      <c r="D391" s="26" t="str">
        <v>3-21-2辅助驾驶-巡航控制配置2</v>
      </c>
      <c r="E391" s="26" t="str">
        <v>巡航控制配置2-子功能显示逻辑</v>
      </c>
      <c r="F391" s="26" t="str">
        <v>1.车机供电正常
2.3B2 IGN = Run
3.进入辅助驾驶界面
4.当前为巡航控制2配置</v>
      </c>
      <c r="G391" s="26" t="str">
        <v>1.开启车道居中保持 功能，查看子功能菜单
2.关闭车道居中保持 功能，查看子功能菜单</v>
      </c>
      <c r="H391" s="26" t="str">
        <v>1.车道居中保持无子菜单功能
2.车道居中保持无子菜单功能</v>
      </c>
      <c r="I391" s="26" t="str">
        <v>P2</v>
      </c>
      <c r="J391" s="26" t="str">
        <v>功能</v>
      </c>
      <c r="K391" s="26" t="str">
        <v>手动测试</v>
      </c>
      <c r="L391" s="26"/>
      <c r="M391" s="9" t="str">
        <v>否</v>
      </c>
      <c r="N391" s="9" t="str">
        <v>配置字测试</v>
      </c>
      <c r="O391" s="27" t="str">
        <v>PASS</v>
      </c>
      <c r="P391" s="26"/>
      <c r="Q391" s="26"/>
      <c r="R391" s="26"/>
      <c r="S391" s="28"/>
      <c r="T391" s="26"/>
      <c r="U391" s="26"/>
    </row>
    <row customHeight="true" ht="73" r="392">
      <c r="A392" s="26">
        <f>"VehicleSetting_"&amp;ROW()-2</f>
      </c>
      <c r="B392" s="26" t="str">
        <v>SYNC+_Z0281</v>
      </c>
      <c r="C392" s="26"/>
      <c r="D392" s="26" t="str">
        <v>3-21-2辅助驾驶-巡航控制配置2</v>
      </c>
      <c r="E392" s="26" t="str">
        <v>巡航控制配置2-子功能显示逻辑</v>
      </c>
      <c r="F392" s="26" t="str">
        <v>1.车机供电正常
2.3B2 IGN = Run
3.进入辅助驾驶界面
4.当前为巡航控制2配置</v>
      </c>
      <c r="G392" s="26" t="str">
        <v>1.开启ActiveGlide智能辅助驾驶功能，查看智能预测巡航功能
2.关闭 ActiveGlide智能辅助驾驶功能，查看智能预测巡航功能</v>
      </c>
      <c r="H392" s="26" t="str">
        <v>1.智能预测巡航 被隐藏
2.显示 智能预测巡航</v>
      </c>
      <c r="I392" s="26" t="str">
        <v>P2</v>
      </c>
      <c r="J392" s="26" t="str">
        <v>功能</v>
      </c>
      <c r="K392" s="26" t="str">
        <v>手动测试</v>
      </c>
      <c r="L392" s="26"/>
      <c r="M392" s="9" t="str">
        <v>否</v>
      </c>
      <c r="N392" s="9" t="str">
        <v>配置字测试</v>
      </c>
      <c r="O392" s="27" t="str">
        <v>PASS</v>
      </c>
      <c r="P392" s="26"/>
      <c r="Q392" s="26"/>
      <c r="R392" s="26"/>
      <c r="S392" s="28"/>
      <c r="T392" s="26"/>
      <c r="U392" s="26"/>
    </row>
    <row customHeight="true" ht="73" r="393">
      <c r="A393" s="26">
        <f>"VehicleSetting_"&amp;ROW()-2</f>
      </c>
      <c r="B393" s="26" t="str">
        <v>SYNC+_Z0281</v>
      </c>
      <c r="C393" s="26"/>
      <c r="D393" s="26" t="str">
        <v>3-21-2辅助驾驶-巡航控制配置2</v>
      </c>
      <c r="E393" s="26" t="str">
        <v>巡航控制配置2-容限显示逻辑</v>
      </c>
      <c r="F393" s="26" t="str">
        <v>1.车机供电正常
2.3B2 IGN = Run
3.进入辅助驾驶界面
4.当前为巡航控制2配置</v>
      </c>
      <c r="G393" s="26" t="str">
        <v>1.开启 限速标记识别 或 智能预测巡航功能，查看容限显示
2.关闭 限速标记识别 或 智能预测巡航功能，查看容限显示</v>
      </c>
      <c r="H393" s="26" t="str">
        <v>1.显示容限功能
2.隐藏容限功能</v>
      </c>
      <c r="I393" s="26" t="str">
        <v>P2</v>
      </c>
      <c r="J393" s="26" t="str">
        <v>功能</v>
      </c>
      <c r="K393" s="26" t="str">
        <v>手动测试</v>
      </c>
      <c r="L393" s="26"/>
      <c r="M393" s="9" t="str">
        <v>否</v>
      </c>
      <c r="N393" s="9" t="str">
        <v>配置字测试</v>
      </c>
      <c r="O393" s="27" t="str">
        <v>PASS</v>
      </c>
      <c r="P393" s="26"/>
      <c r="Q393" s="26"/>
      <c r="R393" s="26"/>
      <c r="S393" s="28"/>
      <c r="T393" s="26"/>
      <c r="U393" s="26"/>
    </row>
    <row customHeight="true" ht="109" r="394">
      <c r="A394" s="26">
        <f>"VehicleSetting_"&amp;ROW()-2</f>
      </c>
      <c r="B394" s="26" t="str">
        <v>SYNC+_Z0281</v>
      </c>
      <c r="C394" s="26"/>
      <c r="D394" s="26" t="str">
        <v>3-21-2辅助驾驶-巡航控制配置2</v>
      </c>
      <c r="E394" s="26" t="str">
        <v>巡航控制配置2-容限显示逻辑</v>
      </c>
      <c r="F394" s="26" t="str">
        <v>1.车机供电正常
2.3B2 IGN = Run
3.进入辅助驾驶界面
4.当前为巡航控制2配置
5.当前配置 智能预测巡航</v>
      </c>
      <c r="G394" s="26" t="str">
        <v>1.开启智能预测巡航功能，查看容限显示
2.开启ActiveGlide智能辅助驾驶功能，查看智能预测巡航 和 容限显示</v>
      </c>
      <c r="H394" s="26" t="str">
        <v>1.显示容限功能
2.智能预测巡航功能被隐藏，容限也被隐藏</v>
      </c>
      <c r="I394" s="26" t="str">
        <v>P2</v>
      </c>
      <c r="J394" s="26" t="str">
        <v>功能</v>
      </c>
      <c r="K394" s="26" t="str">
        <v>手动测试</v>
      </c>
      <c r="L394" s="26"/>
      <c r="M394" s="9" t="str">
        <v>否</v>
      </c>
      <c r="N394" s="9" t="str">
        <v>配置字测试</v>
      </c>
      <c r="O394" s="27" t="str">
        <v>PASS</v>
      </c>
      <c r="P394" s="26"/>
      <c r="Q394" s="26"/>
      <c r="R394" s="26"/>
      <c r="S394" s="28"/>
      <c r="T394" s="26"/>
      <c r="U394" s="26"/>
    </row>
    <row customHeight="true" ht="51" r="395">
      <c r="A395" s="26">
        <f>"VehicleSetting_"&amp;ROW()-2</f>
      </c>
      <c r="B395" s="26" t="str">
        <v>SYNC+_Z0281</v>
      </c>
      <c r="C395" s="26"/>
      <c r="D395" s="26" t="str">
        <v>3-21-2辅助驾驶-巡航控制配置2</v>
      </c>
      <c r="E395" s="26" t="str">
        <v>巡航控制2-定速巡航不显示设置配置项</v>
      </c>
      <c r="F395" s="26" t="str">
        <v>1.车机供电正常
2.3B2 IGN = Run
3.进入辅助驾驶界面</v>
      </c>
      <c r="G395" s="26" t="str">
        <v>1.配置配置字DE08, BYTE 1, Bit 5 ACC Menu = 0x0:Disable
2.点击巡航控制选项，查看页面显示</v>
      </c>
      <c r="H395" s="26" t="str">
        <v>2.不显示定速巡航选项</v>
      </c>
      <c r="I395" s="26" t="str">
        <v>P2</v>
      </c>
      <c r="J395" s="26" t="str">
        <v>功能</v>
      </c>
      <c r="K395" s="26" t="str">
        <v>手动测试</v>
      </c>
      <c r="L395" s="26"/>
      <c r="M395" s="9" t="str">
        <v>否</v>
      </c>
      <c r="N395" s="9" t="str">
        <v>配置字测试</v>
      </c>
      <c r="O395" s="27" t="str">
        <v>PASS</v>
      </c>
      <c r="P395" s="26"/>
      <c r="Q395" s="26"/>
      <c r="R395" s="26"/>
      <c r="S395" s="28"/>
      <c r="T395" s="26"/>
      <c r="U395" s="26"/>
    </row>
    <row customHeight="true" ht="51" r="396">
      <c r="A396" s="26">
        <f>"VehicleSetting_"&amp;ROW()-2</f>
      </c>
      <c r="B396" s="26" t="str">
        <v>SYNC+_Z0281</v>
      </c>
      <c r="C396" s="26"/>
      <c r="D396" s="26" t="str">
        <v>3-21-2辅助驾驶-巡航控制配置2</v>
      </c>
      <c r="E396" s="26" t="str">
        <v>巡航控制2-定速巡航显示设置配置项</v>
      </c>
      <c r="F396" s="26" t="str">
        <v>1.车机供电正常
2.3B2 IGN = Run
3.进入辅助驾驶界面</v>
      </c>
      <c r="G396" s="26" t="str">
        <v>1.配置配置字DE08, BYTE 1, Bit 5 ACC Menu =0x1:Enable
2.点击巡航控制选项，查看页面显示</v>
      </c>
      <c r="H396" s="26" t="str">
        <v>2.显示定速巡航选项</v>
      </c>
      <c r="I396" s="26" t="str">
        <v>P2</v>
      </c>
      <c r="J396" s="26" t="str">
        <v>功能</v>
      </c>
      <c r="K396" s="26" t="str">
        <v>手动测试</v>
      </c>
      <c r="L396" s="26"/>
      <c r="M396" s="9" t="str">
        <v>否</v>
      </c>
      <c r="N396" s="9" t="str">
        <v>配置字测试</v>
      </c>
      <c r="O396" s="27" t="str">
        <v>PASS</v>
      </c>
      <c r="P396" s="26"/>
      <c r="Q396" s="26"/>
      <c r="R396" s="26"/>
      <c r="S396" s="28"/>
      <c r="T396" s="26"/>
      <c r="U396" s="26"/>
    </row>
    <row customHeight="true" ht="51" r="397">
      <c r="A397" s="26">
        <f>"VehicleSetting_"&amp;ROW()-2</f>
      </c>
      <c r="B397" s="26" t="str">
        <v>SYNC+_Z0281</v>
      </c>
      <c r="C397" s="26"/>
      <c r="D397" s="26" t="str">
        <v>3-21-2辅助驾驶-巡航控制配置2</v>
      </c>
      <c r="E397" s="26" t="str">
        <v>巡航控制2-定速巡航设置Rx逻辑</v>
      </c>
      <c r="F397" s="26" t="str">
        <v>1.车机供电正常
2.3B2 IGN = Run
3.进入巡航控制2子菜单界面
4.配置定速巡航显示</v>
      </c>
      <c r="G397" s="26" t="str">
        <v>1.模拟ECU发送信号:
0x3E5FeatNoCcmActl=0x081F
0x3E5FeatConfigCcmActl=0x00
0x3E5PersIndexCcm_D_Actl=0x04
2.查看定速巡航选项状态</v>
      </c>
      <c r="H397" s="26" t="str">
        <v>2.定速巡航选项被选中</v>
      </c>
      <c r="I397" s="26" t="str">
        <v>P1</v>
      </c>
      <c r="J397" s="26" t="str">
        <v>功能</v>
      </c>
      <c r="K397" s="26" t="str">
        <v>手动测试</v>
      </c>
      <c r="L397" s="26"/>
      <c r="M397" s="9" t="str">
        <v>是</v>
      </c>
      <c r="N397" s="9"/>
      <c r="O397" s="27" t="str">
        <v>PASS</v>
      </c>
      <c r="P397" s="26"/>
      <c r="Q397" s="26"/>
      <c r="R397" s="26"/>
      <c r="S397" s="28"/>
      <c r="T397" s="26"/>
      <c r="U397" s="26"/>
    </row>
    <row customHeight="true" ht="51" r="398">
      <c r="A398" s="26">
        <f>"VehicleSetting_"&amp;ROW()-2</f>
      </c>
      <c r="B398" s="26" t="str">
        <v>SYNC+_Z0281</v>
      </c>
      <c r="C398" s="26"/>
      <c r="D398" s="26" t="str">
        <v>3-21-2辅助驾驶-巡航控制配置2</v>
      </c>
      <c r="E398" s="26" t="str">
        <v>巡航控制2-定速巡航设置Tx逻辑</v>
      </c>
      <c r="F398" s="26" t="str">
        <v>1.车机供电正常
2.3B2 IGN = Run
3.进入巡航控制2子菜单界面
4.配置定速巡航显示</v>
      </c>
      <c r="G398" s="26" t="str">
        <v>1.其他选项被选中时,点击定速巡航
2.查看车机发出的请求信号</v>
      </c>
      <c r="H398" s="26" t="str">
        <v>2.信号（若是FBMP信号，需要在500ms内retry并且Tx发完后需要置零）
0x3E2.CtrStkDsplyOp_D_Rq=Set
0x3E2.CtrStkFeatNoActl=0x081F
0x3E2.CtrStkFeatConfigActl=0x0</v>
      </c>
      <c r="I398" s="26" t="str">
        <v>P1</v>
      </c>
      <c r="J398" s="26" t="str">
        <v>功能</v>
      </c>
      <c r="K398" s="26" t="str">
        <v>手动测试</v>
      </c>
      <c r="L398" s="26"/>
      <c r="M398" s="9" t="str">
        <v>是</v>
      </c>
      <c r="N398" s="9"/>
      <c r="O398" s="27" t="str">
        <v>PASS</v>
      </c>
      <c r="P398" s="26"/>
      <c r="Q398" s="26"/>
      <c r="R398" s="26"/>
      <c r="S398" s="28"/>
      <c r="T398" s="26"/>
      <c r="U398" s="26"/>
    </row>
    <row customHeight="true" ht="51" r="399">
      <c r="A399" s="26">
        <f>"VehicleSetting_"&amp;ROW()-2</f>
      </c>
      <c r="B399" s="26" t="str">
        <v>SYNC+_Z0281</v>
      </c>
      <c r="C399" s="26"/>
      <c r="D399" s="26" t="str">
        <v>3-21-2辅助驾驶-巡航控制配置2</v>
      </c>
      <c r="E399" s="26" t="str">
        <v>巡航控制2-自适应巡航不显示设置配置项</v>
      </c>
      <c r="F399" s="26" t="str">
        <v>1.车机供电正常
2.3B2 IGN = Run
3.进入辅助驾驶界面</v>
      </c>
      <c r="G399" s="26" t="str">
        <v>1.配置配置字DE08 Byte 8, Bit 1 Adaptive Cruise = 0x0:Disable
2.点击巡航控制选项，查看页面显示</v>
      </c>
      <c r="H399" s="26" t="str">
        <v>2.不显示自适应巡航选项</v>
      </c>
      <c r="I399" s="26" t="str">
        <v>P2</v>
      </c>
      <c r="J399" s="26" t="str">
        <v>功能</v>
      </c>
      <c r="K399" s="26" t="str">
        <v>手动测试</v>
      </c>
      <c r="L399" s="26"/>
      <c r="M399" s="9" t="str">
        <v>否</v>
      </c>
      <c r="N399" s="9" t="str">
        <v>配置字测试</v>
      </c>
      <c r="O399" s="27" t="str">
        <v>PASS</v>
      </c>
      <c r="P399" s="26"/>
      <c r="Q399" s="26"/>
      <c r="R399" s="26"/>
      <c r="S399" s="28"/>
      <c r="T399" s="26"/>
      <c r="U399" s="26"/>
    </row>
    <row customHeight="true" ht="51" r="400">
      <c r="A400" s="26">
        <f>"VehicleSetting_"&amp;ROW()-2</f>
      </c>
      <c r="B400" s="26" t="str">
        <v>SYNC+_Z0281</v>
      </c>
      <c r="C400" s="26"/>
      <c r="D400" s="26" t="str">
        <v>3-21-2辅助驾驶-巡航控制配置2</v>
      </c>
      <c r="E400" s="26" t="str">
        <v>巡航控制2-自适应巡航显示设置配置项</v>
      </c>
      <c r="F400" s="26" t="str">
        <v>1.车机供电正常
2.3B2 IGN = Run
3.进入辅助驾驶界面</v>
      </c>
      <c r="G400" s="26" t="str">
        <v>1.配置配置字DE08 Byte 8, Bit 1 Adaptive Cruise =0x1:Enable
2.点击巡航控制选项，查看页面显示</v>
      </c>
      <c r="H400" s="26" t="str">
        <v>2.显示自适应巡航选项</v>
      </c>
      <c r="I400" s="26" t="str">
        <v>P2</v>
      </c>
      <c r="J400" s="26" t="str">
        <v>功能</v>
      </c>
      <c r="K400" s="26" t="str">
        <v>手动测试</v>
      </c>
      <c r="L400" s="26"/>
      <c r="M400" s="9" t="str">
        <v>否</v>
      </c>
      <c r="N400" s="9" t="str">
        <v>配置字测试</v>
      </c>
      <c r="O400" s="27" t="str">
        <v>PASS</v>
      </c>
      <c r="P400" s="26"/>
      <c r="Q400" s="26"/>
      <c r="R400" s="26"/>
      <c r="S400" s="28"/>
      <c r="T400" s="26"/>
      <c r="U400" s="26"/>
    </row>
    <row customHeight="true" ht="51" r="401">
      <c r="A401" s="26">
        <f>"VehicleSetting_"&amp;ROW()-2</f>
      </c>
      <c r="B401" s="26" t="str">
        <v>SYNC+_Z0281</v>
      </c>
      <c r="C401" s="26"/>
      <c r="D401" s="26" t="str">
        <v>3-21-2辅助驾驶-巡航控制配置2</v>
      </c>
      <c r="E401" s="26" t="str">
        <v>巡航控制2-自适应巡航设置Rx逻辑</v>
      </c>
      <c r="F401" s="26" t="str">
        <v>1.车机供电正常
2.3B2 IGN = Run
3.进入巡航控制2子菜单界面
4.配置自适应巡航显示</v>
      </c>
      <c r="G401" s="26" t="str">
        <v>1.模拟ECU发送信号:
0x3E5FeatNoCcmActl=0x081F
0x3E5FeatConfigCcmActl=0x01
0x3E5PersIndexCcm_D_Actl=0x04
2.查看自适应巡航选项状态</v>
      </c>
      <c r="H401" s="26" t="str">
        <v>2.自适应巡航选项被选中</v>
      </c>
      <c r="I401" s="26" t="str">
        <v>P1</v>
      </c>
      <c r="J401" s="26" t="str">
        <v>功能</v>
      </c>
      <c r="K401" s="26" t="str">
        <v>手动测试</v>
      </c>
      <c r="L401" s="26"/>
      <c r="M401" s="9" t="str">
        <v>是</v>
      </c>
      <c r="N401" s="9"/>
      <c r="O401" s="27" t="str">
        <v>PASS</v>
      </c>
      <c r="P401" s="26"/>
      <c r="Q401" s="26"/>
      <c r="R401" s="26"/>
      <c r="S401" s="28"/>
      <c r="T401" s="26"/>
      <c r="U401" s="26"/>
    </row>
    <row customHeight="true" ht="112" r="402">
      <c r="A402" s="26">
        <f>"VehicleSetting_"&amp;ROW()-2</f>
      </c>
      <c r="B402" s="26" t="str">
        <v>SYNC+_Z0281</v>
      </c>
      <c r="C402" s="26"/>
      <c r="D402" s="26" t="str">
        <v>3-21-2辅助驾驶-巡航控制配置2</v>
      </c>
      <c r="E402" s="26" t="str">
        <v>巡航控制2-自适应巡航设置TX逻辑</v>
      </c>
      <c r="F402" s="26" t="str">
        <v>1.车机供电正常
2.3B2 IGN = Run
3.进入巡航控制2子菜单界面
4.配置自适应巡航显示</v>
      </c>
      <c r="G402" s="26" t="str">
        <v>1.其他选项被选中时,点击自适应巡航
2.查看车机发出的请求信号</v>
      </c>
      <c r="H402" s="26" t="str">
        <v>2.信号（若是FBMP信号，需要在500ms内retry并且Tx发完后需要置零）
0x3E2.CtrStkDsplyOp_D_Rq=Set
0x3E2.CtrStkFeatNoActl=0x081F
0x3E2.CtrStkFeatConfigActl=0x1</v>
      </c>
      <c r="I402" s="26" t="str">
        <v>P1</v>
      </c>
      <c r="J402" s="26" t="str">
        <v>功能</v>
      </c>
      <c r="K402" s="26" t="str">
        <v>手动测试</v>
      </c>
      <c r="L402" s="26"/>
      <c r="M402" s="9" t="str">
        <v>是</v>
      </c>
      <c r="N402" s="9"/>
      <c r="O402" s="27" t="str">
        <v>PASS</v>
      </c>
      <c r="P402" s="26"/>
      <c r="Q402" s="26"/>
      <c r="R402" s="26"/>
      <c r="S402" s="28"/>
      <c r="T402" s="26"/>
      <c r="U402" s="26"/>
    </row>
    <row customHeight="true" ht="92" r="403">
      <c r="A403" s="26">
        <f>"VehicleSetting_"&amp;ROW()-2</f>
      </c>
      <c r="B403" s="26" t="str">
        <v>SYNC+_Z0281</v>
      </c>
      <c r="C403" s="26"/>
      <c r="D403" s="26" t="str">
        <v>3-21-2辅助驾驶-巡航控制配置2</v>
      </c>
      <c r="E403" s="26" t="str">
        <v>巡航控制2-车道居中不显示设置配置项</v>
      </c>
      <c r="F403" s="26" t="str">
        <v>1.车机供电正常
2.3B2 IGN = Run
3.进入辅助驾驶界面</v>
      </c>
      <c r="G403" s="26" t="str">
        <v>1.配置配置字 DE08,Byte20,bit5 Lane Centering=0 and
DE08, Byte 20, Bit 4 Smart Offering = 0 (Disabled)
2.点击巡航控制选项，查看页面显示</v>
      </c>
      <c r="H403" s="26" t="str">
        <v>2.不显示车道居中选项</v>
      </c>
      <c r="I403" s="26" t="str">
        <v>P2</v>
      </c>
      <c r="J403" s="26" t="str">
        <v>功能</v>
      </c>
      <c r="K403" s="26" t="str">
        <v>手动测试</v>
      </c>
      <c r="L403" s="26"/>
      <c r="M403" s="9" t="str">
        <v>否</v>
      </c>
      <c r="N403" s="9" t="str">
        <v>配置字测试</v>
      </c>
      <c r="O403" s="27" t="str">
        <v>PASS</v>
      </c>
      <c r="P403" s="26"/>
      <c r="Q403" s="26"/>
      <c r="R403" s="26"/>
      <c r="S403" s="28"/>
      <c r="T403" s="26"/>
      <c r="U403" s="26"/>
    </row>
    <row customHeight="true" ht="51" r="404">
      <c r="A404" s="26">
        <f>"VehicleSetting_"&amp;ROW()-2</f>
      </c>
      <c r="B404" s="26" t="str">
        <v>SYNC+_Z0281</v>
      </c>
      <c r="C404" s="26"/>
      <c r="D404" s="26" t="str">
        <v>3-21-2辅助驾驶-巡航控制配置2</v>
      </c>
      <c r="E404" s="26" t="str">
        <v>巡航控制2-车道居中显示设置配置项</v>
      </c>
      <c r="F404" s="26" t="str">
        <v>1.车机供电正常
2.3B2 IGN = Run
3.进入辅助驾驶界面</v>
      </c>
      <c r="G404" s="26" t="str">
        <v>1.配置配置字DE08,Byte20,bit5 Lane Centering=1 and
DE08, Byte 20, Bit 4 Smart Offering = 0 (Disabled)
2.点击巡航控制选项，查看页面显示</v>
      </c>
      <c r="H404" s="26" t="str">
        <v>2.显示车道居中选项</v>
      </c>
      <c r="I404" s="26" t="str">
        <v>P2</v>
      </c>
      <c r="J404" s="26" t="str">
        <v>功能</v>
      </c>
      <c r="K404" s="26" t="str">
        <v>手动测试</v>
      </c>
      <c r="L404" s="26"/>
      <c r="M404" s="9" t="str">
        <v>否</v>
      </c>
      <c r="N404" s="9" t="str">
        <v>配置字测试</v>
      </c>
      <c r="O404" s="27" t="str">
        <v>PASS</v>
      </c>
      <c r="P404" s="26"/>
      <c r="Q404" s="26"/>
      <c r="R404" s="26"/>
      <c r="S404" s="28"/>
      <c r="T404" s="26"/>
      <c r="U404" s="26"/>
    </row>
    <row customHeight="true" ht="51" r="405">
      <c r="A405" s="26">
        <f>"VehicleSetting_"&amp;ROW()-2</f>
      </c>
      <c r="B405" s="26" t="str">
        <v>SYNC+_Z0281</v>
      </c>
      <c r="C405" s="26"/>
      <c r="D405" s="26" t="str">
        <v>3-21-2辅助驾驶-巡航控制配置2</v>
      </c>
      <c r="E405" s="26" t="str">
        <v>巡航控制2-开启车道居中保持设置Rx逻辑</v>
      </c>
      <c r="F405" s="26" t="str">
        <v>1.车机供电正常
2.3B2 IGN = Run
3.进入辅助驾驶界面
4.配置车道居中显示</v>
      </c>
      <c r="G405" s="26" t="str">
        <v>1.模拟ECU发送信号:
0x3E5FeatNoCcmActl=0x0841
0x3E5FeatConfigCcmActl=0x01
0x3E5PersIndexCcm_D_Actl=0x04
2.查看车道居中开关选项状态（辅助驾驶界面和常用设置界面）</v>
      </c>
      <c r="H405" s="26" t="str">
        <v>2.车道居中选项为开</v>
      </c>
      <c r="I405" s="26" t="str">
        <v>P1</v>
      </c>
      <c r="J405" s="26" t="str">
        <v>功能</v>
      </c>
      <c r="K405" s="26" t="str">
        <v>手动测试</v>
      </c>
      <c r="L405" s="26"/>
      <c r="M405" s="9" t="str">
        <v>是</v>
      </c>
      <c r="N405" s="9"/>
      <c r="O405" s="27" t="str">
        <v>PASS</v>
      </c>
      <c r="P405" s="26"/>
      <c r="Q405" s="26"/>
      <c r="R405" s="26"/>
      <c r="S405" s="28"/>
      <c r="T405" s="26"/>
      <c r="U405" s="26"/>
    </row>
    <row customHeight="true" ht="51" r="406">
      <c r="A406" s="26">
        <f>"VehicleSetting_"&amp;ROW()-2</f>
      </c>
      <c r="B406" s="26" t="str">
        <v>SYNC+_Z0281</v>
      </c>
      <c r="C406" s="26"/>
      <c r="D406" s="26" t="str">
        <v>3-21-2辅助驾驶-巡航控制配置2</v>
      </c>
      <c r="E406" s="26" t="str">
        <v>巡航控制2-关闭车道居中保持设置Rx逻辑</v>
      </c>
      <c r="F406" s="26" t="str">
        <v>1.车机供电正常
2.3B2 IGN = Run
3.进入辅助驾驶界面
4.配置车道居中显示</v>
      </c>
      <c r="G406" s="26" t="str">
        <v>1.模拟ECU发送信号:
0x3E5FeatNoCcmActl=0x0841
0x3E5FeatConfigCcmActl=0x00
0x3E5PersIndexCcm_D_Actl=0x04
2.查看车道居中开关选项状态（辅助驾驶界面和常用设置界面）</v>
      </c>
      <c r="H406" s="26" t="str">
        <v>2.车道居中选项为关</v>
      </c>
      <c r="I406" s="26" t="str">
        <v>P1</v>
      </c>
      <c r="J406" s="26" t="str">
        <v>功能</v>
      </c>
      <c r="K406" s="26" t="str">
        <v>手动测试</v>
      </c>
      <c r="L406" s="26"/>
      <c r="M406" s="9" t="str">
        <v>是</v>
      </c>
      <c r="N406" s="9"/>
      <c r="O406" s="27" t="str">
        <v>PASS</v>
      </c>
      <c r="P406" s="26"/>
      <c r="Q406" s="26"/>
      <c r="R406" s="26"/>
      <c r="S406" s="28"/>
      <c r="T406" s="26"/>
      <c r="U406" s="26"/>
    </row>
    <row customHeight="true" ht="99" r="407">
      <c r="A407" s="26">
        <f>"VehicleSetting_"&amp;ROW()-2</f>
      </c>
      <c r="B407" s="26" t="str">
        <v>SYNC+_Z0281</v>
      </c>
      <c r="C407" s="26"/>
      <c r="D407" s="26" t="str">
        <v>3-21-2辅助驾驶-巡航控制配置2</v>
      </c>
      <c r="E407" s="26" t="str">
        <v>巡航控制2-开启车道居中保持设置Tx逻辑</v>
      </c>
      <c r="F407" s="26" t="str">
        <v>1.车机供电正常
2.3B2 IGN = Run
3.进入辅助驾驶界面
4.配置车道居中显示</v>
      </c>
      <c r="G407" s="26" t="str">
        <v>1.车道居中开关为关时,点击开启
2.查看车机发出的请求信号</v>
      </c>
      <c r="H407" s="26" t="str">
        <v>2.信号（若是FBMP信号，需要在500ms内retry并且Tx发完后需要置零）
0x3E2CtrStkDsplyOp_D_Rq=0x02
0x3E2CtrStkFeatNoActl=0x0841
0x3E2CtrStkFeatConfigActl=0x01</v>
      </c>
      <c r="I407" s="26" t="str">
        <v>P1</v>
      </c>
      <c r="J407" s="26" t="str">
        <v>功能</v>
      </c>
      <c r="K407" s="26" t="str">
        <v>手动测试</v>
      </c>
      <c r="L407" s="26"/>
      <c r="M407" s="9" t="str">
        <v>是</v>
      </c>
      <c r="N407" s="9"/>
      <c r="O407" s="27" t="str">
        <v>PASS</v>
      </c>
      <c r="P407" s="26"/>
      <c r="Q407" s="26"/>
      <c r="R407" s="26"/>
      <c r="S407" s="28"/>
      <c r="T407" s="26"/>
      <c r="U407" s="26"/>
    </row>
    <row customHeight="true" ht="51" r="408">
      <c r="A408" s="26">
        <f>"VehicleSetting_"&amp;ROW()-2</f>
      </c>
      <c r="B408" s="26" t="str">
        <v>SYNC+_Z0281</v>
      </c>
      <c r="C408" s="26"/>
      <c r="D408" s="26" t="str">
        <v>3-21-2辅助驾驶-巡航控制配置2</v>
      </c>
      <c r="E408" s="26" t="str">
        <v>巡航控制2-关闭车道居中保持设置Tx逻辑</v>
      </c>
      <c r="F408" s="26" t="str">
        <v>1.车机供电正常
2.3B2 IGN = Run
3.进入辅助驾驶界面
4.配置车道居中显示</v>
      </c>
      <c r="G408" s="26" t="str">
        <v>1.车道居中开关为开时,点击关闭
2.查看车机发出的请求信号</v>
      </c>
      <c r="H408" s="26" t="str">
        <v>2.信号（若是FBMP信号，需要在500ms内retry并且Tx发完后需要置零）
0x3E2CtrStkDsplyOp_D_Rq=0x02
0x3E2CtrStkFeatNoActl=0x0841
0x3E2CtrStkFeatConfigActl=0x00</v>
      </c>
      <c r="I408" s="26" t="str">
        <v>P1</v>
      </c>
      <c r="J408" s="26" t="str">
        <v>功能</v>
      </c>
      <c r="K408" s="26" t="str">
        <v>手动测试</v>
      </c>
      <c r="L408" s="26"/>
      <c r="M408" s="9" t="str">
        <v>是</v>
      </c>
      <c r="N408" s="9"/>
      <c r="O408" s="27" t="str">
        <v>PASS</v>
      </c>
      <c r="P408" s="26"/>
      <c r="Q408" s="26"/>
      <c r="R408" s="26"/>
      <c r="S408" s="28"/>
      <c r="T408" s="26"/>
      <c r="U408" s="26"/>
    </row>
    <row customHeight="true" ht="51" r="409">
      <c r="A409" s="26">
        <f>"VehicleSetting_"&amp;ROW()-2</f>
      </c>
      <c r="B409" s="26" t="str">
        <v>SYNC+_Z0230</v>
      </c>
      <c r="C409" s="26"/>
      <c r="D409" s="26" t="str">
        <v>3-21-2辅助驾驶-巡航控制配置2</v>
      </c>
      <c r="E409" s="26" t="str">
        <v>Lincoln ActiveGlide智能辅助驾驶 不显示配置项</v>
      </c>
      <c r="F409" s="26" t="str">
        <v>1.车机供电正常
2.3B2 IGN = Run
3.进入辅助驾驶界面</v>
      </c>
      <c r="G409" s="26" t="str">
        <v>1.配置配置字DE08,Byte20,bit5 Lane Centering=0 and
DE08, Byte 20, Bit 4 Smart Offering = 0 (Disabled)
2.点击巡航控制选项，查看页面显示</v>
      </c>
      <c r="H409" s="26" t="str">
        <v>2.巡航控制列表中不显示ActiveGlide智能辅助驾驶</v>
      </c>
      <c r="I409" s="26" t="str">
        <v>P2</v>
      </c>
      <c r="J409" s="26" t="str">
        <v>功能</v>
      </c>
      <c r="K409" s="26" t="str">
        <v>手动测试</v>
      </c>
      <c r="L409" s="26"/>
      <c r="M409" s="9" t="str">
        <v>否</v>
      </c>
      <c r="N409" s="9" t="str">
        <v>配置字测试</v>
      </c>
      <c r="O409" s="27" t="str">
        <v>PASS</v>
      </c>
      <c r="P409" s="26"/>
      <c r="Q409" s="26"/>
      <c r="R409" s="26"/>
      <c r="S409" s="28"/>
      <c r="T409" s="26"/>
      <c r="U409" s="26"/>
    </row>
    <row customHeight="true" ht="51" r="410">
      <c r="A410" s="26">
        <f>"VehicleSetting_"&amp;ROW()-2</f>
      </c>
      <c r="B410" s="26" t="str">
        <v>SYNC+_Z0230</v>
      </c>
      <c r="C410" s="26"/>
      <c r="D410" s="26" t="str">
        <v>3-21-2辅助驾驶-巡航控制配置2</v>
      </c>
      <c r="E410" s="26" t="str">
        <v>Lincoln ActiveGlide智能辅助驾驶 显示配置项</v>
      </c>
      <c r="F410" s="26" t="str">
        <v>1.车机供电正常
2.3B2 IGN = Run
3.进入辅助驾驶界面</v>
      </c>
      <c r="G410" s="26" t="str">
        <v>1.配置配置字DE08,Byte20,bit5 Lane Centering=1 and
DE08, Byte 20, Bit 4 Smart Offering = 1 (Enabled)
2.点击巡航控制——&gt;自适应巡航选项，查看页面显示</v>
      </c>
      <c r="H410" s="26" t="str">
        <v>2.巡航控制列表中显示ActiveGlide智能辅助驾驶</v>
      </c>
      <c r="I410" s="26" t="str">
        <v>P2</v>
      </c>
      <c r="J410" s="26" t="str">
        <v>功能</v>
      </c>
      <c r="K410" s="26" t="str">
        <v>手动测试</v>
      </c>
      <c r="L410" s="26"/>
      <c r="M410" s="9" t="str">
        <v>否</v>
      </c>
      <c r="N410" s="9" t="str">
        <v>配置字测试</v>
      </c>
      <c r="O410" s="27" t="str">
        <v>PASS</v>
      </c>
      <c r="P410" s="26"/>
      <c r="Q410" s="26"/>
      <c r="R410" s="26"/>
      <c r="S410" s="28"/>
      <c r="T410" s="26"/>
      <c r="U410" s="26"/>
    </row>
    <row customHeight="true" ht="104" r="411">
      <c r="A411" s="26">
        <f>"VehicleSetting_"&amp;ROW()-2</f>
      </c>
      <c r="B411" s="26" t="str">
        <v>SYNC+_Z0230</v>
      </c>
      <c r="C411" s="26"/>
      <c r="D411" s="26" t="str">
        <v>3-21-2辅助驾驶-巡航控制配置2</v>
      </c>
      <c r="E411" s="26" t="str">
        <v>开启Lincoln ActiveGlide智能辅助驾驶Rx逻辑</v>
      </c>
      <c r="F411" s="26" t="str">
        <v>1.车机供电正常
2.3B2 IGN = Run
3.进入辅助驾驶界面
4.配置Lincoln ActiveGlide智能辅助驾驶显示</v>
      </c>
      <c r="G411" s="26" t="str">
        <v>1.模拟ECU发送信号:
0x3D8FeatNoCcmActl=0x0841
0x3D8FeatConfigCcmActl=0x01
0x3D8PersIndexCcm_D_Actl=0x04
2.查看Lincoln ActiveGlide智能辅助驾驶开关选项状态（辅助驾驶界面和常用设置界面）</v>
      </c>
      <c r="H411" s="26" t="str">
        <v>2.Lincoln ActiveGlide智能辅助驾驶选项为开</v>
      </c>
      <c r="I411" s="26" t="str">
        <v>P1</v>
      </c>
      <c r="J411" s="26" t="str">
        <v>功能</v>
      </c>
      <c r="K411" s="26" t="str">
        <v>手动测试</v>
      </c>
      <c r="L411" s="26"/>
      <c r="M411" s="9" t="str">
        <v>是</v>
      </c>
      <c r="N411" s="9"/>
      <c r="O411" s="29" t="str">
        <v>PASS</v>
      </c>
      <c r="P411" s="26"/>
      <c r="Q411" s="26"/>
      <c r="R411" s="26"/>
      <c r="S411" s="28"/>
      <c r="T411" s="26"/>
      <c r="U411" s="26"/>
    </row>
    <row customHeight="true" ht="51" r="412">
      <c r="A412" s="26">
        <f>"VehicleSetting_"&amp;ROW()-2</f>
      </c>
      <c r="B412" s="26" t="str">
        <v>SYNC+_Z0230</v>
      </c>
      <c r="C412" s="26"/>
      <c r="D412" s="26" t="str">
        <v>3-21-2辅助驾驶-巡航控制配置2</v>
      </c>
      <c r="E412" s="26" t="str">
        <v>关闭Lincoln ActiveGlide智能辅助驾驶Rx逻辑</v>
      </c>
      <c r="F412" s="26" t="str">
        <v>1.车机供电正常
2.3B2 IGN = Run
3.进入辅助驾驶界面
4.配置Lincoln ActiveGlide智能辅助驾驶显示</v>
      </c>
      <c r="G412" s="26" t="str">
        <v>1.模拟ECU发送信号:
0x3D8FeatNoCcmActl=0x0841
0x3D8FeatConfigCcmActl=0x00
0x3D8PersIndexCcm_D_Actl=0x04
2.查看Lincoln ActiveGlide智能辅助驾驶开关选项状态（辅助驾驶界面和常用设置界面）</v>
      </c>
      <c r="H412" s="26" t="str">
        <v>2.Lincoln ActiveGlide智能辅助驾驶选项为关</v>
      </c>
      <c r="I412" s="26" t="str">
        <v>P1</v>
      </c>
      <c r="J412" s="26" t="str">
        <v>功能</v>
      </c>
      <c r="K412" s="26" t="str">
        <v>手动测试</v>
      </c>
      <c r="L412" s="26"/>
      <c r="M412" s="9" t="str">
        <v>是</v>
      </c>
      <c r="N412" s="9"/>
      <c r="O412" s="29" t="str">
        <v>PASS</v>
      </c>
      <c r="P412" s="26"/>
      <c r="Q412" s="26"/>
      <c r="R412" s="26"/>
      <c r="S412" s="28"/>
      <c r="T412" s="26"/>
      <c r="U412" s="26"/>
    </row>
    <row customHeight="true" ht="109" r="413">
      <c r="A413" s="26">
        <f>"VehicleSetting_"&amp;ROW()-2</f>
      </c>
      <c r="B413" s="26" t="str">
        <v>SYNC+_Z0230</v>
      </c>
      <c r="C413" s="26"/>
      <c r="D413" s="26" t="str">
        <v>3-21-2辅助驾驶-巡航控制配置2</v>
      </c>
      <c r="E413" s="26" t="str">
        <v>开启Lincoln ActiveGlide智能辅助驾驶Tx逻辑</v>
      </c>
      <c r="F413" s="26" t="str">
        <v>1.车机供电正常
2.3B2 IGN = Run
3.进入辅助驾驶界面
4.配置Lincoln ActiveGlide智能辅助驾驶显示</v>
      </c>
      <c r="G413" s="26" t="str">
        <v>1.Lincoln ActiveGlide智能辅助驾驶开关为关时,点击开启
2.查看车机发出的请求信号</v>
      </c>
      <c r="H413" s="26" t="str">
        <v>2.信号（若是FBMP信号，需要在500ms内retry并且Tx发完后需要置零）
0x3E2CtrStkDsplyOp_D_Rq=0x02
0x3E2CtrStkFeatNoActl=0x0841
0x3E2CtrStkFeatConfigActl=0x01</v>
      </c>
      <c r="I413" s="26" t="str">
        <v>P1</v>
      </c>
      <c r="J413" s="26" t="str">
        <v>功能</v>
      </c>
      <c r="K413" s="26" t="str">
        <v>手动测试</v>
      </c>
      <c r="L413" s="26"/>
      <c r="M413" s="9" t="str">
        <v>是</v>
      </c>
      <c r="N413" s="9"/>
      <c r="O413" s="29" t="str">
        <v>PASS</v>
      </c>
      <c r="P413" s="26"/>
      <c r="Q413" s="26"/>
      <c r="R413" s="26"/>
      <c r="S413" s="28"/>
      <c r="T413" s="26"/>
      <c r="U413" s="26"/>
    </row>
    <row customHeight="true" ht="109" r="414">
      <c r="A414" s="26">
        <f>"VehicleSetting_"&amp;ROW()-2</f>
      </c>
      <c r="B414" s="26" t="str">
        <v>SYNC+_Z0230</v>
      </c>
      <c r="C414" s="26"/>
      <c r="D414" s="26" t="str">
        <v>3-21-2辅助驾驶-巡航控制配置2</v>
      </c>
      <c r="E414" s="26" t="str">
        <v>关闭Lincoln ActiveGlide智能辅助驾驶Tx逻辑</v>
      </c>
      <c r="F414" s="26" t="str">
        <v>1.车机供电正常
2.3B2 IGN = Run
3.进入辅助驾驶界面
4.配置Lincoln ActiveGlide智能辅助驾驶显示</v>
      </c>
      <c r="G414" s="26" t="str">
        <v>1.Lincoln ActiveGlide智能辅助驾驶开关为开时,点击关闭
2.查看车机发出的请求信号</v>
      </c>
      <c r="H414" s="26" t="str">
        <v>2.信号（若是FBMP信号，需要在500ms内retry并且Tx发完后需要置零）
0x3E2CtrStkDsplyOp_D_Rq=0x02
0x3E2CtrStkFeatNoActl=0x0841
0x3E2CtrStkFeatConfigActl=0x00</v>
      </c>
      <c r="I414" s="26" t="str">
        <v>P1</v>
      </c>
      <c r="J414" s="26" t="str">
        <v>功能</v>
      </c>
      <c r="K414" s="26" t="str">
        <v>手动测试</v>
      </c>
      <c r="L414" s="26"/>
      <c r="M414" s="9" t="str">
        <v>是</v>
      </c>
      <c r="N414" s="9"/>
      <c r="O414" s="29" t="str">
        <v>PASS</v>
      </c>
      <c r="P414" s="26"/>
      <c r="Q414" s="26"/>
      <c r="R414" s="26"/>
      <c r="S414" s="28"/>
      <c r="T414" s="26"/>
      <c r="U414" s="26"/>
    </row>
    <row customHeight="true" ht="51" r="415">
      <c r="A415" s="26">
        <f>"VehicleSetting_"&amp;ROW()-2</f>
      </c>
      <c r="B415" s="26" t="str">
        <v>SYNC+_Z0230</v>
      </c>
      <c r="C415" s="26"/>
      <c r="D415" s="26" t="str">
        <v>3-21-2辅助驾驶-巡航控制配置2</v>
      </c>
      <c r="E415" s="26" t="str">
        <v>巡航控制2-激活提示不显示设置配置项</v>
      </c>
      <c r="F415" s="26" t="str">
        <v>1.车机供电正常
2.3B2 IGN = Run
3.进入辅助驾驶界面</v>
      </c>
      <c r="G415" s="26" t="str">
        <v>1.配置配置字DE08, BYTE 1, Bit 5 ACC Menu= 1 (Enable)
DE08,Byte20,bit5 Lane Centering=0 or
DE08, Byte 20, Bit 4 Smart Offering = 0 (Enabled) or
车道居中保持关闭
Lincoln ActiveGlide智能辅助驾驶未选中
2.点击巡航控制选项，查看页面显示</v>
      </c>
      <c r="H415" s="26" t="str">
        <v>2.不显示激活提示选项</v>
      </c>
      <c r="I415" s="26" t="str">
        <v>P2</v>
      </c>
      <c r="J415" s="26" t="str">
        <v>功能</v>
      </c>
      <c r="K415" s="26" t="str">
        <v>手动测试</v>
      </c>
      <c r="L415" s="26"/>
      <c r="M415" s="9" t="str">
        <v>否</v>
      </c>
      <c r="N415" s="9" t="str">
        <v>配置字测试</v>
      </c>
      <c r="O415" s="27" t="str">
        <v>PASS</v>
      </c>
      <c r="P415" s="26"/>
      <c r="Q415" s="26"/>
      <c r="R415" s="26"/>
      <c r="S415" s="28"/>
      <c r="T415" s="26"/>
      <c r="U415" s="26"/>
    </row>
    <row customHeight="true" ht="51" r="416">
      <c r="A416" s="26">
        <f>"VehicleSetting_"&amp;ROW()-2</f>
      </c>
      <c r="B416" s="26" t="str">
        <v>SYNC+_Z0230</v>
      </c>
      <c r="C416" s="26"/>
      <c r="D416" s="26" t="str">
        <v>3-21-2辅助驾驶-巡航控制配置2</v>
      </c>
      <c r="E416" s="26" t="str">
        <v>巡航控制2-激活提示显示设置配置项</v>
      </c>
      <c r="F416" s="26" t="str">
        <v>1.车机供电正常
2.3B2 IGN = Run
3.进入辅助驾驶界面</v>
      </c>
      <c r="G416" s="26" t="str">
        <v>1.配置配置字DE08, BYTE 1, Bit 5 ACC Menu= 1 (Enable) and
DE08,Byte20,bit5 Lane Centering=1 and
DE08, Byte 20, Bit 4 Smart Offering = 1 (Enabled) and
车道居中保持开启
Lincoln ActiveGlide智能辅助驾驶已选中
2.点击巡航控制选项，查看页面显示</v>
      </c>
      <c r="H416" s="26" t="str">
        <v>2.显示激活提示选项</v>
      </c>
      <c r="I416" s="26" t="str">
        <v>P2</v>
      </c>
      <c r="J416" s="26" t="str">
        <v>功能</v>
      </c>
      <c r="K416" s="26" t="str">
        <v>手动测试</v>
      </c>
      <c r="L416" s="26"/>
      <c r="M416" s="9" t="str">
        <v>否</v>
      </c>
      <c r="N416" s="9" t="str">
        <v>配置字测试</v>
      </c>
      <c r="O416" s="27" t="str">
        <v>PASS</v>
      </c>
      <c r="P416" s="26"/>
      <c r="Q416" s="26"/>
      <c r="R416" s="26"/>
      <c r="S416" s="28"/>
      <c r="T416" s="26"/>
      <c r="U416" s="26"/>
    </row>
    <row customHeight="true" ht="51" r="417">
      <c r="A417" s="26">
        <f>"VehicleSetting_"&amp;ROW()-2</f>
      </c>
      <c r="B417" s="26" t="str">
        <v>SYNC+_Z0230</v>
      </c>
      <c r="C417" s="26"/>
      <c r="D417" s="26" t="str">
        <v>3-21-2辅助驾驶-巡航控制配置2</v>
      </c>
      <c r="E417" s="26" t="str">
        <v>巡航控制2-激活提示开关开Rx逻辑</v>
      </c>
      <c r="F417" s="26" t="str">
        <v>1.车机供电正常
2.3B2 IGN = Run
3.进入辅助驾驶界面
4.-激活提示功能显示</v>
      </c>
      <c r="G417" s="26" t="str">
        <v>1.模拟ECU发送信号:
0x3D8 FeatNoIpmaActl=0x0842
0x3D8 FeatConfigIpmaActl=0x01
0x3D8 PersIndexIpma_D_Actl=0x04
2.查看激活提示选项状态</v>
      </c>
      <c r="H417" s="26" t="str">
        <v>2.激活提示开关开</v>
      </c>
      <c r="I417" s="26" t="str">
        <v>P1</v>
      </c>
      <c r="J417" s="26" t="str">
        <v>功能</v>
      </c>
      <c r="K417" s="26" t="str">
        <v>手动测试</v>
      </c>
      <c r="L417" s="26"/>
      <c r="M417" s="9" t="str">
        <v>是</v>
      </c>
      <c r="N417" s="9"/>
      <c r="O417" s="29" t="str">
        <v>PASS</v>
      </c>
      <c r="P417" s="26"/>
      <c r="Q417" s="26"/>
      <c r="R417" s="26"/>
      <c r="S417" s="28"/>
      <c r="T417" s="26"/>
      <c r="U417" s="26"/>
    </row>
    <row customHeight="true" ht="51" r="418">
      <c r="A418" s="26">
        <f>"VehicleSetting_"&amp;ROW()-2</f>
      </c>
      <c r="B418" s="26" t="str">
        <v>SYNC+_Z0230</v>
      </c>
      <c r="C418" s="26"/>
      <c r="D418" s="26" t="str">
        <v>3-21-2辅助驾驶-巡航控制配置2</v>
      </c>
      <c r="E418" s="26" t="str">
        <v>巡航控制2-激活提示开关关Rx逻辑</v>
      </c>
      <c r="F418" s="26" t="str">
        <v>1.车机供电正常
2.3B2 IGN = Run
3.进入辅助驾驶界面
4.-激活提示功能显示</v>
      </c>
      <c r="G418" s="26" t="str">
        <v>1.模拟ECU发送信号:
0x3D8 FeatNoIpmaActl=0x0842
0x3D8 FeatConfigIpmaActl=0x00
0x3D8 PersIndexIpma_D_Actl=0x04
2.查看激活提示选项状态</v>
      </c>
      <c r="H418" s="26" t="str">
        <v>2.激活提示开关关</v>
      </c>
      <c r="I418" s="26" t="str">
        <v>P1</v>
      </c>
      <c r="J418" s="26" t="str">
        <v>功能</v>
      </c>
      <c r="K418" s="26" t="str">
        <v>手动测试</v>
      </c>
      <c r="L418" s="26"/>
      <c r="M418" s="9" t="str">
        <v>是</v>
      </c>
      <c r="N418" s="9"/>
      <c r="O418" s="29" t="str">
        <v>PASS</v>
      </c>
      <c r="P418" s="26"/>
      <c r="Q418" s="26"/>
      <c r="R418" s="26"/>
      <c r="S418" s="28"/>
      <c r="T418" s="26"/>
      <c r="U418" s="26"/>
    </row>
    <row customHeight="true" ht="51" r="419">
      <c r="A419" s="26">
        <f>"VehicleSetting_"&amp;ROW()-2</f>
      </c>
      <c r="B419" s="26" t="str">
        <v>SYNC+_Z0230</v>
      </c>
      <c r="C419" s="26"/>
      <c r="D419" s="26" t="str">
        <v>3-21-2辅助驾驶-巡航控制配置2</v>
      </c>
      <c r="E419" s="26" t="str">
        <v>巡航控制2-激活提示开Tx逻辑</v>
      </c>
      <c r="F419" s="26" t="str">
        <v>1.车机供电正常
2.3B2 IGN = Run
3.进入辅助驾驶界面
4.-激活提示功能显示</v>
      </c>
      <c r="G419" s="26" t="str">
        <v>1.其他选项被选中时,点击激活提示
2.查看车机发出的请求信号</v>
      </c>
      <c r="H419" s="26" t="str">
        <v>2.信号（若是FBMP信号，需要在500ms内retry并且Tx发完后需要置零）
0x3E2CtrStkDsplyOp_D_Rq=Set
0x3E2CtrStkFeatNoActl=0x0842
0x3E2CtrStkFeatConfigActl=0x01</v>
      </c>
      <c r="I419" s="26" t="str">
        <v>P1</v>
      </c>
      <c r="J419" s="26" t="str">
        <v>功能</v>
      </c>
      <c r="K419" s="26" t="str">
        <v>手动测试</v>
      </c>
      <c r="L419" s="26"/>
      <c r="M419" s="9" t="str">
        <v>是</v>
      </c>
      <c r="N419" s="9"/>
      <c r="O419" s="29" t="str">
        <v>PASS</v>
      </c>
      <c r="P419" s="26"/>
      <c r="Q419" s="26"/>
      <c r="R419" s="26"/>
      <c r="S419" s="28"/>
      <c r="T419" s="26"/>
      <c r="U419" s="26"/>
    </row>
    <row customHeight="true" ht="51" r="420">
      <c r="A420" s="26">
        <f>"VehicleSetting_"&amp;ROW()-2</f>
      </c>
      <c r="B420" s="26" t="str">
        <v>SYNC+_Z0230</v>
      </c>
      <c r="C420" s="26"/>
      <c r="D420" s="26" t="str">
        <v>3-21-2辅助驾驶-巡航控制配置2</v>
      </c>
      <c r="E420" s="26" t="str">
        <v>巡航控制2-激活提示关Tx逻辑</v>
      </c>
      <c r="F420" s="26" t="str">
        <v>1.车机供电正常
2.3B2 IGN = Run
3.进入辅助驾驶界面
4.-激活提示功能显示</v>
      </c>
      <c r="G420" s="26" t="str">
        <v>1.其他选项被选中时,点击激活提示
2.查看车机发出的请求信号</v>
      </c>
      <c r="H420" s="26" t="str">
        <v>2.信号（若是FBMP信号，需要在500ms内retry并且Tx发完后需要置零）
0x3E2CtrStkDsplyOp_D_Rq=Set
0x3E2CtrStkFeatNoActl=0x0842
0x3E2CtrStkFeatConfigActl=0x00</v>
      </c>
      <c r="I420" s="26" t="str">
        <v>P1</v>
      </c>
      <c r="J420" s="26" t="str">
        <v>功能</v>
      </c>
      <c r="K420" s="26" t="str">
        <v>手动测试</v>
      </c>
      <c r="L420" s="26"/>
      <c r="M420" s="9" t="str">
        <v>是</v>
      </c>
      <c r="N420" s="9"/>
      <c r="O420" s="29" t="str">
        <v>PASS</v>
      </c>
      <c r="P420" s="26"/>
      <c r="Q420" s="26"/>
      <c r="R420" s="26"/>
      <c r="S420" s="28"/>
      <c r="T420" s="26"/>
      <c r="U420" s="26"/>
    </row>
    <row customHeight="true" ht="51" r="421">
      <c r="A421" s="26">
        <f>"VehicleSetting_"&amp;ROW()-2</f>
      </c>
      <c r="B421" s="26" t="str">
        <v>SYNC+_Z0230</v>
      </c>
      <c r="C421" s="26"/>
      <c r="D421" s="26" t="str">
        <v>3-21-2辅助驾驶-巡航控制配置2</v>
      </c>
      <c r="E421" s="26" t="str">
        <v>巡航控制2-限速标记识别不显示设置配置项</v>
      </c>
      <c r="F421" s="26" t="str">
        <v>1.车机供电正常
2.3B2 IGN = Run
3.进入辅助驾驶界面</v>
      </c>
      <c r="G421" s="26" t="str">
        <v>1.配置配置字DE08 Byte20 Bit6 Cruise Control Variant2=0 (Disabled) and
DE08 Byte 7, Bit 1 Intelligent Adaptive Cruise Control =0 (Disabled) and
DE08 Byte25 Bit5 Predictive Speed Assist=0 (Disabled)
2.点击巡航控制选项，查看页面显示</v>
      </c>
      <c r="H421" s="26" t="str">
        <v>2.不显示限速标记识别选项</v>
      </c>
      <c r="I421" s="26" t="str">
        <v>P2</v>
      </c>
      <c r="J421" s="26" t="str">
        <v>功能</v>
      </c>
      <c r="K421" s="26" t="str">
        <v>手动测试</v>
      </c>
      <c r="L421" s="26"/>
      <c r="M421" s="9" t="str">
        <v>否</v>
      </c>
      <c r="N421" s="9" t="str">
        <v>配置字测试</v>
      </c>
      <c r="O421" s="27" t="str">
        <v>PASS</v>
      </c>
      <c r="P421" s="26"/>
      <c r="Q421" s="26"/>
      <c r="R421" s="26"/>
      <c r="S421" s="28"/>
      <c r="T421" s="26"/>
      <c r="U421" s="26"/>
    </row>
    <row customHeight="true" ht="51" r="422">
      <c r="A422" s="26">
        <f>"VehicleSetting_"&amp;ROW()-2</f>
      </c>
      <c r="B422" s="26" t="str">
        <v>SYNC+_Z0230</v>
      </c>
      <c r="C422" s="26"/>
      <c r="D422" s="26" t="str">
        <v>3-21-2辅助驾驶-巡航控制配置2</v>
      </c>
      <c r="E422" s="26" t="str">
        <v>巡航控制2-限速标记识别显示设置配置项</v>
      </c>
      <c r="F422" s="26" t="str">
        <v>1.车机供电正常
2.3B2 IGN = Run
3.进入辅助驾驶界面</v>
      </c>
      <c r="G422" s="26" t="str">
        <v>1.配置配置字DE08 Byte20 Bit6 Cruise Control Variant2=1(Enabled) and
DE08 Byte 7, Bit 1 Intelligent Adaptive Cruise Control = 1 (Enabled) and
DE08 Byte25 Bit5 Predictive Speed Assist=0 (Disabled)
2.点击巡航控制选项，查看页面显示</v>
      </c>
      <c r="H422" s="26" t="str">
        <v>2.显示限速标记识别选项</v>
      </c>
      <c r="I422" s="26" t="str">
        <v>P2</v>
      </c>
      <c r="J422" s="26" t="str">
        <v>功能</v>
      </c>
      <c r="K422" s="26" t="str">
        <v>手动测试</v>
      </c>
      <c r="L422" s="26"/>
      <c r="M422" s="9" t="str">
        <v>否</v>
      </c>
      <c r="N422" s="9" t="str">
        <v>配置字测试</v>
      </c>
      <c r="O422" s="27" t="str">
        <v>PASS</v>
      </c>
      <c r="P422" s="26"/>
      <c r="Q422" s="26"/>
      <c r="R422" s="26"/>
      <c r="S422" s="28"/>
      <c r="T422" s="26"/>
      <c r="U422" s="26"/>
    </row>
    <row customHeight="true" ht="51" r="423">
      <c r="A423" s="26">
        <f>"VehicleSetting_"&amp;ROW()-2</f>
      </c>
      <c r="B423" s="26" t="str">
        <v>SYNC+_Z0230</v>
      </c>
      <c r="C423" s="26"/>
      <c r="D423" s="26" t="str">
        <v>3-21-2辅助驾驶-巡航控制配置2</v>
      </c>
      <c r="E423" s="26" t="str">
        <v>开启限速标记识别Rx逻辑</v>
      </c>
      <c r="F423" s="26" t="str">
        <v>1.车机供电正常
2.3B2 IGN = Run
3.配置限速标记识别显示
4.进入巡航控制2子菜单界面</v>
      </c>
      <c r="G423" s="26" t="str">
        <v>1.模拟ECU发送信号:
0x3E5FeatNoCcmActl=0x0843
0x3E5FeatConfigCcmActl=0x01
0x3E5PersIndexCcm_D_Actl=0x04
2.查看限速标记识别开关选项状态（辅助驾驶界面和常用设置界面）</v>
      </c>
      <c r="H423" s="26" t="str">
        <v>2.限速标记识别选项为开</v>
      </c>
      <c r="I423" s="26" t="str">
        <v>P1</v>
      </c>
      <c r="J423" s="26" t="str">
        <v>功能</v>
      </c>
      <c r="K423" s="26" t="str">
        <v>手动测试</v>
      </c>
      <c r="L423" s="26"/>
      <c r="M423" s="9" t="str">
        <v>是</v>
      </c>
      <c r="N423" s="9"/>
      <c r="O423" s="27" t="str">
        <v>PASS</v>
      </c>
      <c r="P423" s="26"/>
      <c r="Q423" s="26"/>
      <c r="R423" s="26"/>
      <c r="S423" s="28"/>
      <c r="T423" s="26"/>
      <c r="U423" s="26"/>
    </row>
    <row customHeight="true" ht="51" r="424">
      <c r="A424" s="26">
        <f>"VehicleSetting_"&amp;ROW()-2</f>
      </c>
      <c r="B424" s="26" t="str">
        <v>SYNC+_Z0230</v>
      </c>
      <c r="C424" s="26"/>
      <c r="D424" s="26" t="str">
        <v>3-21-2辅助驾驶-巡航控制配置2</v>
      </c>
      <c r="E424" s="26" t="str">
        <v>关闭限速标记识别Rx逻辑</v>
      </c>
      <c r="F424" s="26" t="str">
        <v>1.车机供电正常
2.3B2 IGN = Run
3.配置限速标记识别显示
4.进入巡航控制2子菜单界面</v>
      </c>
      <c r="G424" s="26" t="str">
        <v>1.模拟ECU发送信号:
0x3E5FeatNoCcmActl=0x0843
0x3E5FeatConfigCcmActl=0x00
0x3E5PersIndexCcm_D_Actl=0x04
2.查看限速标记识别开关选项状态（辅助驾驶界面和常用设置界面）</v>
      </c>
      <c r="H424" s="26" t="str">
        <v>2.限速标记识别选项为关</v>
      </c>
      <c r="I424" s="26" t="str">
        <v>P1</v>
      </c>
      <c r="J424" s="26" t="str">
        <v>功能</v>
      </c>
      <c r="K424" s="26" t="str">
        <v>手动测试</v>
      </c>
      <c r="L424" s="26"/>
      <c r="M424" s="9" t="str">
        <v>是</v>
      </c>
      <c r="N424" s="9"/>
      <c r="O424" s="27" t="str">
        <v>PASS</v>
      </c>
      <c r="P424" s="26"/>
      <c r="Q424" s="26"/>
      <c r="R424" s="26"/>
      <c r="S424" s="28"/>
      <c r="T424" s="26"/>
      <c r="U424" s="26"/>
    </row>
    <row customHeight="true" ht="51" r="425">
      <c r="A425" s="26">
        <f>"VehicleSetting_"&amp;ROW()-2</f>
      </c>
      <c r="B425" s="26" t="str">
        <v>SYNC+_Z0230</v>
      </c>
      <c r="C425" s="26"/>
      <c r="D425" s="26" t="str">
        <v>3-21-2辅助驾驶-巡航控制配置2</v>
      </c>
      <c r="E425" s="26" t="str">
        <v>开启限速标记识别Tx逻辑</v>
      </c>
      <c r="F425" s="26" t="str">
        <v>1.车机供电正常
2.3B2 IGN = Run
3.配置限速标记识别显示
4.进入巡航控制2子菜单界面</v>
      </c>
      <c r="G425" s="26" t="str">
        <v>1.限速标记识别开关为关时,点击开启
2.查看车机发出的请求信号</v>
      </c>
      <c r="H425" s="26" t="str">
        <v>2.信号（若是FBMP信号，需要在500ms内retry并且Tx发完后需要置零）
0x3E2CtrStkDsplyOp_D_Rq=0x02
0x3E2CtrStkFeatNoActl=0x0843
0x3E2CtrStkFeatConfigActl=0x01</v>
      </c>
      <c r="I425" s="26" t="str">
        <v>P1</v>
      </c>
      <c r="J425" s="26" t="str">
        <v>功能</v>
      </c>
      <c r="K425" s="26" t="str">
        <v>手动测试</v>
      </c>
      <c r="L425" s="26"/>
      <c r="M425" s="9" t="str">
        <v>是</v>
      </c>
      <c r="N425" s="9"/>
      <c r="O425" s="27" t="str">
        <v>PASS</v>
      </c>
      <c r="P425" s="26"/>
      <c r="Q425" s="26"/>
      <c r="R425" s="26"/>
      <c r="S425" s="28"/>
      <c r="T425" s="26"/>
      <c r="U425" s="26"/>
    </row>
    <row customHeight="true" ht="51" r="426">
      <c r="A426" s="26">
        <f>"VehicleSetting_"&amp;ROW()-2</f>
      </c>
      <c r="B426" s="26" t="str">
        <v>SYNC+_Z0230</v>
      </c>
      <c r="C426" s="26"/>
      <c r="D426" s="26" t="str">
        <v>3-21-2辅助驾驶-巡航控制配置2</v>
      </c>
      <c r="E426" s="26" t="str">
        <v>关闭限速标记识别Tx逻辑</v>
      </c>
      <c r="F426" s="26" t="str">
        <v>1.车机供电正常
2.3B2 IGN = Run
3.配置限速标记识别显示
4.进入巡航控制2子菜单界面</v>
      </c>
      <c r="G426" s="26" t="str">
        <v>1.限速标记识别开关为开时,点击关闭
2.查看车机发出的请求信号</v>
      </c>
      <c r="H426" s="26" t="str">
        <v>2.信号（若是FBMP信号，需要在500ms内retry并且Tx发完后需要置零）
0x3E2CtrStkDsplyOp_D_Rq=0x02
0x3E2CtrStkFeatNoActl=0x0843
0x3E2CtrStkFeatConfigActl=0x00</v>
      </c>
      <c r="I426" s="26" t="str">
        <v>P1</v>
      </c>
      <c r="J426" s="26" t="str">
        <v>功能</v>
      </c>
      <c r="K426" s="26" t="str">
        <v>手动测试</v>
      </c>
      <c r="L426" s="26"/>
      <c r="M426" s="9" t="str">
        <v>是</v>
      </c>
      <c r="N426" s="9"/>
      <c r="O426" s="27" t="str">
        <v>PASS</v>
      </c>
      <c r="P426" s="26"/>
      <c r="Q426" s="26"/>
      <c r="R426" s="26"/>
      <c r="S426" s="28"/>
      <c r="T426" s="26"/>
      <c r="U426" s="26"/>
    </row>
    <row customHeight="true" ht="51" r="427">
      <c r="A427" s="26">
        <f>"VehicleSetting_"&amp;ROW()-2</f>
      </c>
      <c r="B427" s="26" t="str">
        <v>SYNC+_Z0230</v>
      </c>
      <c r="C427" s="26"/>
      <c r="D427" s="26" t="str">
        <v>3-21-2辅助驾驶-巡航控制配置2</v>
      </c>
      <c r="E427" s="26" t="str">
        <v>巡航控制2-车道内动态避让不显示设置配置项</v>
      </c>
      <c r="F427" s="26" t="str">
        <v>1.车机供电正常
2.3B2 IGN = Run
3.进入辅助驾驶界面</v>
      </c>
      <c r="G427" s="26" t="str">
        <v>1.配置配置字DE08,Byte24,Bit6 Lane Biasing=0
2.点击巡航控制选项，查看页面显示</v>
      </c>
      <c r="H427" s="26" t="str">
        <v>2.不显示车道内动态避让选项</v>
      </c>
      <c r="I427" s="26" t="str">
        <v>P2</v>
      </c>
      <c r="J427" s="26" t="str">
        <v>功能</v>
      </c>
      <c r="K427" s="26" t="str">
        <v>手动测试</v>
      </c>
      <c r="L427" s="26"/>
      <c r="M427" s="9" t="str">
        <v>否</v>
      </c>
      <c r="N427" s="9" t="str">
        <v>配置字测试</v>
      </c>
      <c r="O427" s="27" t="str">
        <v>PASS</v>
      </c>
      <c r="P427" s="26"/>
      <c r="Q427" s="26"/>
      <c r="R427" s="26"/>
      <c r="S427" s="28"/>
      <c r="T427" s="26"/>
      <c r="U427" s="26"/>
    </row>
    <row customHeight="true" ht="51" r="428">
      <c r="A428" s="26">
        <f>"VehicleSetting_"&amp;ROW()-2</f>
      </c>
      <c r="B428" s="26" t="str">
        <v>SYNC+_Z0230</v>
      </c>
      <c r="C428" s="26"/>
      <c r="D428" s="26" t="str">
        <v>3-21-2辅助驾驶-巡航控制配置2</v>
      </c>
      <c r="E428" s="26" t="str">
        <v>巡航控制2-车道内动态避让显示设置配置项</v>
      </c>
      <c r="F428" s="26" t="str">
        <v>1.车机供电正常
2.3B2 IGN = Run
3.进入辅助驾驶界面</v>
      </c>
      <c r="G428" s="26" t="str">
        <v>1.配置配置字DE08, BYTE 1, Bit 5 ACC Menu= 1 (Enable)
DE08,Byte20,bit5 Lane Centering=1 and
DE08, Byte 20, Bit 4 Smart Offering = 1 (Enabled)
DE08,Byte24,Bit6 Lane Biasing=1(Enabled)
Lincoln ActiveGlide智能辅助驾驶已被选中
2.点击巡航控制选项，查看页面显示</v>
      </c>
      <c r="H428" s="26" t="str">
        <v>2.显示车道内动态避让选项</v>
      </c>
      <c r="I428" s="26" t="str">
        <v>P2</v>
      </c>
      <c r="J428" s="26" t="str">
        <v>功能</v>
      </c>
      <c r="K428" s="26" t="str">
        <v>手动测试</v>
      </c>
      <c r="L428" s="26"/>
      <c r="M428" s="9" t="str">
        <v>否</v>
      </c>
      <c r="N428" s="9" t="str">
        <v>配置字测试</v>
      </c>
      <c r="O428" s="27" t="str">
        <v>PASS</v>
      </c>
      <c r="P428" s="26"/>
      <c r="Q428" s="26"/>
      <c r="R428" s="26"/>
      <c r="S428" s="28"/>
      <c r="T428" s="26"/>
      <c r="U428" s="26"/>
    </row>
    <row customHeight="true" ht="51" r="429">
      <c r="A429" s="26">
        <f>"VehicleSetting_"&amp;ROW()-2</f>
      </c>
      <c r="B429" s="26" t="str">
        <v>SYNC+_Z0230</v>
      </c>
      <c r="C429" s="26"/>
      <c r="D429" s="26" t="str">
        <v>3-21-2辅助驾驶-巡航控制配置2</v>
      </c>
      <c r="E429" s="26" t="str">
        <v>开启车道内动态避让Rx逻辑</v>
      </c>
      <c r="F429" s="26" t="str">
        <v>1.车机供电正常
2.3B2 IGN = Run
3.配置车道内动态避让显示
4.进入巡航控制2子菜单界面</v>
      </c>
      <c r="G429" s="26" t="str">
        <v>1.模拟ECU发送信号:
0x4D6 TjaLaneBiasEnbl_D_Stat = 0x02
2.查看车道内动态避让开关选项状态（辅助驾驶界面和常用设置界面）</v>
      </c>
      <c r="H429" s="26" t="str">
        <v>2.车道内动态避让选项为开</v>
      </c>
      <c r="I429" s="26" t="str">
        <v>P3</v>
      </c>
      <c r="J429" s="26" t="str">
        <v>功能</v>
      </c>
      <c r="K429" s="26" t="str">
        <v>手动测试</v>
      </c>
      <c r="L429" s="26"/>
      <c r="M429" s="9" t="str">
        <v>是</v>
      </c>
      <c r="N429" s="9"/>
      <c r="O429" s="27" t="str">
        <v>PASS</v>
      </c>
      <c r="P429" s="26"/>
      <c r="Q429" s="26"/>
      <c r="R429" s="26"/>
      <c r="S429" s="28"/>
      <c r="T429" s="26"/>
      <c r="U429" s="26"/>
    </row>
    <row customHeight="true" ht="51" r="430">
      <c r="A430" s="26">
        <f>"VehicleSetting_"&amp;ROW()-2</f>
      </c>
      <c r="B430" s="26" t="str">
        <v>SYNC+_Z0230</v>
      </c>
      <c r="C430" s="26"/>
      <c r="D430" s="26" t="str">
        <v>3-21-2辅助驾驶-巡航控制配置2</v>
      </c>
      <c r="E430" s="26" t="str">
        <v>关闭车道内动态避让Rx逻辑</v>
      </c>
      <c r="F430" s="26" t="str">
        <v>1.车机供电正常
2.3B2 IGN = Run
3.配置车道内动态避让显示
4.进入巡航控制2子菜单界面</v>
      </c>
      <c r="G430" s="26" t="str">
        <v>1.模拟ECU发送信号:
0x4D6 TjaLaneBiasEnbl_D_Stat = 0x01
2.查看车道内动态避让开关选项状态（辅助驾驶界面和常用设置界面）</v>
      </c>
      <c r="H430" s="26" t="str">
        <v>2.车道内动态避让选项为关</v>
      </c>
      <c r="I430" s="26" t="str">
        <v>P3</v>
      </c>
      <c r="J430" s="26" t="str">
        <v>功能</v>
      </c>
      <c r="K430" s="26" t="str">
        <v>手动测试</v>
      </c>
      <c r="L430" s="26"/>
      <c r="M430" s="9" t="str">
        <v>是</v>
      </c>
      <c r="N430" s="9"/>
      <c r="O430" s="27" t="str">
        <v>PASS</v>
      </c>
      <c r="P430" s="26"/>
      <c r="Q430" s="26"/>
      <c r="R430" s="26"/>
      <c r="S430" s="28"/>
      <c r="T430" s="26"/>
      <c r="U430" s="26"/>
    </row>
    <row customHeight="true" ht="116" r="431">
      <c r="A431" s="26">
        <f>"VehicleSetting_"&amp;ROW()-2</f>
      </c>
      <c r="B431" s="26" t="str">
        <v>SYNC+_Z0230</v>
      </c>
      <c r="C431" s="26"/>
      <c r="D431" s="26" t="str">
        <v>3-21-2辅助驾驶-巡航控制配置2</v>
      </c>
      <c r="E431" s="26" t="str">
        <v>开启车道内动态避让Tx逻辑</v>
      </c>
      <c r="F431" s="26" t="str">
        <v>1.车机供电正常
2.3B2 IGN = Run
3.配置车道内动态避让显示
4.进入巡航控制2子菜单界面</v>
      </c>
      <c r="G431" s="26" t="str">
        <v>1.车道内动态避让开关为关时,点击开启
2.查看车机发出的请求信号</v>
      </c>
      <c r="H431" s="26" t="str">
        <v>2.信号（若是FBMP信号，需要在500ms内retry并且Tx发完后需要置零）
0x227
TjaLaneBiasEnbl_D_RqMnu = 0x02</v>
      </c>
      <c r="I431" s="26" t="str">
        <v>P1</v>
      </c>
      <c r="J431" s="26" t="str">
        <v>功能</v>
      </c>
      <c r="K431" s="26" t="str">
        <v>手动测试</v>
      </c>
      <c r="L431" s="26"/>
      <c r="M431" s="9" t="str">
        <v>是</v>
      </c>
      <c r="N431" s="9"/>
      <c r="O431" s="29" t="str">
        <v>PASS</v>
      </c>
      <c r="P431" s="26"/>
      <c r="Q431" s="26"/>
      <c r="R431" s="26"/>
      <c r="S431" s="28"/>
      <c r="T431" s="26"/>
      <c r="U431" s="26"/>
    </row>
    <row customHeight="true" ht="51" r="432">
      <c r="A432" s="26">
        <f>"VehicleSetting_"&amp;ROW()-2</f>
      </c>
      <c r="B432" s="26" t="str">
        <v>SYNC+_Z0230</v>
      </c>
      <c r="C432" s="26"/>
      <c r="D432" s="26" t="str">
        <v>3-21-2辅助驾驶-巡航控制配置2</v>
      </c>
      <c r="E432" s="26" t="str">
        <v>关闭车道内动态避让Tx逻辑</v>
      </c>
      <c r="F432" s="26" t="str">
        <v>1.车机供电正常
2.3B2 IGN = Run
3.配置车道内动态避让显示
4.进入巡航控制2子菜单界面</v>
      </c>
      <c r="G432" s="26" t="str">
        <v>1.车道内动态避让开关为开时,点击关闭
2.查看车机发出的请求信号</v>
      </c>
      <c r="H432" s="26" t="str">
        <v>2.信号（若是FBMP信号，需要在500ms内retry并且Tx发完后需要置零）
0x227
TjaLaneBiasEnbl_D_RqMnu = 0x01</v>
      </c>
      <c r="I432" s="26" t="str">
        <v>P1</v>
      </c>
      <c r="J432" s="26" t="str">
        <v>功能</v>
      </c>
      <c r="K432" s="26" t="str">
        <v>手动测试</v>
      </c>
      <c r="L432" s="26"/>
      <c r="M432" s="9" t="str">
        <v>是</v>
      </c>
      <c r="N432" s="9"/>
      <c r="O432" s="29" t="str">
        <v>PASS</v>
      </c>
      <c r="P432" s="26"/>
      <c r="Q432" s="26"/>
      <c r="R432" s="26"/>
      <c r="S432" s="28"/>
      <c r="T432" s="26"/>
      <c r="U432" s="26"/>
    </row>
    <row customHeight="true" ht="51" r="433">
      <c r="A433" s="26">
        <f>"VehicleSetting_"&amp;ROW()-2</f>
      </c>
      <c r="B433" s="26" t="str">
        <v>SYNC+_Z0280</v>
      </c>
      <c r="C433" s="26"/>
      <c r="D433" s="26" t="str">
        <v>3-21-2辅助驾驶-巡航控制配置2</v>
      </c>
      <c r="E433" s="26" t="str">
        <v>巡航控制2-辅助变道系统不显示设置配置项</v>
      </c>
      <c r="F433" s="26" t="str">
        <v>1.车机供电正常
2.3B2 IGN = Run
3.进入辅助驾驶界面</v>
      </c>
      <c r="G433" s="26" t="str">
        <v>1.配置配置字DE08,Byte20,bit5 Lane Centering=1&amp;
DE08, Byte 20, Bit 4 Smart Offering = 1 (Enabled)&amp;
DE08, Byte 8, Bit 7-6 Lane Change Assist = 0 ;
2.点击巡航控制选项，查看页面显示</v>
      </c>
      <c r="H433" s="26" t="str">
        <v>2.不显示辅助变道系统选项</v>
      </c>
      <c r="I433" s="26" t="str">
        <v>P2</v>
      </c>
      <c r="J433" s="26" t="str">
        <v>功能</v>
      </c>
      <c r="K433" s="26" t="str">
        <v>手动测试</v>
      </c>
      <c r="L433" s="26"/>
      <c r="M433" s="9" t="str">
        <v>否</v>
      </c>
      <c r="N433" s="9" t="str">
        <v>配置字测试</v>
      </c>
      <c r="O433" s="27" t="str">
        <v>PASS</v>
      </c>
      <c r="P433" s="26"/>
      <c r="Q433" s="26"/>
      <c r="R433" s="26"/>
      <c r="S433" s="28"/>
      <c r="T433" s="26"/>
      <c r="U433" s="26"/>
    </row>
    <row customHeight="true" ht="51" r="434">
      <c r="A434" s="26">
        <f>"VehicleSetting_"&amp;ROW()-2</f>
      </c>
      <c r="B434" s="26" t="str">
        <v>SYNC+_Z0280</v>
      </c>
      <c r="C434" s="26"/>
      <c r="D434" s="26" t="str">
        <v>3-21-2辅助驾驶-巡航控制配置2</v>
      </c>
      <c r="E434" s="26" t="str">
        <v>巡航控制2-辅助变道系统显示设置配置项</v>
      </c>
      <c r="F434" s="26" t="str">
        <v>1.车机供电正常
2.3B2 IGN = Run
3.进入辅助驾驶界面</v>
      </c>
      <c r="G434" s="26" t="str">
        <v>1.配置配置字DE08,Byte20,bit5 Lane Centering=1&amp;
DE08, Byte 20, Bit 4 Smart Offering = 1 (Enabled)&amp;
DE08, Byte 8, Bit 7-6 Lane Change Assist = 1 (Enabled) 
2.点击巡航控制选项，开启主动驾驶辅助功能时查看页面显示</v>
      </c>
      <c r="H434" s="26" t="str">
        <v>2.显示辅助变道系统选项</v>
      </c>
      <c r="I434" s="26" t="str">
        <v>P2</v>
      </c>
      <c r="J434" s="26" t="str">
        <v>功能</v>
      </c>
      <c r="K434" s="26" t="str">
        <v>手动测试</v>
      </c>
      <c r="L434" s="26"/>
      <c r="M434" s="9" t="str">
        <v>否</v>
      </c>
      <c r="N434" s="9" t="str">
        <v>配置字测试</v>
      </c>
      <c r="O434" s="27" t="str">
        <v>PASS</v>
      </c>
      <c r="P434" s="26"/>
      <c r="Q434" s="26"/>
      <c r="R434" s="26"/>
      <c r="S434" s="28"/>
      <c r="T434" s="26"/>
      <c r="U434" s="26"/>
    </row>
    <row customHeight="true" ht="51" r="435">
      <c r="A435" s="26">
        <f>"VehicleSetting_"&amp;ROW()-2</f>
      </c>
      <c r="B435" s="26" t="str">
        <v>SYNC+_Z0280</v>
      </c>
      <c r="C435" s="26"/>
      <c r="D435" s="26" t="str">
        <v>3-21-2辅助驾驶-巡航控制配置2</v>
      </c>
      <c r="E435" s="26" t="str">
        <v>开启辅助变道系统Rx逻辑</v>
      </c>
      <c r="F435" s="26" t="str">
        <v>1.车机供电正常
2.3B2 IGN = Run
3.配置辅助变道系统显示
4.进入巡航控制2子菜单界面</v>
      </c>
      <c r="G435" s="26" t="str">
        <v>1.模拟ECU发送信号:0x4D6 TjaLcEnbl_D_Stat=2（On）
2.查看辅助变道系统开关选项状态</v>
      </c>
      <c r="H435" s="26" t="str">
        <v>2.辅助变道系统选项为开</v>
      </c>
      <c r="I435" s="26" t="str">
        <v>P1</v>
      </c>
      <c r="J435" s="26" t="str">
        <v>功能</v>
      </c>
      <c r="K435" s="26" t="str">
        <v>手动测试</v>
      </c>
      <c r="L435" s="26"/>
      <c r="M435" s="9" t="str">
        <v>是</v>
      </c>
      <c r="N435" s="9"/>
      <c r="O435" s="29" t="str">
        <v>PASS</v>
      </c>
      <c r="P435" s="26"/>
      <c r="Q435" s="26"/>
      <c r="R435" s="26"/>
      <c r="S435" s="28"/>
      <c r="T435" s="26"/>
      <c r="U435" s="26"/>
    </row>
    <row customHeight="true" ht="51" r="436">
      <c r="A436" s="26">
        <f>"VehicleSetting_"&amp;ROW()-2</f>
      </c>
      <c r="B436" s="26" t="str">
        <v>SYNC+_Z0280</v>
      </c>
      <c r="C436" s="26"/>
      <c r="D436" s="26" t="str">
        <v>3-21-2辅助驾驶-巡航控制配置2</v>
      </c>
      <c r="E436" s="26" t="str">
        <v>关闭辅助变道系统Rx逻辑</v>
      </c>
      <c r="F436" s="26" t="str">
        <v>1.车机供电正常
2.3B2 IGN = Run
3.配置辅助变道系统显示
4.进入巡航控制2子菜单界面</v>
      </c>
      <c r="G436" s="26" t="str">
        <v>1.模拟ECU发送信号:0x4D6 TjaLcEnbl_D_Stat=1
2.查看辅助变道系统开关选项状态</v>
      </c>
      <c r="H436" s="26" t="str">
        <v>2.辅助变道系统选项为关</v>
      </c>
      <c r="I436" s="26" t="str">
        <v>P1</v>
      </c>
      <c r="J436" s="26" t="str">
        <v>功能</v>
      </c>
      <c r="K436" s="26" t="str">
        <v>手动测试</v>
      </c>
      <c r="L436" s="26"/>
      <c r="M436" s="9" t="str">
        <v>是</v>
      </c>
      <c r="N436" s="9"/>
      <c r="O436" s="29" t="str">
        <v>PASS</v>
      </c>
      <c r="P436" s="26"/>
      <c r="Q436" s="26"/>
      <c r="R436" s="26"/>
      <c r="S436" s="28"/>
      <c r="T436" s="26"/>
      <c r="U436" s="26"/>
    </row>
    <row customHeight="true" ht="85" r="437">
      <c r="A437" s="26">
        <f>"VehicleSetting_"&amp;ROW()-2</f>
      </c>
      <c r="B437" s="26" t="str">
        <v>SYNC+_Z0280</v>
      </c>
      <c r="C437" s="26"/>
      <c r="D437" s="26" t="str">
        <v>3-21-2辅助驾驶-巡航控制配置2</v>
      </c>
      <c r="E437" s="26" t="str">
        <v>开启辅助变道系统Tx逻辑</v>
      </c>
      <c r="F437" s="26" t="str">
        <v>1.车机供电正常
2.3B2 IGN = Run
3.配置辅助变道系统显示
4.进入巡航控制2子菜单界面</v>
      </c>
      <c r="G437" s="26" t="str">
        <v>1.辅助变道系统开关为关时,点击开启
2.查看车机发出的请求信号</v>
      </c>
      <c r="H437" s="26" t="str">
        <v>2.0x215下TjaLcEnbl_D_RqMnu=2，100ms后变成Null</v>
      </c>
      <c r="I437" s="26" t="str">
        <v>P1</v>
      </c>
      <c r="J437" s="26" t="str">
        <v>功能</v>
      </c>
      <c r="K437" s="26" t="str">
        <v>手动测试</v>
      </c>
      <c r="L437" s="26"/>
      <c r="M437" s="9" t="str">
        <v>是</v>
      </c>
      <c r="N437" s="9"/>
      <c r="O437" s="29" t="str">
        <v>PASS</v>
      </c>
      <c r="P437" s="26"/>
      <c r="Q437" s="26"/>
      <c r="R437" s="26"/>
      <c r="S437" s="28"/>
      <c r="T437" s="26"/>
      <c r="U437" s="26"/>
    </row>
    <row customHeight="true" ht="51" r="438">
      <c r="A438" s="26">
        <f>"VehicleSetting_"&amp;ROW()-2</f>
      </c>
      <c r="B438" s="26" t="str">
        <v>SYNC+_Z0280</v>
      </c>
      <c r="C438" s="26"/>
      <c r="D438" s="26" t="str">
        <v>3-21-2辅助驾驶-巡航控制配置2</v>
      </c>
      <c r="E438" s="26" t="str">
        <v>关闭辅助变道系统Tx逻辑</v>
      </c>
      <c r="F438" s="26" t="str">
        <v>1.车机供电正常
2.3B2 IGN = Run
3.配置辅助变道系统显示
4.进入巡航控制2子菜单界面</v>
      </c>
      <c r="G438" s="26" t="str">
        <v>1.辅助变道系统开关为开时,点击关闭
2.查看车机发出的请求信号</v>
      </c>
      <c r="H438" s="26" t="str">
        <v>2.0x215下TjaLcEnbl_D_RqMnu=1，100ms后变成Null</v>
      </c>
      <c r="I438" s="26" t="str">
        <v>P1</v>
      </c>
      <c r="J438" s="26" t="str">
        <v>功能</v>
      </c>
      <c r="K438" s="26" t="str">
        <v>手动测试</v>
      </c>
      <c r="L438" s="26"/>
      <c r="M438" s="9" t="str">
        <v>是</v>
      </c>
      <c r="N438" s="9"/>
      <c r="O438" s="29" t="str">
        <v>PASS</v>
      </c>
      <c r="P438" s="26"/>
      <c r="Q438" s="26"/>
      <c r="R438" s="26"/>
      <c r="S438" s="28"/>
      <c r="T438" s="26"/>
      <c r="U438" s="26"/>
    </row>
    <row customHeight="true" ht="94" r="439">
      <c r="A439" s="26">
        <f>"VehicleSetting_"&amp;ROW()-2</f>
      </c>
      <c r="B439" s="26" t="str">
        <v>SYNC+_Z0280</v>
      </c>
      <c r="C439" s="26"/>
      <c r="D439" s="26" t="str">
        <v>3-21-2辅助驾驶-巡航控制配置2</v>
      </c>
      <c r="E439" s="26" t="str">
        <v>辅助变道系统infobook</v>
      </c>
      <c r="F439" s="26" t="str">
        <v>1.车机供电正常
2.3B2 IGN = Run
3.配置辅助变道系统显示
4.进入巡航控制2子菜单界面</v>
      </c>
      <c r="G439" s="26" t="str">
        <v>1.点击辅助变道系统info按钮
2.点击返回按钮</v>
      </c>
      <c r="H439" s="26" t="str">
        <v>1.点击辅助变道系统info页面，且显示图片/功能文本说明
2.返回辅助驾驶-巡航控制配置2页面</v>
      </c>
      <c r="I439" s="26" t="str">
        <v>P2</v>
      </c>
      <c r="J439" s="26" t="str">
        <v>功能</v>
      </c>
      <c r="K439" s="26" t="str">
        <v>手动测试</v>
      </c>
      <c r="L439" s="26"/>
      <c r="M439" s="9" t="str">
        <v>是</v>
      </c>
      <c r="N439" s="9"/>
      <c r="O439" s="27" t="str">
        <v>PASS</v>
      </c>
      <c r="P439" s="26"/>
      <c r="Q439" s="26"/>
      <c r="R439" s="26"/>
      <c r="S439" s="28"/>
      <c r="T439" s="26"/>
      <c r="U439" s="26"/>
    </row>
    <row customHeight="true" ht="51" r="440">
      <c r="A440" s="26">
        <f>"VehicleSetting_"&amp;ROW()-2</f>
      </c>
      <c r="B440" s="26" t="str">
        <v>SYNC+_Z0280</v>
      </c>
      <c r="C440" s="26"/>
      <c r="D440" s="26" t="str">
        <v>3-21-2辅助驾驶-巡航控制配置2</v>
      </c>
      <c r="E440" s="26" t="str">
        <v>熄火后辅助变道系统不可用</v>
      </c>
      <c r="F440" s="26" t="str">
        <v>1.车机供电正常
2.3B2 IGN = Run
3.配置辅助变道系统显示
4.进入巡航控制2子菜单界面</v>
      </c>
      <c r="G440" s="26" t="str">
        <v>1.模拟ECU发送信号:0x3B2  Ignition Status = off
2.查看辅助变道系统开关选项状态（辅助驾驶界面和常用设置界面）</v>
      </c>
      <c r="H440" s="26" t="str">
        <v>2.辅助变道系统不可用</v>
      </c>
      <c r="I440" s="26" t="str">
        <v>P2</v>
      </c>
      <c r="J440" s="26" t="str">
        <v>功能</v>
      </c>
      <c r="K440" s="26" t="str">
        <v>手动测试</v>
      </c>
      <c r="L440" s="26"/>
      <c r="M440" s="9" t="str">
        <v>是</v>
      </c>
      <c r="N440" s="9"/>
      <c r="O440" s="27" t="str">
        <v>PASS</v>
      </c>
      <c r="P440" s="26"/>
      <c r="Q440" s="26"/>
      <c r="R440" s="26"/>
      <c r="S440" s="28"/>
      <c r="T440" s="26"/>
      <c r="U440" s="26"/>
    </row>
    <row customHeight="true" ht="51" r="441">
      <c r="A441" s="26">
        <f>"VehicleSetting_"&amp;ROW()-2</f>
      </c>
      <c r="B441" s="26"/>
      <c r="C441" s="26"/>
      <c r="D441" s="26" t="str">
        <v>3-21-2辅助驾驶-巡航控制配置2</v>
      </c>
      <c r="E441" s="26" t="str">
        <v>巡航控制2-容限不显示设置配置项</v>
      </c>
      <c r="F441" s="26" t="str">
        <v>1.车机供电正常
2.3B2 IGN = Run
3.进入辅助驾驶界面</v>
      </c>
      <c r="G441" s="26" t="str">
        <v>1.配置配置字DE08 Byte 7, Bit 1 Intelligent Adaptive Cruise Control = 0x0:Disable
2.点击巡航控制选项，查看页面显示</v>
      </c>
      <c r="H441" s="26" t="str">
        <v>2.不显示容限选项</v>
      </c>
      <c r="I441" s="26" t="str">
        <v>P2</v>
      </c>
      <c r="J441" s="26" t="str">
        <v>功能</v>
      </c>
      <c r="K441" s="26" t="str">
        <v>手动测试</v>
      </c>
      <c r="L441" s="26"/>
      <c r="M441" s="9" t="str">
        <v>否</v>
      </c>
      <c r="N441" s="9" t="str">
        <v>配置字测试</v>
      </c>
      <c r="O441" s="27" t="str">
        <v>PASS</v>
      </c>
      <c r="P441" s="26"/>
      <c r="Q441" s="26"/>
      <c r="R441" s="26"/>
      <c r="S441" s="28"/>
      <c r="T441" s="26"/>
      <c r="U441" s="26"/>
    </row>
    <row customHeight="true" ht="51" r="442">
      <c r="A442" s="26">
        <f>"VehicleSetting_"&amp;ROW()-2</f>
      </c>
      <c r="B442" s="26"/>
      <c r="C442" s="26"/>
      <c r="D442" s="26" t="str">
        <v>3-21-2辅助驾驶-巡航控制配置2</v>
      </c>
      <c r="E442" s="26" t="str">
        <v>巡航控制2-容限显示设置配置项</v>
      </c>
      <c r="F442" s="26" t="str">
        <v>1.车机供电正常
2.3B2 IGN = Run
3.进入辅助驾驶界面</v>
      </c>
      <c r="G442" s="26" t="str">
        <v>1.配置配置字DE08 Byte 7, Bit 1 Intelligent Adaptive Cruise Control =0x1:Enable
2.点击巡航控制选项打开限速标记识别，查看页面显示
3.点击巡航控制选项关闭限速标记识别，查看页面显示</v>
      </c>
      <c r="H442" s="26" t="str">
        <v>2.显示容限选项
3.不显示容限选项</v>
      </c>
      <c r="I442" s="26" t="str">
        <v>P2</v>
      </c>
      <c r="J442" s="26" t="str">
        <v>功能</v>
      </c>
      <c r="K442" s="26" t="str">
        <v>手动测试</v>
      </c>
      <c r="L442" s="26"/>
      <c r="M442" s="9" t="str">
        <v>否</v>
      </c>
      <c r="N442" s="9" t="str">
        <v>配置字测试</v>
      </c>
      <c r="O442" s="27" t="str">
        <v>PASS</v>
      </c>
      <c r="P442" s="26"/>
      <c r="Q442" s="26"/>
      <c r="R442" s="26"/>
      <c r="S442" s="28"/>
      <c r="T442" s="26"/>
      <c r="U442" s="26"/>
    </row>
    <row customHeight="true" ht="51" r="443">
      <c r="A443" s="26">
        <f>"VehicleSetting_"&amp;ROW()-2</f>
      </c>
      <c r="B443" s="26"/>
      <c r="C443" s="26"/>
      <c r="D443" s="26" t="str">
        <v>3-21-2辅助驾驶-巡航控制配置2</v>
      </c>
      <c r="E443" s="26" t="str">
        <v>巡航控制容限界面显示</v>
      </c>
      <c r="F443" s="26" t="str">
        <v>1.车机供电正常
2.3B2 IGN = Run
3.配置容限显示
4.进入巡航控制2子菜单界面</v>
      </c>
      <c r="G443" s="26" t="str">
        <v>1.点击容限，查看页面显示
2.点击返回按钮，查看页面显示</v>
      </c>
      <c r="H443" s="26" t="str">
        <v>1.进入容限界面显示，加减按钮以及文本提示（容限游标默认显示在中间）
2.返回点击设置-&gt;车辆控制-&gt;辅助驾驶-&gt;巡航控制配置2选择之智能自适应巡航页面</v>
      </c>
      <c r="I443" s="26" t="str">
        <v>P2</v>
      </c>
      <c r="J443" s="26" t="str">
        <v>功能</v>
      </c>
      <c r="K443" s="26" t="str">
        <v>手动测试</v>
      </c>
      <c r="L443" s="26"/>
      <c r="M443" s="9" t="str">
        <v>是</v>
      </c>
      <c r="N443" s="9"/>
      <c r="O443" s="27" t="str">
        <v>PASS</v>
      </c>
      <c r="P443" s="26"/>
      <c r="Q443" s="26"/>
      <c r="R443" s="26"/>
      <c r="S443" s="28"/>
      <c r="T443" s="26"/>
      <c r="U443" s="26"/>
    </row>
    <row customHeight="true" ht="113" r="444">
      <c r="A444" s="26">
        <f>"VehicleSetting_"&amp;ROW()-2</f>
      </c>
      <c r="B444" s="26" t="str">
        <v>SYNC+_Z0097</v>
      </c>
      <c r="C444" s="26"/>
      <c r="D444" s="26" t="str">
        <v>3-21-2辅助驾驶-巡航控制配置2</v>
      </c>
      <c r="E444" s="26" t="str">
        <v>容限范围-公制</v>
      </c>
      <c r="F444" s="26" t="str">
        <v>1.车机供电正常
2.3B2 IGN = Run
3.进入车辆控制——&gt;辅助驾驶——&gt;巡航控制界面
4.容限已显示</v>
      </c>
      <c r="G444" s="26" t="str">
        <v>1切换系统设置中的距离单位为公里
（发送
yfdbus_send DI.lv.ipcl.out vip2gip_Setup 0x15,0x02,0x00,0x02）
2.查看容限界面仪表盘下速度单位显示和容限范围</v>
      </c>
      <c r="H444" s="26" t="str">
        <v>2.显示为km/h，容限范围是-30-30</v>
      </c>
      <c r="I444" s="26" t="str">
        <v>P1</v>
      </c>
      <c r="J444" s="26" t="str">
        <v>功能</v>
      </c>
      <c r="K444" s="26" t="str">
        <v>手动测试</v>
      </c>
      <c r="L444" s="26"/>
      <c r="M444" s="9" t="str">
        <v>是</v>
      </c>
      <c r="N444" s="9"/>
      <c r="O444" s="29" t="str">
        <v>PASS</v>
      </c>
      <c r="P444" s="26"/>
      <c r="Q444" s="26"/>
      <c r="R444" s="26"/>
      <c r="S444" s="28"/>
      <c r="T444" s="26"/>
      <c r="U444" s="26"/>
    </row>
    <row customHeight="true" ht="86" r="445">
      <c r="A445" s="26">
        <f>"VehicleSetting_"&amp;ROW()-2</f>
      </c>
      <c r="B445" s="26" t="str">
        <v>SYNC+_Z0097</v>
      </c>
      <c r="C445" s="26"/>
      <c r="D445" s="26" t="str">
        <v>3-21-2辅助驾驶-巡航控制配置2</v>
      </c>
      <c r="E445" s="26" t="str">
        <v>容限范围-英制</v>
      </c>
      <c r="F445" s="26" t="str">
        <v>1.车机供电正常
2.3B2 IGN = Run
3.进入车辆控制——&gt;辅助驾驶——&gt;巡航控制界面
4.容限已显示</v>
      </c>
      <c r="G445" s="26" t="str">
        <v>1.切换系统设置中的距离单位为英里
（发送
yfdbus_send DI.lv.ipcl.out vip2gip_Setup 0x15,0x02,0x00,0x01）
2.查看容限界面仪表盘下速度单位显示和容限范围</v>
      </c>
      <c r="H445" s="26" t="str">
        <v>2.显示为mph，容限范围是-20-20</v>
      </c>
      <c r="I445" s="26" t="str">
        <v>P1</v>
      </c>
      <c r="J445" s="26" t="str">
        <v>功能</v>
      </c>
      <c r="K445" s="26" t="str">
        <v>手动测试</v>
      </c>
      <c r="L445" s="26"/>
      <c r="M445" s="9" t="str">
        <v>是</v>
      </c>
      <c r="N445" s="9"/>
      <c r="O445" s="29" t="str">
        <v>PASS</v>
      </c>
      <c r="P445" s="26"/>
      <c r="Q445" s="26"/>
      <c r="R445" s="26"/>
      <c r="S445" s="28"/>
      <c r="T445" s="26"/>
      <c r="U445" s="26"/>
    </row>
    <row customHeight="true" ht="97" r="446">
      <c r="A446" s="26">
        <f>"VehicleSetting_"&amp;ROW()-2</f>
      </c>
      <c r="B446" s="26" t="str">
        <v>SYNC+_Z0097</v>
      </c>
      <c r="C446" s="26"/>
      <c r="D446" s="26" t="str">
        <v>3-21-1辅助驾驶-巡航控制配置2</v>
      </c>
      <c r="E446" s="26" t="str">
        <v>公制-容限数据增大1Rx逻辑</v>
      </c>
      <c r="F446" s="26" t="str">
        <v>1.车机供电正常
2.3B2 IGN = Run
3.配置容限显示
4.设置系统设置中的距离单位为公里
5.进入巡航控制容限界面</v>
      </c>
      <c r="G446" s="26" t="str">
        <v>1.模拟ECU发送信号
0x3E5FeatNoCcmActl=0x0860
0x3E5FeatConfigCcmActl=0X1F
0x3E5PersIndexCcm_D_Actl=0x04
2.查看容限页面显示</v>
      </c>
      <c r="H446" s="26" t="str">
        <v>2.容限大小数值增加1</v>
      </c>
      <c r="I446" s="26" t="str">
        <v>P2</v>
      </c>
      <c r="J446" s="26" t="str">
        <v>功能</v>
      </c>
      <c r="K446" s="26" t="str">
        <v>手动测试</v>
      </c>
      <c r="L446" s="26"/>
      <c r="M446" s="9" t="str">
        <v>否</v>
      </c>
      <c r="N446" s="9" t="str">
        <v>需模拟信号触发</v>
      </c>
      <c r="O446" s="27" t="str">
        <v>PASS</v>
      </c>
      <c r="P446" s="26"/>
      <c r="Q446" s="26"/>
      <c r="R446" s="26"/>
      <c r="S446" s="28"/>
      <c r="T446" s="26"/>
      <c r="U446" s="26"/>
    </row>
    <row customHeight="true" ht="51" r="447">
      <c r="A447" s="26">
        <f>"VehicleSetting_"&amp;ROW()-2</f>
      </c>
      <c r="B447" s="26" t="str">
        <v>SYNC+_Z0097</v>
      </c>
      <c r="C447" s="26"/>
      <c r="D447" s="26" t="str">
        <v>3-21-1辅助驾驶-巡航控制配置2</v>
      </c>
      <c r="E447" s="26" t="str">
        <v>公制-容限数据增大5Rx逻辑</v>
      </c>
      <c r="F447" s="26" t="str">
        <v>1.车机供电正常
2.3B2 IGN = Run
3.配置容限显示
4.设置系统设置中的距离单位为公里
5.进入巡航控制容限界面</v>
      </c>
      <c r="G447" s="26" t="str">
        <v>1.模拟ECU发送信号
0x3E5FeatNoCcmActl=0x0860
0x3E5FeatConfigCcmActl=0X23
0x3E5PersIndexCcm_D_Actl=0x04
2.查看容限页面显示</v>
      </c>
      <c r="H447" s="26" t="str">
        <v>2.容限大小数值增加5</v>
      </c>
      <c r="I447" s="26" t="str">
        <v>P1</v>
      </c>
      <c r="J447" s="26" t="str">
        <v>功能</v>
      </c>
      <c r="K447" s="26" t="str">
        <v>手动测试</v>
      </c>
      <c r="L447" s="26"/>
      <c r="M447" s="9" t="str">
        <v>否</v>
      </c>
      <c r="N447" s="9" t="str">
        <v>需模拟信号触发</v>
      </c>
      <c r="O447" s="29" t="str">
        <v>PASS</v>
      </c>
      <c r="P447" s="26"/>
      <c r="Q447" s="26"/>
      <c r="R447" s="26"/>
      <c r="S447" s="28"/>
      <c r="T447" s="26"/>
      <c r="U447" s="26"/>
    </row>
    <row customHeight="true" ht="51" r="448">
      <c r="A448" s="26">
        <f>"VehicleSetting_"&amp;ROW()-2</f>
      </c>
      <c r="B448" s="26" t="str">
        <v>SYNC+_Z0097</v>
      </c>
      <c r="C448" s="26"/>
      <c r="D448" s="26" t="str">
        <v>3-21-1辅助驾驶-巡航控制配置2</v>
      </c>
      <c r="E448" s="26" t="str">
        <v>公制-容限数据增大29Rx逻辑</v>
      </c>
      <c r="F448" s="26" t="str">
        <v>1.车机供电正常
2.3B2 IGN = Run
3.配置容限显示
4.设置系统设置中的距离单位为公里
5.进入巡航控制容限界面</v>
      </c>
      <c r="G448" s="26" t="str">
        <v>1.模拟ECU发送信号
0x3E5FeatNoCcmActl=0x0860
0x3E5FeatConfigCcmActl=0X3B
0x3E5PersIndexCcm_D_Actl=0x04
2.查看容限页面显示</v>
      </c>
      <c r="H448" s="26" t="str">
        <v>2.容限大小数值增加为29</v>
      </c>
      <c r="I448" s="26" t="str">
        <v>P2</v>
      </c>
      <c r="J448" s="26" t="str">
        <v>功能</v>
      </c>
      <c r="K448" s="26" t="str">
        <v>手动测试</v>
      </c>
      <c r="L448" s="26"/>
      <c r="M448" s="9" t="str">
        <v>否</v>
      </c>
      <c r="N448" s="9" t="str">
        <v>需模拟信号触发</v>
      </c>
      <c r="O448" s="27" t="str">
        <v>PASS</v>
      </c>
      <c r="P448" s="26"/>
      <c r="Q448" s="26"/>
      <c r="R448" s="26"/>
      <c r="S448" s="28"/>
      <c r="T448" s="26"/>
      <c r="U448" s="26"/>
    </row>
    <row customHeight="true" ht="51" r="449">
      <c r="A449" s="26">
        <f>"VehicleSetting_"&amp;ROW()-2</f>
      </c>
      <c r="B449" s="26" t="str">
        <v>SYNC+_Z0097</v>
      </c>
      <c r="C449" s="26"/>
      <c r="D449" s="26" t="str">
        <v>3-21-1辅助驾驶-巡航控制配置2</v>
      </c>
      <c r="E449" s="26" t="str">
        <v>公制-容限数据增大30Rx逻辑</v>
      </c>
      <c r="F449" s="26" t="str">
        <v>1.车机供电正常
2.3B2 IGN = Run
3.配置容限显示
4.设置系统设置中的距离单位为公里
5.进入巡航控制容限界面</v>
      </c>
      <c r="G449" s="26" t="str">
        <v>1.模拟ECU发送信号
0x3E5FeatNoCcmActl=0x0860
0x3E5FeatConfigCcmActl=0X3C
0x3E5PersIndexCcm_D_Actl=0x04
2.查看容限页面显示</v>
      </c>
      <c r="H449" s="26" t="str">
        <v>2.容限大小数值增加为30</v>
      </c>
      <c r="I449" s="26" t="str">
        <v>P1</v>
      </c>
      <c r="J449" s="26" t="str">
        <v>功能</v>
      </c>
      <c r="K449" s="26" t="str">
        <v>手动测试</v>
      </c>
      <c r="L449" s="26"/>
      <c r="M449" s="9" t="str">
        <v>否</v>
      </c>
      <c r="N449" s="9" t="str">
        <v>需模拟信号触发</v>
      </c>
      <c r="O449" s="29" t="str">
        <v>PASS</v>
      </c>
      <c r="P449" s="26"/>
      <c r="Q449" s="26"/>
      <c r="R449" s="26"/>
      <c r="S449" s="28"/>
      <c r="T449" s="26"/>
      <c r="U449" s="26"/>
    </row>
    <row customHeight="true" ht="51" r="450">
      <c r="A450" s="26">
        <f>"VehicleSetting_"&amp;ROW()-2</f>
      </c>
      <c r="B450" s="26" t="str">
        <v>SYNC+_Z0097</v>
      </c>
      <c r="C450" s="26"/>
      <c r="D450" s="26" t="str">
        <v>3-21-1辅助驾驶-巡航控制配置2</v>
      </c>
      <c r="E450" s="26" t="str">
        <v>公制-容限数据增大31Rx逻辑</v>
      </c>
      <c r="F450" s="26" t="str">
        <v>1.车机供电正常
2.3B2 IGN = Run
3.配置容限显示
4.设置系统设置中的距离单位为公里
5.进入巡航控制容限界面</v>
      </c>
      <c r="G450" s="26" t="str">
        <v>1.模拟ECU发送信号
0x3E5FeatNoCcmActl=0x0860
0x3E5FeatConfigCcmActl=0X3D
0x3E5PersIndexCcm_D_Actl=0x04
2.查看容限页面显示</v>
      </c>
      <c r="H450" s="26" t="str">
        <v>2.容限大小数值不变</v>
      </c>
      <c r="I450" s="26" t="str">
        <v>P3</v>
      </c>
      <c r="J450" s="26" t="str">
        <v>功能</v>
      </c>
      <c r="K450" s="26" t="str">
        <v>手动测试</v>
      </c>
      <c r="L450" s="26"/>
      <c r="M450" s="9" t="str">
        <v>否</v>
      </c>
      <c r="N450" s="9" t="str">
        <v>需模拟信号触发</v>
      </c>
      <c r="O450" s="27" t="str">
        <v>PASS</v>
      </c>
      <c r="P450" s="26"/>
      <c r="Q450" s="26"/>
      <c r="R450" s="26"/>
      <c r="S450" s="28"/>
      <c r="T450" s="26"/>
      <c r="U450" s="26"/>
    </row>
    <row customHeight="true" ht="51" r="451">
      <c r="A451" s="26">
        <f>"VehicleSetting_"&amp;ROW()-2</f>
      </c>
      <c r="B451" s="26" t="str">
        <v>SYNC+_Z0097</v>
      </c>
      <c r="C451" s="26"/>
      <c r="D451" s="26" t="str">
        <v>3-21-1辅助驾驶-巡航控制配置2</v>
      </c>
      <c r="E451" s="26" t="str">
        <v>公制-容限数据减小1Rx逻辑</v>
      </c>
      <c r="F451" s="26" t="str">
        <v>1.车机供电正常
2.3B2 IGN = Run
3.配置容限显示
4.设置系统设置中的距离单位为公里
5.进入巡航控制容限界面</v>
      </c>
      <c r="G451" s="26" t="str">
        <v>1.模拟ECU发送信号
0x3E5FeatNoCcmActl=0x0860
0x3E5FeatConfigCcmActl=0X1D
0x3E5PersIndexCcm_D_Actl=0x04
2.查看容限页面显示</v>
      </c>
      <c r="H451" s="26" t="str">
        <v>2.容限大小数值减小1</v>
      </c>
      <c r="I451" s="26" t="str">
        <v>P2</v>
      </c>
      <c r="J451" s="26" t="str">
        <v>功能</v>
      </c>
      <c r="K451" s="26" t="str">
        <v>手动测试</v>
      </c>
      <c r="L451" s="26"/>
      <c r="M451" s="9" t="str">
        <v>否</v>
      </c>
      <c r="N451" s="9" t="str">
        <v>需模拟信号触发</v>
      </c>
      <c r="O451" s="27" t="str">
        <v>PASS</v>
      </c>
      <c r="P451" s="26"/>
      <c r="Q451" s="26"/>
      <c r="R451" s="26"/>
      <c r="S451" s="28"/>
      <c r="T451" s="26"/>
      <c r="U451" s="26"/>
    </row>
    <row customHeight="true" ht="51" r="452">
      <c r="A452" s="26">
        <f>"VehicleSetting_"&amp;ROW()-2</f>
      </c>
      <c r="B452" s="26" t="str">
        <v>SYNC+_Z0097</v>
      </c>
      <c r="C452" s="26"/>
      <c r="D452" s="26" t="str">
        <v>3-21-1辅助驾驶-巡航控制配置2</v>
      </c>
      <c r="E452" s="26" t="str">
        <v>公制-容限数据减小5Rx逻辑</v>
      </c>
      <c r="F452" s="26" t="str">
        <v>1.车机供电正常
2.3B2 IGN = Run
3.配置容限显示
4.设置系统设置中的距离单位为公里
5.进入巡航控制容限界面</v>
      </c>
      <c r="G452" s="26" t="str">
        <v>1.模拟ECU发送信号
0x3E5FeatNoCcmActl=0x0860
0x3E5FeatConfigCcmActl=0X19
0x3E5PersIndexCcm_D_Actl=0x04
2.查看容限页面显示</v>
      </c>
      <c r="H452" s="26" t="str">
        <v>2.容限大小数值减小5</v>
      </c>
      <c r="I452" s="26" t="str">
        <v>P1</v>
      </c>
      <c r="J452" s="26" t="str">
        <v>功能</v>
      </c>
      <c r="K452" s="26" t="str">
        <v>手动测试</v>
      </c>
      <c r="L452" s="26"/>
      <c r="M452" s="9" t="str">
        <v>否</v>
      </c>
      <c r="N452" s="9" t="str">
        <v>需模拟信号触发</v>
      </c>
      <c r="O452" s="29" t="str">
        <v>PASS</v>
      </c>
      <c r="P452" s="26"/>
      <c r="Q452" s="26"/>
      <c r="R452" s="26"/>
      <c r="S452" s="28"/>
      <c r="T452" s="26"/>
      <c r="U452" s="26"/>
    </row>
    <row customHeight="true" ht="51" r="453">
      <c r="A453" s="26">
        <f>"VehicleSetting_"&amp;ROW()-2</f>
      </c>
      <c r="B453" s="26" t="str">
        <v>SYNC+_Z0097</v>
      </c>
      <c r="C453" s="26"/>
      <c r="D453" s="26" t="str">
        <v>3-21-1辅助驾驶-巡航控制配置2</v>
      </c>
      <c r="E453" s="26" t="str">
        <v>公制-容限数据减小29Rx逻辑</v>
      </c>
      <c r="F453" s="26" t="str">
        <v>1.车机供电正常
2.3B2 IGN = Run
3.配置容限显示
4.设置系统设置中的距离单位为公里
5.进入巡航控制容限界面</v>
      </c>
      <c r="G453" s="26" t="str">
        <v>1.模拟ECU发送信号
0x3E5FeatNoCcmActl=0x0860
0x3E5FeatConfigCcmActl=0x01
0x3E5PersIndexCcm_D_Actl=0x04
2.查看容限页面显示</v>
      </c>
      <c r="H453" s="26" t="str">
        <v>2.容限大小数值减小为29</v>
      </c>
      <c r="I453" s="26" t="str">
        <v>P2</v>
      </c>
      <c r="J453" s="26" t="str">
        <v>功能</v>
      </c>
      <c r="K453" s="26" t="str">
        <v>手动测试</v>
      </c>
      <c r="L453" s="26"/>
      <c r="M453" s="9" t="str">
        <v>否</v>
      </c>
      <c r="N453" s="9" t="str">
        <v>需模拟信号触发</v>
      </c>
      <c r="O453" s="27" t="str">
        <v>PASS</v>
      </c>
      <c r="P453" s="26"/>
      <c r="Q453" s="26"/>
      <c r="R453" s="26"/>
      <c r="S453" s="28"/>
      <c r="T453" s="26"/>
      <c r="U453" s="26"/>
    </row>
    <row customHeight="true" ht="51" r="454">
      <c r="A454" s="26">
        <f>"VehicleSetting_"&amp;ROW()-2</f>
      </c>
      <c r="B454" s="26" t="str">
        <v>SYNC+_Z0097</v>
      </c>
      <c r="C454" s="26"/>
      <c r="D454" s="26" t="str">
        <v>3-21-1辅助驾驶-巡航控制配置2</v>
      </c>
      <c r="E454" s="26" t="str">
        <v>公制-容限数据减小30Rx逻辑</v>
      </c>
      <c r="F454" s="26" t="str">
        <v>1.车机供电正常
2.3B2 IGN = Run
3.配置容限显示
4.设置系统设置中的距离单位为公里
5.进入巡航控制容限界面</v>
      </c>
      <c r="G454" s="26" t="str">
        <v>1.模拟ECU发送信号
0x3E5FeatNoCcmActl=0x0860
0x3E5FeatConfigCcmActl=0x00
0x3E5PersIndexCcm_D_Actl=0x04
2.查看容限页面显示</v>
      </c>
      <c r="H454" s="26" t="str">
        <v>2.容限大小数值减小为30</v>
      </c>
      <c r="I454" s="26" t="str">
        <v>P1</v>
      </c>
      <c r="J454" s="26" t="str">
        <v>功能</v>
      </c>
      <c r="K454" s="26" t="str">
        <v>手动测试</v>
      </c>
      <c r="L454" s="26"/>
      <c r="M454" s="9" t="str">
        <v>否</v>
      </c>
      <c r="N454" s="9" t="str">
        <v>需模拟信号触发</v>
      </c>
      <c r="O454" s="29" t="str">
        <v>PASS</v>
      </c>
      <c r="P454" s="26"/>
      <c r="Q454" s="26"/>
      <c r="R454" s="26"/>
      <c r="S454" s="28"/>
      <c r="T454" s="26"/>
      <c r="U454" s="26"/>
    </row>
    <row customHeight="true" ht="51" r="455">
      <c r="A455" s="26">
        <f>"VehicleSetting_"&amp;ROW()-2</f>
      </c>
      <c r="B455" s="26" t="str">
        <v>SYNC+_Z0097</v>
      </c>
      <c r="C455" s="26"/>
      <c r="D455" s="26" t="str">
        <v>3-21-1辅助驾驶-巡航控制配置2</v>
      </c>
      <c r="E455" s="26" t="str">
        <v>公制-容限数据0Rx逻辑</v>
      </c>
      <c r="F455" s="26" t="str">
        <v>1.车机供电正常
2.3B2 IGN = Run
3.配置容限显示
4.设置系统设置中的距离单位为公里
5.进入巡航控制容限界面</v>
      </c>
      <c r="G455" s="26" t="str">
        <v>1.模拟ECU发送信号
0x3E5FeatNoCcmActl=0x0860
0x3E5FeatConfigCcmActl=0X1E
0x3E5PersIndexCcm_D_Actl=0x04
2.查看容限页面显示</v>
      </c>
      <c r="H455" s="26" t="str">
        <v>2.容限大小数值减小范围为0</v>
      </c>
      <c r="I455" s="26" t="str">
        <v>P2</v>
      </c>
      <c r="J455" s="26" t="str">
        <v>功能</v>
      </c>
      <c r="K455" s="26" t="str">
        <v>手动测试</v>
      </c>
      <c r="L455" s="26"/>
      <c r="M455" s="9" t="str">
        <v>否</v>
      </c>
      <c r="N455" s="9" t="str">
        <v>需模拟信号触发</v>
      </c>
      <c r="O455" s="27" t="str">
        <v>PASS</v>
      </c>
      <c r="P455" s="26"/>
      <c r="Q455" s="26"/>
      <c r="R455" s="26"/>
      <c r="S455" s="28"/>
      <c r="T455" s="26"/>
      <c r="U455" s="26"/>
    </row>
    <row customHeight="true" ht="120" r="456">
      <c r="A456" s="26">
        <f>"VehicleSetting_"&amp;ROW()-2</f>
      </c>
      <c r="B456" s="26" t="str">
        <v>SYNC+_Z0097</v>
      </c>
      <c r="C456" s="26"/>
      <c r="D456" s="26" t="str">
        <v>3-21-1辅助驾驶-巡航控制配置2</v>
      </c>
      <c r="E456" s="26" t="str">
        <v>公制-容限数据增大Tx逻辑</v>
      </c>
      <c r="F456" s="26" t="str">
        <v>1.车机供电正常
2.3B2 IGN = Run
3.配置容限显示
4.设置系统设置中的距离单位为公里
5.进入巡航控制容限界面</v>
      </c>
      <c r="G456" s="26" t="str">
        <v>1.点击“+”查看ECU收到信号值，查看页面显示
2.长按“+”查看ECU收到信号值，查看页面显示</v>
      </c>
      <c r="H456" s="26" t="str">
        <v>1.信号0x3E2.CtrStkDsplyOp_D_Rq=Set
0x3E2.CtrStkFeatNoActl=0x0860
0x3E2.CtrStkFeatConfigActl=0x00~0x3C
2.信号
0x3E2.CtrStkDsplyOp_D_Rq=Set
0x3E2.CtrStkFeatNoActl=0x0860
0x3E2.CtrStkFeatConfigActl=0x00~0x3C
界面容限值连续递增增加</v>
      </c>
      <c r="I456" s="26" t="str">
        <v>P1</v>
      </c>
      <c r="J456" s="26" t="str">
        <v>功能</v>
      </c>
      <c r="K456" s="26" t="str">
        <v>手动测试</v>
      </c>
      <c r="L456" s="26"/>
      <c r="M456" s="9" t="str">
        <v>是</v>
      </c>
      <c r="N456" s="9"/>
      <c r="O456" s="29" t="str">
        <v>PASS</v>
      </c>
      <c r="P456" s="26"/>
      <c r="Q456" s="26"/>
      <c r="R456" s="26"/>
      <c r="S456" s="28"/>
      <c r="T456" s="26"/>
      <c r="U456" s="26"/>
    </row>
    <row customHeight="true" ht="126" r="457">
      <c r="A457" s="26">
        <f>"VehicleSetting_"&amp;ROW()-2</f>
      </c>
      <c r="B457" s="26" t="str">
        <v>SYNC+_Z0097</v>
      </c>
      <c r="C457" s="26"/>
      <c r="D457" s="26" t="str">
        <v>3-21-1辅助驾驶-巡航控制配置2</v>
      </c>
      <c r="E457" s="26" t="str">
        <v>公制-容限数据减小Tx逻辑</v>
      </c>
      <c r="F457" s="26" t="str">
        <v>1.车机供电正常
2.3B2 IGN = Run
3.配置容限显示
4.设置系统设置中的距离单位为公里
5.进入巡航控制容限界面</v>
      </c>
      <c r="G457" s="26" t="str">
        <v>1.点击“-”查看ECU收到信号值，查看页面显示
2.长按“-”查看ECU收到信号值，查看页面显示</v>
      </c>
      <c r="H457" s="26" t="str">
        <v>1.信号0x3E2.CtrStkDsplyOp_D_Rq=Set
0x3E2.CtrStkFeatNoActl=0x0860
0x3E2.CtrStkFeatConfigActl=0x1D~0x00
2.信号0x3E2.CtrStkDsplyOp_D_Rq=Set
0x3E2.CtrStkFeatNoActl=0x0860
0x3E2.CtrStkFeatConfigActl=0x1D~0x00
界面容限值连续减少</v>
      </c>
      <c r="I457" s="26" t="str">
        <v>P1</v>
      </c>
      <c r="J457" s="26" t="str">
        <v>功能</v>
      </c>
      <c r="K457" s="26" t="str">
        <v>手动测试</v>
      </c>
      <c r="L457" s="26"/>
      <c r="M457" s="9" t="str">
        <v>是</v>
      </c>
      <c r="N457" s="9"/>
      <c r="O457" s="29" t="str">
        <v>PASS</v>
      </c>
      <c r="P457" s="26"/>
      <c r="Q457" s="26"/>
      <c r="R457" s="26"/>
      <c r="S457" s="28"/>
      <c r="T457" s="26"/>
      <c r="U457" s="26"/>
    </row>
    <row customHeight="true" ht="129" r="458">
      <c r="A458" s="26">
        <f>"VehicleSetting_"&amp;ROW()-2</f>
      </c>
      <c r="B458" s="26" t="str">
        <v>SYNC+_Z0097</v>
      </c>
      <c r="C458" s="26"/>
      <c r="D458" s="26" t="str">
        <v>3-21-1辅助驾驶-巡航控制配置2</v>
      </c>
      <c r="E458" s="26" t="str">
        <v>公制-手动调整容限至“-30km”</v>
      </c>
      <c r="F458" s="26" t="str">
        <v>1.车机供电正常
2.3B2 IGN = Run
3.配置容限显示
4.设置系统设置中的距离单位为公里
5.进入巡航控制容限界面</v>
      </c>
      <c r="G458" s="26" t="str">
        <v>1.手动调整容限至“-30km”
2.查看车机发出信号</v>
      </c>
      <c r="H458" s="26" t="str">
        <v>2.信号
0x3E2.CtrStkDsplyOp_D_Rq=Set
0x3E2.CtrStkFeatNoActl=0x0860
0x3E2.CtrStkFeatConfigActl=0</v>
      </c>
      <c r="I458" s="26" t="str">
        <v>P1</v>
      </c>
      <c r="J458" s="26" t="str">
        <v>功能</v>
      </c>
      <c r="K458" s="26" t="str">
        <v>手动测试</v>
      </c>
      <c r="L458" s="26"/>
      <c r="M458" s="9" t="str">
        <v>是</v>
      </c>
      <c r="N458" s="9"/>
      <c r="O458" s="29" t="str">
        <v>PASS</v>
      </c>
      <c r="P458" s="26"/>
      <c r="Q458" s="26"/>
      <c r="R458" s="26"/>
      <c r="S458" s="28"/>
      <c r="T458" s="26"/>
      <c r="U458" s="26"/>
    </row>
    <row customHeight="true" ht="131" r="459">
      <c r="A459" s="26">
        <f>"VehicleSetting_"&amp;ROW()-2</f>
      </c>
      <c r="B459" s="26" t="str">
        <v>SYNC+_Z0097</v>
      </c>
      <c r="C459" s="26"/>
      <c r="D459" s="26" t="str">
        <v>3-21-1辅助驾驶-巡航控制配置2</v>
      </c>
      <c r="E459" s="26" t="str">
        <v>公制-手动调整容限“-29km”</v>
      </c>
      <c r="F459" s="26" t="str">
        <v>1.车机供电正常
2.3B2 IGN = Run
3.配置容限显示
4.设置系统设置中的距离单位为公里
5.进入巡航控制容限界面</v>
      </c>
      <c r="G459" s="26" t="str">
        <v>1.手动调整容限至“-29km”
2.查看车机发出信号</v>
      </c>
      <c r="H459" s="26" t="str">
        <v>2.信号:
0x3E2.CtrStkDsplyOp_D_Rq=Set
0x3E2.CtrStkFeatNoActl=0x081F
0x3E2.CtrStkFeatConfigActl=1</v>
      </c>
      <c r="I459" s="26" t="str">
        <v>P2</v>
      </c>
      <c r="J459" s="26" t="str">
        <v>功能</v>
      </c>
      <c r="K459" s="26" t="str">
        <v>手动测试</v>
      </c>
      <c r="L459" s="26"/>
      <c r="M459" s="9" t="str">
        <v>是</v>
      </c>
      <c r="N459" s="9"/>
      <c r="O459" s="27" t="str">
        <v>PASS</v>
      </c>
      <c r="P459" s="26"/>
      <c r="Q459" s="26"/>
      <c r="R459" s="26"/>
      <c r="S459" s="28"/>
      <c r="T459" s="26"/>
      <c r="U459" s="26"/>
    </row>
    <row customHeight="true" ht="51" r="460">
      <c r="A460" s="26">
        <f>"VehicleSetting_"&amp;ROW()-2</f>
      </c>
      <c r="B460" s="26" t="str">
        <v>SYNC+_Z0097</v>
      </c>
      <c r="C460" s="26"/>
      <c r="D460" s="26" t="str">
        <v>3-21-1辅助驾驶-巡航控制配置2</v>
      </c>
      <c r="E460" s="26" t="str">
        <v>公制-手动调整容限“-21km”</v>
      </c>
      <c r="F460" s="26" t="str">
        <v>1.车机供电正常
2.3B2 IGN = Run
3.配置容限显示
4.设置系统设置中的距离单位为公里
5.进入巡航控制容限界面</v>
      </c>
      <c r="G460" s="26" t="str">
        <v>1.手动调整容限至“-21km”
2.查看车机发出信号</v>
      </c>
      <c r="H460" s="26" t="str">
        <v>2.信号
0x3E2.CtrStkDsplyOp_D_Rq=Set
0x3E2.CtrStkFeatNoActl=0x081F
0x3E2.CtrStkFeatConfigActl=9</v>
      </c>
      <c r="I460" s="26" t="str">
        <v>P2</v>
      </c>
      <c r="J460" s="26" t="str">
        <v>功能</v>
      </c>
      <c r="K460" s="26" t="str">
        <v>手动测试</v>
      </c>
      <c r="L460" s="26"/>
      <c r="M460" s="9" t="str">
        <v>是</v>
      </c>
      <c r="N460" s="9"/>
      <c r="O460" s="27" t="str">
        <v>PASS</v>
      </c>
      <c r="P460" s="26"/>
      <c r="Q460" s="26"/>
      <c r="R460" s="26"/>
      <c r="S460" s="28"/>
      <c r="T460" s="26"/>
      <c r="U460" s="26"/>
    </row>
    <row customHeight="true" ht="51" r="461">
      <c r="A461" s="26">
        <f>"VehicleSetting_"&amp;ROW()-2</f>
      </c>
      <c r="B461" s="26" t="str">
        <v>SYNC+_Z0097</v>
      </c>
      <c r="C461" s="26"/>
      <c r="D461" s="26" t="str">
        <v>3-21-1辅助驾驶-巡航控制配置2</v>
      </c>
      <c r="E461" s="26" t="str">
        <v>公制-手动调整容限“-20km”</v>
      </c>
      <c r="F461" s="26" t="str">
        <v>1.车机供电正常
2.3B2 IGN = Run
3.配置容限显示
4.设置系统设置中的距离单位为公里
5.进入巡航控制容限界面</v>
      </c>
      <c r="G461" s="26" t="str">
        <v>1.手动调整容限至“-20km”
2.查看车机发出信号</v>
      </c>
      <c r="H461" s="26" t="str">
        <v>2.信号
Feature_Rq.Operation=Set
Feature_Rq.FeatureID=0x0860
Feature_Rq.Configuration=A</v>
      </c>
      <c r="I461" s="26" t="str">
        <v>P1</v>
      </c>
      <c r="J461" s="26" t="str">
        <v>功能</v>
      </c>
      <c r="K461" s="26" t="str">
        <v>手动测试</v>
      </c>
      <c r="L461" s="26"/>
      <c r="M461" s="9" t="str">
        <v>是</v>
      </c>
      <c r="N461" s="9"/>
      <c r="O461" s="29" t="str">
        <v>PASS</v>
      </c>
      <c r="P461" s="26"/>
      <c r="Q461" s="26"/>
      <c r="R461" s="26"/>
      <c r="S461" s="28"/>
      <c r="T461" s="26"/>
      <c r="U461" s="26"/>
    </row>
    <row customHeight="true" ht="51" r="462">
      <c r="A462" s="26">
        <f>"VehicleSetting_"&amp;ROW()-2</f>
      </c>
      <c r="B462" s="26" t="str">
        <v>SYNC+_Z0097</v>
      </c>
      <c r="C462" s="26"/>
      <c r="D462" s="26" t="str">
        <v>3-21-1辅助驾驶-巡航控制配置2</v>
      </c>
      <c r="E462" s="26" t="str">
        <v>公制-手动调整容限“-10km”</v>
      </c>
      <c r="F462" s="26" t="str">
        <v>1.车机供电正常
2.3B2 IGN = Run
3.配置容限显示
4.设置系统设置中的距离单位为公里
5.进入巡航控制容限界面</v>
      </c>
      <c r="G462" s="26" t="str">
        <v>1.手动调整容限至“-10km”
2.查看车机发出信号</v>
      </c>
      <c r="H462" s="26" t="str">
        <v>2.信号
Feature_Rq.Operation=Set
Feature_Rq.FeatureID=0x0860
Feature_Rq.Configuration=14</v>
      </c>
      <c r="I462" s="26" t="str">
        <v>P2</v>
      </c>
      <c r="J462" s="26" t="str">
        <v>功能</v>
      </c>
      <c r="K462" s="26" t="str">
        <v>手动测试</v>
      </c>
      <c r="L462" s="26"/>
      <c r="M462" s="9" t="str">
        <v>是</v>
      </c>
      <c r="N462" s="9"/>
      <c r="O462" s="27" t="str">
        <v>PASS</v>
      </c>
      <c r="P462" s="26"/>
      <c r="Q462" s="26"/>
      <c r="R462" s="26"/>
      <c r="S462" s="28"/>
      <c r="T462" s="26"/>
      <c r="U462" s="26"/>
    </row>
    <row customHeight="true" ht="51" r="463">
      <c r="A463" s="26">
        <f>"VehicleSetting_"&amp;ROW()-2</f>
      </c>
      <c r="B463" s="26" t="str">
        <v>SYNC+_Z0097</v>
      </c>
      <c r="C463" s="26"/>
      <c r="D463" s="26" t="str">
        <v>3-21-1辅助驾驶-巡航控制配置2</v>
      </c>
      <c r="E463" s="26" t="str">
        <v>公制-手动调整容限“-2km”</v>
      </c>
      <c r="F463" s="26" t="str">
        <v>1.车机供电正常
2.3B2 IGN = Run
3.配置容限显示
4.设置系统设置中的距离单位为公里
5.进入巡航控制容限界面</v>
      </c>
      <c r="G463" s="26" t="str">
        <v>1.手动调整容限至“-2km”
2.查看车机发出信号</v>
      </c>
      <c r="H463" s="26" t="str">
        <v>2.信号
Feature_Rq.Operation=Set
Feature_Rq.FeatureID=0x0860
Feature_Rq.Configuration=1C</v>
      </c>
      <c r="I463" s="26" t="str">
        <v>P2</v>
      </c>
      <c r="J463" s="26" t="str">
        <v>功能</v>
      </c>
      <c r="K463" s="26" t="str">
        <v>手动测试</v>
      </c>
      <c r="L463" s="26"/>
      <c r="M463" s="9" t="str">
        <v>是</v>
      </c>
      <c r="N463" s="9"/>
      <c r="O463" s="27" t="str">
        <v>PASS</v>
      </c>
      <c r="P463" s="26"/>
      <c r="Q463" s="26"/>
      <c r="R463" s="26"/>
      <c r="S463" s="28"/>
      <c r="T463" s="26"/>
      <c r="U463" s="26"/>
    </row>
    <row customHeight="true" ht="51" r="464">
      <c r="A464" s="26">
        <f>"VehicleSetting_"&amp;ROW()-2</f>
      </c>
      <c r="B464" s="26" t="str">
        <v>SYNC+_Z0097</v>
      </c>
      <c r="C464" s="26"/>
      <c r="D464" s="26" t="str">
        <v>3-21-1辅助驾驶-巡航控制配置2</v>
      </c>
      <c r="E464" s="26" t="str">
        <v>公制-手动调整容限“-1km”</v>
      </c>
      <c r="F464" s="26" t="str">
        <v>1.车机供电正常
2.3B2 IGN = Run
3.配置容限显示
4.设置系统设置中的距离单位为公里
5.进入巡航控制容限界面</v>
      </c>
      <c r="G464" s="26" t="str">
        <v>1.手动调整容限至“-1km”
2.查看车机发出信号</v>
      </c>
      <c r="H464" s="26" t="str">
        <v>2.信号
Feature_Rq.Operation=Set
Feature_Rq.FeatureID=0x0860
Feature_Rq.Configuration=1D</v>
      </c>
      <c r="I464" s="26" t="str">
        <v>P2</v>
      </c>
      <c r="J464" s="26" t="str">
        <v>功能</v>
      </c>
      <c r="K464" s="26" t="str">
        <v>手动测试</v>
      </c>
      <c r="L464" s="26"/>
      <c r="M464" s="9" t="str">
        <v>是</v>
      </c>
      <c r="N464" s="9"/>
      <c r="O464" s="27" t="str">
        <v>PASS</v>
      </c>
      <c r="P464" s="26"/>
      <c r="Q464" s="26"/>
      <c r="R464" s="26"/>
      <c r="S464" s="28"/>
      <c r="T464" s="26"/>
      <c r="U464" s="26"/>
    </row>
    <row customHeight="true" ht="51" r="465">
      <c r="A465" s="26">
        <f>"VehicleSetting_"&amp;ROW()-2</f>
      </c>
      <c r="B465" s="26" t="str">
        <v>SYNC+_Z0097</v>
      </c>
      <c r="C465" s="26"/>
      <c r="D465" s="26" t="str">
        <v>3-21-1辅助驾驶-巡航控制配置2</v>
      </c>
      <c r="E465" s="26" t="str">
        <v>公制-手动调整容限“0km”</v>
      </c>
      <c r="F465" s="26" t="str">
        <v>1.车机供电正常
2.3B2 IGN = Run
3.配置容限显示
4.设置系统设置中的距离单位为公里
5.进入巡航控制容限界面</v>
      </c>
      <c r="G465" s="26" t="str">
        <v>1.手动调整容限至“0km”
2.查看车机发出信号</v>
      </c>
      <c r="H465" s="26" t="str">
        <v>2.信号
Feature_Rq.Operation=Set
Feature_Rq.FeatureID=0x0860
Feature_Rq.Configuration=1E</v>
      </c>
      <c r="I465" s="26" t="str">
        <v>P2</v>
      </c>
      <c r="J465" s="26" t="str">
        <v>功能</v>
      </c>
      <c r="K465" s="26" t="str">
        <v>手动测试</v>
      </c>
      <c r="L465" s="26"/>
      <c r="M465" s="9" t="str">
        <v>是</v>
      </c>
      <c r="N465" s="9"/>
      <c r="O465" s="27" t="str">
        <v>PASS</v>
      </c>
      <c r="P465" s="26"/>
      <c r="Q465" s="26"/>
      <c r="R465" s="26"/>
      <c r="S465" s="28"/>
      <c r="T465" s="26"/>
      <c r="U465" s="26"/>
    </row>
    <row customHeight="true" ht="51" r="466">
      <c r="A466" s="26">
        <f>"VehicleSetting_"&amp;ROW()-2</f>
      </c>
      <c r="B466" s="26" t="str">
        <v>SYNC+_Z0097</v>
      </c>
      <c r="C466" s="26"/>
      <c r="D466" s="26" t="str">
        <v>3-21-1辅助驾驶-巡航控制配置2</v>
      </c>
      <c r="E466" s="26" t="str">
        <v>公制-手动调整容限“1km”</v>
      </c>
      <c r="F466" s="26" t="str">
        <v>1.车机供电正常
2.3B2 IGN = Run
3.配置容限显示
4.设置系统设置中的距离单位为公里
5.进入巡航控制容限界面</v>
      </c>
      <c r="G466" s="26" t="str">
        <v>1.手动调整容限至“1km”
2.查看车机发出信号</v>
      </c>
      <c r="H466" s="26" t="str">
        <v>2.信号
Feature_Rq.Operation=Set
Feature_Rq.FeatureID=0x0860
Feature_Rq.Configuration=1F</v>
      </c>
      <c r="I466" s="26" t="str">
        <v>P2</v>
      </c>
      <c r="J466" s="26" t="str">
        <v>功能</v>
      </c>
      <c r="K466" s="26" t="str">
        <v>手动测试</v>
      </c>
      <c r="L466" s="26"/>
      <c r="M466" s="9" t="str">
        <v>是</v>
      </c>
      <c r="N466" s="9"/>
      <c r="O466" s="27" t="str">
        <v>PASS</v>
      </c>
      <c r="P466" s="26"/>
      <c r="Q466" s="26"/>
      <c r="R466" s="26"/>
      <c r="S466" s="28"/>
      <c r="T466" s="26"/>
      <c r="U466" s="26"/>
    </row>
    <row customHeight="true" ht="51" r="467">
      <c r="A467" s="26">
        <f>"VehicleSetting_"&amp;ROW()-2</f>
      </c>
      <c r="B467" s="26" t="str">
        <v>SYNC+_Z0097</v>
      </c>
      <c r="C467" s="26"/>
      <c r="D467" s="26" t="str">
        <v>3-21-1辅助驾驶-巡航控制配置2</v>
      </c>
      <c r="E467" s="26" t="str">
        <v>公制-手动调整容限“10km”</v>
      </c>
      <c r="F467" s="26" t="str">
        <v>1.车机供电正常
2.3B2 IGN = Run
3.配置容限显示
4.设置系统设置中的距离单位为公里
5.进入巡航控制容限界面</v>
      </c>
      <c r="G467" s="26" t="str">
        <v>1.手动调整容限至“10km”
2.查看车机发出信号</v>
      </c>
      <c r="H467" s="26" t="str">
        <v>2.信号
Feature_Rq.Operation=Set
Feature_Rq.FeatureID=0x0860
Feature_Rq.Configuration=28</v>
      </c>
      <c r="I467" s="26" t="str">
        <v>P1</v>
      </c>
      <c r="J467" s="26" t="str">
        <v>功能</v>
      </c>
      <c r="K467" s="26" t="str">
        <v>手动测试</v>
      </c>
      <c r="L467" s="26"/>
      <c r="M467" s="9" t="str">
        <v>是</v>
      </c>
      <c r="N467" s="9"/>
      <c r="O467" s="29" t="str">
        <v>PASS</v>
      </c>
      <c r="P467" s="26"/>
      <c r="Q467" s="26"/>
      <c r="R467" s="26"/>
      <c r="S467" s="28"/>
      <c r="T467" s="26"/>
      <c r="U467" s="26"/>
    </row>
    <row customHeight="true" ht="51" r="468">
      <c r="A468" s="26">
        <f>"VehicleSetting_"&amp;ROW()-2</f>
      </c>
      <c r="B468" s="26" t="str">
        <v>SYNC+_Z0097</v>
      </c>
      <c r="C468" s="26"/>
      <c r="D468" s="26" t="str">
        <v>3-21-1辅助驾驶-巡航控制配置2</v>
      </c>
      <c r="E468" s="26" t="str">
        <v>公制-手动调整容限“20km”</v>
      </c>
      <c r="F468" s="26" t="str">
        <v>1.车机供电正常
2.3B2 IGN = Run
3.配置容限显示
4.设置系统设置中的距离单位为公里
5.进入巡航控制容限界面</v>
      </c>
      <c r="G468" s="26" t="str">
        <v>1.手动调整容限至“20km”
2.查看车机发出信号</v>
      </c>
      <c r="H468" s="26" t="str">
        <v>2.信号
Feature_Rq.Operation=Set
Feature_Rq.FeatureID=0x0860
Feature_Rq.Configuration=32</v>
      </c>
      <c r="I468" s="26" t="str">
        <v>P2</v>
      </c>
      <c r="J468" s="26" t="str">
        <v>功能</v>
      </c>
      <c r="K468" s="26" t="str">
        <v>手动测试</v>
      </c>
      <c r="L468" s="26"/>
      <c r="M468" s="9" t="str">
        <v>是</v>
      </c>
      <c r="N468" s="9"/>
      <c r="O468" s="27" t="str">
        <v>PASS</v>
      </c>
      <c r="P468" s="26"/>
      <c r="Q468" s="26"/>
      <c r="R468" s="26"/>
      <c r="S468" s="28"/>
      <c r="T468" s="26"/>
      <c r="U468" s="26"/>
    </row>
    <row customHeight="true" ht="51" r="469">
      <c r="A469" s="26">
        <f>"VehicleSetting_"&amp;ROW()-2</f>
      </c>
      <c r="B469" s="26" t="str">
        <v>SYNC+_Z0097</v>
      </c>
      <c r="C469" s="26"/>
      <c r="D469" s="26" t="str">
        <v>3-21-1辅助驾驶-巡航控制配置2</v>
      </c>
      <c r="E469" s="26" t="str">
        <v>公制-手动调整容限“29km”</v>
      </c>
      <c r="F469" s="26" t="str">
        <v>1.车机供电正常
2.3B2 IGN = Run
3.配置容限显示
4.设置系统设置中的距离单位为公里
5.进入巡航控制容限界面</v>
      </c>
      <c r="G469" s="26" t="str">
        <v>1.手动调整容限至“29km”
2.查看车机发出信号</v>
      </c>
      <c r="H469" s="26" t="str">
        <v>2.信号
Feature_Rq.Operation=Set
Feature_Rq.FeatureID=0x0860
Feature_Rq.Configuration=3B</v>
      </c>
      <c r="I469" s="26" t="str">
        <v>P2</v>
      </c>
      <c r="J469" s="26" t="str">
        <v>功能</v>
      </c>
      <c r="K469" s="26" t="str">
        <v>手动测试</v>
      </c>
      <c r="L469" s="26"/>
      <c r="M469" s="9" t="str">
        <v>是</v>
      </c>
      <c r="N469" s="9"/>
      <c r="O469" s="27" t="str">
        <v>PASS</v>
      </c>
      <c r="P469" s="26"/>
      <c r="Q469" s="26"/>
      <c r="R469" s="26"/>
      <c r="S469" s="28"/>
      <c r="T469" s="26"/>
      <c r="U469" s="26"/>
    </row>
    <row customHeight="true" ht="51" r="470">
      <c r="A470" s="26">
        <f>"VehicleSetting_"&amp;ROW()-2</f>
      </c>
      <c r="B470" s="26" t="str">
        <v>SYNC+_Z0097</v>
      </c>
      <c r="C470" s="26"/>
      <c r="D470" s="26" t="str">
        <v>3-21-1辅助驾驶-巡航控制配置2</v>
      </c>
      <c r="E470" s="26" t="str">
        <v>公制-手动调整容限“30km”</v>
      </c>
      <c r="F470" s="26" t="str">
        <v>1.车机供电正常
2.3B2 IGN = Run
3.配置容限显示
4.设置系统设置中的距离单位为公里
5.进入巡航控制容限界面</v>
      </c>
      <c r="G470" s="26" t="str">
        <v>1.手动调整容限至“30km”
2.查看车机发出信号</v>
      </c>
      <c r="H470" s="26" t="str">
        <v>2.信号
Feature_Rq.Operation=Set
Feature_Rq.FeatureID=0x0860
Feature_Rq.Configuration=3C</v>
      </c>
      <c r="I470" s="26" t="str">
        <v>P1</v>
      </c>
      <c r="J470" s="26" t="str">
        <v>功能</v>
      </c>
      <c r="K470" s="26" t="str">
        <v>手动测试</v>
      </c>
      <c r="L470" s="26"/>
      <c r="M470" s="9" t="str">
        <v>是</v>
      </c>
      <c r="N470" s="9"/>
      <c r="O470" s="29" t="str">
        <v>PASS</v>
      </c>
      <c r="P470" s="26"/>
      <c r="Q470" s="26"/>
      <c r="R470" s="26"/>
      <c r="S470" s="28"/>
      <c r="T470" s="26"/>
      <c r="U470" s="26"/>
    </row>
    <row customHeight="true" ht="51" r="471">
      <c r="A471" s="26">
        <f>"VehicleSetting_"&amp;ROW()-2</f>
      </c>
      <c r="B471" s="26" t="str">
        <v>SYNC+_Z0097</v>
      </c>
      <c r="C471" s="26"/>
      <c r="D471" s="26" t="str">
        <v>3-21-1辅助驾驶-巡航控制配置2</v>
      </c>
      <c r="E471" s="26" t="str">
        <v>公制切换为英制</v>
      </c>
      <c r="F471" s="26" t="str">
        <v>1.车机供电正常
2.3B2 IGN = Run
3.当前容限为公制</v>
      </c>
      <c r="G471" s="26" t="str">
        <v>1.容限值为24km/h，切换英制单位
yfdbus_send DI.lv.ipcl.out vip2gip_Setup 0x15,0x02,0x00,0x01
2.查看容限显示</v>
      </c>
      <c r="H471" s="26" t="str">
        <v>2.显示容限值最大值，值为20mph</v>
      </c>
      <c r="I471" s="26" t="str">
        <v>P2</v>
      </c>
      <c r="J471" s="26" t="str">
        <v>功能</v>
      </c>
      <c r="K471" s="26" t="str">
        <v>手动测试</v>
      </c>
      <c r="L471" s="26"/>
      <c r="M471" s="9" t="str">
        <v>是</v>
      </c>
      <c r="N471" s="9"/>
      <c r="O471" s="27" t="str">
        <v>PASS</v>
      </c>
      <c r="P471" s="26"/>
      <c r="Q471" s="26"/>
      <c r="R471" s="26"/>
      <c r="S471" s="28"/>
      <c r="T471" s="26"/>
      <c r="U471" s="26"/>
    </row>
    <row customHeight="true" ht="51" r="472">
      <c r="A472" s="26">
        <f>"VehicleSetting_"&amp;ROW()-2</f>
      </c>
      <c r="B472" s="26" t="str">
        <v>SYNC+_Z0097</v>
      </c>
      <c r="C472" s="26"/>
      <c r="D472" s="26" t="str">
        <v>3-21-1辅助驾驶-巡航控制配置2</v>
      </c>
      <c r="E472" s="26" t="str">
        <v>公制切换为英制</v>
      </c>
      <c r="F472" s="26" t="str">
        <v>1.车机供电正常
2.3B2 IGN = Run
3.当前容限为公制</v>
      </c>
      <c r="G472" s="26" t="str">
        <v>1.容限值为-26km/h，切换英制单位
yfdbus_send DI.lv.ipcl.out vip2gip_Setup 0x15,0x02,0x00,0x01
2.查看容限显示</v>
      </c>
      <c r="H472" s="26" t="str">
        <v>2.显示容限值最小值，值为-20mph</v>
      </c>
      <c r="I472" s="26" t="str">
        <v>P2</v>
      </c>
      <c r="J472" s="26" t="str">
        <v>功能</v>
      </c>
      <c r="K472" s="26" t="str">
        <v>手动测试</v>
      </c>
      <c r="L472" s="26"/>
      <c r="M472" s="9" t="str">
        <v>是</v>
      </c>
      <c r="N472" s="9"/>
      <c r="O472" s="27" t="str">
        <v>PASS</v>
      </c>
      <c r="P472" s="26"/>
      <c r="Q472" s="26"/>
      <c r="R472" s="26"/>
      <c r="S472" s="28"/>
      <c r="T472" s="26"/>
      <c r="U472" s="26"/>
    </row>
    <row customHeight="true" ht="51" r="473">
      <c r="A473" s="26">
        <f>"VehicleSetting_"&amp;ROW()-2</f>
      </c>
      <c r="B473" s="26" t="str">
        <v>SYNC+_Z0097</v>
      </c>
      <c r="C473" s="26"/>
      <c r="D473" s="26" t="str">
        <v>3-21-1辅助驾驶-巡航控制配置2</v>
      </c>
      <c r="E473" s="26" t="str">
        <v>公制切换为英制</v>
      </c>
      <c r="F473" s="26" t="str">
        <v>1.车机供电正常
2.3B2 IGN = Run
3.当前容限为公制</v>
      </c>
      <c r="G473" s="26" t="str">
        <v>1.容限值为12km/h，切换英制单位
yfdbus_send DI.lv.ipcl.out vip2gip_Setup 0x15,0x02,0x00,0x01
2.查看容限显示</v>
      </c>
      <c r="H473" s="26" t="str">
        <v>2.容限值为12mph</v>
      </c>
      <c r="I473" s="26" t="str">
        <v>P2</v>
      </c>
      <c r="J473" s="26" t="str">
        <v>功能</v>
      </c>
      <c r="K473" s="26" t="str">
        <v>手动测试</v>
      </c>
      <c r="L473" s="26"/>
      <c r="M473" s="9" t="str">
        <v>是</v>
      </c>
      <c r="N473" s="9"/>
      <c r="O473" s="27" t="str">
        <v>PASS</v>
      </c>
      <c r="P473" s="26"/>
      <c r="Q473" s="26"/>
      <c r="R473" s="26"/>
      <c r="S473" s="28"/>
      <c r="T473" s="26"/>
      <c r="U473" s="26"/>
    </row>
    <row customHeight="true" ht="51" r="474">
      <c r="A474" s="26">
        <f>"VehicleSetting_"&amp;ROW()-2</f>
      </c>
      <c r="B474" s="26" t="str">
        <v>SYNC+_Z0097</v>
      </c>
      <c r="C474" s="26"/>
      <c r="D474" s="26" t="str">
        <v>3-21-1辅助驾驶-巡航控制配置2</v>
      </c>
      <c r="E474" s="26" t="str">
        <v>英制切换为公制</v>
      </c>
      <c r="F474" s="26" t="str">
        <v>1.车机供电正常
2.3B2 IGN = Run
3.当前容限为英制</v>
      </c>
      <c r="G474" s="26" t="str">
        <v>1.容限值为20mph，切换公制单位
yfdbus_send DI.lv.ipcl.out vip2gip_Setup 0x15,0x02,0x00,0x02
2.查看容限显示</v>
      </c>
      <c r="H474" s="26" t="str">
        <v>2.容限值为20km/h</v>
      </c>
      <c r="I474" s="26" t="str">
        <v>P2</v>
      </c>
      <c r="J474" s="26" t="str">
        <v>功能</v>
      </c>
      <c r="K474" s="26" t="str">
        <v>手动测试</v>
      </c>
      <c r="L474" s="26"/>
      <c r="M474" s="9" t="str">
        <v>是</v>
      </c>
      <c r="N474" s="9"/>
      <c r="O474" s="27" t="str">
        <v>PASS</v>
      </c>
      <c r="P474" s="26"/>
      <c r="Q474" s="26"/>
      <c r="R474" s="26"/>
      <c r="S474" s="28"/>
      <c r="T474" s="26"/>
      <c r="U474" s="26"/>
    </row>
    <row customHeight="true" ht="51" r="475">
      <c r="A475" s="26">
        <f>"VehicleSetting_"&amp;ROW()-2</f>
      </c>
      <c r="B475" s="26" t="str">
        <v>SYNC+_Z0097</v>
      </c>
      <c r="C475" s="26"/>
      <c r="D475" s="26" t="str">
        <v>3-21-1辅助驾驶-巡航控制配置2</v>
      </c>
      <c r="E475" s="26" t="str">
        <v>英制切换为公制</v>
      </c>
      <c r="F475" s="26" t="str">
        <v>1.车机供电正常
2.3B2 IGN = Run
3.当前容限为英制</v>
      </c>
      <c r="G475" s="26" t="str">
        <v>1.容限值为-20mph，切换公制单位
yfdbus_send DI.lv.ipcl.out vip2gip_Setup 0x15,0x02,0x00,0x02
2.查看容限显示</v>
      </c>
      <c r="H475" s="26" t="str">
        <v>2.容限值为-20km/h</v>
      </c>
      <c r="I475" s="26" t="str">
        <v>P2</v>
      </c>
      <c r="J475" s="26" t="str">
        <v>功能</v>
      </c>
      <c r="K475" s="26" t="str">
        <v>手动测试</v>
      </c>
      <c r="L475" s="26"/>
      <c r="M475" s="9" t="str">
        <v>是</v>
      </c>
      <c r="N475" s="9"/>
      <c r="O475" s="27" t="str">
        <v>PASS</v>
      </c>
      <c r="P475" s="26"/>
      <c r="Q475" s="26"/>
      <c r="R475" s="26"/>
      <c r="S475" s="28"/>
      <c r="T475" s="26"/>
      <c r="U475" s="26"/>
    </row>
    <row customHeight="true" ht="51" r="476">
      <c r="A476" s="26">
        <f>"VehicleSetting_"&amp;ROW()-2</f>
      </c>
      <c r="B476" s="26" t="str">
        <v>SYNC+_Z0097</v>
      </c>
      <c r="C476" s="26"/>
      <c r="D476" s="26" t="str">
        <v>3-21-1辅助驾驶-巡航控制配置2</v>
      </c>
      <c r="E476" s="26" t="str">
        <v>英制切换为公制</v>
      </c>
      <c r="F476" s="26" t="str">
        <v>1.车机供电正常
2.3B2 IGN = Run
3.当前容限为英制</v>
      </c>
      <c r="G476" s="26" t="str">
        <v>1.容限值为15mph，切换公制单位
yfdbus_send DI.lv.ipcl.out vip2gip_Setup 0x15,0x02,0x00,0x02
2.查看容限显示</v>
      </c>
      <c r="H476" s="26" t="str">
        <v>2.容限值为15km/h</v>
      </c>
      <c r="I476" s="26" t="str">
        <v>P2</v>
      </c>
      <c r="J476" s="26" t="str">
        <v>功能</v>
      </c>
      <c r="K476" s="26" t="str">
        <v>手动测试</v>
      </c>
      <c r="L476" s="26"/>
      <c r="M476" s="9" t="str">
        <v>是</v>
      </c>
      <c r="N476" s="9"/>
      <c r="O476" s="27" t="str">
        <v>PASS</v>
      </c>
      <c r="P476" s="26"/>
      <c r="Q476" s="26"/>
      <c r="R476" s="26"/>
      <c r="S476" s="28"/>
      <c r="T476" s="26"/>
      <c r="U476" s="26"/>
    </row>
    <row customHeight="true" ht="85" r="477">
      <c r="A477" s="26">
        <f>"VehicleSetting_"&amp;ROW()-2</f>
      </c>
      <c r="B477" s="26" t="str">
        <v>SYNC+_Z0097</v>
      </c>
      <c r="C477" s="26"/>
      <c r="D477" s="26" t="str">
        <v>3-21-1辅助驾驶-巡航控制配置1</v>
      </c>
      <c r="E477" s="26" t="str">
        <v>英制-容限数据增大1Rx逻辑</v>
      </c>
      <c r="F477" s="26" t="str">
        <v>1.车机供电正常
2.3B2 IGN = Run
3.配置容限显示
4.设置系统设置中的距离单位为公里
5.进入巡航控制容限界面</v>
      </c>
      <c r="G477" s="26" t="str">
        <v>1.模拟ECU发送信号
0x3E5FeatNoCcmActl=0x0860
0x3E5FeatConfigCcmActl=0X15
0x3E5PersIndexCcm_D_Actl=0x04
2.查看容限页面显示</v>
      </c>
      <c r="H477" s="26" t="str">
        <v>2.容限大小数值增加1</v>
      </c>
      <c r="I477" s="26" t="str">
        <v>P2</v>
      </c>
      <c r="J477" s="26" t="str">
        <v>功能</v>
      </c>
      <c r="K477" s="26" t="str">
        <v>手动测试</v>
      </c>
      <c r="L477" s="26"/>
      <c r="M477" s="9" t="str">
        <v>否</v>
      </c>
      <c r="N477" s="9" t="str">
        <v>需模拟信号触发</v>
      </c>
      <c r="O477" s="27" t="str">
        <v>PASS</v>
      </c>
      <c r="P477" s="26"/>
      <c r="Q477" s="26"/>
      <c r="R477" s="26"/>
      <c r="S477" s="28"/>
      <c r="T477" s="26"/>
      <c r="U477" s="26"/>
    </row>
    <row customHeight="true" ht="51" r="478">
      <c r="A478" s="26">
        <f>"VehicleSetting_"&amp;ROW()-2</f>
      </c>
      <c r="B478" s="26" t="str">
        <v>SYNC+_Z0097</v>
      </c>
      <c r="C478" s="26"/>
      <c r="D478" s="26" t="str">
        <v>3-21-1辅助驾驶-巡航控制配置1</v>
      </c>
      <c r="E478" s="26" t="str">
        <v>英制-容限数据增大5Rx逻辑</v>
      </c>
      <c r="F478" s="26" t="str">
        <v>1.车机供电正常
2.3B2 IGN = Run
3.配置容限显示
4.设置系统设置中的距离单位为公里
5.进入巡航控制容限界面</v>
      </c>
      <c r="G478" s="26" t="str">
        <v>1.模拟ECU发送信号
0x3E5FeatNoCcmActl=0x0860
0x3E5FeatConfigCcmActl=0X23
0x3E5PersIndexCcm_D_Actl=0x04
2.查看容限页面显示</v>
      </c>
      <c r="H478" s="26" t="str">
        <v>2.容限大小数值增加5</v>
      </c>
      <c r="I478" s="26" t="str">
        <v>P1</v>
      </c>
      <c r="J478" s="26" t="str">
        <v>功能</v>
      </c>
      <c r="K478" s="26" t="str">
        <v>手动测试</v>
      </c>
      <c r="L478" s="26"/>
      <c r="M478" s="9" t="str">
        <v>否</v>
      </c>
      <c r="N478" s="9" t="str">
        <v>需模拟信号触发</v>
      </c>
      <c r="O478" s="29" t="str">
        <v>PASS</v>
      </c>
      <c r="P478" s="26"/>
      <c r="Q478" s="26"/>
      <c r="R478" s="26"/>
      <c r="S478" s="28"/>
      <c r="T478" s="26"/>
      <c r="U478" s="26"/>
    </row>
    <row customHeight="true" ht="51" r="479">
      <c r="A479" s="26">
        <f>"VehicleSetting_"&amp;ROW()-2</f>
      </c>
      <c r="B479" s="26" t="str">
        <v>SYNC+_Z0097</v>
      </c>
      <c r="C479" s="26"/>
      <c r="D479" s="26" t="str">
        <v>3-21-1辅助驾驶-巡航控制配置1</v>
      </c>
      <c r="E479" s="26" t="str">
        <v>英制-容限数据增大19Rx逻辑</v>
      </c>
      <c r="F479" s="26" t="str">
        <v>1.车机供电正常
2.3B2 IGN = Run
3.配置容限显示
4.设置系统设置中的距离单位为公里
5.进入巡航控制容限界面</v>
      </c>
      <c r="G479" s="26" t="str">
        <v>1.模拟ECU发送信号
0x3E5FeatNoCcmActl=0x0860
0x3E5FeatConfigCcmActl=0X27
0x3E5PersIndexCcm_D_Actl=0x04
2.查看容限页面显示</v>
      </c>
      <c r="H479" s="26" t="str">
        <v>2.容限大小数值增加为19</v>
      </c>
      <c r="I479" s="26" t="str">
        <v>P2</v>
      </c>
      <c r="J479" s="26" t="str">
        <v>功能</v>
      </c>
      <c r="K479" s="26" t="str">
        <v>手动测试</v>
      </c>
      <c r="L479" s="26"/>
      <c r="M479" s="9" t="str">
        <v>否</v>
      </c>
      <c r="N479" s="9" t="str">
        <v>需模拟信号触发</v>
      </c>
      <c r="O479" s="27" t="str">
        <v>PASS</v>
      </c>
      <c r="P479" s="26"/>
      <c r="Q479" s="26"/>
      <c r="R479" s="26"/>
      <c r="S479" s="28"/>
      <c r="T479" s="26"/>
      <c r="U479" s="26"/>
    </row>
    <row customHeight="true" ht="51" r="480">
      <c r="A480" s="26">
        <f>"VehicleSetting_"&amp;ROW()-2</f>
      </c>
      <c r="B480" s="26" t="str">
        <v>SYNC+_Z0097</v>
      </c>
      <c r="C480" s="26"/>
      <c r="D480" s="26" t="str">
        <v>3-21-1辅助驾驶-巡航控制配置1</v>
      </c>
      <c r="E480" s="26" t="str">
        <v>英制-容限数据增大20Rx逻辑</v>
      </c>
      <c r="F480" s="26" t="str">
        <v>1.车机供电正常
2.3B2 IGN = Run
3.配置容限显示
4.设置系统设置中的距离单位为公里
5.进入巡航控制容限界面</v>
      </c>
      <c r="G480" s="26" t="str">
        <v>1.模拟ECU发送信号
0x3E5FeatNoCcmActl=0x0860
0x3E5FeatConfigCcmActl=0X32
0x3E5PersIndexCcm_D_Actl=0x04
2.查看容限页面显示</v>
      </c>
      <c r="H480" s="26" t="str">
        <v>2.容限大小数值增加为20</v>
      </c>
      <c r="I480" s="26" t="str">
        <v>P1</v>
      </c>
      <c r="J480" s="26" t="str">
        <v>功能</v>
      </c>
      <c r="K480" s="26" t="str">
        <v>手动测试</v>
      </c>
      <c r="L480" s="26"/>
      <c r="M480" s="9" t="str">
        <v>否</v>
      </c>
      <c r="N480" s="9" t="str">
        <v>需模拟信号触发</v>
      </c>
      <c r="O480" s="29" t="str">
        <v>PASS</v>
      </c>
      <c r="P480" s="26"/>
      <c r="Q480" s="26"/>
      <c r="R480" s="26"/>
      <c r="S480" s="28"/>
      <c r="T480" s="26"/>
      <c r="U480" s="26"/>
    </row>
    <row customHeight="true" ht="51" r="481">
      <c r="A481" s="26">
        <f>"VehicleSetting_"&amp;ROW()-2</f>
      </c>
      <c r="B481" s="26" t="str">
        <v>SYNC+_Z0097</v>
      </c>
      <c r="C481" s="26"/>
      <c r="D481" s="26" t="str">
        <v>3-21-1辅助驾驶-巡航控制配置1</v>
      </c>
      <c r="E481" s="26" t="str">
        <v>英制-容限数据增大21Rx逻辑</v>
      </c>
      <c r="F481" s="26" t="str">
        <v>1.车机供电正常
2.3B2 IGN = Run
3.配置容限显示
4.设置系统设置中的距离单位为公里
5.进入巡航控制容限界面</v>
      </c>
      <c r="G481" s="26" t="str">
        <v>1.模拟ECU发送信号
0x3E5FeatNoCcmActl=0x0860
0x3E5FeatConfigCcmActl=0X29
0x3E5PersIndexCcm_D_Actl=0x04
2.查看容限页面显示</v>
      </c>
      <c r="H481" s="26" t="str">
        <v>2.容限大小数值不变</v>
      </c>
      <c r="I481" s="26" t="str">
        <v>P3</v>
      </c>
      <c r="J481" s="26" t="str">
        <v>功能</v>
      </c>
      <c r="K481" s="26" t="str">
        <v>手动测试</v>
      </c>
      <c r="L481" s="26"/>
      <c r="M481" s="9" t="str">
        <v>否</v>
      </c>
      <c r="N481" s="9" t="str">
        <v>需模拟信号触发</v>
      </c>
      <c r="O481" s="27" t="str">
        <v>PASS</v>
      </c>
      <c r="P481" s="26"/>
      <c r="Q481" s="26"/>
      <c r="R481" s="26"/>
      <c r="S481" s="28"/>
      <c r="T481" s="26"/>
      <c r="U481" s="26"/>
    </row>
    <row customHeight="true" ht="51" r="482">
      <c r="A482" s="26">
        <f>"VehicleSetting_"&amp;ROW()-2</f>
      </c>
      <c r="B482" s="26" t="str">
        <v>SYNC+_Z0097</v>
      </c>
      <c r="C482" s="26"/>
      <c r="D482" s="26" t="str">
        <v>3-21-1辅助驾驶-巡航控制配置1</v>
      </c>
      <c r="E482" s="26" t="str">
        <v>英制-容限数据减小1Rx逻辑</v>
      </c>
      <c r="F482" s="26" t="str">
        <v>1.车机供电正常
2.3B2 IGN = Run
3.配置容限显示
4.设置系统设置中的距离单位为公里
5.进入巡航控制容限界面</v>
      </c>
      <c r="G482" s="26" t="str">
        <v>1.模拟ECU发送信号
0x3E5FeatNoCcmActl=0x0860
0x3E5FeatConfigCcmActl=0X13
0x3E5PersIndexCcm_D_Actl=0x04
2.查看容限页面显示</v>
      </c>
      <c r="H482" s="26" t="str">
        <v>2.容限大小数值减小1</v>
      </c>
      <c r="I482" s="26" t="str">
        <v>P2</v>
      </c>
      <c r="J482" s="26" t="str">
        <v>功能</v>
      </c>
      <c r="K482" s="26" t="str">
        <v>手动测试</v>
      </c>
      <c r="L482" s="26"/>
      <c r="M482" s="9" t="str">
        <v>否</v>
      </c>
      <c r="N482" s="9" t="str">
        <v>需模拟信号触发</v>
      </c>
      <c r="O482" s="27" t="str">
        <v>PASS</v>
      </c>
      <c r="P482" s="26"/>
      <c r="Q482" s="26"/>
      <c r="R482" s="26"/>
      <c r="S482" s="28"/>
      <c r="T482" s="26"/>
      <c r="U482" s="26"/>
    </row>
    <row customHeight="true" ht="51" r="483">
      <c r="A483" s="26">
        <f>"VehicleSetting_"&amp;ROW()-2</f>
      </c>
      <c r="B483" s="26" t="str">
        <v>SYNC+_Z0097</v>
      </c>
      <c r="C483" s="26"/>
      <c r="D483" s="26" t="str">
        <v>3-21-1辅助驾驶-巡航控制配置1</v>
      </c>
      <c r="E483" s="26" t="str">
        <v>英制-容限数据减小5Rx逻辑</v>
      </c>
      <c r="F483" s="26" t="str">
        <v>1.车机供电正常
2.3B2 IGN = Run
3.配置容限显示
4.设置系统设置中的距离单位为公里
5.进入巡航控制容限界面</v>
      </c>
      <c r="G483" s="26" t="str">
        <v>1.模拟ECU发送信号
0x3E5FeatNoCcmActl=0x0860
0x3E5FeatConfigCcmActl=0X19
0x3E5PersIndexCcm_D_Actl=0x04
2.查看容限页面显示</v>
      </c>
      <c r="H483" s="26" t="str">
        <v>2.容限大小数值减小5</v>
      </c>
      <c r="I483" s="26" t="str">
        <v>P1</v>
      </c>
      <c r="J483" s="26" t="str">
        <v>功能</v>
      </c>
      <c r="K483" s="26" t="str">
        <v>手动测试</v>
      </c>
      <c r="L483" s="26"/>
      <c r="M483" s="9" t="str">
        <v>否</v>
      </c>
      <c r="N483" s="9" t="str">
        <v>需模拟信号触发</v>
      </c>
      <c r="O483" s="29" t="str">
        <v>PASS</v>
      </c>
      <c r="P483" s="26"/>
      <c r="Q483" s="26"/>
      <c r="R483" s="26"/>
      <c r="S483" s="28"/>
      <c r="T483" s="26"/>
      <c r="U483" s="26"/>
    </row>
    <row customHeight="true" ht="51" r="484">
      <c r="A484" s="26">
        <f>"VehicleSetting_"&amp;ROW()-2</f>
      </c>
      <c r="B484" s="26" t="str">
        <v>SYNC+_Z0097</v>
      </c>
      <c r="C484" s="26"/>
      <c r="D484" s="26" t="str">
        <v>3-21-1辅助驾驶-巡航控制配置1</v>
      </c>
      <c r="E484" s="26" t="str">
        <v>英制-容限数据减小19Rx逻辑</v>
      </c>
      <c r="F484" s="26" t="str">
        <v>1.车机供电正常
2.3B2 IGN = Run
3.配置容限显示
4.设置系统设置中的距离单位为公里
5.进入巡航控制容限界面</v>
      </c>
      <c r="G484" s="26" t="str">
        <v>1.模拟ECU发送信号
0x3E5FeatNoCcmActl=0x0860
0x3E5FeatConfigCcmActl=0x01
0x3E5PersIndexCcm_D_Actl=0x04
2.查看容限页面显示</v>
      </c>
      <c r="H484" s="26" t="str">
        <v>2.容限大小数值减小为19</v>
      </c>
      <c r="I484" s="26" t="str">
        <v>P2</v>
      </c>
      <c r="J484" s="26" t="str">
        <v>功能</v>
      </c>
      <c r="K484" s="26" t="str">
        <v>手动测试</v>
      </c>
      <c r="L484" s="26"/>
      <c r="M484" s="9" t="str">
        <v>否</v>
      </c>
      <c r="N484" s="9" t="str">
        <v>需模拟信号触发</v>
      </c>
      <c r="O484" s="27" t="str">
        <v>PASS</v>
      </c>
      <c r="P484" s="26"/>
      <c r="Q484" s="26"/>
      <c r="R484" s="26"/>
      <c r="S484" s="28"/>
      <c r="T484" s="26"/>
      <c r="U484" s="26"/>
    </row>
    <row customHeight="true" ht="51" r="485">
      <c r="A485" s="26">
        <f>"VehicleSetting_"&amp;ROW()-2</f>
      </c>
      <c r="B485" s="26" t="str">
        <v>SYNC+_Z0097</v>
      </c>
      <c r="C485" s="26"/>
      <c r="D485" s="26" t="str">
        <v>3-21-1辅助驾驶-巡航控制配置1</v>
      </c>
      <c r="E485" s="26" t="str">
        <v>英制-容限数据减小20Rx逻辑</v>
      </c>
      <c r="F485" s="26" t="str">
        <v>1.车机供电正常
2.3B2 IGN = Run
3.配置容限显示
4.设置系统设置中的距离单位为公里
5.进入巡航控制容限界面</v>
      </c>
      <c r="G485" s="26" t="str">
        <v>1.模拟ECU发送信号
0x3E5FeatNoCcmActl=0x0860
0x3E5FeatConfigCcmActl=0x0A
0x3E5PersIndexCcm_D_Actl=0x04
2.查看容限页面显示</v>
      </c>
      <c r="H485" s="26" t="str">
        <v>2.容限大小数值减小为20</v>
      </c>
      <c r="I485" s="26" t="str">
        <v>P1</v>
      </c>
      <c r="J485" s="26" t="str">
        <v>功能</v>
      </c>
      <c r="K485" s="26" t="str">
        <v>手动测试</v>
      </c>
      <c r="L485" s="26"/>
      <c r="M485" s="9" t="str">
        <v>否</v>
      </c>
      <c r="N485" s="9" t="str">
        <v>需模拟信号触发</v>
      </c>
      <c r="O485" s="29" t="str">
        <v>PASS</v>
      </c>
      <c r="P485" s="26"/>
      <c r="Q485" s="26"/>
      <c r="R485" s="26"/>
      <c r="S485" s="28"/>
      <c r="T485" s="26"/>
      <c r="U485" s="26"/>
    </row>
    <row customHeight="true" ht="51" r="486">
      <c r="A486" s="26">
        <f>"VehicleSetting_"&amp;ROW()-2</f>
      </c>
      <c r="B486" s="26" t="str">
        <v>SYNC+_Z0097</v>
      </c>
      <c r="C486" s="26"/>
      <c r="D486" s="26" t="str">
        <v>3-21-1辅助驾驶-巡航控制配置1</v>
      </c>
      <c r="E486" s="26" t="str">
        <v>英制-容限数据0Rx逻辑</v>
      </c>
      <c r="F486" s="26" t="str">
        <v>1.车机供电正常
2.3B2 IGN = Run
3.配置容限显示
4.设置系统设置中的距离单位为公里
5.进入巡航控制容限界面</v>
      </c>
      <c r="G486" s="26" t="str">
        <v>1.模拟ECU发送信号
0x3E5FeatNoCcmActl=0x0860
0x3E5FeatConfigCcmActl=0X14
0x3E5PersIndexCcm_D_Actl=0x04
2.查看容限页面显示</v>
      </c>
      <c r="H486" s="26" t="str">
        <v>2.容限大小数值减小范围为0</v>
      </c>
      <c r="I486" s="26" t="str">
        <v>P2</v>
      </c>
      <c r="J486" s="26" t="str">
        <v>功能</v>
      </c>
      <c r="K486" s="26" t="str">
        <v>手动测试</v>
      </c>
      <c r="L486" s="26"/>
      <c r="M486" s="9" t="str">
        <v>否</v>
      </c>
      <c r="N486" s="9" t="str">
        <v>需模拟信号触发</v>
      </c>
      <c r="O486" s="27" t="str">
        <v>PASS</v>
      </c>
      <c r="P486" s="26"/>
      <c r="Q486" s="26"/>
      <c r="R486" s="26"/>
      <c r="S486" s="28"/>
      <c r="T486" s="26"/>
      <c r="U486" s="26"/>
    </row>
    <row customHeight="true" ht="144" r="487">
      <c r="A487" s="26">
        <f>"VehicleSetting_"&amp;ROW()-2</f>
      </c>
      <c r="B487" s="26" t="str">
        <v>SYNC+_Z0097</v>
      </c>
      <c r="C487" s="26"/>
      <c r="D487" s="26" t="str">
        <v>3-21-1辅助驾驶-巡航控制配置1</v>
      </c>
      <c r="E487" s="26" t="str">
        <v>英制-容限数据增大Tx逻辑</v>
      </c>
      <c r="F487" s="26" t="str">
        <v>1.车机供电正常
2.3B2 IGN = Run
3.配置容限显示
4.设置系统设置中的距离单位为公里
5.进入巡航控制容限界面</v>
      </c>
      <c r="G487" s="26" t="str">
        <v>1.点击“+”查看ECU收到信号值，查看页面显示
2.长按“+”查看ECU收到信号值，查看页面显示</v>
      </c>
      <c r="H487" s="26" t="str">
        <v>1.信号0x3E2.CtrStkDsplyOp_D_Rq=Set
0x3E2.CtrStkFeatNoActl=0x0860
0x3E2.CtrStkFeatConfigActl=0x00~0x28
2.信号0x3E2.CtrStkDsplyOp_D_Rq=Set
0x3E2.CtrStkFeatNoActl=0x0860
0x3E2.CtrStkFeatConfigActl=0x00~0x28 界面快速递增容限值</v>
      </c>
      <c r="I487" s="26" t="str">
        <v>P1</v>
      </c>
      <c r="J487" s="26" t="str">
        <v>功能</v>
      </c>
      <c r="K487" s="26" t="str">
        <v>手动测试</v>
      </c>
      <c r="L487" s="26"/>
      <c r="M487" s="9" t="str">
        <v>是</v>
      </c>
      <c r="N487" s="9"/>
      <c r="O487" s="29" t="str">
        <v>PASS</v>
      </c>
      <c r="P487" s="26"/>
      <c r="Q487" s="26"/>
      <c r="R487" s="26"/>
      <c r="S487" s="28"/>
      <c r="T487" s="26"/>
      <c r="U487" s="26"/>
    </row>
    <row customHeight="true" ht="142" r="488">
      <c r="A488" s="26">
        <f>"VehicleSetting_"&amp;ROW()-2</f>
      </c>
      <c r="B488" s="26" t="str">
        <v>SYNC+_Z0097</v>
      </c>
      <c r="C488" s="26"/>
      <c r="D488" s="26" t="str">
        <v>3-21-1辅助驾驶-巡航控制配置1</v>
      </c>
      <c r="E488" s="26" t="str">
        <v>英制-容限数据减小Tx逻辑</v>
      </c>
      <c r="F488" s="26" t="str">
        <v>1.车机供电正常
2.3B2 IGN = Run
3.配置容限显示
4.设置系统设置中的距离单位为公里
5.进入巡航控制容限界面</v>
      </c>
      <c r="G488" s="26" t="str">
        <v>1.点击“-”查看ECU收到信号值，查看页面显示
2.长按“-”查看ECU收到信号值，查看页面显示</v>
      </c>
      <c r="H488" s="26" t="str">
        <v>1.信号0x3E2.CtrStkDsplyOp_D_Rq=Set
0x3E2.CtrStkFeatNoActl=0x0860
0x3E2.CtrStkFeatConfigActl=0x00~0x28
2.信号0x3E2.CtrStkDsplyOp_D_Rq=Set
0x3E2.CtrStkFeatNoActl=0x0860
0x3E2.CtrStkFeatConfigActl=0x00~0x28 界面快速减少容限值</v>
      </c>
      <c r="I488" s="26" t="str">
        <v>P1</v>
      </c>
      <c r="J488" s="26" t="str">
        <v>功能</v>
      </c>
      <c r="K488" s="26" t="str">
        <v>手动测试</v>
      </c>
      <c r="L488" s="26"/>
      <c r="M488" s="9" t="str">
        <v>是</v>
      </c>
      <c r="N488" s="9"/>
      <c r="O488" s="29" t="str">
        <v>PASS</v>
      </c>
      <c r="P488" s="26"/>
      <c r="Q488" s="26"/>
      <c r="R488" s="26"/>
      <c r="S488" s="28"/>
      <c r="T488" s="26"/>
      <c r="U488" s="26"/>
    </row>
    <row customHeight="true" ht="51" r="489">
      <c r="A489" s="26">
        <f>"VehicleSetting_"&amp;ROW()-2</f>
      </c>
      <c r="B489" s="26" t="str">
        <v>SYNC+_Z0097</v>
      </c>
      <c r="C489" s="26"/>
      <c r="D489" s="26" t="str">
        <v>3-21-1辅助驾驶-巡航控制配置1</v>
      </c>
      <c r="E489" s="26" t="str">
        <v>英制-手动调整容限至“-20mph”</v>
      </c>
      <c r="F489" s="26" t="str">
        <v>1.车机供电正常
2.3B2 IGN = Run
3.配置容限显示
4.设置系统设置中的距离单位为公里
5.进入巡航控制容限界面</v>
      </c>
      <c r="G489" s="26" t="str">
        <v>1.手动调整容限至“-20mph”
2.查看车机发出信号</v>
      </c>
      <c r="H489" s="26" t="str">
        <v>2.信号
0x3E2.CtrStkDsplyOp_D_Rq=Set
0x3E2.CtrStkFeatNoActl=0x0860
0x3E2.CtrStkFeatConfigActl=0</v>
      </c>
      <c r="I489" s="26" t="str">
        <v>P1</v>
      </c>
      <c r="J489" s="26" t="str">
        <v>功能</v>
      </c>
      <c r="K489" s="26" t="str">
        <v>手动测试</v>
      </c>
      <c r="L489" s="26"/>
      <c r="M489" s="9" t="str">
        <v>是</v>
      </c>
      <c r="N489" s="9"/>
      <c r="O489" s="29" t="str">
        <v>PASS</v>
      </c>
      <c r="P489" s="26"/>
      <c r="Q489" s="26"/>
      <c r="R489" s="26"/>
      <c r="S489" s="28"/>
      <c r="T489" s="26"/>
      <c r="U489" s="26"/>
    </row>
    <row customHeight="true" ht="51" r="490">
      <c r="A490" s="26">
        <f>"VehicleSetting_"&amp;ROW()-2</f>
      </c>
      <c r="B490" s="26" t="str">
        <v>SYNC+_Z0097</v>
      </c>
      <c r="C490" s="26"/>
      <c r="D490" s="26" t="str">
        <v>3-21-1辅助驾驶-巡航控制配置1</v>
      </c>
      <c r="E490" s="26" t="str">
        <v>英制-手动调整容限“-19mph”</v>
      </c>
      <c r="F490" s="26" t="str">
        <v>1.车机供电正常
2.3B2 IGN = Run
3.配置容限显示
4.设置系统设置中的距离单位为公里
5.进入巡航控制容限界面</v>
      </c>
      <c r="G490" s="26" t="str">
        <v>1.手动调整容限至“-19mph”
2.查看车机发出信号</v>
      </c>
      <c r="H490" s="26" t="str">
        <v>2.信号:
0x3E2.CtrStkDsplyOp_D_Rq=Set
0x3E2.CtrStkFeatNoActl=0x081F
0x3E2.CtrStkFeatConfigActl=1</v>
      </c>
      <c r="I490" s="26" t="str">
        <v>P2</v>
      </c>
      <c r="J490" s="26" t="str">
        <v>功能</v>
      </c>
      <c r="K490" s="26" t="str">
        <v>手动测试</v>
      </c>
      <c r="L490" s="26"/>
      <c r="M490" s="9" t="str">
        <v>是</v>
      </c>
      <c r="N490" s="9"/>
      <c r="O490" s="27" t="str">
        <v>PASS</v>
      </c>
      <c r="P490" s="26"/>
      <c r="Q490" s="26"/>
      <c r="R490" s="26"/>
      <c r="S490" s="28"/>
      <c r="T490" s="26"/>
      <c r="U490" s="26"/>
    </row>
    <row customHeight="true" ht="51" r="491">
      <c r="A491" s="26">
        <f>"VehicleSetting_"&amp;ROW()-2</f>
      </c>
      <c r="B491" s="26" t="str">
        <v>SYNC+_Z0097</v>
      </c>
      <c r="C491" s="26"/>
      <c r="D491" s="26" t="str">
        <v>3-21-1辅助驾驶-巡航控制配置1</v>
      </c>
      <c r="E491" s="26" t="str">
        <v>英制-手动调整容限“-10mph”</v>
      </c>
      <c r="F491" s="26" t="str">
        <v>1.车机供电正常
2.3B2 IGN = Run
3.配置容限显示
4.设置系统设置中的距离单位为公里
5.进入巡航控制容限界面</v>
      </c>
      <c r="G491" s="26" t="str">
        <v>1.手动调整容限至“-10mph”
2.查看车机发出信号</v>
      </c>
      <c r="H491" s="26" t="str">
        <v>2.信号
Feature_Rq.Operation=Set
Feature_Rq.FeatureID=0x0860
Feature_Rq.Configuration=A</v>
      </c>
      <c r="I491" s="26" t="str">
        <v>P1</v>
      </c>
      <c r="J491" s="26" t="str">
        <v>功能</v>
      </c>
      <c r="K491" s="26" t="str">
        <v>手动测试</v>
      </c>
      <c r="L491" s="26"/>
      <c r="M491" s="9" t="str">
        <v>是</v>
      </c>
      <c r="N491" s="9"/>
      <c r="O491" s="29" t="str">
        <v>PASS</v>
      </c>
      <c r="P491" s="26"/>
      <c r="Q491" s="26"/>
      <c r="R491" s="26"/>
      <c r="S491" s="28"/>
      <c r="T491" s="26"/>
      <c r="U491" s="26"/>
    </row>
    <row customHeight="true" ht="51" r="492">
      <c r="A492" s="26">
        <f>"VehicleSetting_"&amp;ROW()-2</f>
      </c>
      <c r="B492" s="26" t="str">
        <v>SYNC+_Z0097</v>
      </c>
      <c r="C492" s="26"/>
      <c r="D492" s="26" t="str">
        <v>3-21-1辅助驾驶-巡航控制配置1</v>
      </c>
      <c r="E492" s="26" t="str">
        <v>英制-手动调整容限“-2mph”</v>
      </c>
      <c r="F492" s="26" t="str">
        <v>1.车机供电正常
2.3B2 IGN = Run
3.配置容限显示
4.设置系统设置中的距离单位为公里
5.进入巡航控制容限界面</v>
      </c>
      <c r="G492" s="26" t="str">
        <v>1.手动调整容限至“-2mph”
2.查看车机发出信号</v>
      </c>
      <c r="H492" s="26" t="str">
        <v>2.信号
Feature_Rq.Operation=Set
Feature_Rq.FeatureID=0x0860
Feature_Rq.Configuration=12</v>
      </c>
      <c r="I492" s="26" t="str">
        <v>P2</v>
      </c>
      <c r="J492" s="26" t="str">
        <v>功能</v>
      </c>
      <c r="K492" s="26" t="str">
        <v>手动测试</v>
      </c>
      <c r="L492" s="26"/>
      <c r="M492" s="9" t="str">
        <v>是</v>
      </c>
      <c r="N492" s="9"/>
      <c r="O492" s="27" t="str">
        <v>PASS</v>
      </c>
      <c r="P492" s="26"/>
      <c r="Q492" s="26"/>
      <c r="R492" s="26"/>
      <c r="S492" s="28"/>
      <c r="T492" s="26"/>
      <c r="U492" s="26"/>
    </row>
    <row customHeight="true" ht="51" r="493">
      <c r="A493" s="26">
        <f>"VehicleSetting_"&amp;ROW()-2</f>
      </c>
      <c r="B493" s="26" t="str">
        <v>SYNC+_Z0097</v>
      </c>
      <c r="C493" s="26"/>
      <c r="D493" s="26" t="str">
        <v>3-21-1辅助驾驶-巡航控制配置1</v>
      </c>
      <c r="E493" s="26" t="str">
        <v>英制-手动调整容限“-1mph”</v>
      </c>
      <c r="F493" s="26" t="str">
        <v>1.车机供电正常
2.3B2 IGN = Run
3.配置容限显示
4.设置系统设置中的距离单位为公里
5.进入巡航控制容限界面</v>
      </c>
      <c r="G493" s="26" t="str">
        <v>1.手动调整容限至“-1mph”
2.查看车机发出信号</v>
      </c>
      <c r="H493" s="26" t="str">
        <v>2.信号
Feature_Rq.Operation=Set
Feature_Rq.FeatureID=0x0860
Feature_Rq.Configuration=13</v>
      </c>
      <c r="I493" s="26" t="str">
        <v>P2</v>
      </c>
      <c r="J493" s="26" t="str">
        <v>功能</v>
      </c>
      <c r="K493" s="26" t="str">
        <v>手动测试</v>
      </c>
      <c r="L493" s="26"/>
      <c r="M493" s="9" t="str">
        <v>是</v>
      </c>
      <c r="N493" s="9"/>
      <c r="O493" s="27" t="str">
        <v>PASS</v>
      </c>
      <c r="P493" s="26"/>
      <c r="Q493" s="26"/>
      <c r="R493" s="26"/>
      <c r="S493" s="28"/>
      <c r="T493" s="26"/>
      <c r="U493" s="26"/>
    </row>
    <row customHeight="true" ht="51" r="494">
      <c r="A494" s="26">
        <f>"VehicleSetting_"&amp;ROW()-2</f>
      </c>
      <c r="B494" s="26" t="str">
        <v>SYNC+_Z0097</v>
      </c>
      <c r="C494" s="26"/>
      <c r="D494" s="26" t="str">
        <v>3-21-1辅助驾驶-巡航控制配置1</v>
      </c>
      <c r="E494" s="26" t="str">
        <v>英制-手动调整容限“0mph”</v>
      </c>
      <c r="F494" s="26" t="str">
        <v>1.车机供电正常
2.3B2 IGN = Run
3.配置容限显示
4.设置系统设置中的距离单位为公里
5.进入巡航控制容限界面</v>
      </c>
      <c r="G494" s="26" t="str">
        <v>1.手动调整容限至“0mph”
2.查看车机发出信号</v>
      </c>
      <c r="H494" s="26" t="str">
        <v>2.信号
Feature_Rq.Operation=Set
Feature_Rq.FeatureID=0x0860
Feature_Rq.Configuration=14</v>
      </c>
      <c r="I494" s="26" t="str">
        <v>P2</v>
      </c>
      <c r="J494" s="26" t="str">
        <v>功能</v>
      </c>
      <c r="K494" s="26" t="str">
        <v>手动测试</v>
      </c>
      <c r="L494" s="26"/>
      <c r="M494" s="9" t="str">
        <v>是</v>
      </c>
      <c r="N494" s="9"/>
      <c r="O494" s="27" t="str">
        <v>PASS</v>
      </c>
      <c r="P494" s="26"/>
      <c r="Q494" s="26"/>
      <c r="R494" s="26"/>
      <c r="S494" s="28"/>
      <c r="T494" s="26"/>
      <c r="U494" s="26"/>
    </row>
    <row customHeight="true" ht="51" r="495">
      <c r="A495" s="26">
        <f>"VehicleSetting_"&amp;ROW()-2</f>
      </c>
      <c r="B495" s="26" t="str">
        <v>SYNC+_Z0097</v>
      </c>
      <c r="C495" s="26"/>
      <c r="D495" s="26" t="str">
        <v>3-21-1辅助驾驶-巡航控制配置1</v>
      </c>
      <c r="E495" s="26" t="str">
        <v>英制-手动调整容限“1mph”</v>
      </c>
      <c r="F495" s="26" t="str">
        <v>1.车机供电正常
2.3B2 IGN = Run
3.配置容限显示
4.设置系统设置中的距离单位为公里
5.进入巡航控制容限界面</v>
      </c>
      <c r="G495" s="26" t="str">
        <v>1.手动调整容限至“1mph”
2.查看车机发出信号</v>
      </c>
      <c r="H495" s="26" t="str">
        <v>2.信号
Feature_Rq.Operation=Set
Feature_Rq.FeatureID=0x0860
Feature_Rq.Configuration=15</v>
      </c>
      <c r="I495" s="26" t="str">
        <v>P2</v>
      </c>
      <c r="J495" s="26" t="str">
        <v>功能</v>
      </c>
      <c r="K495" s="26" t="str">
        <v>手动测试</v>
      </c>
      <c r="L495" s="26"/>
      <c r="M495" s="9" t="str">
        <v>是</v>
      </c>
      <c r="N495" s="9"/>
      <c r="O495" s="27" t="str">
        <v>PASS</v>
      </c>
      <c r="P495" s="26"/>
      <c r="Q495" s="26"/>
      <c r="R495" s="26"/>
      <c r="S495" s="28"/>
      <c r="T495" s="26"/>
      <c r="U495" s="26"/>
    </row>
    <row customHeight="true" ht="51" r="496">
      <c r="A496" s="26">
        <f>"VehicleSetting_"&amp;ROW()-2</f>
      </c>
      <c r="B496" s="26" t="str">
        <v>SYNC+_Z0097</v>
      </c>
      <c r="C496" s="26"/>
      <c r="D496" s="26" t="str">
        <v>3-21-1辅助驾驶-巡航控制配置1</v>
      </c>
      <c r="E496" s="26" t="str">
        <v>英制-手动调整容限“10mph”</v>
      </c>
      <c r="F496" s="26" t="str">
        <v>1.车机供电正常
2.3B2 IGN = Run
3.配置容限显示
4.设置系统设置中的距离单位为公里
5.进入巡航控制容限界面</v>
      </c>
      <c r="G496" s="26" t="str">
        <v>1.手动调整容限至“10mph”
2.查看车机发出信号</v>
      </c>
      <c r="H496" s="26" t="str">
        <v>2.信号
Feature_Rq.Operation=Set
Feature_Rq.FeatureID=0x0860
Feature_Rq.Configuration=1E</v>
      </c>
      <c r="I496" s="26" t="str">
        <v>P1</v>
      </c>
      <c r="J496" s="26" t="str">
        <v>功能</v>
      </c>
      <c r="K496" s="26" t="str">
        <v>手动测试</v>
      </c>
      <c r="L496" s="26"/>
      <c r="M496" s="9" t="str">
        <v>是</v>
      </c>
      <c r="N496" s="9"/>
      <c r="O496" s="29" t="str">
        <v>PASS</v>
      </c>
      <c r="P496" s="26"/>
      <c r="Q496" s="26"/>
      <c r="R496" s="26"/>
      <c r="S496" s="28"/>
      <c r="T496" s="26"/>
      <c r="U496" s="26"/>
    </row>
    <row customHeight="true" ht="51" r="497">
      <c r="A497" s="26">
        <f>"VehicleSetting_"&amp;ROW()-2</f>
      </c>
      <c r="B497" s="26" t="str">
        <v>SYNC+_Z0097</v>
      </c>
      <c r="C497" s="26"/>
      <c r="D497" s="26" t="str">
        <v>3-21-1辅助驾驶-巡航控制配置1</v>
      </c>
      <c r="E497" s="26" t="str">
        <v>英制-手动调整容限“20mph”</v>
      </c>
      <c r="F497" s="26" t="str">
        <v>1.车机供电正常
2.3B2 IGN = Run
3.配置容限显示
4.设置系统设置中的距离单位为公里
5.进入巡航控制容限界面</v>
      </c>
      <c r="G497" s="26" t="str">
        <v>1.手动调整容限至“20mph”
2.查看车机发出信号</v>
      </c>
      <c r="H497" s="26" t="str">
        <v>2.信号
Feature_Rq.Operation=Set
Feature_Rq.FeatureID=0x0860
Feature_Rq.Configuration=28</v>
      </c>
      <c r="I497" s="26" t="str">
        <v>P1</v>
      </c>
      <c r="J497" s="26" t="str">
        <v>功能</v>
      </c>
      <c r="K497" s="26" t="str">
        <v>手动测试</v>
      </c>
      <c r="L497" s="26"/>
      <c r="M497" s="9" t="str">
        <v>是</v>
      </c>
      <c r="N497" s="9"/>
      <c r="O497" s="29" t="str">
        <v>PASS</v>
      </c>
      <c r="P497" s="26"/>
      <c r="Q497" s="26"/>
      <c r="R497" s="26"/>
      <c r="S497" s="28"/>
      <c r="T497" s="26"/>
      <c r="U497" s="26"/>
    </row>
    <row customHeight="true" ht="51" r="498">
      <c r="A498" s="26">
        <f>"VehicleSetting_"&amp;ROW()-2</f>
      </c>
      <c r="B498" s="26" t="str">
        <v>SYNC+_Z0097</v>
      </c>
      <c r="C498" s="26"/>
      <c r="D498" s="26" t="str">
        <v>3-21-1辅助驾驶-巡航控制配置1</v>
      </c>
      <c r="E498" s="26" t="str">
        <v>公制切换为英制</v>
      </c>
      <c r="F498" s="26" t="str">
        <v>1.车机供电正常
2.3B2 IGN = Run
3.当前容限为公制</v>
      </c>
      <c r="G498" s="26" t="str">
        <v>1.容限值为24km/h，切换英制单位
yfdbus_send DI.lv.ipcl.out vip2gip_Setup 0x15,0x02,0x00,0x01
2.查看容限显示</v>
      </c>
      <c r="H498" s="26" t="str">
        <v>2.显示容限值最大值，值为20mph</v>
      </c>
      <c r="I498" s="26" t="str">
        <v>P2</v>
      </c>
      <c r="J498" s="26" t="str">
        <v>功能</v>
      </c>
      <c r="K498" s="26" t="str">
        <v>手动测试</v>
      </c>
      <c r="L498" s="26"/>
      <c r="M498" s="9" t="str">
        <v>是</v>
      </c>
      <c r="N498" s="9"/>
      <c r="O498" s="27" t="str">
        <v>PASS</v>
      </c>
      <c r="P498" s="26"/>
      <c r="Q498" s="26"/>
      <c r="R498" s="26"/>
      <c r="S498" s="28"/>
      <c r="T498" s="26"/>
      <c r="U498" s="26"/>
    </row>
    <row customHeight="true" ht="51" r="499">
      <c r="A499" s="26">
        <f>"VehicleSetting_"&amp;ROW()-2</f>
      </c>
      <c r="B499" s="26" t="str">
        <v>SYNC+_Z0097</v>
      </c>
      <c r="C499" s="26"/>
      <c r="D499" s="26" t="str">
        <v>3-21-1辅助驾驶-巡航控制配置1</v>
      </c>
      <c r="E499" s="26" t="str">
        <v>公制切换为英制</v>
      </c>
      <c r="F499" s="26" t="str">
        <v>1.车机供电正常
2.3B2 IGN = Run
3.当前容限为公制</v>
      </c>
      <c r="G499" s="26" t="str">
        <v>1.容限值为-26km/h，切换英制单位
yfdbus_send DI.lv.ipcl.out vip2gip_Setup 0x15,0x02,0x00,0x01
2.查看容限显示</v>
      </c>
      <c r="H499" s="26" t="str">
        <v>2.显示容限值最小值，值为-20mph</v>
      </c>
      <c r="I499" s="26" t="str">
        <v>P2</v>
      </c>
      <c r="J499" s="26" t="str">
        <v>功能</v>
      </c>
      <c r="K499" s="26" t="str">
        <v>手动测试</v>
      </c>
      <c r="L499" s="26"/>
      <c r="M499" s="9" t="str">
        <v>是</v>
      </c>
      <c r="N499" s="9"/>
      <c r="O499" s="27" t="str">
        <v>PASS</v>
      </c>
      <c r="P499" s="26"/>
      <c r="Q499" s="26"/>
      <c r="R499" s="26"/>
      <c r="S499" s="28"/>
      <c r="T499" s="26"/>
      <c r="U499" s="26"/>
    </row>
    <row customHeight="true" ht="51" r="500">
      <c r="A500" s="26">
        <f>"VehicleSetting_"&amp;ROW()-2</f>
      </c>
      <c r="B500" s="26" t="str">
        <v>SYNC+_Z0097</v>
      </c>
      <c r="C500" s="26"/>
      <c r="D500" s="26" t="str">
        <v>3-21-1辅助驾驶-巡航控制配置1</v>
      </c>
      <c r="E500" s="26" t="str">
        <v>公制切换为英制</v>
      </c>
      <c r="F500" s="26" t="str">
        <v>1.车机供电正常
2.3B2 IGN = Run
3.当前容限为公制</v>
      </c>
      <c r="G500" s="26" t="str">
        <v>1.容限值为12km/h，切换英制单位
yfdbus_send DI.lv.ipcl.out vip2gip_Setup 0x15,0x02,0x00,0x01
2.查看容限显示</v>
      </c>
      <c r="H500" s="26" t="str">
        <v>2.容限值为12mph</v>
      </c>
      <c r="I500" s="26" t="str">
        <v>P2</v>
      </c>
      <c r="J500" s="26" t="str">
        <v>功能</v>
      </c>
      <c r="K500" s="26" t="str">
        <v>手动测试</v>
      </c>
      <c r="L500" s="26"/>
      <c r="M500" s="9" t="str">
        <v>是</v>
      </c>
      <c r="N500" s="9"/>
      <c r="O500" s="27" t="str">
        <v>PASS</v>
      </c>
      <c r="P500" s="26"/>
      <c r="Q500" s="26"/>
      <c r="R500" s="26"/>
      <c r="S500" s="28"/>
      <c r="T500" s="26"/>
      <c r="U500" s="26"/>
    </row>
    <row customHeight="true" ht="51" r="501">
      <c r="A501" s="26">
        <f>"VehicleSetting_"&amp;ROW()-2</f>
      </c>
      <c r="B501" s="26" t="str">
        <v>SYNC+_Z0097</v>
      </c>
      <c r="C501" s="26"/>
      <c r="D501" s="26" t="str">
        <v>3-21-1辅助驾驶-巡航控制配置1</v>
      </c>
      <c r="E501" s="26" t="str">
        <v>英制切换为公制</v>
      </c>
      <c r="F501" s="26" t="str">
        <v>1.车机供电正常
2.3B2 IGN = Run
3.当前容限为英制</v>
      </c>
      <c r="G501" s="26" t="str">
        <v>1.容限值为20mph，切换公制单位
yfdbus_send DI.lv.ipcl.out vip2gip_Setup 0x15,0x02,0x00,0x02
2.查看容限显示</v>
      </c>
      <c r="H501" s="26" t="str">
        <v>2.容限值为20km/h</v>
      </c>
      <c r="I501" s="26" t="str">
        <v>P2</v>
      </c>
      <c r="J501" s="26" t="str">
        <v>功能</v>
      </c>
      <c r="K501" s="26" t="str">
        <v>手动测试</v>
      </c>
      <c r="L501" s="26"/>
      <c r="M501" s="9" t="str">
        <v>是</v>
      </c>
      <c r="N501" s="9"/>
      <c r="O501" s="27" t="str">
        <v>PASS</v>
      </c>
      <c r="P501" s="26"/>
      <c r="Q501" s="26"/>
      <c r="R501" s="26"/>
      <c r="S501" s="28"/>
      <c r="T501" s="26"/>
      <c r="U501" s="26"/>
    </row>
    <row customHeight="true" ht="51" r="502">
      <c r="A502" s="26">
        <f>"VehicleSetting_"&amp;ROW()-2</f>
      </c>
      <c r="B502" s="26" t="str">
        <v>SYNC+_Z0097</v>
      </c>
      <c r="C502" s="26"/>
      <c r="D502" s="26" t="str">
        <v>3-21-1辅助驾驶-巡航控制配置1</v>
      </c>
      <c r="E502" s="26" t="str">
        <v>英制切换为公制</v>
      </c>
      <c r="F502" s="26" t="str">
        <v>1.车机供电正常
2.3B2 IGN = Run
3.当前容限为英制</v>
      </c>
      <c r="G502" s="26" t="str">
        <v>1.容限值为-20mph，切换公制单位
yfdbus_send DI.lv.ipcl.out vip2gip_Setup 0x15,0x02,0x00,0x02
2.查看容限显示</v>
      </c>
      <c r="H502" s="26" t="str">
        <v>2.容限值为-20km/h</v>
      </c>
      <c r="I502" s="26" t="str">
        <v>P2</v>
      </c>
      <c r="J502" s="26" t="str">
        <v>功能</v>
      </c>
      <c r="K502" s="26" t="str">
        <v>手动测试</v>
      </c>
      <c r="L502" s="26"/>
      <c r="M502" s="9" t="str">
        <v>是</v>
      </c>
      <c r="N502" s="9"/>
      <c r="O502" s="27" t="str">
        <v>PASS</v>
      </c>
      <c r="P502" s="26"/>
      <c r="Q502" s="26"/>
      <c r="R502" s="26"/>
      <c r="S502" s="28"/>
      <c r="T502" s="26"/>
      <c r="U502" s="26"/>
    </row>
    <row customHeight="true" ht="51" r="503">
      <c r="A503" s="26">
        <f>"VehicleSetting_"&amp;ROW()-2</f>
      </c>
      <c r="B503" s="26" t="str">
        <v>SYNC+_Z0097</v>
      </c>
      <c r="C503" s="26"/>
      <c r="D503" s="26" t="str">
        <v>3-21-1辅助驾驶-巡航控制配置1</v>
      </c>
      <c r="E503" s="26" t="str">
        <v>英制切换为公制</v>
      </c>
      <c r="F503" s="26" t="str">
        <v>1.车机供电正常
2.3B2 IGN = Run
3.当前容限为英制</v>
      </c>
      <c r="G503" s="26" t="str">
        <v>1.容限值为15mph，切换公制单位
yfdbus_send DI.lv.ipcl.out vip2gip_Setup 0x15,0x02,0x00,0x02
2.查看容限显示</v>
      </c>
      <c r="H503" s="26" t="str">
        <v>2.容限值为15km/h</v>
      </c>
      <c r="I503" s="26" t="str">
        <v>P2</v>
      </c>
      <c r="J503" s="26" t="str">
        <v>功能</v>
      </c>
      <c r="K503" s="26" t="str">
        <v>手动测试</v>
      </c>
      <c r="L503" s="26"/>
      <c r="M503" s="9" t="str">
        <v>是</v>
      </c>
      <c r="N503" s="9"/>
      <c r="O503" s="27" t="str">
        <v>PASS</v>
      </c>
      <c r="P503" s="26"/>
      <c r="Q503" s="26"/>
      <c r="R503" s="26"/>
      <c r="S503" s="28"/>
      <c r="T503" s="26"/>
      <c r="U503" s="26"/>
    </row>
    <row customHeight="true" ht="51" r="504">
      <c r="A504" s="26">
        <f>"VehicleSetting_"&amp;ROW()-2</f>
      </c>
      <c r="B504" s="26" t="str">
        <v>SYNC+_Z0070</v>
      </c>
      <c r="C504" s="26"/>
      <c r="D504" s="26" t="str">
        <v>2-2辅助驾驶-自动启停</v>
      </c>
      <c r="E504" s="26" t="str">
        <v>自动启停设置 不显示配置项</v>
      </c>
      <c r="F504" s="26" t="str">
        <v>1.车机供电正常
2.3B2 IGN = Run
3.进入辅助驾驶界面</v>
      </c>
      <c r="G504" s="26" t="str">
        <v>1.配置DE08, BYTE 10, BIT 5 Auto Start-Stop= 0 (Disabled)
2.发送信号并查看自动启停开关选项显示</v>
      </c>
      <c r="H504" s="26" t="str">
        <v>2.不显示自动启停选项</v>
      </c>
      <c r="I504" s="26" t="str">
        <v>P2</v>
      </c>
      <c r="J504" s="26" t="str">
        <v>功能</v>
      </c>
      <c r="K504" s="26" t="str">
        <v>手动测试</v>
      </c>
      <c r="L504" s="26"/>
      <c r="M504" s="9" t="str">
        <v>否</v>
      </c>
      <c r="N504" s="9" t="str">
        <v>配置字测试</v>
      </c>
      <c r="O504" s="27" t="str">
        <v>PASS</v>
      </c>
      <c r="P504" s="26"/>
      <c r="Q504" s="26"/>
      <c r="R504" s="26"/>
      <c r="S504" s="28"/>
      <c r="T504" s="26"/>
      <c r="U504" s="26"/>
    </row>
    <row customHeight="true" ht="51" r="505">
      <c r="A505" s="26">
        <f>"VehicleSetting_"&amp;ROW()-2</f>
      </c>
      <c r="B505" s="26" t="str">
        <v>SYNC+_Z0070</v>
      </c>
      <c r="C505" s="26"/>
      <c r="D505" s="26" t="str">
        <v>2-2辅助驾驶-自动启停</v>
      </c>
      <c r="E505" s="26" t="str">
        <v>自动启停设置 显示配置项</v>
      </c>
      <c r="F505" s="26" t="str">
        <v>1.车机供电正常
2.3B2 IGN = Run
3.进入辅助驾驶界面</v>
      </c>
      <c r="G505" s="26" t="str">
        <v>1.配置DE08, BYTE 10, BIT 5 Auto Start-Stop= 1 (Enabled)
2.发送信号并查看自动启停开关选项显示</v>
      </c>
      <c r="H505" s="26" t="str">
        <v>2.显示自动启停选项</v>
      </c>
      <c r="I505" s="26" t="str">
        <v>P2</v>
      </c>
      <c r="J505" s="26" t="str">
        <v>功能</v>
      </c>
      <c r="K505" s="26" t="str">
        <v>手动测试</v>
      </c>
      <c r="L505" s="26"/>
      <c r="M505" s="9" t="str">
        <v>否</v>
      </c>
      <c r="N505" s="9" t="str">
        <v>配置字测试</v>
      </c>
      <c r="O505" s="27" t="str">
        <v>PASS</v>
      </c>
      <c r="P505" s="26"/>
      <c r="Q505" s="26"/>
      <c r="R505" s="26"/>
      <c r="S505" s="28"/>
      <c r="T505" s="26"/>
      <c r="U505" s="26"/>
    </row>
    <row customHeight="true" ht="51" r="506">
      <c r="A506" s="26">
        <f>"VehicleSetting_"&amp;ROW()-2</f>
      </c>
      <c r="B506" s="26" t="str">
        <v>SYNC+_Z0070</v>
      </c>
      <c r="C506" s="26"/>
      <c r="D506" s="26" t="str">
        <v>2-2辅助驾驶-自动启停</v>
      </c>
      <c r="E506" s="26" t="str">
        <v>自动启停收藏</v>
      </c>
      <c r="F506" s="26" t="str">
        <v>1.车机供电正常
2.显示自动启停设置配置
3.进入辅助驾驶界面</v>
      </c>
      <c r="G506" s="26" t="str">
        <v>1.点击自动启停收藏按钮，查看页面显示
2.进入常用设置，查看页面显示</v>
      </c>
      <c r="H506" s="26" t="str">
        <v>1.Toast提示“收藏成功，可在“常用设置”界面查看”；自动启停收藏按钮高亮显示
2.常用设置中存在自动启停且状态与辅助驾驶中保持一致</v>
      </c>
      <c r="I506" s="26" t="str">
        <v>P2</v>
      </c>
      <c r="J506" s="26" t="str">
        <v>功能</v>
      </c>
      <c r="K506" s="26" t="str">
        <v>手动测试</v>
      </c>
      <c r="L506" s="26"/>
      <c r="M506" s="9" t="str">
        <v>是</v>
      </c>
      <c r="N506" s="9"/>
      <c r="O506" s="27" t="str">
        <v>PASS</v>
      </c>
      <c r="P506" s="26"/>
      <c r="Q506" s="26"/>
      <c r="R506" s="26"/>
      <c r="S506" s="28"/>
      <c r="T506" s="26"/>
      <c r="U506" s="26"/>
    </row>
    <row customHeight="true" ht="51" r="507">
      <c r="A507" s="26">
        <f>"VehicleSetting_"&amp;ROW()-2</f>
      </c>
      <c r="B507" s="26" t="str">
        <v>SYNC+_Z0070</v>
      </c>
      <c r="C507" s="26"/>
      <c r="D507" s="26" t="str">
        <v>2-2辅助驾驶-自动启停</v>
      </c>
      <c r="E507" s="26" t="str">
        <v>自动启停取消收藏</v>
      </c>
      <c r="F507" s="26" t="str">
        <v>1.车机供电正常
2.显示自动启停设置配置
3.进入辅助驾驶界面</v>
      </c>
      <c r="G507" s="26" t="str">
        <v>1.点击自动启停已收藏按钮，查看页面显示
2.进入常用设置，查看页面显示</v>
      </c>
      <c r="H507" s="26" t="str">
        <v>1.Toast提示“已取消收藏”；自动启停收藏按钮灰色显示
2.常用设置中不存在自动启停</v>
      </c>
      <c r="I507" s="26" t="str">
        <v>P2</v>
      </c>
      <c r="J507" s="26" t="str">
        <v>功能</v>
      </c>
      <c r="K507" s="26" t="str">
        <v>手动测试</v>
      </c>
      <c r="L507" s="26"/>
      <c r="M507" s="9" t="str">
        <v>是</v>
      </c>
      <c r="N507" s="9"/>
      <c r="O507" s="27" t="str">
        <v>PASS</v>
      </c>
      <c r="P507" s="26"/>
      <c r="Q507" s="26"/>
      <c r="R507" s="26"/>
      <c r="S507" s="28"/>
      <c r="T507" s="26"/>
      <c r="U507" s="26"/>
    </row>
    <row customHeight="true" ht="51" r="508">
      <c r="A508" s="26">
        <f>"VehicleSetting_"&amp;ROW()-2</f>
      </c>
      <c r="B508" s="26" t="str">
        <v>SYNC+_Z0070</v>
      </c>
      <c r="C508" s="26"/>
      <c r="D508" s="26" t="str">
        <v>2-2辅助驾驶-自动启停</v>
      </c>
      <c r="E508" s="26" t="str">
        <v>自动启停infobook</v>
      </c>
      <c r="F508" s="26" t="str">
        <v>1.车机供电正常
2.显示自动启停设置配置
3.进入辅助驾驶界面</v>
      </c>
      <c r="G508" s="26" t="str">
        <v>1.点击自动启停info按钮，查看页面显示
2.点击返回按钮，查看页面显示</v>
      </c>
      <c r="H508" s="26" t="str">
        <v>1.返回自动启停info页面，且显示图片/功能文本说明
2.返回辅助驾驶页面</v>
      </c>
      <c r="I508" s="26" t="str">
        <v>P2</v>
      </c>
      <c r="J508" s="26" t="str">
        <v>功能</v>
      </c>
      <c r="K508" s="26" t="str">
        <v>手动测试</v>
      </c>
      <c r="L508" s="26"/>
      <c r="M508" s="9" t="str">
        <v>是</v>
      </c>
      <c r="N508" s="9"/>
      <c r="O508" s="27" t="str">
        <v>PASS</v>
      </c>
      <c r="P508" s="26"/>
      <c r="Q508" s="26"/>
      <c r="R508" s="26"/>
      <c r="S508" s="28"/>
      <c r="T508" s="26"/>
      <c r="U508" s="26"/>
    </row>
    <row customHeight="true" ht="51" r="509">
      <c r="A509" s="26">
        <f>"VehicleSetting_"&amp;ROW()-2</f>
      </c>
      <c r="B509" s="26" t="str">
        <v>SYNC+_Z0070</v>
      </c>
      <c r="C509" s="26"/>
      <c r="D509" s="26" t="str">
        <v>2-2辅助驾驶-自动启停</v>
      </c>
      <c r="E509" s="26" t="str">
        <v>开启自动启停Rx逻辑</v>
      </c>
      <c r="F509" s="26" t="str">
        <v>1.车机供电正常
2.显示自动启停设置配置
3.进入辅助驾驶界面</v>
      </c>
      <c r="G509" s="26" t="str">
        <v>1.模拟ECU发送信号:0x166 StopStrtDrvMde_D_Indic=0x0
2.查看自动启停开关选项状态（辅助驾驶界面和常用设置界面）</v>
      </c>
      <c r="H509" s="26" t="str">
        <v>2.自动启停选项为开</v>
      </c>
      <c r="I509" s="26" t="str">
        <v>P0</v>
      </c>
      <c r="J509" s="26" t="str">
        <v>功能</v>
      </c>
      <c r="K509" s="26" t="str">
        <v>手动测试</v>
      </c>
      <c r="L509" s="26"/>
      <c r="M509" s="9" t="str">
        <v>是</v>
      </c>
      <c r="N509" s="9"/>
      <c r="O509" s="27" t="str">
        <v>PASS</v>
      </c>
      <c r="P509" s="26"/>
      <c r="Q509" s="26"/>
      <c r="R509" s="26"/>
      <c r="S509" s="28"/>
      <c r="T509" s="26"/>
      <c r="U509" s="26"/>
    </row>
    <row customHeight="true" ht="51" r="510">
      <c r="A510" s="26">
        <f>"VehicleSetting_"&amp;ROW()-2</f>
      </c>
      <c r="B510" s="26" t="str">
        <v>SYNC+_Z0070</v>
      </c>
      <c r="C510" s="26"/>
      <c r="D510" s="26" t="str">
        <v>2-2辅助驾驶-自动启停</v>
      </c>
      <c r="E510" s="26" t="str">
        <v>关闭自动启停Rx逻辑</v>
      </c>
      <c r="F510" s="26" t="str">
        <v>1.车机供电正常
2.显示自动启停设置配置
3.进入辅助驾驶界面</v>
      </c>
      <c r="G510" s="26" t="str">
        <v>1.模拟ECU发送信号:
0x166 StopStrtDrvMde_D_Indic=0x1/0x2
2.查看自动启停开关选项状态（辅助驾驶界面和常用设置界面）</v>
      </c>
      <c r="H510" s="26" t="str">
        <v>2.自动启停选项为关</v>
      </c>
      <c r="I510" s="26" t="str">
        <v>P0</v>
      </c>
      <c r="J510" s="26" t="str">
        <v>功能</v>
      </c>
      <c r="K510" s="26" t="str">
        <v>手动测试</v>
      </c>
      <c r="L510" s="26"/>
      <c r="M510" s="9" t="str">
        <v>是</v>
      </c>
      <c r="N510" s="9"/>
      <c r="O510" s="27" t="str">
        <v>PASS</v>
      </c>
      <c r="P510" s="26"/>
      <c r="Q510" s="26"/>
      <c r="R510" s="26"/>
      <c r="S510" s="28"/>
      <c r="T510" s="26"/>
      <c r="U510" s="26"/>
    </row>
    <row customHeight="true" ht="51" r="511">
      <c r="A511" s="26">
        <f>"VehicleSetting_"&amp;ROW()-2</f>
      </c>
      <c r="B511" s="26" t="str">
        <v>SYNC+_Z0070</v>
      </c>
      <c r="C511" s="26"/>
      <c r="D511" s="26" t="str">
        <v>2-2辅助驾驶-自动启停</v>
      </c>
      <c r="E511" s="26" t="str">
        <v>开启自动启停按钮Tx逻辑</v>
      </c>
      <c r="F511" s="26" t="str">
        <v>1.车机供电正常
2.显示自动启停设置配置
3.进入辅助驾驶界面</v>
      </c>
      <c r="G511" s="26" t="str">
        <v>1.自动启停开关为关时,点击开启
2.查看车机发出的请求信号</v>
      </c>
      <c r="H511" s="26" t="str">
        <v>1.信号（脉冲信号）0x105 StopStrtDrvMde_B_RqBtn3c=0x1</v>
      </c>
      <c r="I511" s="26" t="str">
        <v>P0</v>
      </c>
      <c r="J511" s="26" t="str">
        <v>功能</v>
      </c>
      <c r="K511" s="26" t="str">
        <v>手动测试</v>
      </c>
      <c r="L511" s="26"/>
      <c r="M511" s="9" t="str">
        <v>是</v>
      </c>
      <c r="N511" s="9"/>
      <c r="O511" s="27" t="str">
        <v>PASS</v>
      </c>
      <c r="P511" s="26"/>
      <c r="Q511" s="26"/>
      <c r="R511" s="26"/>
      <c r="S511" s="28"/>
      <c r="T511" s="26"/>
      <c r="U511" s="26"/>
    </row>
    <row customHeight="true" ht="51" r="512">
      <c r="A512" s="26">
        <f>"VehicleSetting_"&amp;ROW()-2</f>
      </c>
      <c r="B512" s="26" t="str">
        <v>SYNC+_Z0070</v>
      </c>
      <c r="C512" s="26"/>
      <c r="D512" s="26" t="str">
        <v>2-2辅助驾驶-自动启停</v>
      </c>
      <c r="E512" s="26" t="str">
        <v>关闭自动启停按钮Tx逻辑</v>
      </c>
      <c r="F512" s="26" t="str">
        <v>1.车机供电正常
2.显示自动启停设置配置
3.进入辅助驾驶界面</v>
      </c>
      <c r="G512" s="26" t="str">
        <v>1.自动启停开关为开时,点击关闭
2.查看车机发出的请求信号</v>
      </c>
      <c r="H512" s="26" t="str">
        <v>1.信号（脉冲信号）0x105 StopStrtDrvMde_B_RqBtn3c=0x1</v>
      </c>
      <c r="I512" s="26" t="str">
        <v>P0</v>
      </c>
      <c r="J512" s="26" t="str">
        <v>功能</v>
      </c>
      <c r="K512" s="26" t="str">
        <v>手动测试</v>
      </c>
      <c r="L512" s="26"/>
      <c r="M512" s="9" t="str">
        <v>是</v>
      </c>
      <c r="N512" s="9"/>
      <c r="O512" s="27" t="str">
        <v>PASS</v>
      </c>
      <c r="P512" s="26"/>
      <c r="Q512" s="26"/>
      <c r="R512" s="26"/>
      <c r="S512" s="28"/>
      <c r="T512" s="26"/>
      <c r="U512" s="26"/>
    </row>
    <row customHeight="true" ht="51" r="513">
      <c r="A513" s="26">
        <f>"VehicleSetting_"&amp;ROW()-2</f>
      </c>
      <c r="B513" s="26" t="str">
        <v>SYNC+_Z0070</v>
      </c>
      <c r="C513" s="26"/>
      <c r="D513" s="26" t="str">
        <v>2-2辅助驾驶-自动启停</v>
      </c>
      <c r="E513" s="26" t="str">
        <v>自动启停开启</v>
      </c>
      <c r="F513" s="26" t="str">
        <v>1.车机供电正常
2.显示自动启停设置配置
3.进入辅助驾驶界面</v>
      </c>
      <c r="G513" s="26" t="str">
        <v>1.模拟ECU发送信号:166hStopStrtDrvMde_D_Indic=0x1使选项为关状态
2.停止发送0x166 StopStrtDrvMde_D_Indic 10个信号周期后,查看开关状态</v>
      </c>
      <c r="H513" s="26" t="str">
        <v>2.自动启停选项为开</v>
      </c>
      <c r="I513" s="26" t="str">
        <v>P2</v>
      </c>
      <c r="J513" s="26" t="str">
        <v>功能</v>
      </c>
      <c r="K513" s="26" t="str">
        <v>手动测试</v>
      </c>
      <c r="L513" s="26"/>
      <c r="M513" s="9" t="str">
        <v>是</v>
      </c>
      <c r="N513" s="9"/>
      <c r="O513" s="27" t="str">
        <v>PASS</v>
      </c>
      <c r="P513" s="26"/>
      <c r="Q513" s="26"/>
      <c r="R513" s="26"/>
      <c r="S513" s="28"/>
      <c r="T513" s="26"/>
      <c r="U513" s="26"/>
    </row>
    <row customHeight="true" ht="51" r="514">
      <c r="A514" s="26">
        <f>"VehicleSetting_"&amp;ROW()-2</f>
      </c>
      <c r="B514" s="26" t="str">
        <v>SYNC+_Z0070</v>
      </c>
      <c r="C514" s="26"/>
      <c r="D514" s="26" t="str">
        <v>2-2辅助驾驶-自动启停</v>
      </c>
      <c r="E514" s="26" t="str">
        <v>自动启停不可用</v>
      </c>
      <c r="F514" s="26" t="str">
        <v>1.车机供电正常
2.显示自动启停设置配置
3.进入辅助驾驶界面
4.3B2 IGN = Run</v>
      </c>
      <c r="G514" s="26" t="str">
        <v>1.模拟ECU发送信号:
0x3B2 Ignition_Status=0x0/0x1/0x2/0xF
2.查看自动启停开关选项状态（辅助驾驶界面和常用设置界面）</v>
      </c>
      <c r="H514" s="26" t="str">
        <v>2.自动启停选项不可用</v>
      </c>
      <c r="I514" s="26" t="str">
        <v>P2</v>
      </c>
      <c r="J514" s="26" t="str">
        <v>功能</v>
      </c>
      <c r="K514" s="26" t="str">
        <v>手动测试</v>
      </c>
      <c r="L514" s="26"/>
      <c r="M514" s="9" t="str">
        <v>是</v>
      </c>
      <c r="N514" s="9"/>
      <c r="O514" s="27" t="str">
        <v>PASS</v>
      </c>
      <c r="P514" s="26"/>
      <c r="Q514" s="26"/>
      <c r="R514" s="26"/>
      <c r="S514" s="28"/>
      <c r="T514" s="26"/>
      <c r="U514" s="26"/>
    </row>
    <row customHeight="true" ht="51" r="515">
      <c r="A515" s="26">
        <f>"VehicleSetting_"&amp;ROW()-2</f>
      </c>
      <c r="B515" s="26" t="str">
        <v>SYNC+_Z0070</v>
      </c>
      <c r="C515" s="26"/>
      <c r="D515" s="26" t="str">
        <v>2-2辅助驾驶-自动启停</v>
      </c>
      <c r="E515" s="26" t="str">
        <v>自动启停系统故障检测</v>
      </c>
      <c r="F515" s="26" t="str">
        <v>1.车机供电正常
2.显示自动启停设置配置且自动启停为开启状态
3.进入辅助驾驶界面
4.3B2 IGN = Run</v>
      </c>
      <c r="G515" s="26" t="str">
        <v>1.模拟ECU发送信号:
0x166 StopStrtDrvMde_D_Indic=0x2(StopStart_IndirectDeselect)
2.查看自动启停开关选项状态（辅助驾驶界面和常用设置界面）</v>
      </c>
      <c r="H515" s="26" t="str">
        <v>2.自动启停选项为关</v>
      </c>
      <c r="I515" s="26" t="str">
        <v>P2</v>
      </c>
      <c r="J515" s="26" t="str">
        <v>功能</v>
      </c>
      <c r="K515" s="26" t="str">
        <v>手动测试</v>
      </c>
      <c r="L515" s="26"/>
      <c r="M515" s="9" t="str">
        <v>否</v>
      </c>
      <c r="N515" s="9" t="str">
        <v>异常场景</v>
      </c>
      <c r="O515" s="27" t="str">
        <v>PASS</v>
      </c>
      <c r="P515" s="26"/>
      <c r="Q515" s="26"/>
      <c r="R515" s="26"/>
      <c r="S515" s="28"/>
      <c r="T515" s="26"/>
      <c r="U515" s="26"/>
    </row>
    <row customHeight="true" ht="51" r="516">
      <c r="A516" s="26">
        <f>"VehicleSetting_"&amp;ROW()-2</f>
      </c>
      <c r="B516" s="26" t="str">
        <v>SYNC+_Z0077</v>
      </c>
      <c r="C516" s="26"/>
      <c r="D516" s="26" t="str">
        <v>3-13辅助驾驶-自动启停阈值</v>
      </c>
      <c r="E516" s="26" t="str">
        <v>自动启停阈值设置 不显示配置项</v>
      </c>
      <c r="F516" s="26" t="str">
        <v>1.车机供电正常
2.3B2 IGN = Run
3.进入辅助驾驶界面</v>
      </c>
      <c r="G516" s="26" t="str">
        <v>1.配置DE08, Byte 12, Bit 1 mHEV Start Stop Threshold Control Function = 0 (Disabled)
（发送./yfdbus_send AI.lv.ipcl.out vip2gip_diag 0x01,0x01,0xDE,0x08,0x25,0x00,0x00,0x00,0x00,0x00,0x00,0x00,0x00,0x00,0x00,0x00,0x00,0x00,0x00,0x00,0x00,0x00,0x00,0x00,0x00,0x00,0x00,0x00,0x00,0x00）
2.发送信号并查看自动启停阈值选项显示</v>
      </c>
      <c r="H516" s="26" t="str">
        <v>2.不显示自动启停阈值选项</v>
      </c>
      <c r="I516" s="26" t="str">
        <v>P2</v>
      </c>
      <c r="J516" s="26" t="str">
        <v>功能</v>
      </c>
      <c r="K516" s="26" t="str">
        <v>手动测试</v>
      </c>
      <c r="L516" s="26"/>
      <c r="M516" s="9" t="str">
        <v>否</v>
      </c>
      <c r="N516" s="9" t="str">
        <v>配置字测试</v>
      </c>
      <c r="O516" s="27" t="str">
        <v>PASS</v>
      </c>
      <c r="P516" s="32"/>
      <c r="Q516" s="33"/>
      <c r="R516" s="26"/>
      <c r="S516" s="28"/>
      <c r="T516" s="26"/>
      <c r="U516" s="26"/>
    </row>
    <row customHeight="true" ht="51" r="517">
      <c r="A517" s="26">
        <f>"VehicleSetting_"&amp;ROW()-2</f>
      </c>
      <c r="B517" s="26" t="str">
        <v>SYNC+_Z0077</v>
      </c>
      <c r="C517" s="26"/>
      <c r="D517" s="26" t="str">
        <v>3-13辅助驾驶-自动启停阈值</v>
      </c>
      <c r="E517" s="26" t="str">
        <v>自动启停阈值设置 显示配置项</v>
      </c>
      <c r="F517" s="26" t="str">
        <v>1.车机供电正常
2.3B2 IGN = Run
3.进入辅助驾驶界面</v>
      </c>
      <c r="G517" s="26" t="str">
        <v>1.配置DE08, Byte 12, Bit 1 mHEV Start Stop Threshold Control Function = 1 (enabled)
（发送./yfdbus_send AI.lv.ipcl.out vip2gip_diag 0x01,0x01,0xDE,0x08,0x25,0x00,0x00,0x00,0x00,0x00,0x00,0x00,0x00,0x00,0x00,0x00,0x02,0x00,0x00,0x00,0x00,0x00,0x00,0x00,0x00,0x00,0x00,0x00,0x00,0x00,0x00）
2.发送信号并查看自动启停阈值选项显示</v>
      </c>
      <c r="H517" s="26" t="str">
        <v>2.显示自动启停阈值选项</v>
      </c>
      <c r="I517" s="26" t="str">
        <v>P2</v>
      </c>
      <c r="J517" s="26" t="str">
        <v>功能</v>
      </c>
      <c r="K517" s="26" t="str">
        <v>手动测试</v>
      </c>
      <c r="L517" s="26"/>
      <c r="M517" s="9" t="str">
        <v>否</v>
      </c>
      <c r="N517" s="9" t="str">
        <v>配置字测试</v>
      </c>
      <c r="O517" s="27" t="str">
        <v>PASS</v>
      </c>
      <c r="P517" s="32"/>
      <c r="Q517" s="33"/>
      <c r="R517" s="26"/>
      <c r="S517" s="28"/>
      <c r="T517" s="26"/>
      <c r="U517" s="26"/>
    </row>
    <row customHeight="true" ht="51" r="518">
      <c r="A518" s="26">
        <f>"VehicleSetting_"&amp;ROW()-2</f>
      </c>
      <c r="B518" s="26" t="str">
        <v>SYNC+_Z0077</v>
      </c>
      <c r="C518" s="26"/>
      <c r="D518" s="26" t="str">
        <v>3-13辅助驾驶-自动启停阈值</v>
      </c>
      <c r="E518" s="26" t="str">
        <v>自动启停阈值设置界面显示</v>
      </c>
      <c r="F518" s="26" t="str">
        <v>1.车机供电正常
2.显示自动启停阈值设置配置
3.进入辅助驾驶界面</v>
      </c>
      <c r="G518" s="26" t="str">
        <v>1.点击自动启停阈值，查看页面显示</v>
      </c>
      <c r="H518" s="26" t="str">
        <v>1.进入自动启停阈值；显示自动启停阈值（高/中/低）</v>
      </c>
      <c r="I518" s="26" t="str">
        <v>P2</v>
      </c>
      <c r="J518" s="26" t="str">
        <v>功能</v>
      </c>
      <c r="K518" s="26" t="str">
        <v>手动测试</v>
      </c>
      <c r="L518" s="26"/>
      <c r="M518" s="9" t="str">
        <v>是</v>
      </c>
      <c r="N518" s="9"/>
      <c r="O518" s="27" t="str">
        <v>PASS</v>
      </c>
      <c r="P518" s="32"/>
      <c r="Q518" s="33"/>
      <c r="R518" s="26"/>
      <c r="S518" s="28"/>
      <c r="T518" s="26"/>
      <c r="U518" s="26"/>
    </row>
    <row customHeight="true" ht="51" r="519">
      <c r="A519" s="26">
        <f>"VehicleSetting_"&amp;ROW()-2</f>
      </c>
      <c r="B519" s="26" t="str">
        <v>SYNC+_Z0077</v>
      </c>
      <c r="C519" s="26"/>
      <c r="D519" s="26" t="str">
        <v>3-13辅助驾驶-自动启停阈值</v>
      </c>
      <c r="E519" s="26" t="str">
        <v>自动启停阈值收藏</v>
      </c>
      <c r="F519" s="26" t="str">
        <v>1.车机供电正常
2.显示自动启停阈值设置配置
3.进入辅助驾驶界面</v>
      </c>
      <c r="G519" s="26" t="str">
        <v>1.点击自动启停阈值收藏按钮，查看页面显示
2.进入常用设置，查看页面显示</v>
      </c>
      <c r="H519" s="26" t="str">
        <v>1.Toast提示“收藏成功，可在“常用设置”界面查看”；自动启停阈值收藏按钮高亮显示
2.常用设置中存在自动启停阈值且状态与辅助驾驶中保持一致</v>
      </c>
      <c r="I519" s="26" t="str">
        <v>P2</v>
      </c>
      <c r="J519" s="26" t="str">
        <v>功能</v>
      </c>
      <c r="K519" s="26" t="str">
        <v>手动测试</v>
      </c>
      <c r="L519" s="26"/>
      <c r="M519" s="9" t="str">
        <v>是</v>
      </c>
      <c r="N519" s="9"/>
      <c r="O519" s="27" t="str">
        <v>PASS</v>
      </c>
      <c r="P519" s="32"/>
      <c r="Q519" s="33"/>
      <c r="R519" s="26"/>
      <c r="S519" s="28"/>
      <c r="T519" s="26"/>
      <c r="U519" s="26"/>
    </row>
    <row customHeight="true" ht="51" r="520">
      <c r="A520" s="26">
        <f>"VehicleSetting_"&amp;ROW()-2</f>
      </c>
      <c r="B520" s="26" t="str">
        <v>SYNC+_Z0077</v>
      </c>
      <c r="C520" s="26"/>
      <c r="D520" s="26" t="str">
        <v>3-13辅助驾驶-自动启停阈值</v>
      </c>
      <c r="E520" s="26" t="str">
        <v>自动启停阈值取消收藏</v>
      </c>
      <c r="F520" s="26" t="str">
        <v>1.车机供电正常
2.显示自动启停阈值设置配置
3.进入辅助驾驶界面</v>
      </c>
      <c r="G520" s="26" t="str">
        <v>1.点击自动启停阈值已收藏按钮，查看页面显示
2.进入常用设置，查看页面显示</v>
      </c>
      <c r="H520" s="26" t="str">
        <v>1.Toast提示“已取消收藏”；自动启停阈值收藏按钮灰色显示
2.常用设置中不存在自动启停阈值</v>
      </c>
      <c r="I520" s="26" t="str">
        <v>P2</v>
      </c>
      <c r="J520" s="26" t="str">
        <v>功能</v>
      </c>
      <c r="K520" s="26" t="str">
        <v>手动测试</v>
      </c>
      <c r="L520" s="26"/>
      <c r="M520" s="9" t="str">
        <v>是</v>
      </c>
      <c r="N520" s="9"/>
      <c r="O520" s="27" t="str">
        <v>PASS</v>
      </c>
      <c r="P520" s="32"/>
      <c r="Q520" s="33"/>
      <c r="R520" s="26"/>
      <c r="S520" s="28"/>
      <c r="T520" s="26"/>
      <c r="U520" s="26"/>
    </row>
    <row customHeight="true" ht="51" r="521">
      <c r="A521" s="26">
        <f>"VehicleSetting_"&amp;ROW()-2</f>
      </c>
      <c r="B521" s="26" t="str">
        <v>SYNC+_Z0077</v>
      </c>
      <c r="C521" s="26"/>
      <c r="D521" s="26" t="str">
        <v>3-13辅助驾驶-自动启停阈值</v>
      </c>
      <c r="E521" s="26" t="str">
        <v>自动启停阈值infobook</v>
      </c>
      <c r="F521" s="26" t="str">
        <v>1.车机供电正常
2.显示自动启停阈值设置配置
3.进入辅助驾驶界面</v>
      </c>
      <c r="G521" s="26" t="str">
        <v>1.点击自动启停阈值info按钮，查看页面显示
2.点击返回按钮，查看页面显示</v>
      </c>
      <c r="H521" s="26" t="str">
        <v>1.返回自动启停阈值info页面，且显示图片/功能文本说明
2.返回辅助驾驶页面</v>
      </c>
      <c r="I521" s="26" t="str">
        <v>P2</v>
      </c>
      <c r="J521" s="26" t="str">
        <v>功能</v>
      </c>
      <c r="K521" s="26" t="str">
        <v>手动测试</v>
      </c>
      <c r="L521" s="26"/>
      <c r="M521" s="9" t="str">
        <v>是</v>
      </c>
      <c r="N521" s="9"/>
      <c r="O521" s="27" t="str">
        <v>PASS</v>
      </c>
      <c r="P521" s="32"/>
      <c r="Q521" s="33"/>
      <c r="R521" s="26"/>
      <c r="S521" s="28"/>
      <c r="T521" s="26"/>
      <c r="U521" s="26"/>
    </row>
    <row customHeight="true" ht="150" r="522">
      <c r="A522" s="26">
        <f>"VehicleSetting_"&amp;ROW()-2</f>
      </c>
      <c r="B522" s="26" t="str">
        <v>SYNC+_Z0077</v>
      </c>
      <c r="C522" s="26"/>
      <c r="D522" s="26" t="str">
        <v>3-13辅助驾驶-自动启停阈值</v>
      </c>
      <c r="E522" s="26" t="str">
        <v>自动启停阈值-高设置Rx逻辑</v>
      </c>
      <c r="F522" s="26" t="str">
        <v>1.车机供电正常
2.显示自动启停阈值设置配置
3.进入自动启停阈值菜单界面</v>
      </c>
      <c r="G522" s="26" t="str">
        <v>1.模拟ECU发送信号:
0x3D8FeatNoIpmaActl=0x0D05
0x3D8FeatConfigIpmaActl=0x03
0x3D8PersIndexIpma_D_Actl=0x04
2.查看页面显示</v>
      </c>
      <c r="H522" s="26" t="str">
        <v>2.高选项被选中</v>
      </c>
      <c r="I522" s="26" t="str">
        <v>P1</v>
      </c>
      <c r="J522" s="26" t="str">
        <v>功能</v>
      </c>
      <c r="K522" s="26" t="str">
        <v>手动测试</v>
      </c>
      <c r="L522" s="26"/>
      <c r="M522" s="9" t="str">
        <v>是</v>
      </c>
      <c r="N522" s="9"/>
      <c r="O522" s="27" t="str">
        <v>PASS</v>
      </c>
      <c r="P522" s="26"/>
      <c r="Q522" s="26"/>
      <c r="R522" s="26"/>
      <c r="S522" s="28"/>
      <c r="T522" s="26"/>
      <c r="U522" s="26"/>
    </row>
    <row customHeight="true" ht="142" r="523">
      <c r="A523" s="26">
        <f>"VehicleSetting_"&amp;ROW()-2</f>
      </c>
      <c r="B523" s="26" t="str">
        <v>SYNC+_Z0077</v>
      </c>
      <c r="C523" s="26"/>
      <c r="D523" s="26" t="str">
        <v>3-13辅助驾驶-自动启停阈值</v>
      </c>
      <c r="E523" s="26" t="str">
        <v>自动启停阈值-高设置Tx逻辑</v>
      </c>
      <c r="F523" s="26" t="str">
        <v>1.车机供电正常
2.显示自动启停阈值设置配置
3.进入自动启停阈值菜单界面</v>
      </c>
      <c r="G523" s="26" t="str">
        <v>1.其他选项被选中时,点击高选项
2.查看车机发出的请求信号</v>
      </c>
      <c r="H523" s="26" t="str">
        <v>2.信号（若是FBMP信号，需要在500ms内retry并且Tx发完后需要置零）0x3E2.CtrStkDsplyOp_D_Rq=Set
0x3E2.CtrStkFeatNoActl=0x0D05
0x3E2.CtrStkFeatConfigActl=0x03</v>
      </c>
      <c r="I523" s="26" t="str">
        <v>P1</v>
      </c>
      <c r="J523" s="26" t="str">
        <v>功能</v>
      </c>
      <c r="K523" s="26" t="str">
        <v>手动测试</v>
      </c>
      <c r="L523" s="26"/>
      <c r="M523" s="9" t="str">
        <v>是</v>
      </c>
      <c r="N523" s="9"/>
      <c r="O523" s="27" t="str">
        <v>PASS</v>
      </c>
      <c r="P523" s="32"/>
      <c r="Q523" s="26"/>
      <c r="R523" s="26"/>
      <c r="S523" s="28"/>
      <c r="T523" s="26"/>
      <c r="U523" s="26"/>
    </row>
    <row customHeight="true" ht="51" r="524">
      <c r="A524" s="26">
        <f>"VehicleSetting_"&amp;ROW()-2</f>
      </c>
      <c r="B524" s="26" t="str">
        <v>SYNC+_Z0077</v>
      </c>
      <c r="C524" s="26"/>
      <c r="D524" s="26" t="str">
        <v>3-13辅助驾驶-自动启停阈值</v>
      </c>
      <c r="E524" s="26" t="str">
        <v>自动启停阈值-中设置Rx逻辑</v>
      </c>
      <c r="F524" s="26" t="str">
        <v>1.车机供电正常
2.显示自动启停阈值设置配置
3.进入自动启停阈值菜单界面</v>
      </c>
      <c r="G524" s="26" t="str">
        <v>1.模拟ECU发送信号:
0x3D8FeatNoIpmaActl=0x0D05
0x3D8FeatConfigIpmaActl=0x02
0x3D8PersIndexIpma_D_Actl=0x04
2.查看页面显示</v>
      </c>
      <c r="H524" s="26" t="str">
        <v>2.中选项被选中</v>
      </c>
      <c r="I524" s="26" t="str">
        <v>P1</v>
      </c>
      <c r="J524" s="26" t="str">
        <v>功能</v>
      </c>
      <c r="K524" s="26" t="str">
        <v>手动测试</v>
      </c>
      <c r="L524" s="26"/>
      <c r="M524" s="9" t="str">
        <v>是</v>
      </c>
      <c r="N524" s="9"/>
      <c r="O524" s="27" t="str">
        <v>PASS</v>
      </c>
      <c r="P524" s="26"/>
      <c r="Q524" s="26"/>
      <c r="R524" s="26"/>
      <c r="S524" s="28"/>
      <c r="T524" s="26"/>
      <c r="U524" s="26"/>
    </row>
    <row customHeight="true" ht="51" r="525">
      <c r="A525" s="26">
        <f>"VehicleSetting_"&amp;ROW()-2</f>
      </c>
      <c r="B525" s="26" t="str">
        <v>SYNC+_Z0077</v>
      </c>
      <c r="C525" s="26"/>
      <c r="D525" s="26" t="str">
        <v>3-13辅助驾驶-自动启停阈值</v>
      </c>
      <c r="E525" s="26" t="str">
        <v>自动启停阈值-中设置Tx逻辑</v>
      </c>
      <c r="F525" s="26" t="str">
        <v>1.车机供电正常
2.显示自动启停阈值设置配置
3.进入自动启停阈值菜单界面</v>
      </c>
      <c r="G525" s="26" t="str">
        <v>1.其他选项被选中时,点击中选项
2.查看车机发出的请求信号</v>
      </c>
      <c r="H525" s="26" t="str">
        <v>2.信号（若是FBMP信号，需要在500ms内retry并且Tx发完后需要置零）0x3E2.CtrStkDsplyOp_D_Rq=Set
0x3E2.CtrStkFeatNoActl=0x0D05
0x3E2.CtrStkFeatConfigActl=0x2</v>
      </c>
      <c r="I525" s="26" t="str">
        <v>P1</v>
      </c>
      <c r="J525" s="26" t="str">
        <v>功能</v>
      </c>
      <c r="K525" s="26" t="str">
        <v>手动测试</v>
      </c>
      <c r="L525" s="26"/>
      <c r="M525" s="9" t="str">
        <v>是</v>
      </c>
      <c r="N525" s="9"/>
      <c r="O525" s="27" t="str">
        <v>PASS</v>
      </c>
      <c r="P525" s="32"/>
      <c r="Q525" s="26"/>
      <c r="R525" s="26"/>
      <c r="S525" s="28"/>
      <c r="T525" s="26"/>
      <c r="U525" s="26"/>
    </row>
    <row customHeight="true" ht="51" r="526">
      <c r="A526" s="26">
        <f>"VehicleSetting_"&amp;ROW()-2</f>
      </c>
      <c r="B526" s="26" t="str">
        <v>SYNC+_Z0077</v>
      </c>
      <c r="C526" s="26"/>
      <c r="D526" s="26" t="str">
        <v>3-13辅助驾驶-自动启停阈值</v>
      </c>
      <c r="E526" s="26" t="str">
        <v>自动启停阈值-低设置Rx逻辑</v>
      </c>
      <c r="F526" s="26" t="str">
        <v>1.车机供电正常
2.显示自动启停阈值设置配置
3.进入自动启停阈值菜单界面</v>
      </c>
      <c r="G526" s="26" t="str">
        <v>1.模拟ECU发送信号:
0x3D8FeatNoIpmaActl=0x0D05
0x3D8FeatConfigIpmaActl=0x01
0x3D8PersIndexIpma_D_Actl=0x04
2.查看页面显示</v>
      </c>
      <c r="H526" s="26" t="str">
        <v>2.低选项被选中</v>
      </c>
      <c r="I526" s="26" t="str">
        <v>P1</v>
      </c>
      <c r="J526" s="26" t="str">
        <v>功能</v>
      </c>
      <c r="K526" s="26" t="str">
        <v>手动测试</v>
      </c>
      <c r="L526" s="26"/>
      <c r="M526" s="9" t="str">
        <v>是</v>
      </c>
      <c r="N526" s="9"/>
      <c r="O526" s="27" t="str">
        <v>PASS</v>
      </c>
      <c r="P526" s="26"/>
      <c r="Q526" s="26"/>
      <c r="R526" s="26"/>
      <c r="S526" s="28"/>
      <c r="T526" s="26"/>
      <c r="U526" s="26"/>
    </row>
    <row customHeight="true" ht="51" r="527">
      <c r="A527" s="26">
        <f>"VehicleSetting_"&amp;ROW()-2</f>
      </c>
      <c r="B527" s="26" t="str">
        <v>SYNC+_Z0077</v>
      </c>
      <c r="C527" s="26"/>
      <c r="D527" s="26" t="str">
        <v>3-13辅助驾驶-自动启停阈值</v>
      </c>
      <c r="E527" s="26" t="str">
        <v>自动启停阈值-低设置Tx逻辑</v>
      </c>
      <c r="F527" s="26" t="str">
        <v>1.车机供电正常
2.显示自动启停阈值设置配置
3.进入自动启停阈值菜单界面</v>
      </c>
      <c r="G527" s="26" t="str">
        <v>1.其他选项被选中时,点击低选项
2.查看车机发出的请求信号</v>
      </c>
      <c r="H527" s="26" t="str">
        <v>2.信号（若是FBMP信号，需要在500ms内retry并且Tx发完后需要置零）
0x3E2.CtrStkDsplyOp_D_Rq=Set
0x3E2.CtrStkFeatNoActl=0x0D05
0x3E2.CtrStkFeatConfigActl=0x1</v>
      </c>
      <c r="I527" s="26" t="str">
        <v>P1</v>
      </c>
      <c r="J527" s="26" t="str">
        <v>功能</v>
      </c>
      <c r="K527" s="26" t="str">
        <v>手动测试</v>
      </c>
      <c r="L527" s="26"/>
      <c r="M527" s="9" t="str">
        <v>是</v>
      </c>
      <c r="N527" s="9"/>
      <c r="O527" s="27" t="str">
        <v>PASS</v>
      </c>
      <c r="P527" s="32"/>
      <c r="Q527" s="26"/>
      <c r="R527" s="26"/>
      <c r="S527" s="28"/>
      <c r="T527" s="26"/>
      <c r="U527" s="26"/>
    </row>
    <row customHeight="true" ht="51" r="528">
      <c r="A528" s="26">
        <f>"VehicleSetting_"&amp;ROW()-2</f>
      </c>
      <c r="B528" s="26" t="str">
        <v>SYNC+_Z0069</v>
      </c>
      <c r="C528" s="26"/>
      <c r="D528" s="26" t="str">
        <v>2-2辅助驾驶-自动驻车</v>
      </c>
      <c r="E528" s="26" t="str">
        <v>自动驻车设置 不显示配置项</v>
      </c>
      <c r="F528" s="26" t="str">
        <v>1.车机供电正常
2.3B2 IGN = Run
3.进入辅助驾驶界面</v>
      </c>
      <c r="G528" s="26" t="str">
        <v>1.配置DE08, BYTE 6, BIT 2 Auto Hold = 0 (Disabled)
2.发送信号并查看自动驻车选项显示</v>
      </c>
      <c r="H528" s="26" t="str">
        <v>2.不显示自动驻车选项</v>
      </c>
      <c r="I528" s="26" t="str">
        <v>P2</v>
      </c>
      <c r="J528" s="26" t="str">
        <v>功能</v>
      </c>
      <c r="K528" s="26" t="str">
        <v>手动测试</v>
      </c>
      <c r="L528" s="26"/>
      <c r="M528" s="9" t="str">
        <v>否</v>
      </c>
      <c r="N528" s="9" t="str">
        <v>配置字测试</v>
      </c>
      <c r="O528" s="27" t="str">
        <v>PASS</v>
      </c>
      <c r="P528" s="26"/>
      <c r="Q528" s="26"/>
      <c r="R528" s="26"/>
      <c r="S528" s="28"/>
      <c r="T528" s="26"/>
      <c r="U528" s="26"/>
    </row>
    <row customHeight="true" ht="51" r="529">
      <c r="A529" s="26">
        <f>"VehicleSetting_"&amp;ROW()-2</f>
      </c>
      <c r="B529" s="26" t="str">
        <v>SYNC+_Z0069</v>
      </c>
      <c r="C529" s="26"/>
      <c r="D529" s="26" t="str">
        <v>2-2辅助驾驶-自动驻车</v>
      </c>
      <c r="E529" s="26" t="str">
        <v>自动驻车设置 显示配置项</v>
      </c>
      <c r="F529" s="26" t="str">
        <v>1.车机供电正常
2.3B2 IGN = Run
3.进入辅助驾驶界面</v>
      </c>
      <c r="G529" s="26" t="str">
        <v>1.配置DE08, BYTE 6, BIT 2 Auto Hold = 1 (Enabled)
2.发送信号并查看自动驻车选项显示</v>
      </c>
      <c r="H529" s="26" t="str">
        <v>2.显示自动驻车选项</v>
      </c>
      <c r="I529" s="26" t="str">
        <v>P2</v>
      </c>
      <c r="J529" s="26" t="str">
        <v>功能</v>
      </c>
      <c r="K529" s="26" t="str">
        <v>手动测试</v>
      </c>
      <c r="L529" s="26"/>
      <c r="M529" s="9" t="str">
        <v>否</v>
      </c>
      <c r="N529" s="9" t="str">
        <v>配置字测试</v>
      </c>
      <c r="O529" s="27" t="str">
        <v>PASS</v>
      </c>
      <c r="P529" s="26"/>
      <c r="Q529" s="26"/>
      <c r="R529" s="26"/>
      <c r="S529" s="28"/>
      <c r="T529" s="26"/>
      <c r="U529" s="26"/>
    </row>
    <row customHeight="true" ht="51" r="530">
      <c r="A530" s="26">
        <f>"VehicleSetting_"&amp;ROW()-2</f>
      </c>
      <c r="B530" s="26" t="str">
        <v>SYNC+_Z0069</v>
      </c>
      <c r="C530" s="26"/>
      <c r="D530" s="26" t="str">
        <v>2-2辅助驾驶-自动驻车</v>
      </c>
      <c r="E530" s="26" t="str">
        <v>自动驻车收藏</v>
      </c>
      <c r="F530" s="26" t="str">
        <v>1.车机供电正常
2.3B2 IGN = Run
3.进入辅助驾驶界面</v>
      </c>
      <c r="G530" s="26" t="str">
        <v>1.点击自动驻车收藏按钮，查看页面显示
2.进入常用设置，查看页面显示</v>
      </c>
      <c r="H530" s="26" t="str">
        <v>1.Toast提示“收藏成功，可在“常用设置”界面查看”；自动驻车收藏按钮高亮显示
2.常用设置中存在自动驻车且状态与辅助驾驶中保持一致</v>
      </c>
      <c r="I530" s="26" t="str">
        <v>P2</v>
      </c>
      <c r="J530" s="26" t="str">
        <v>功能</v>
      </c>
      <c r="K530" s="26" t="str">
        <v>手动测试</v>
      </c>
      <c r="L530" s="26"/>
      <c r="M530" s="9" t="str">
        <v>是</v>
      </c>
      <c r="N530" s="9"/>
      <c r="O530" s="27" t="str">
        <v>PASS</v>
      </c>
      <c r="P530" s="26"/>
      <c r="Q530" s="26"/>
      <c r="R530" s="26"/>
      <c r="S530" s="28"/>
      <c r="T530" s="26"/>
      <c r="U530" s="26"/>
    </row>
    <row customHeight="true" ht="51" r="531">
      <c r="A531" s="26">
        <f>"VehicleSetting_"&amp;ROW()-2</f>
      </c>
      <c r="B531" s="26" t="str">
        <v>SYNC+_Z0069</v>
      </c>
      <c r="C531" s="26"/>
      <c r="D531" s="26" t="str">
        <v>2-2辅助驾驶-自动驻车</v>
      </c>
      <c r="E531" s="26" t="str">
        <v>自动驻车取消收藏</v>
      </c>
      <c r="F531" s="26" t="str">
        <v>1.车机供电正常
2.3B2 IGN = Run
3.进入辅助驾驶界面</v>
      </c>
      <c r="G531" s="26" t="str">
        <v>1.点击自动驻车已收藏按钮，查看页面显示
2.进入常用设置，查看页面显示</v>
      </c>
      <c r="H531" s="26" t="str">
        <v>1.Toast提示“已取消收藏”；自动驻车收藏按钮灰色显示
2.常用设置中不存在自动驻车</v>
      </c>
      <c r="I531" s="26" t="str">
        <v>P2</v>
      </c>
      <c r="J531" s="26" t="str">
        <v>功能</v>
      </c>
      <c r="K531" s="26" t="str">
        <v>手动测试</v>
      </c>
      <c r="L531" s="26"/>
      <c r="M531" s="9" t="str">
        <v>是</v>
      </c>
      <c r="N531" s="9"/>
      <c r="O531" s="27" t="str">
        <v>PASS</v>
      </c>
      <c r="P531" s="26"/>
      <c r="Q531" s="26"/>
      <c r="R531" s="26"/>
      <c r="S531" s="28"/>
      <c r="T531" s="26"/>
      <c r="U531" s="26"/>
    </row>
    <row customHeight="true" ht="51" r="532">
      <c r="A532" s="26">
        <f>"VehicleSetting_"&amp;ROW()-2</f>
      </c>
      <c r="B532" s="26" t="str">
        <v>SYNC+_Z0069</v>
      </c>
      <c r="C532" s="26"/>
      <c r="D532" s="26" t="str">
        <v>2-2辅助驾驶-自动驻车</v>
      </c>
      <c r="E532" s="26" t="str">
        <v>自动驻车infobook</v>
      </c>
      <c r="F532" s="26" t="str">
        <v>1.车机供电正常
2.3B2 IGN = Run
3.进入辅助驾驶界面</v>
      </c>
      <c r="G532" s="26" t="str">
        <v>1.点击自动驻车info按钮，查看页面显示
2.点击返回按钮，查看页面显示</v>
      </c>
      <c r="H532" s="26" t="str">
        <v>1.返回自动驻车info页面，且显示图片/功能文本说明
2.返回辅助驾驶页面</v>
      </c>
      <c r="I532" s="26" t="str">
        <v>P2</v>
      </c>
      <c r="J532" s="26" t="str">
        <v>功能</v>
      </c>
      <c r="K532" s="26" t="str">
        <v>手动测试</v>
      </c>
      <c r="L532" s="26"/>
      <c r="M532" s="9" t="str">
        <v>是</v>
      </c>
      <c r="N532" s="9"/>
      <c r="O532" s="27" t="str">
        <v>PASS</v>
      </c>
      <c r="P532" s="26"/>
      <c r="Q532" s="26"/>
      <c r="R532" s="26"/>
      <c r="S532" s="28"/>
      <c r="T532" s="26"/>
      <c r="U532" s="26"/>
    </row>
    <row customHeight="true" ht="51" r="533">
      <c r="A533" s="26">
        <f>"VehicleSetting_"&amp;ROW()-2</f>
      </c>
      <c r="B533" s="26" t="str">
        <v>SYNC+_Z0069</v>
      </c>
      <c r="C533" s="26"/>
      <c r="D533" s="26" t="str">
        <v>2-2辅助驾驶-自动驻车</v>
      </c>
      <c r="E533" s="26" t="str">
        <v>开启自动驻车Rx逻辑</v>
      </c>
      <c r="F533" s="26" t="str">
        <v>1.车机供电正常
2.3B2 IGN = Run
3.进入辅助驾驶界面</v>
      </c>
      <c r="G533" s="26" t="str">
        <v>1.模拟ECU发送信号:
0x41EAutoHoldSwMde_B_Ind=0x1
2.查看自动驻车开关选项状态（辅助驾驶界面和常用设置界面）</v>
      </c>
      <c r="H533" s="26" t="str">
        <v>2.自动驻车选项为开</v>
      </c>
      <c r="I533" s="26" t="str">
        <v>P1</v>
      </c>
      <c r="J533" s="26" t="str">
        <v>功能</v>
      </c>
      <c r="K533" s="26" t="str">
        <v>手动测试</v>
      </c>
      <c r="L533" s="26"/>
      <c r="M533" s="9" t="str">
        <v>是</v>
      </c>
      <c r="N533" s="9"/>
      <c r="O533" s="27" t="str">
        <v>PASS</v>
      </c>
      <c r="P533" s="26"/>
      <c r="Q533" s="26"/>
      <c r="R533" s="26"/>
      <c r="S533" s="28"/>
      <c r="T533" s="26"/>
      <c r="U533" s="26"/>
    </row>
    <row customHeight="true" ht="51" r="534">
      <c r="A534" s="26">
        <f>"VehicleSetting_"&amp;ROW()-2</f>
      </c>
      <c r="B534" s="26" t="str">
        <v>SYNC+_Z0069</v>
      </c>
      <c r="C534" s="26"/>
      <c r="D534" s="26" t="str">
        <v>2-2辅助驾驶-自动驻车</v>
      </c>
      <c r="E534" s="26" t="str">
        <v>关闭自动驻车Rx逻辑</v>
      </c>
      <c r="F534" s="26" t="str">
        <v>1.车机供电正常
2.3B2 IGN = Run
3.进入辅助驾驶界面</v>
      </c>
      <c r="G534" s="26" t="str">
        <v>1.模拟ECU发送信号:
0x41EAutoHoldSwMde_B_Ind=0x0
2.查看自动驻车开关选项状态（辅助驾驶界面和常用设置界面）</v>
      </c>
      <c r="H534" s="26" t="str">
        <v>2.自动驻车选项为关</v>
      </c>
      <c r="I534" s="26" t="str">
        <v>P1</v>
      </c>
      <c r="J534" s="26" t="str">
        <v>功能</v>
      </c>
      <c r="K534" s="26" t="str">
        <v>手动测试</v>
      </c>
      <c r="L534" s="26"/>
      <c r="M534" s="9" t="str">
        <v>是</v>
      </c>
      <c r="N534" s="9"/>
      <c r="O534" s="27" t="str">
        <v>PASS</v>
      </c>
      <c r="P534" s="26"/>
      <c r="Q534" s="26"/>
      <c r="R534" s="26"/>
      <c r="S534" s="28"/>
      <c r="T534" s="26"/>
      <c r="U534" s="26"/>
    </row>
    <row customHeight="true" ht="51" r="535">
      <c r="A535" s="26">
        <f>"VehicleSetting_"&amp;ROW()-2</f>
      </c>
      <c r="B535" s="26" t="str">
        <v>SYNC+_Z0069</v>
      </c>
      <c r="C535" s="26"/>
      <c r="D535" s="26" t="str">
        <v>2-2辅助驾驶-自动驻车</v>
      </c>
      <c r="E535" s="26" t="str">
        <v>开启自动驻车Tx逻辑</v>
      </c>
      <c r="F535" s="26" t="str">
        <v>1.车机供电正常
2.3B2 IGN = Run
3.进入辅助驾驶界面</v>
      </c>
      <c r="G535" s="26" t="str">
        <v>1.自动驻车开关为关时,点击开启
2.查看车机发出的请求信号</v>
      </c>
      <c r="H535" s="26" t="str">
        <v>2.信号0x3F1AutoHoldSwtch_D_Stat3=0x1</v>
      </c>
      <c r="I535" s="26" t="str">
        <v>P1</v>
      </c>
      <c r="J535" s="26" t="str">
        <v>功能</v>
      </c>
      <c r="K535" s="26" t="str">
        <v>手动测试</v>
      </c>
      <c r="L535" s="26"/>
      <c r="M535" s="9" t="str">
        <v>是</v>
      </c>
      <c r="N535" s="9"/>
      <c r="O535" s="27" t="str">
        <v>PASS</v>
      </c>
      <c r="P535" s="26"/>
      <c r="Q535" s="26"/>
      <c r="R535" s="26"/>
      <c r="S535" s="28"/>
      <c r="T535" s="26"/>
      <c r="U535" s="26"/>
    </row>
    <row customHeight="true" ht="51" r="536">
      <c r="A536" s="26">
        <f>"VehicleSetting_"&amp;ROW()-2</f>
      </c>
      <c r="B536" s="26" t="str">
        <v>SYNC+_Z0069</v>
      </c>
      <c r="C536" s="26"/>
      <c r="D536" s="26" t="str">
        <v>2-2辅助驾驶-自动驻车</v>
      </c>
      <c r="E536" s="26" t="str">
        <v>关闭自动驻车Tx逻辑</v>
      </c>
      <c r="F536" s="26" t="str">
        <v>1.车机供电正常
2.3B2 IGN = Run
3.进入辅助驾驶界面</v>
      </c>
      <c r="G536" s="26" t="str">
        <v>1.自动驻车开关为开时,点击关闭
2.查看车机发出的请求信号</v>
      </c>
      <c r="H536" s="26" t="str">
        <v>2.信号0x3F1AutoHoldSwtch_D_Stat3=0x1</v>
      </c>
      <c r="I536" s="26" t="str">
        <v>P1</v>
      </c>
      <c r="J536" s="26" t="str">
        <v>功能</v>
      </c>
      <c r="K536" s="26" t="str">
        <v>手动测试</v>
      </c>
      <c r="L536" s="26"/>
      <c r="M536" s="9" t="str">
        <v>是</v>
      </c>
      <c r="N536" s="9"/>
      <c r="O536" s="27" t="str">
        <v>PASS</v>
      </c>
      <c r="P536" s="26"/>
      <c r="Q536" s="26"/>
      <c r="R536" s="26"/>
      <c r="S536" s="28"/>
      <c r="T536" s="26"/>
      <c r="U536" s="26"/>
    </row>
    <row customHeight="true" ht="51" r="537">
      <c r="A537" s="26">
        <f>"VehicleSetting_"&amp;ROW()-2</f>
      </c>
      <c r="B537" s="26" t="str">
        <v>SYNC+_Z0069</v>
      </c>
      <c r="C537" s="26"/>
      <c r="D537" s="26" t="str">
        <v>2-2辅助驾驶-自动驻车</v>
      </c>
      <c r="E537" s="26" t="str">
        <v>自动驻车设置信号丢失导致的无效状态</v>
      </c>
      <c r="F537" s="26" t="str">
        <v>1.车机供电正常
2.3B2 IGN = Run
3.进入辅助驾驶界面</v>
      </c>
      <c r="G537" s="26" t="str">
        <v>1.模拟ECU发送信号:
0x41EAutoHoldSwMde_B_Ind=0x1使选项为开状态
2.停止发送
0x41EAutoHoldSwMde_B_Ind信号 5个信号周期后，查看开关显示和车机发出的请求信号</v>
      </c>
      <c r="H537" s="26" t="str">
        <v>2.自动驻车选项为关，信号0x3F1AutoHoldSwtch_D_Stat3=0x3(Faulty)</v>
      </c>
      <c r="I537" s="26" t="str">
        <v>P2</v>
      </c>
      <c r="J537" s="26" t="str">
        <v>功能</v>
      </c>
      <c r="K537" s="26" t="str">
        <v>手动测试</v>
      </c>
      <c r="L537" s="26"/>
      <c r="M537" s="9" t="str">
        <v>否</v>
      </c>
      <c r="N537" s="9" t="str">
        <v>异常场景</v>
      </c>
      <c r="O537" s="27" t="str">
        <v>PASS</v>
      </c>
      <c r="P537" s="26"/>
      <c r="Q537" s="26"/>
      <c r="R537" s="26"/>
      <c r="S537" s="28"/>
      <c r="T537" s="26"/>
      <c r="U537" s="26"/>
    </row>
    <row customHeight="true" ht="51" r="538">
      <c r="A538" s="26">
        <f>"VehicleSetting_"&amp;ROW()-2</f>
      </c>
      <c r="B538" s="26" t="str">
        <v>SYNC+_Z0069</v>
      </c>
      <c r="C538" s="26"/>
      <c r="D538" s="26" t="str">
        <v>2-2辅助驾驶-自动驻车</v>
      </c>
      <c r="E538" s="26" t="str">
        <v>自动驻车不可用</v>
      </c>
      <c r="F538" s="26" t="str">
        <v>1.车机供电正常
2.显示自动驻车设置配置
3.进入辅助驾驶界面
4.3B2 IGN = Run</v>
      </c>
      <c r="G538" s="26" t="str">
        <v>1.模拟ECU发送信号:
0x3B2 Ignition_Status=0x0/0x1/0x2/0xF
2.查看自动驻车开关选项状态（辅助驾驶界面和常用设置界面）</v>
      </c>
      <c r="H538" s="26" t="str">
        <v>2.自动驻车选项不可用</v>
      </c>
      <c r="I538" s="26" t="str">
        <v>P2</v>
      </c>
      <c r="J538" s="26" t="str">
        <v>功能</v>
      </c>
      <c r="K538" s="26" t="str">
        <v>手动测试</v>
      </c>
      <c r="L538" s="26"/>
      <c r="M538" s="9" t="str">
        <v>是</v>
      </c>
      <c r="N538" s="9"/>
      <c r="O538" s="27" t="str">
        <v>PASS</v>
      </c>
      <c r="P538" s="26"/>
      <c r="Q538" s="26"/>
      <c r="R538" s="26"/>
      <c r="S538" s="28"/>
      <c r="T538" s="26"/>
      <c r="U538" s="26"/>
    </row>
    <row customHeight="true" ht="88" r="539">
      <c r="A539" s="26">
        <f>"VehicleSetting_"&amp;ROW()-2</f>
      </c>
      <c r="B539" s="26" t="str">
        <v>SYNC+_Z0069</v>
      </c>
      <c r="C539" s="26"/>
      <c r="D539" s="26" t="str">
        <v>2-2辅助驾驶-自动驻车</v>
      </c>
      <c r="E539" s="26" t="str">
        <v>自动驻车错误检测</v>
      </c>
      <c r="F539" s="26" t="str">
        <v>1.车机供电正常
2.显示自动驻车设置配置
3.进入辅助驾驶界面
4.3B2 IGN = Run</v>
      </c>
      <c r="G539" s="26" t="str">
        <v>1.拔掉屏幕连接线
2.查看车机发出的请求信号</v>
      </c>
      <c r="H539" s="26" t="str">
        <v>2.信号0x3F1AutoHoldSwtch_D_Stat3=0x3(Faulty)</v>
      </c>
      <c r="I539" s="26" t="str">
        <v>P2</v>
      </c>
      <c r="J539" s="26" t="str">
        <v>功能</v>
      </c>
      <c r="K539" s="26" t="str">
        <v>手动测试</v>
      </c>
      <c r="L539" s="26"/>
      <c r="M539" s="9" t="str">
        <v>否</v>
      </c>
      <c r="N539" s="9" t="str">
        <v>异常场景</v>
      </c>
      <c r="O539" s="27" t="str">
        <v>PASS</v>
      </c>
      <c r="P539" s="26"/>
      <c r="Q539" s="26"/>
      <c r="R539" s="26"/>
      <c r="S539" s="28"/>
      <c r="T539" s="26"/>
      <c r="U539" s="26"/>
    </row>
    <row customHeight="true" ht="88" r="540">
      <c r="A540" s="26">
        <f>"VehicleSetting_"&amp;ROW()-2</f>
      </c>
      <c r="B540" s="26"/>
      <c r="C540" s="26"/>
      <c r="D540" s="26" t="str">
        <v>360影像设置</v>
      </c>
      <c r="E540" s="26" t="str">
        <v>配置倒车影像设置显示</v>
      </c>
      <c r="F540" s="26" t="str">
        <v>1.车机供电正常
2.进入车辆控制——&gt;辅助驾驶界面</v>
      </c>
      <c r="G540" s="26" t="str">
        <v>1.配置配置字：DE03, Byte 1, Bit 4 Forward Collision Warning = 0x3: Digita RVCl(HD w IIC)
2.查看页面显示</v>
      </c>
      <c r="H540" s="26" t="str">
        <v>2.显示倒车影像设置</v>
      </c>
      <c r="I540" s="26" t="str">
        <v>P2</v>
      </c>
      <c r="J540" s="26" t="str">
        <v>功能</v>
      </c>
      <c r="K540" s="26" t="str">
        <v>手动测试</v>
      </c>
      <c r="L540" s="26"/>
      <c r="M540" s="9" t="str">
        <v>否</v>
      </c>
      <c r="N540" s="9" t="str">
        <v>配置字测试</v>
      </c>
      <c r="O540" s="27" t="str">
        <v>PASS</v>
      </c>
      <c r="P540" s="26"/>
      <c r="Q540" s="26"/>
      <c r="R540" s="26"/>
      <c r="S540" s="28"/>
      <c r="T540" s="26"/>
      <c r="U540" s="26"/>
    </row>
    <row customHeight="true" ht="53" r="541">
      <c r="A541" s="26">
        <f>"VehicleSetting_"&amp;ROW()-2</f>
      </c>
      <c r="B541" s="26"/>
      <c r="C541" s="26"/>
      <c r="D541" s="26" t="str">
        <v>3-8 360影像设置info book</v>
      </c>
      <c r="E541" s="26" t="str">
        <v>倒车影像设置info book</v>
      </c>
      <c r="F541" s="26" t="str">
        <v>1.车机供电正常
2.进入车辆控制——&gt;辅助驾驶界面</v>
      </c>
      <c r="G541" s="26" t="str">
        <v>1.点击倒车影像设置info按钮
2.点击返回按钮</v>
      </c>
      <c r="H541" s="26" t="str">
        <v>1.进入倒车影像设置info页面，且显示图片/功能文本说明
2.返回车辆控制-&gt;辅助驾驶页面</v>
      </c>
      <c r="I541" s="26" t="str">
        <v>P2</v>
      </c>
      <c r="J541" s="26" t="str">
        <v>功能</v>
      </c>
      <c r="K541" s="26" t="str">
        <v>手动测试</v>
      </c>
      <c r="L541" s="26"/>
      <c r="M541" s="9" t="str">
        <v>是</v>
      </c>
      <c r="N541" s="9"/>
      <c r="O541" s="27" t="str">
        <v>PASS</v>
      </c>
      <c r="P541" s="26"/>
      <c r="Q541" s="26"/>
      <c r="R541" s="26"/>
      <c r="S541" s="28"/>
      <c r="T541" s="26"/>
      <c r="U541" s="26"/>
    </row>
    <row customHeight="true" ht="70" r="542">
      <c r="A542" s="26">
        <f>"VehicleSetting_"&amp;ROW()-2</f>
      </c>
      <c r="B542" s="26" t="str">
        <v>SYNC+_0095</v>
      </c>
      <c r="C542" s="26"/>
      <c r="D542" s="26" t="str">
        <v>6-1 360影像设置-倒车影像延迟</v>
      </c>
      <c r="E542" s="26" t="str">
        <v>配置倒车影像延迟显示</v>
      </c>
      <c r="F542" s="26" t="str">
        <v>1.车机供电正常
2.进入车辆控制——&gt;辅助驾驶界面——&gt;倒车影像设置界面</v>
      </c>
      <c r="G542" s="26" t="str">
        <v>1.配置配置字：DE03 Byte1 Bit4-2 Camera !=0x0(Disable)
2.查看页面显示</v>
      </c>
      <c r="H542" s="26" t="str">
        <v>2.显示倒车影像延迟</v>
      </c>
      <c r="I542" s="26" t="str">
        <v>P2</v>
      </c>
      <c r="J542" s="26" t="str">
        <v>功能</v>
      </c>
      <c r="K542" s="26" t="str">
        <v>手动测试</v>
      </c>
      <c r="L542" s="26"/>
      <c r="M542" s="9" t="str">
        <v>否</v>
      </c>
      <c r="N542" s="9" t="str">
        <v>配置字测试</v>
      </c>
      <c r="O542" s="27" t="str">
        <v>PASS</v>
      </c>
      <c r="P542" s="26"/>
      <c r="Q542" s="26"/>
      <c r="R542" s="26"/>
      <c r="S542" s="28"/>
      <c r="T542" s="26"/>
      <c r="U542" s="26"/>
    </row>
    <row customHeight="true" ht="70" r="543">
      <c r="A543" s="26">
        <f>"VehicleSetting_"&amp;ROW()-2</f>
      </c>
      <c r="B543" s="26" t="str">
        <v>SYNC+_0095</v>
      </c>
      <c r="C543" s="26"/>
      <c r="D543" s="26" t="str">
        <v>6-2 360影像设置-倒车影像延迟infobook</v>
      </c>
      <c r="E543" s="26" t="str">
        <v>倒车影像延迟info book</v>
      </c>
      <c r="F543" s="26" t="str">
        <v>1.车机供电正常
2.进入车辆控制——&gt;辅助驾驶界面——&gt;倒车影像设置界面</v>
      </c>
      <c r="G543" s="26" t="str">
        <v>1.点击倒车影像延迟info按钮
2.点击返回按钮</v>
      </c>
      <c r="H543" s="26" t="str">
        <v>1.进入倒车影像延迟info页面，且显示图片/功能文本说明
2.返回车辆控制-&gt;辅助驾驶-&gt;倒车影像设置页面</v>
      </c>
      <c r="I543" s="26" t="str">
        <v>P2</v>
      </c>
      <c r="J543" s="26" t="str">
        <v>功能</v>
      </c>
      <c r="K543" s="26" t="str">
        <v>手动测试</v>
      </c>
      <c r="L543" s="26"/>
      <c r="M543" s="9" t="str">
        <v>是</v>
      </c>
      <c r="N543" s="9"/>
      <c r="O543" s="27" t="str">
        <v>PASS</v>
      </c>
      <c r="P543" s="26"/>
      <c r="Q543" s="26"/>
      <c r="R543" s="26"/>
      <c r="S543" s="28"/>
      <c r="T543" s="26"/>
      <c r="U543" s="26"/>
    </row>
    <row customHeight="true" ht="123" r="544">
      <c r="A544" s="26">
        <f>"VehicleSetting_"&amp;ROW()-2</f>
      </c>
      <c r="B544" s="26" t="str">
        <v>SYNC+_0095</v>
      </c>
      <c r="C544" s="26"/>
      <c r="D544" s="26" t="str">
        <v>6-1 360影像设置-倒车影像延迟</v>
      </c>
      <c r="E544" s="26" t="str">
        <v>开启倒车影像延迟RX逻辑</v>
      </c>
      <c r="F544" s="26" t="str">
        <v>1.车机供电正常
2.进入倒车影像设置界面
3.配置倒车影像延迟显示</v>
      </c>
      <c r="G544" s="26" t="str">
        <v>1.模拟ECU发送信号:
./yfdbus_send AI.lv.ipcl.out vip2gip_VehicleNetwork 0x02,0x21,0x40,0x13,0x90,0x00,0x00,0x01
2.查看开关选项状态（辅助驾驶界面和常用设置界面）</v>
      </c>
      <c r="H544" s="26" t="str">
        <v>2.倒车影像延迟选项为开</v>
      </c>
      <c r="I544" s="26" t="str">
        <v>P1</v>
      </c>
      <c r="J544" s="26" t="str">
        <v>功能</v>
      </c>
      <c r="K544" s="26" t="str">
        <v>手动测试</v>
      </c>
      <c r="L544" s="26"/>
      <c r="M544" s="9" t="str">
        <v>是</v>
      </c>
      <c r="N544" s="9"/>
      <c r="O544" s="27" t="str">
        <v>PASS</v>
      </c>
      <c r="P544" s="26"/>
      <c r="Q544" s="26"/>
      <c r="R544" s="26"/>
      <c r="S544" s="28"/>
      <c r="T544" s="26"/>
      <c r="U544" s="26"/>
    </row>
    <row customHeight="true" ht="123" r="545">
      <c r="A545" s="26">
        <f>"VehicleSetting_"&amp;ROW()-2</f>
      </c>
      <c r="B545" s="26" t="str">
        <v>SYNC+_0095</v>
      </c>
      <c r="C545" s="26"/>
      <c r="D545" s="26" t="str">
        <v>6-1 360影像设置-倒车影像延迟</v>
      </c>
      <c r="E545" s="26" t="str">
        <v>关闭倒车影像延迟RX逻辑</v>
      </c>
      <c r="F545" s="26" t="str">
        <v>1.车机供电正常
2.进入倒车影像设置界面
3.配置倒车影像延迟显示</v>
      </c>
      <c r="G545" s="26" t="str">
        <v>1.模拟ECU发送信号：
./yfdbus_send AI.lv.ipcl.out vip2gip_VehicleNetwork 0x02,0x21,0x40,0x13,0x90,0x00,0x00,0x00
2.查看开关选项状态（辅助驾驶界面和常用设置界面）</v>
      </c>
      <c r="H545" s="26" t="str">
        <v>2.倒车影像延迟选项为关</v>
      </c>
      <c r="I545" s="26" t="str">
        <v>P1</v>
      </c>
      <c r="J545" s="26" t="str">
        <v>功能</v>
      </c>
      <c r="K545" s="26" t="str">
        <v>手动测试</v>
      </c>
      <c r="L545" s="26"/>
      <c r="M545" s="9" t="str">
        <v>是</v>
      </c>
      <c r="N545" s="9"/>
      <c r="O545" s="27" t="str">
        <v>PASS</v>
      </c>
      <c r="P545" s="26"/>
      <c r="Q545" s="26"/>
      <c r="R545" s="26"/>
      <c r="S545" s="28"/>
      <c r="T545" s="26"/>
      <c r="U545" s="26"/>
    </row>
    <row customHeight="true" ht="88" r="546">
      <c r="A546" s="26">
        <f>"VehicleSetting_"&amp;ROW()-2</f>
      </c>
      <c r="B546" s="26" t="str">
        <v>SYNC+_0095</v>
      </c>
      <c r="C546" s="26"/>
      <c r="D546" s="26" t="str">
        <v>6-1 360影像设置-倒车影像延迟</v>
      </c>
      <c r="E546" s="26" t="str">
        <v>开启倒车影像延迟TX逻辑</v>
      </c>
      <c r="F546" s="26" t="str">
        <v>1.车机供电正常
2.进入倒车影像设置界面
3.配置倒车影像延迟显示</v>
      </c>
      <c r="G546" s="26" t="str">
        <v>1.开关为关时,点击开启
2.查看车机发出的请求信号TBD
（点击开启倒车影像延迟选项查看tail -f test.log返回值）</v>
      </c>
      <c r="H546" s="26" t="str">
        <v>2.信号
（返回值1）</v>
      </c>
      <c r="I546" s="26" t="str">
        <v>P1</v>
      </c>
      <c r="J546" s="26" t="str">
        <v>功能</v>
      </c>
      <c r="K546" s="26" t="str">
        <v>手动测试</v>
      </c>
      <c r="L546" s="26"/>
      <c r="M546" s="9" t="str">
        <v>是</v>
      </c>
      <c r="N546" s="9"/>
      <c r="O546" s="27" t="str">
        <v>PASS</v>
      </c>
      <c r="P546" s="26"/>
      <c r="Q546" s="26"/>
      <c r="R546" s="26"/>
      <c r="S546" s="28"/>
      <c r="T546" s="26"/>
      <c r="U546" s="26"/>
    </row>
    <row customHeight="true" ht="88" r="547">
      <c r="A547" s="26">
        <f>"VehicleSetting_"&amp;ROW()-2</f>
      </c>
      <c r="B547" s="26" t="str">
        <v>SYNC+_0095</v>
      </c>
      <c r="C547" s="26"/>
      <c r="D547" s="26" t="str">
        <v>6-1 360影像设置-倒车影像延迟</v>
      </c>
      <c r="E547" s="26" t="str">
        <v>关闭倒车影像延迟TX逻辑</v>
      </c>
      <c r="F547" s="26" t="str">
        <v>1.车机供电正常
2.进入倒车影像设置界面
3.配置倒车影像延迟显示</v>
      </c>
      <c r="G547" s="26" t="str">
        <v>1.开关为开时,点击关闭
2.查看车机发出的请求信号TBD
（点击关闭倒车影像延迟选项查看tail -f test.log返回值）</v>
      </c>
      <c r="H547" s="26" t="str">
        <v>2.信号
（返回值0）</v>
      </c>
      <c r="I547" s="26" t="str">
        <v>P1</v>
      </c>
      <c r="J547" s="26" t="str">
        <v>功能</v>
      </c>
      <c r="K547" s="26" t="str">
        <v>手动测试</v>
      </c>
      <c r="L547" s="26"/>
      <c r="M547" s="9" t="str">
        <v>是</v>
      </c>
      <c r="N547" s="9"/>
      <c r="O547" s="27" t="str">
        <v>PASS</v>
      </c>
      <c r="P547" s="26"/>
      <c r="Q547" s="26"/>
      <c r="R547" s="26"/>
      <c r="S547" s="28"/>
      <c r="T547" s="26"/>
      <c r="U547" s="26"/>
    </row>
    <row customHeight="true" ht="70" r="548">
      <c r="A548" s="26">
        <f>"VehicleSetting_"&amp;ROW()-2</f>
      </c>
      <c r="B548" s="26" t="str">
        <v>SYNC+_0095</v>
      </c>
      <c r="C548" s="26"/>
      <c r="D548" s="26" t="str">
        <v>360影像设置</v>
      </c>
      <c r="E548" s="26" t="str">
        <v>配置倒车/360影像设置不显示</v>
      </c>
      <c r="F548" s="26" t="str">
        <v>1.车机供电正常
2.进入车辆控制——&gt;辅助驾驶界面</v>
      </c>
      <c r="G548" s="26" t="str">
        <v>1.配置配置字：DE03, Byte 1, Bit 4 Forward Collision Warning =0x0
2.查看页面显示</v>
      </c>
      <c r="H548" s="26" t="str">
        <v>2.不显示倒车/360影像设置</v>
      </c>
      <c r="I548" s="26" t="str">
        <v>P2</v>
      </c>
      <c r="J548" s="26" t="str">
        <v>功能</v>
      </c>
      <c r="K548" s="26" t="str">
        <v>手动测试</v>
      </c>
      <c r="L548" s="26"/>
      <c r="M548" s="9" t="str">
        <v>否</v>
      </c>
      <c r="N548" s="9" t="str">
        <v>配置字测试</v>
      </c>
      <c r="O548" s="27" t="str">
        <v>PASS</v>
      </c>
      <c r="P548" s="26"/>
      <c r="Q548" s="26"/>
      <c r="R548" s="26"/>
      <c r="S548" s="28"/>
      <c r="T548" s="26"/>
      <c r="U548" s="26"/>
    </row>
    <row customHeight="true" ht="88" r="549">
      <c r="A549" s="26">
        <f>"VehicleSetting_"&amp;ROW()-2</f>
      </c>
      <c r="B549" s="26" t="str">
        <v>SYNC+_0095</v>
      </c>
      <c r="C549" s="26"/>
      <c r="D549" s="26" t="str">
        <v>360影像设置</v>
      </c>
      <c r="E549" s="26" t="str">
        <v>配置360影像设置显示</v>
      </c>
      <c r="F549" s="26" t="str">
        <v>1.车机供电正常
2.进入车辆控制——&gt;辅助驾驶界面</v>
      </c>
      <c r="G549" s="26" t="str">
        <v>1.配置配置字：DE03, Byte 1, Bit 4 Forward Collision Warning =0x4: 360 Digital(HD)
2.查看页面显示</v>
      </c>
      <c r="H549" s="26" t="str">
        <v>2.显示360影像设置</v>
      </c>
      <c r="I549" s="26" t="str">
        <v>P2</v>
      </c>
      <c r="J549" s="26" t="str">
        <v>功能</v>
      </c>
      <c r="K549" s="26" t="str">
        <v>手动测试</v>
      </c>
      <c r="L549" s="26"/>
      <c r="M549" s="9" t="str">
        <v>否</v>
      </c>
      <c r="N549" s="9" t="str">
        <v>配置字测试</v>
      </c>
      <c r="O549" s="27" t="str">
        <v>PASS</v>
      </c>
      <c r="P549" s="26"/>
      <c r="Q549" s="26"/>
      <c r="R549" s="26"/>
      <c r="S549" s="28"/>
      <c r="T549" s="26"/>
      <c r="U549" s="26"/>
    </row>
    <row customHeight="true" ht="53" r="550">
      <c r="A550" s="26">
        <f>"VehicleSetting_"&amp;ROW()-2</f>
      </c>
      <c r="B550" s="26" t="str">
        <v>SYNC+_0095</v>
      </c>
      <c r="C550" s="26"/>
      <c r="D550" s="26" t="str">
        <v>3-9 360全景影像设置info book</v>
      </c>
      <c r="E550" s="26" t="str">
        <v>360全景影像设置info book</v>
      </c>
      <c r="F550" s="26" t="str">
        <v>1.车机供电正常
2.进入车辆控制——&gt;辅助驾驶界面</v>
      </c>
      <c r="G550" s="26" t="str">
        <v>1.点击360全景影像设置info按钮
2.点击返回按钮</v>
      </c>
      <c r="H550" s="26" t="str">
        <v>1.进入360全景影像设置info页面，且显示图片/功能文本说明
2.返回车辆控制-&gt;辅助驾驶页面</v>
      </c>
      <c r="I550" s="26" t="str">
        <v>P2</v>
      </c>
      <c r="J550" s="26" t="str">
        <v>功能</v>
      </c>
      <c r="K550" s="26" t="str">
        <v>手动测试</v>
      </c>
      <c r="L550" s="26"/>
      <c r="M550" s="9" t="str">
        <v>是</v>
      </c>
      <c r="N550" s="9"/>
      <c r="O550" s="27" t="str">
        <v>PASS</v>
      </c>
      <c r="P550" s="26"/>
      <c r="Q550" s="26"/>
      <c r="R550" s="26"/>
      <c r="S550" s="28"/>
      <c r="T550" s="26"/>
      <c r="U550" s="26"/>
    </row>
    <row customHeight="true" ht="88" r="551">
      <c r="A551" s="26">
        <f>"VehicleSetting_"&amp;ROW()-2</f>
      </c>
      <c r="B551" s="26" t="str">
        <v>SYNC+_0095</v>
      </c>
      <c r="C551" s="26"/>
      <c r="D551" s="26" t="str">
        <v>6.1-2 360全景影像设置-倒车影像延迟infobook</v>
      </c>
      <c r="E551" s="26" t="str">
        <v>倒车影像延迟info book</v>
      </c>
      <c r="F551" s="26" t="str">
        <v>1.车机供电正常
2.进入车辆控制——&gt;辅助驾驶界面——&gt;360全景影像设置界面</v>
      </c>
      <c r="G551" s="26" t="str">
        <v>1.点击倒车影像延迟info按钮
2.点击返回按钮</v>
      </c>
      <c r="H551" s="26" t="str">
        <v>1.进入倒车影像延迟info页面，且显示图片/功能文本说明
2.返回车辆控制-&gt;辅助驾驶-&gt;360全景影像设置页面</v>
      </c>
      <c r="I551" s="26" t="str">
        <v>P2</v>
      </c>
      <c r="J551" s="26" t="str">
        <v>功能</v>
      </c>
      <c r="K551" s="26" t="str">
        <v>手动测试</v>
      </c>
      <c r="L551" s="26"/>
      <c r="M551" s="9" t="str">
        <v>是</v>
      </c>
      <c r="N551" s="9"/>
      <c r="O551" s="27" t="str">
        <v>PASS</v>
      </c>
      <c r="P551" s="26"/>
      <c r="Q551" s="26"/>
      <c r="R551" s="26"/>
      <c r="S551" s="28"/>
      <c r="T551" s="26"/>
      <c r="U551" s="26"/>
    </row>
    <row customHeight="true" ht="70" r="552">
      <c r="A552" s="26">
        <f>"VehicleSetting_"&amp;ROW()-2</f>
      </c>
      <c r="B552" s="26" t="str">
        <v>SYNC+_0095</v>
      </c>
      <c r="C552" s="30"/>
      <c r="D552" s="31" t="str">
        <v>状态保持-安全开门预警(CEA)</v>
      </c>
      <c r="E552" s="31" t="str">
        <v>安全开门预警状态保持</v>
      </c>
      <c r="F552" s="31" t="str">
        <v>1.车机供电正常
2.3B2 IGN = Run</v>
      </c>
      <c r="G552" s="31" t="str">
        <v>1.操作安全开门预警 开启/关闭
2.退出界面再进入，查看安全开门预警开关状态</v>
      </c>
      <c r="H552" s="31" t="str">
        <v>2.保持退出前的状态，开关无动效</v>
      </c>
      <c r="I552" s="26" t="str">
        <v>P2</v>
      </c>
      <c r="J552" s="26" t="str">
        <v>功能</v>
      </c>
      <c r="K552" s="26" t="str">
        <v>手动测试</v>
      </c>
      <c r="L552" s="26"/>
      <c r="M552" s="9" t="str">
        <v>是</v>
      </c>
      <c r="N552" s="8"/>
      <c r="O552" s="27" t="str">
        <v>PASS</v>
      </c>
      <c r="P552" s="30"/>
      <c r="Q552" s="30"/>
      <c r="R552" s="30"/>
      <c r="S552" s="30"/>
      <c r="T552" s="30"/>
      <c r="U552" s="30"/>
    </row>
    <row customHeight="true" ht="53" r="553">
      <c r="A553" s="26">
        <f>"VehicleSetting_"&amp;ROW()-2</f>
      </c>
      <c r="B553" s="26" t="str">
        <v>SYNC+_0095</v>
      </c>
      <c r="C553" s="30"/>
      <c r="D553" s="31" t="str">
        <v>状态保持-自动启停</v>
      </c>
      <c r="E553" s="31" t="str">
        <v>自动启停状态保持</v>
      </c>
      <c r="F553" s="31" t="str">
        <v>1.车机供电正常
2.3B2 IGN = Run</v>
      </c>
      <c r="G553" s="31" t="str">
        <v>1.操作自动启停 开启/关闭
2.退出界面再进入，查看自动启停开关状态</v>
      </c>
      <c r="H553" s="31" t="str">
        <v>2.保持退出前的状态，开关无动效</v>
      </c>
      <c r="I553" s="26" t="str">
        <v>P2</v>
      </c>
      <c r="J553" s="26" t="str">
        <v>功能</v>
      </c>
      <c r="K553" s="26" t="str">
        <v>手动测试</v>
      </c>
      <c r="L553" s="26"/>
      <c r="M553" s="9" t="str">
        <v>是</v>
      </c>
      <c r="N553" s="8"/>
      <c r="O553" s="27" t="str">
        <v>PASS</v>
      </c>
      <c r="P553" s="30"/>
      <c r="Q553" s="30"/>
      <c r="R553" s="30"/>
      <c r="S553" s="30"/>
      <c r="T553" s="30"/>
      <c r="U553" s="30"/>
    </row>
    <row customHeight="true" ht="53" r="554">
      <c r="A554" s="26">
        <f>"VehicleSetting_"&amp;ROW()-2</f>
      </c>
      <c r="B554" s="26" t="str">
        <v>SYNC+_0095</v>
      </c>
      <c r="C554" s="30"/>
      <c r="D554" s="31" t="str">
        <v>状态保持-自动驻车</v>
      </c>
      <c r="E554" s="31" t="str">
        <v>自动驻车状态保持</v>
      </c>
      <c r="F554" s="31" t="str">
        <v>1.车机供电正常
2.3B2 IGN = Run</v>
      </c>
      <c r="G554" s="31" t="str">
        <v>1.操作自动驻车 开启/关闭
2.退出界面再进入，查看自动驻车开关状态</v>
      </c>
      <c r="H554" s="31" t="str">
        <v>2.保持退出前的状态，开关无动效</v>
      </c>
      <c r="I554" s="26" t="str">
        <v>P2</v>
      </c>
      <c r="J554" s="26" t="str">
        <v>功能</v>
      </c>
      <c r="K554" s="26" t="str">
        <v>手动测试</v>
      </c>
      <c r="L554" s="26"/>
      <c r="M554" s="9" t="str">
        <v>是</v>
      </c>
      <c r="N554" s="8"/>
      <c r="O554" s="27" t="str">
        <v>PASS</v>
      </c>
      <c r="P554" s="30"/>
      <c r="Q554" s="30"/>
      <c r="R554" s="30"/>
      <c r="S554" s="30"/>
      <c r="T554" s="30"/>
      <c r="U554" s="30"/>
    </row>
    <row customHeight="true" ht="53" r="555">
      <c r="A555" s="26">
        <f>"VehicleSetting_"&amp;ROW()-2</f>
      </c>
      <c r="B555" s="26" t="str">
        <v>SYNC+_0095</v>
      </c>
      <c r="C555" s="30"/>
      <c r="D555" s="31" t="str">
        <v>状态保持-牵引力控制</v>
      </c>
      <c r="E555" s="31" t="str">
        <v>牵引力控制状态保持</v>
      </c>
      <c r="F555" s="31" t="str">
        <v>1.车机供电正常
2.3B2 IGN = Run</v>
      </c>
      <c r="G555" s="31" t="str">
        <v>1.操作牵引力控制 开启/关闭
2.退出界面再进入，查看牵引力控制开关状态</v>
      </c>
      <c r="H555" s="31" t="str">
        <v>2.保持退出前的状态，开关无动效</v>
      </c>
      <c r="I555" s="26" t="str">
        <v>P2</v>
      </c>
      <c r="J555" s="26" t="str">
        <v>功能</v>
      </c>
      <c r="K555" s="26" t="str">
        <v>手动测试</v>
      </c>
      <c r="L555" s="26"/>
      <c r="M555" s="9" t="str">
        <v>是</v>
      </c>
      <c r="N555" s="8"/>
      <c r="O555" s="27" t="str">
        <v>PASS</v>
      </c>
      <c r="P555" s="30"/>
      <c r="Q555" s="30"/>
      <c r="R555" s="30"/>
      <c r="S555" s="30"/>
      <c r="T555" s="30"/>
      <c r="U555" s="30"/>
    </row>
    <row customHeight="true" ht="53" r="556">
      <c r="A556" s="26">
        <f>"VehicleSetting_"&amp;ROW()-2</f>
      </c>
      <c r="B556" s="26" t="str">
        <v>SYNC+_0095</v>
      </c>
      <c r="C556" s="30"/>
      <c r="D556" s="31" t="str">
        <v>状态保持-盲区监测</v>
      </c>
      <c r="E556" s="31" t="str">
        <v>盲区监测状态保持</v>
      </c>
      <c r="F556" s="31" t="str">
        <v>1.车机供电正常
2.3B2 IGN = Run</v>
      </c>
      <c r="G556" s="31" t="str">
        <v>1.操作盲区监测 开启/关闭
2.退出界面再进入，查看盲区监测开关状态</v>
      </c>
      <c r="H556" s="31" t="str">
        <v>2.保持退出前的状态，开关无动效</v>
      </c>
      <c r="I556" s="26" t="str">
        <v>P2</v>
      </c>
      <c r="J556" s="26" t="str">
        <v>功能</v>
      </c>
      <c r="K556" s="26" t="str">
        <v>手动测试</v>
      </c>
      <c r="L556" s="26"/>
      <c r="M556" s="9" t="str">
        <v>是</v>
      </c>
      <c r="N556" s="8"/>
      <c r="O556" s="27" t="str">
        <v>PASS</v>
      </c>
      <c r="P556" s="30"/>
      <c r="Q556" s="30"/>
      <c r="R556" s="30"/>
      <c r="S556" s="30"/>
      <c r="T556" s="30"/>
      <c r="U556" s="30"/>
    </row>
    <row customHeight="true" ht="53" r="557">
      <c r="A557" s="26">
        <f>"VehicleSetting_"&amp;ROW()-2</f>
      </c>
      <c r="B557" s="26" t="str">
        <v>SYNC+_0095</v>
      </c>
      <c r="C557" s="30"/>
      <c r="D557" s="31" t="str">
        <v>状态保持-斜坡辅助</v>
      </c>
      <c r="E557" s="31" t="str">
        <v>斜坡辅助状态保持</v>
      </c>
      <c r="F557" s="31" t="str">
        <v>1.车机供电正常
2.3B2 IGN = Run</v>
      </c>
      <c r="G557" s="31" t="str">
        <v>1.操作斜坡辅助 开启/关闭
2.退出界面再进入，查看斜坡辅助开关状态</v>
      </c>
      <c r="H557" s="31" t="str">
        <v>2.保持退出前的状态，开关无动效</v>
      </c>
      <c r="I557" s="26" t="str">
        <v>P2</v>
      </c>
      <c r="J557" s="26" t="str">
        <v>功能</v>
      </c>
      <c r="K557" s="26" t="str">
        <v>手动测试</v>
      </c>
      <c r="L557" s="26"/>
      <c r="M557" s="9" t="str">
        <v>是</v>
      </c>
      <c r="N557" s="8"/>
      <c r="O557" s="27" t="str">
        <v>PASS</v>
      </c>
      <c r="P557" s="30"/>
      <c r="Q557" s="30"/>
      <c r="R557" s="30"/>
      <c r="S557" s="30"/>
      <c r="T557" s="30"/>
      <c r="U557" s="30"/>
    </row>
    <row customHeight="true" ht="70" r="558">
      <c r="A558" s="26">
        <f>"VehicleSetting_"&amp;ROW()-2</f>
      </c>
      <c r="B558" s="26" t="str">
        <v>SYNC+_0095</v>
      </c>
      <c r="C558" s="30"/>
      <c r="D558" s="31" t="str">
        <v>状态保持-陡坡缓降控制</v>
      </c>
      <c r="E558" s="31" t="str">
        <v>陡坡缓降控制状态保持</v>
      </c>
      <c r="F558" s="31" t="str">
        <v>1.车机供电正常
2.3B2 IGN = Run</v>
      </c>
      <c r="G558" s="31" t="str">
        <v>1.操作陡坡缓降控制 开启/关闭
2.退出界面再进入，查看陡坡缓降控制开关状态</v>
      </c>
      <c r="H558" s="31" t="str">
        <v>2.保持退出前的状态，开关无动效</v>
      </c>
      <c r="I558" s="26" t="str">
        <v>P2</v>
      </c>
      <c r="J558" s="26" t="str">
        <v>功能</v>
      </c>
      <c r="K558" s="26" t="str">
        <v>手动测试</v>
      </c>
      <c r="L558" s="26"/>
      <c r="M558" s="9" t="str">
        <v>是</v>
      </c>
      <c r="N558" s="8"/>
      <c r="O558" s="27" t="str">
        <v>PASS</v>
      </c>
      <c r="P558" s="30"/>
      <c r="Q558" s="30"/>
      <c r="R558" s="30"/>
      <c r="S558" s="30"/>
      <c r="T558" s="30"/>
      <c r="U558" s="30"/>
    </row>
    <row customHeight="true" ht="53" r="559">
      <c r="A559" s="26">
        <f>"VehicleSetting_"&amp;ROW()-2</f>
      </c>
      <c r="B559" s="26" t="str">
        <v>SYNC+_0095</v>
      </c>
      <c r="C559" s="30"/>
      <c r="D559" s="31" t="str">
        <v>状态保持-逆行提醒</v>
      </c>
      <c r="E559" s="31" t="str">
        <v>逆行提醒状态保持</v>
      </c>
      <c r="F559" s="31" t="str">
        <v>1.车机供电正常
2.3B2 IGN = Run</v>
      </c>
      <c r="G559" s="31" t="str">
        <v>1.操作逆行提醒 开启/关闭
2.退出界面再进入，查看逆行提醒开关状态</v>
      </c>
      <c r="H559" s="31" t="str">
        <v>2.保持退出前的状态，开关无动效</v>
      </c>
      <c r="I559" s="26" t="str">
        <v>P2</v>
      </c>
      <c r="J559" s="26" t="str">
        <v>功能</v>
      </c>
      <c r="K559" s="26" t="str">
        <v>手动测试</v>
      </c>
      <c r="L559" s="26"/>
      <c r="M559" s="9" t="str">
        <v>是</v>
      </c>
      <c r="N559" s="8"/>
      <c r="O559" s="27" t="str">
        <v>PASS</v>
      </c>
      <c r="P559" s="30"/>
      <c r="Q559" s="30"/>
      <c r="R559" s="30"/>
      <c r="S559" s="30"/>
      <c r="T559" s="30"/>
      <c r="U559" s="30"/>
    </row>
    <row customHeight="true" ht="53" r="560">
      <c r="A560" s="26">
        <f>"VehicleSetting_"&amp;ROW()-2</f>
      </c>
      <c r="B560" s="26" t="str">
        <v>SYNC+_0095</v>
      </c>
      <c r="C560" s="30"/>
      <c r="D560" s="31" t="str">
        <v>状态保持-倒档来车预警</v>
      </c>
      <c r="E560" s="31" t="str">
        <v>倒档来车预警状态保持</v>
      </c>
      <c r="F560" s="31" t="str">
        <v>1.车机供电正常
2.3B2 IGN = Run</v>
      </c>
      <c r="G560" s="31" t="str">
        <v>1.操作倒档来车预警开启/关闭
2.退出界面再进入，查看倒档来车预警开关状态</v>
      </c>
      <c r="H560" s="31" t="str">
        <v>2.保持退出前的状态，开关无动效</v>
      </c>
      <c r="I560" s="26" t="str">
        <v>P2</v>
      </c>
      <c r="J560" s="26" t="str">
        <v>功能</v>
      </c>
      <c r="K560" s="26" t="str">
        <v>手动测试</v>
      </c>
      <c r="L560" s="26"/>
      <c r="M560" s="9" t="str">
        <v>是</v>
      </c>
      <c r="N560" s="8"/>
      <c r="O560" s="27" t="str">
        <v>PASS</v>
      </c>
      <c r="P560" s="30"/>
      <c r="Q560" s="30"/>
      <c r="R560" s="30"/>
      <c r="S560" s="30"/>
      <c r="T560" s="30"/>
      <c r="U560" s="30"/>
    </row>
    <row customHeight="true" ht="70" r="561">
      <c r="A561" s="26">
        <f>"VehicleSetting_"&amp;ROW()-2</f>
      </c>
      <c r="B561" s="26" t="str">
        <v>SYNC+_0095</v>
      </c>
      <c r="C561" s="30"/>
      <c r="D561" s="31" t="str">
        <v>状态保持-倒档来车预警影像</v>
      </c>
      <c r="E561" s="31" t="str">
        <v>倒档来车预警影像状态保持</v>
      </c>
      <c r="F561" s="31" t="str">
        <v>1.车机供电正常
2.3B2 IGN = Run</v>
      </c>
      <c r="G561" s="31" t="str">
        <v>1.操作倒档来车预警影像开启/关闭
2.退出界面再进入，查看倒档来车预警影像开关状态</v>
      </c>
      <c r="H561" s="31" t="str">
        <v>2.保持退出前的状态，开关无动效</v>
      </c>
      <c r="I561" s="26" t="str">
        <v>P2</v>
      </c>
      <c r="J561" s="26" t="str">
        <v>功能</v>
      </c>
      <c r="K561" s="26" t="str">
        <v>手动测试</v>
      </c>
      <c r="L561" s="26"/>
      <c r="M561" s="9" t="str">
        <v>是</v>
      </c>
      <c r="N561" s="8"/>
      <c r="O561" s="27" t="str">
        <v>PASS</v>
      </c>
      <c r="P561" s="30"/>
      <c r="Q561" s="30"/>
      <c r="R561" s="30"/>
      <c r="S561" s="30"/>
      <c r="T561" s="30"/>
      <c r="U561" s="30"/>
    </row>
    <row customHeight="true" ht="53" r="562">
      <c r="A562" s="26">
        <f>"VehicleSetting_"&amp;ROW()-2</f>
      </c>
      <c r="B562" s="26" t="str">
        <v>SYNC+_0095</v>
      </c>
      <c r="C562" s="30"/>
      <c r="D562" s="31" t="str">
        <v>状态保持-倒车制动辅助</v>
      </c>
      <c r="E562" s="31" t="str">
        <v>倒车制动辅助状态保持</v>
      </c>
      <c r="F562" s="31" t="str">
        <v>1.车机供电正常
2.3B2 IGN = Run</v>
      </c>
      <c r="G562" s="31" t="str">
        <v>1.操作倒车制动辅助开启/关闭
2.退出界面再进入，查看倒车制动辅助开关状态</v>
      </c>
      <c r="H562" s="31" t="str">
        <v>2.保持退出前的状态，开关无动效</v>
      </c>
      <c r="I562" s="26" t="str">
        <v>P2</v>
      </c>
      <c r="J562" s="26" t="str">
        <v>功能</v>
      </c>
      <c r="K562" s="26" t="str">
        <v>手动测试</v>
      </c>
      <c r="L562" s="26"/>
      <c r="M562" s="9" t="str">
        <v>是</v>
      </c>
      <c r="N562" s="8"/>
      <c r="O562" s="27" t="str">
        <v>PASS</v>
      </c>
      <c r="P562" s="30"/>
      <c r="Q562" s="30"/>
      <c r="R562" s="30"/>
      <c r="S562" s="30"/>
      <c r="T562" s="30"/>
      <c r="U562" s="30"/>
    </row>
    <row customHeight="true" ht="53" r="563">
      <c r="A563" s="26">
        <f>"VehicleSetting_"&amp;ROW()-2</f>
      </c>
      <c r="B563" s="26" t="str">
        <v>SYNC+_0095</v>
      </c>
      <c r="C563" s="30"/>
      <c r="D563" s="31" t="str">
        <v>状态保持-疲劳驾驶预警</v>
      </c>
      <c r="E563" s="31" t="str">
        <v>疲劳驾驶预警状态保持</v>
      </c>
      <c r="F563" s="31" t="str">
        <v>1.车机供电正常
2.3B2 IGN = Run</v>
      </c>
      <c r="G563" s="31" t="str">
        <v>1.操作疲劳驾驶预警开启/关闭
2.退出界面再进入，查看疲劳驾驶预警开关状态</v>
      </c>
      <c r="H563" s="31" t="str">
        <v>2.保持退出前的状态，开关无动效</v>
      </c>
      <c r="I563" s="26" t="str">
        <v>P2</v>
      </c>
      <c r="J563" s="26" t="str">
        <v>功能</v>
      </c>
      <c r="K563" s="26" t="str">
        <v>手动测试</v>
      </c>
      <c r="L563" s="26"/>
      <c r="M563" s="9" t="str">
        <v>是</v>
      </c>
      <c r="N563" s="8"/>
      <c r="O563" s="27" t="str">
        <v>PASS</v>
      </c>
      <c r="P563" s="30"/>
      <c r="Q563" s="30"/>
      <c r="R563" s="30"/>
      <c r="S563" s="30"/>
      <c r="T563" s="30"/>
      <c r="U563" s="30"/>
    </row>
    <row customHeight="true" ht="53" r="564">
      <c r="A564" s="26">
        <f>"VehicleSetting_"&amp;ROW()-2</f>
      </c>
      <c r="B564" s="26" t="str">
        <v>SYNC+_0095</v>
      </c>
      <c r="C564" s="30"/>
      <c r="D564" s="31" t="str">
        <v>状态保持-坡道起步辅助</v>
      </c>
      <c r="E564" s="31" t="str">
        <v>坡道起步辅助状态保持</v>
      </c>
      <c r="F564" s="31" t="str">
        <v>1.车机供电正常
2.3B2 IGN = Run</v>
      </c>
      <c r="G564" s="31" t="str">
        <v>1.操作坡道起步辅助开启/关闭
2.退出界面再进入，查看坡道起步辅助开关状态</v>
      </c>
      <c r="H564" s="31" t="str">
        <v>2.保持退出前的状态，开关无动效</v>
      </c>
      <c r="I564" s="26" t="str">
        <v>P2</v>
      </c>
      <c r="J564" s="26" t="str">
        <v>功能</v>
      </c>
      <c r="K564" s="26" t="str">
        <v>手动测试</v>
      </c>
      <c r="L564" s="26"/>
      <c r="M564" s="9" t="str">
        <v>是</v>
      </c>
      <c r="N564" s="8"/>
      <c r="O564" s="27" t="str">
        <v>PASS</v>
      </c>
      <c r="P564" s="30"/>
      <c r="Q564" s="30"/>
      <c r="R564" s="30"/>
      <c r="S564" s="30"/>
      <c r="T564" s="30"/>
      <c r="U564" s="30"/>
    </row>
    <row customHeight="true" ht="70" r="565">
      <c r="A565" s="26">
        <f>"VehicleSetting_"&amp;ROW()-2</f>
      </c>
      <c r="B565" s="26" t="str">
        <v>SYNC+_0095</v>
      </c>
      <c r="C565" s="30"/>
      <c r="D565" s="31" t="str">
        <v>状态保持-自动启停阈值</v>
      </c>
      <c r="E565" s="31" t="str">
        <v>自动启停阈值状态保持</v>
      </c>
      <c r="F565" s="31" t="str">
        <v>1.车机供电正常
2.3B2 IGN = Run</v>
      </c>
      <c r="G565" s="31" t="str">
        <v>1.选择自动启停阈值的高/中/低
2.退出界面再进入，查看自动启停阈值状态</v>
      </c>
      <c r="H565" s="31" t="str">
        <v>2.保持退出前的状态，无动效显示</v>
      </c>
      <c r="I565" s="26" t="str">
        <v>P2</v>
      </c>
      <c r="J565" s="26" t="str">
        <v>功能</v>
      </c>
      <c r="K565" s="26" t="str">
        <v>手动测试</v>
      </c>
      <c r="L565" s="26"/>
      <c r="M565" s="9" t="str">
        <v>是</v>
      </c>
      <c r="N565" s="8"/>
      <c r="O565" s="27" t="str">
        <v>PASS</v>
      </c>
      <c r="P565" s="30"/>
      <c r="Q565" s="30"/>
      <c r="R565" s="30"/>
      <c r="S565" s="30"/>
      <c r="T565" s="30"/>
      <c r="U565" s="30"/>
    </row>
    <row customHeight="true" ht="70" r="566">
      <c r="A566" s="26">
        <f>"VehicleSetting_"&amp;ROW()-2</f>
      </c>
      <c r="B566" s="26" t="str">
        <v>SYNC+_0095</v>
      </c>
      <c r="C566" s="30"/>
      <c r="D566" s="31" t="str">
        <v>状态保持-巡航控制</v>
      </c>
      <c r="E566" s="31" t="str">
        <v>巡航控制状态保持</v>
      </c>
      <c r="F566" s="31" t="str">
        <v>1.车机供电正常
2.3B2 IGN = Run</v>
      </c>
      <c r="G566" s="31" t="str">
        <v>1.选择巡航控制的定速巡航/自适应巡航/智能自适应巡航
2.退出界面再进入，查看自动启停阈值状态</v>
      </c>
      <c r="H566" s="31" t="str">
        <v>2.保持退出前的状态，无动效显示</v>
      </c>
      <c r="I566" s="26" t="str">
        <v>P2</v>
      </c>
      <c r="J566" s="26" t="str">
        <v>功能</v>
      </c>
      <c r="K566" s="26" t="str">
        <v>手动测试</v>
      </c>
      <c r="L566" s="26"/>
      <c r="M566" s="9" t="str">
        <v>是</v>
      </c>
      <c r="N566" s="8"/>
      <c r="O566" s="27" t="str">
        <v>PASS</v>
      </c>
      <c r="P566" s="30"/>
      <c r="Q566" s="30"/>
      <c r="R566" s="30"/>
      <c r="S566" s="30"/>
      <c r="T566" s="30"/>
      <c r="U566" s="30"/>
    </row>
    <row customHeight="true" ht="53" r="567">
      <c r="A567" s="26">
        <f>"VehicleSetting_"&amp;ROW()-2</f>
      </c>
      <c r="B567" s="26" t="str">
        <v>SYNC+_0095</v>
      </c>
      <c r="C567" s="30"/>
      <c r="D567" s="31" t="str">
        <v>状态保持-车道居中保持</v>
      </c>
      <c r="E567" s="31" t="str">
        <v>车道居中保持状态保持</v>
      </c>
      <c r="F567" s="31" t="str">
        <v>1.车机供电正常
2.3B2 IGN = Run</v>
      </c>
      <c r="G567" s="31" t="str">
        <v>1.操作车道居中保持开启/关闭
2.退出界面再进入，查看车道居中保持开关状态</v>
      </c>
      <c r="H567" s="31" t="str">
        <v>2.保持退出前的状态，开关无动效</v>
      </c>
      <c r="I567" s="26" t="str">
        <v>P2</v>
      </c>
      <c r="J567" s="26" t="str">
        <v>功能</v>
      </c>
      <c r="K567" s="26" t="str">
        <v>手动测试</v>
      </c>
      <c r="L567" s="26"/>
      <c r="M567" s="9" t="str">
        <v>是</v>
      </c>
      <c r="N567" s="8"/>
      <c r="O567" s="27" t="str">
        <v>PASS</v>
      </c>
      <c r="P567" s="30"/>
      <c r="Q567" s="30"/>
      <c r="R567" s="30"/>
      <c r="S567" s="30"/>
      <c r="T567" s="30"/>
      <c r="U567" s="30"/>
    </row>
    <row customHeight="true" ht="53" r="568">
      <c r="A568" s="26">
        <f>"VehicleSetting_"&amp;ROW()-2</f>
      </c>
      <c r="B568" s="26" t="str">
        <v>SYNC+_0095</v>
      </c>
      <c r="C568" s="30"/>
      <c r="D568" s="31" t="str">
        <v>状态保持-主动驾驶辅助</v>
      </c>
      <c r="E568" s="31" t="str">
        <v>主动驾驶辅助状态保持</v>
      </c>
      <c r="F568" s="31" t="str">
        <v>1.车机供电正常
2.3B2 IGN = Run</v>
      </c>
      <c r="G568" s="31" t="str">
        <v>1.操作主动驾驶辅助开启/关闭
2.退出界面再进入，查看主动驾驶辅助开关状态</v>
      </c>
      <c r="H568" s="31" t="str">
        <v>2.保持退出前的状态，开关无动效</v>
      </c>
      <c r="I568" s="26" t="str">
        <v>P2</v>
      </c>
      <c r="J568" s="26" t="str">
        <v>功能</v>
      </c>
      <c r="K568" s="26" t="str">
        <v>手动测试</v>
      </c>
      <c r="L568" s="26"/>
      <c r="M568" s="9" t="str">
        <v>是</v>
      </c>
      <c r="N568" s="8"/>
      <c r="O568" s="27" t="str">
        <v>PASS</v>
      </c>
      <c r="P568" s="30"/>
      <c r="Q568" s="30"/>
      <c r="R568" s="30"/>
      <c r="S568" s="30"/>
      <c r="T568" s="30"/>
      <c r="U568" s="30"/>
    </row>
    <row customHeight="true" ht="53" r="569">
      <c r="A569" s="26">
        <f>"VehicleSetting_"&amp;ROW()-2</f>
      </c>
      <c r="B569" s="26" t="str">
        <v>SYNC+_0095</v>
      </c>
      <c r="C569" s="30"/>
      <c r="D569" s="31" t="str">
        <v>状态保持-限速标记识别</v>
      </c>
      <c r="E569" s="31" t="str">
        <v>限速标记识别状态保持</v>
      </c>
      <c r="F569" s="31" t="str">
        <v>1.车机供电正常
2.3B2 IGN = Run</v>
      </c>
      <c r="G569" s="31" t="str">
        <v>1.操作限速标记识别开启/关闭
2.退出界面再进入，查看限速标记识别开关状态</v>
      </c>
      <c r="H569" s="31" t="str">
        <v>2.保持退出前的状态，开关无动效</v>
      </c>
      <c r="I569" s="26" t="str">
        <v>P2</v>
      </c>
      <c r="J569" s="26" t="str">
        <v>功能</v>
      </c>
      <c r="K569" s="26" t="str">
        <v>手动测试</v>
      </c>
      <c r="L569" s="26"/>
      <c r="M569" s="9" t="str">
        <v>是</v>
      </c>
      <c r="N569" s="8"/>
      <c r="O569" s="27" t="str">
        <v>PASS</v>
      </c>
      <c r="P569" s="30"/>
      <c r="Q569" s="30"/>
      <c r="R569" s="30"/>
      <c r="S569" s="30"/>
      <c r="T569" s="30"/>
      <c r="U569" s="30"/>
    </row>
    <row customHeight="true" ht="53" r="570">
      <c r="A570" s="26">
        <f>"VehicleSetting_"&amp;ROW()-2</f>
      </c>
      <c r="B570" s="26" t="str">
        <v>SYNC+_0095</v>
      </c>
      <c r="C570" s="30"/>
      <c r="D570" s="31" t="str">
        <v>状态保持-智能预测巡航</v>
      </c>
      <c r="E570" s="31" t="str">
        <v>智能预测巡航状态保持</v>
      </c>
      <c r="F570" s="31" t="str">
        <v>1.车机供电正常
2.3B2 IGN = Run</v>
      </c>
      <c r="G570" s="31" t="str">
        <v>1.操作智能预测巡航开启/关闭
2.退出界面再进入，查看智能预测巡航开关状态</v>
      </c>
      <c r="H570" s="31" t="str">
        <v>2.保持退出前的状态，开关无动效</v>
      </c>
      <c r="I570" s="26" t="str">
        <v>P2</v>
      </c>
      <c r="J570" s="26" t="str">
        <v>功能</v>
      </c>
      <c r="K570" s="26" t="str">
        <v>手动测试</v>
      </c>
      <c r="L570" s="26"/>
      <c r="M570" s="9" t="str">
        <v>是</v>
      </c>
      <c r="N570" s="8"/>
      <c r="O570" s="27" t="str">
        <v>PASS</v>
      </c>
      <c r="P570" s="30"/>
      <c r="Q570" s="30"/>
      <c r="R570" s="30"/>
      <c r="S570" s="30"/>
      <c r="T570" s="30"/>
      <c r="U570" s="30"/>
    </row>
    <row customHeight="true" ht="53" r="571">
      <c r="A571" s="26">
        <f>"VehicleSetting_"&amp;ROW()-2</f>
      </c>
      <c r="B571" s="26" t="str">
        <v>SYNC+_0095</v>
      </c>
      <c r="C571" s="30"/>
      <c r="D571" s="31" t="str">
        <v>状态保持-激活提示</v>
      </c>
      <c r="E571" s="31" t="str">
        <v>激活提示状态保持</v>
      </c>
      <c r="F571" s="31" t="str">
        <v>1.车机供电正常
2.3B2 IGN = Run</v>
      </c>
      <c r="G571" s="31" t="str">
        <v>1.操作激活提示开启/关闭
2.退出界面再进入，查看激活提示开关状态</v>
      </c>
      <c r="H571" s="31" t="str">
        <v>2.保持退出前的状态，开关无动效</v>
      </c>
      <c r="I571" s="26" t="str">
        <v>P2</v>
      </c>
      <c r="J571" s="26" t="str">
        <v>功能</v>
      </c>
      <c r="K571" s="26" t="str">
        <v>手动测试</v>
      </c>
      <c r="L571" s="26"/>
      <c r="M571" s="9" t="str">
        <v>是</v>
      </c>
      <c r="N571" s="8"/>
      <c r="O571" s="27" t="str">
        <v>PASS</v>
      </c>
      <c r="P571" s="30"/>
      <c r="Q571" s="30"/>
      <c r="R571" s="30"/>
      <c r="S571" s="30"/>
      <c r="T571" s="30"/>
      <c r="U571" s="30"/>
    </row>
    <row customHeight="true" ht="70" r="572">
      <c r="A572" s="26">
        <f>"VehicleSetting_"&amp;ROW()-2</f>
      </c>
      <c r="B572" s="26" t="str">
        <v>SYNC+_0095</v>
      </c>
      <c r="C572" s="30"/>
      <c r="D572" s="31" t="str">
        <v>状态保持-车道内动态避让</v>
      </c>
      <c r="E572" s="31" t="str">
        <v>车道内动态避让状态保持</v>
      </c>
      <c r="F572" s="31" t="str">
        <v>1.车机供电正常
2.3B2 IGN = Run</v>
      </c>
      <c r="G572" s="31" t="str">
        <v>1.操作车道内动态避让开启/关闭
2.退出界面再进入，查看车道内动态避让开关状态</v>
      </c>
      <c r="H572" s="31" t="str">
        <v>2.保持退出前的状态，开关无动效</v>
      </c>
      <c r="I572" s="26" t="str">
        <v>P2</v>
      </c>
      <c r="J572" s="26" t="str">
        <v>功能</v>
      </c>
      <c r="K572" s="26" t="str">
        <v>手动测试</v>
      </c>
      <c r="L572" s="26"/>
      <c r="M572" s="9" t="str">
        <v>是</v>
      </c>
      <c r="N572" s="8"/>
      <c r="O572" s="27" t="str">
        <v>PASS</v>
      </c>
      <c r="P572" s="30"/>
      <c r="Q572" s="30"/>
      <c r="R572" s="30"/>
      <c r="S572" s="30"/>
      <c r="T572" s="30"/>
      <c r="U572" s="30"/>
    </row>
    <row customHeight="true" ht="53" r="573">
      <c r="A573" s="26">
        <f>"VehicleSetting_"&amp;ROW()-2</f>
      </c>
      <c r="B573" s="26" t="str">
        <v>SYNC+_0095</v>
      </c>
      <c r="C573" s="30"/>
      <c r="D573" s="31" t="str">
        <v>状态保持-辅助变道系统</v>
      </c>
      <c r="E573" s="31" t="str">
        <v>辅助变道系统状态保持</v>
      </c>
      <c r="F573" s="31" t="str">
        <v>1.车机供电正常
2.3B2 IGN = Run</v>
      </c>
      <c r="G573" s="31" t="str">
        <v>1.操作辅助变道系统开启/关闭
2.退出界面再进入，查看辅助变道系统开关状态</v>
      </c>
      <c r="H573" s="31" t="str">
        <v>2.保持退出前的状态，开关无动效</v>
      </c>
      <c r="I573" s="26" t="str">
        <v>P2</v>
      </c>
      <c r="J573" s="26" t="str">
        <v>功能</v>
      </c>
      <c r="K573" s="26" t="str">
        <v>手动测试</v>
      </c>
      <c r="L573" s="26"/>
      <c r="M573" s="9" t="str">
        <v>是</v>
      </c>
      <c r="N573" s="8"/>
      <c r="O573" s="27" t="str">
        <v>PASS</v>
      </c>
      <c r="P573" s="30"/>
      <c r="Q573" s="30"/>
      <c r="R573" s="30"/>
      <c r="S573" s="30"/>
      <c r="T573" s="30"/>
      <c r="U573" s="30"/>
    </row>
    <row customHeight="true" ht="53" r="574">
      <c r="A574" s="26">
        <f>"VehicleSetting_"&amp;ROW()-2</f>
      </c>
      <c r="B574" s="26" t="str">
        <v>SYNC+_0095</v>
      </c>
      <c r="C574" s="30"/>
      <c r="D574" s="31" t="str">
        <v>状态保持-巡航控制容限</v>
      </c>
      <c r="E574" s="31" t="str">
        <v>巡航控制容限状态保持</v>
      </c>
      <c r="F574" s="31" t="str">
        <v>1.车机供电正常
2.3B2 IGN = Run</v>
      </c>
      <c r="G574" s="31" t="str">
        <v>1.操作巡航控制容限值
2.退出界面再进入，查看巡航控制容限状态</v>
      </c>
      <c r="H574" s="31" t="str">
        <v>2.保持退出前的容限值，无动效显示</v>
      </c>
      <c r="I574" s="26" t="str">
        <v>P2</v>
      </c>
      <c r="J574" s="26" t="str">
        <v>功能</v>
      </c>
      <c r="K574" s="26" t="str">
        <v>手动测试</v>
      </c>
      <c r="L574" s="26"/>
      <c r="M574" s="9" t="str">
        <v>是</v>
      </c>
      <c r="N574" s="8"/>
      <c r="O574" s="27" t="str">
        <v>PASS</v>
      </c>
      <c r="P574" s="30"/>
      <c r="Q574" s="30"/>
      <c r="R574" s="30"/>
      <c r="S574" s="30"/>
      <c r="T574" s="30"/>
      <c r="U574" s="30"/>
    </row>
    <row customHeight="true" ht="53" r="575">
      <c r="A575" s="26">
        <f>"VehicleSetting_"&amp;ROW()-2</f>
      </c>
      <c r="B575" s="26" t="str">
        <v>SYNC+_0095</v>
      </c>
      <c r="C575" s="30"/>
      <c r="D575" s="31" t="str">
        <v>状态保持-车速限制</v>
      </c>
      <c r="E575" s="31" t="str">
        <v>车速限制状态保持</v>
      </c>
      <c r="F575" s="31" t="str">
        <v>1.车机供电正常
2.3B2 IGN = Run</v>
      </c>
      <c r="G575" s="31" t="str">
        <v>1.选择车速限制的手动/智能
2.退出界面再进入，查看车速限制状态</v>
      </c>
      <c r="H575" s="31" t="str">
        <v>2.保持退出前的状态，无动效显示</v>
      </c>
      <c r="I575" s="26" t="str">
        <v>P2</v>
      </c>
      <c r="J575" s="26" t="str">
        <v>功能</v>
      </c>
      <c r="K575" s="26" t="str">
        <v>手动测试</v>
      </c>
      <c r="L575" s="26"/>
      <c r="M575" s="9" t="str">
        <v>是</v>
      </c>
      <c r="N575" s="8"/>
      <c r="O575" s="27" t="str">
        <v>PASS</v>
      </c>
      <c r="P575" s="30"/>
      <c r="Q575" s="30"/>
      <c r="R575" s="30"/>
      <c r="S575" s="30"/>
      <c r="T575" s="30"/>
      <c r="U575" s="30"/>
    </row>
    <row customHeight="true" ht="53" r="576">
      <c r="A576" s="26">
        <f>"VehicleSetting_"&amp;ROW()-2</f>
      </c>
      <c r="B576" s="26" t="str">
        <v>SYNC+_0095</v>
      </c>
      <c r="C576" s="30"/>
      <c r="D576" s="31" t="str">
        <v>状态保持-车速限制容限</v>
      </c>
      <c r="E576" s="31" t="str">
        <v>车速限制容限状态保持</v>
      </c>
      <c r="F576" s="31" t="str">
        <v>1.车机供电正常
2.3B2 IGN = Run</v>
      </c>
      <c r="G576" s="31" t="str">
        <v>1.操作车速限制容限值
2.退出界面再进入，查看车速限制容限状态</v>
      </c>
      <c r="H576" s="31" t="str">
        <v>2.保持退出前的容限值，无动效显示</v>
      </c>
      <c r="I576" s="26" t="str">
        <v>P2</v>
      </c>
      <c r="J576" s="26" t="str">
        <v>功能</v>
      </c>
      <c r="K576" s="26" t="str">
        <v>手动测试</v>
      </c>
      <c r="L576" s="26"/>
      <c r="M576" s="9" t="str">
        <v>是</v>
      </c>
      <c r="N576" s="8"/>
      <c r="O576" s="27" t="str">
        <v>PASS</v>
      </c>
      <c r="P576" s="30"/>
      <c r="Q576" s="30"/>
      <c r="R576" s="30"/>
      <c r="S576" s="30"/>
      <c r="T576" s="30"/>
      <c r="U576" s="30"/>
    </row>
    <row customHeight="true" ht="70" r="577">
      <c r="A577" s="26">
        <f>"VehicleSetting_"&amp;ROW()-2</f>
      </c>
      <c r="B577" s="26" t="str">
        <v>SYNC+_0095</v>
      </c>
      <c r="C577" s="30"/>
      <c r="D577" s="31" t="str">
        <v>状态保持-车速限制辅助</v>
      </c>
      <c r="E577" s="31" t="str">
        <v>车速限制辅助状态保持</v>
      </c>
      <c r="F577" s="31" t="str">
        <v>1.车机供电正常
2.3B2 IGN = Run</v>
      </c>
      <c r="G577" s="31" t="str">
        <v>1.选择车速限制辅助的超速警告/智能车速限制
2.退出界面再进入，查看车速限制辅助状态</v>
      </c>
      <c r="H577" s="31" t="str">
        <v>2.保持退出前的状态，无动效显示</v>
      </c>
      <c r="I577" s="26" t="str">
        <v>P2</v>
      </c>
      <c r="J577" s="26" t="str">
        <v>功能</v>
      </c>
      <c r="K577" s="26" t="str">
        <v>手动测试</v>
      </c>
      <c r="L577" s="26"/>
      <c r="M577" s="9" t="str">
        <v>是</v>
      </c>
      <c r="N577" s="8"/>
      <c r="O577" s="27" t="str">
        <v>PASS</v>
      </c>
      <c r="P577" s="30"/>
      <c r="Q577" s="30"/>
      <c r="R577" s="30"/>
      <c r="S577" s="30"/>
      <c r="T577" s="30"/>
      <c r="U577" s="30"/>
    </row>
    <row customHeight="true" ht="53" r="578">
      <c r="A578" s="26">
        <f>"VehicleSetting_"&amp;ROW()-2</f>
      </c>
      <c r="B578" s="26" t="str">
        <v>SYNC+_0095</v>
      </c>
      <c r="C578" s="30"/>
      <c r="D578" s="31" t="str">
        <v>状态保持-车速限制辅助容限</v>
      </c>
      <c r="E578" s="31" t="str">
        <v>车速限制容限状态保持</v>
      </c>
      <c r="F578" s="31" t="str">
        <v>1.车机供电正常
2.3B2 IGN = Run</v>
      </c>
      <c r="G578" s="31" t="str">
        <v>1.操作车速限制辅助容限值
2.退出界面再进入，查看车速限制辅助容限状态</v>
      </c>
      <c r="H578" s="31" t="str">
        <v>2.保持退出前的容限值，无动效显示</v>
      </c>
      <c r="I578" s="26" t="str">
        <v>P2</v>
      </c>
      <c r="J578" s="26" t="str">
        <v>功能</v>
      </c>
      <c r="K578" s="26" t="str">
        <v>手动测试</v>
      </c>
      <c r="L578" s="26"/>
      <c r="M578" s="9" t="str">
        <v>是</v>
      </c>
      <c r="N578" s="8"/>
      <c r="O578" s="27" t="str">
        <v>PASS</v>
      </c>
      <c r="P578" s="30"/>
      <c r="Q578" s="30"/>
      <c r="R578" s="30"/>
      <c r="S578" s="30"/>
      <c r="T578" s="30"/>
      <c r="U578" s="30"/>
    </row>
    <row customHeight="true" ht="53" r="579">
      <c r="A579" s="26">
        <f>"VehicleSetting_"&amp;ROW()-2</f>
      </c>
      <c r="B579" s="26" t="str">
        <v>SYNC+_0095</v>
      </c>
      <c r="C579" s="30"/>
      <c r="D579" s="31" t="str">
        <v>状态保持-碰撞预警</v>
      </c>
      <c r="E579" s="31" t="str">
        <v>碰撞预警状态保持</v>
      </c>
      <c r="F579" s="31" t="str">
        <v>1.车机供电正常
2.3B2 IGN = Run</v>
      </c>
      <c r="G579" s="31" t="str">
        <v>1.操作碰撞预警开启/关闭
2.退出界面再进入，查看碰撞预警开关状态</v>
      </c>
      <c r="H579" s="31" t="str">
        <v>2.保持退出前的状态，开关无动效</v>
      </c>
      <c r="I579" s="26" t="str">
        <v>P2</v>
      </c>
      <c r="J579" s="26" t="str">
        <v>功能</v>
      </c>
      <c r="K579" s="26" t="str">
        <v>手动测试</v>
      </c>
      <c r="L579" s="26"/>
      <c r="M579" s="9" t="str">
        <v>是</v>
      </c>
      <c r="N579" s="8"/>
      <c r="O579" s="27" t="str">
        <v>PASS</v>
      </c>
      <c r="P579" s="30"/>
      <c r="Q579" s="30"/>
      <c r="R579" s="30"/>
      <c r="S579" s="30"/>
      <c r="T579" s="30"/>
      <c r="U579" s="30"/>
    </row>
    <row customHeight="true" ht="53" r="580">
      <c r="A580" s="26">
        <f>"VehicleSetting_"&amp;ROW()-2</f>
      </c>
      <c r="B580" s="26" t="str">
        <v>SYNC+_0095</v>
      </c>
      <c r="C580" s="30"/>
      <c r="D580" s="31" t="str">
        <v>状态保持-车距提示</v>
      </c>
      <c r="E580" s="31" t="str">
        <v>车距提示状态保持</v>
      </c>
      <c r="F580" s="31" t="str">
        <v>1.车机供电正常
2.3B2 IGN = Run</v>
      </c>
      <c r="G580" s="31" t="str">
        <v>1.操作车距提示开启/关闭
2.退出界面再进入，查看车距提示开关状态</v>
      </c>
      <c r="H580" s="31" t="str">
        <v>2.保持退出前的状态，开关无动效</v>
      </c>
      <c r="I580" s="26" t="str">
        <v>P2</v>
      </c>
      <c r="J580" s="26" t="str">
        <v>功能</v>
      </c>
      <c r="K580" s="26" t="str">
        <v>手动测试</v>
      </c>
      <c r="L580" s="26"/>
      <c r="M580" s="9" t="str">
        <v>是</v>
      </c>
      <c r="N580" s="8"/>
      <c r="O580" s="27" t="str">
        <v>PASS</v>
      </c>
      <c r="P580" s="30"/>
      <c r="Q580" s="30"/>
      <c r="R580" s="30"/>
      <c r="S580" s="30"/>
      <c r="T580" s="30"/>
      <c r="U580" s="30"/>
    </row>
    <row customHeight="true" ht="53" r="581">
      <c r="A581" s="26">
        <f>"VehicleSetting_"&amp;ROW()-2</f>
      </c>
      <c r="B581" s="26" t="str">
        <v>SYNC+_0095</v>
      </c>
      <c r="C581" s="30"/>
      <c r="D581" s="31" t="str">
        <v>状态保持-自动紧急制动</v>
      </c>
      <c r="E581" s="31" t="str">
        <v>自动紧急制动状态保持</v>
      </c>
      <c r="F581" s="31" t="str">
        <v>1.车机供电正常
2.3B2 IGN = Run</v>
      </c>
      <c r="G581" s="31" t="str">
        <v>1.操作自动紧急制动开启/关闭
2.退出界面再进入，查看自动紧急制动开关状态</v>
      </c>
      <c r="H581" s="31" t="str">
        <v>2.保持退出前的状态，开关无动效</v>
      </c>
      <c r="I581" s="26" t="str">
        <v>P2</v>
      </c>
      <c r="J581" s="26" t="str">
        <v>功能</v>
      </c>
      <c r="K581" s="26" t="str">
        <v>手动测试</v>
      </c>
      <c r="L581" s="26"/>
      <c r="M581" s="9" t="str">
        <v>是</v>
      </c>
      <c r="N581" s="8"/>
      <c r="O581" s="27" t="str">
        <v>PASS</v>
      </c>
      <c r="P581" s="30"/>
      <c r="Q581" s="30"/>
      <c r="R581" s="30"/>
      <c r="S581" s="30"/>
      <c r="T581" s="30"/>
      <c r="U581" s="30"/>
    </row>
    <row customHeight="true" ht="53" r="582">
      <c r="A582" s="26">
        <f>"VehicleSetting_"&amp;ROW()-2</f>
      </c>
      <c r="B582" s="26" t="str">
        <v>SYNC+_0095</v>
      </c>
      <c r="C582" s="30"/>
      <c r="D582" s="31" t="str">
        <v>状态保持-转向避险辅助</v>
      </c>
      <c r="E582" s="31" t="str">
        <v>转向避险辅助状态保持</v>
      </c>
      <c r="F582" s="31" t="str">
        <v>1.车机供电正常
2.3B2 IGN = Run</v>
      </c>
      <c r="G582" s="31" t="str">
        <v>1.操作转向避险辅助开启/关闭
2.退出界面再进入，查看转向避险辅助开关状态</v>
      </c>
      <c r="H582" s="31" t="str">
        <v>2.保持退出前的状态，开关无动效</v>
      </c>
      <c r="I582" s="26" t="str">
        <v>P2</v>
      </c>
      <c r="J582" s="26" t="str">
        <v>功能</v>
      </c>
      <c r="K582" s="26" t="str">
        <v>手动测试</v>
      </c>
      <c r="L582" s="26"/>
      <c r="M582" s="9" t="str">
        <v>是</v>
      </c>
      <c r="N582" s="8"/>
      <c r="O582" s="27" t="str">
        <v>PASS</v>
      </c>
      <c r="P582" s="30"/>
      <c r="Q582" s="30"/>
      <c r="R582" s="30"/>
      <c r="S582" s="30"/>
      <c r="T582" s="30"/>
      <c r="U582" s="30"/>
    </row>
    <row customHeight="true" ht="70" r="583">
      <c r="A583" s="26">
        <f>"VehicleSetting_"&amp;ROW()-2</f>
      </c>
      <c r="B583" s="26" t="str">
        <v>SYNC+_0095</v>
      </c>
      <c r="C583" s="30"/>
      <c r="D583" s="31" t="str">
        <v>状态保持-灵敏度</v>
      </c>
      <c r="E583" s="31" t="str">
        <v>灵敏度状态保持</v>
      </c>
      <c r="F583" s="31" t="str">
        <v>1.车机供电正常
2.3B2 IGN = Run</v>
      </c>
      <c r="G583" s="31" t="str">
        <v>1.操作碰撞预警灵敏度中的高/标准/低
2.退出界面再进入，查看灵敏度状态</v>
      </c>
      <c r="H583" s="31" t="str">
        <v>2.保持退出前的状态，无动效显示</v>
      </c>
      <c r="I583" s="26" t="str">
        <v>P2</v>
      </c>
      <c r="J583" s="26" t="str">
        <v>功能</v>
      </c>
      <c r="K583" s="26" t="str">
        <v>手动测试</v>
      </c>
      <c r="L583" s="26"/>
      <c r="M583" s="9" t="str">
        <v>是</v>
      </c>
      <c r="N583" s="8"/>
      <c r="O583" s="27" t="str">
        <v>PASS</v>
      </c>
      <c r="P583" s="30"/>
      <c r="Q583" s="30"/>
      <c r="R583" s="30"/>
      <c r="S583" s="30"/>
      <c r="T583" s="30"/>
      <c r="U583" s="30"/>
    </row>
    <row customHeight="true" ht="53" r="584">
      <c r="A584" s="26">
        <f>"VehicleSetting_"&amp;ROW()-2</f>
      </c>
      <c r="B584" s="26" t="str">
        <v>SYNC+_0095</v>
      </c>
      <c r="C584" s="30"/>
      <c r="D584" s="31" t="str">
        <v>状态保持-前后视角互切</v>
      </c>
      <c r="E584" s="31" t="str">
        <v>前后视角互切状态保持</v>
      </c>
      <c r="F584" s="31" t="str">
        <v>1.车机供电正常
2.3B2 IGN = Run</v>
      </c>
      <c r="G584" s="31" t="str">
        <v>1.操作前后视角互切开启/关闭
2.退出界面再进入，查看前后视角互切开关状态</v>
      </c>
      <c r="H584" s="31" t="str">
        <v>2.保持退出前的状态，开关无动效</v>
      </c>
      <c r="I584" s="26" t="str">
        <v>P2</v>
      </c>
      <c r="J584" s="26" t="str">
        <v>功能</v>
      </c>
      <c r="K584" s="26" t="str">
        <v>手动测试</v>
      </c>
      <c r="L584" s="26"/>
      <c r="M584" s="9" t="str">
        <v>是</v>
      </c>
      <c r="N584" s="8"/>
      <c r="O584" s="27" t="str">
        <v>PASS</v>
      </c>
      <c r="P584" s="30"/>
      <c r="Q584" s="30"/>
      <c r="R584" s="30"/>
      <c r="S584" s="30"/>
      <c r="T584" s="30"/>
      <c r="U584" s="30"/>
    </row>
  </sheetData>
  <conditionalFormatting sqref="O3:O3">
    <cfRule dxfId="0" operator="equal" priority="2" stopIfTrue="true" type="cellIs">
      <formula>"Block"</formula>
    </cfRule>
  </conditionalFormatting>
  <conditionalFormatting sqref="O3:O3">
    <cfRule dxfId="1" operator="equal" priority="3" stopIfTrue="true" type="cellIs">
      <formula>"NT"</formula>
    </cfRule>
  </conditionalFormatting>
  <conditionalFormatting sqref="O3:O3">
    <cfRule dxfId="2" operator="equal" priority="4" stopIfTrue="true" type="cellIs">
      <formula>"FAIL"</formula>
    </cfRule>
  </conditionalFormatting>
  <conditionalFormatting sqref="O3:O3">
    <cfRule dxfId="3" operator="equal" priority="5" stopIfTrue="true" type="cellIs">
      <formula>"PASS"</formula>
    </cfRule>
  </conditionalFormatting>
  <conditionalFormatting sqref="O3:O3">
    <cfRule dxfId="4" operator="equal" priority="6" stopIfTrue="true" type="cellIs">
      <formula>"Block"</formula>
    </cfRule>
  </conditionalFormatting>
  <conditionalFormatting sqref="O3:O3">
    <cfRule dxfId="5" operator="equal" priority="7" stopIfTrue="true" type="cellIs">
      <formula>"NT"</formula>
    </cfRule>
  </conditionalFormatting>
  <conditionalFormatting sqref="O3:O3">
    <cfRule dxfId="6" operator="equal" priority="8" stopIfTrue="true" type="cellIs">
      <formula>"FAIL"</formula>
    </cfRule>
  </conditionalFormatting>
  <conditionalFormatting sqref="O3:O3">
    <cfRule dxfId="7" operator="equal" priority="9" stopIfTrue="true" type="cellIs">
      <formula>"PASS"</formula>
    </cfRule>
  </conditionalFormatting>
  <conditionalFormatting sqref="O526:O526">
    <cfRule dxfId="8" operator="equal" priority="10" stopIfTrue="true" type="cellIs">
      <formula>"Block"</formula>
    </cfRule>
  </conditionalFormatting>
  <conditionalFormatting sqref="O526:O526">
    <cfRule dxfId="9" operator="equal" priority="11" stopIfTrue="true" type="cellIs">
      <formula>"NT"</formula>
    </cfRule>
  </conditionalFormatting>
  <conditionalFormatting sqref="O526:O526">
    <cfRule dxfId="10" operator="equal" priority="12" stopIfTrue="true" type="cellIs">
      <formula>"FAIL"</formula>
    </cfRule>
  </conditionalFormatting>
  <conditionalFormatting sqref="O526:O526">
    <cfRule dxfId="11" operator="equal" priority="13" stopIfTrue="true" type="cellIs">
      <formula>"PASS"</formula>
    </cfRule>
  </conditionalFormatting>
  <conditionalFormatting sqref="O524:O524">
    <cfRule dxfId="12" operator="equal" priority="14" stopIfTrue="true" type="cellIs">
      <formula>"Block"</formula>
    </cfRule>
  </conditionalFormatting>
  <conditionalFormatting sqref="O524:O524">
    <cfRule dxfId="13" operator="equal" priority="15" stopIfTrue="true" type="cellIs">
      <formula>"NT"</formula>
    </cfRule>
  </conditionalFormatting>
  <conditionalFormatting sqref="O524:O524">
    <cfRule dxfId="14" operator="equal" priority="16" stopIfTrue="true" type="cellIs">
      <formula>"FAIL"</formula>
    </cfRule>
  </conditionalFormatting>
  <conditionalFormatting sqref="O524:O524">
    <cfRule dxfId="15" operator="equal" priority="17" stopIfTrue="true" type="cellIs">
      <formula>"PASS"</formula>
    </cfRule>
  </conditionalFormatting>
  <conditionalFormatting sqref="O386:O386">
    <cfRule dxfId="16" operator="equal" priority="18" stopIfTrue="true" type="cellIs">
      <formula>"Block"</formula>
    </cfRule>
  </conditionalFormatting>
  <conditionalFormatting sqref="O385:O385">
    <cfRule dxfId="17" operator="equal" priority="19" stopIfTrue="true" type="cellIs">
      <formula>"Block"</formula>
    </cfRule>
  </conditionalFormatting>
  <conditionalFormatting sqref="O386:O386">
    <cfRule dxfId="18" operator="equal" priority="20" stopIfTrue="true" type="cellIs">
      <formula>"NT"</formula>
    </cfRule>
  </conditionalFormatting>
  <conditionalFormatting sqref="O385:O385">
    <cfRule dxfId="19" operator="equal" priority="21" stopIfTrue="true" type="cellIs">
      <formula>"NT"</formula>
    </cfRule>
  </conditionalFormatting>
  <conditionalFormatting sqref="O386:O386">
    <cfRule dxfId="20" operator="equal" priority="22" stopIfTrue="true" type="cellIs">
      <formula>"FAIL"</formula>
    </cfRule>
  </conditionalFormatting>
  <conditionalFormatting sqref="O385:O385">
    <cfRule dxfId="21" operator="equal" priority="23" stopIfTrue="true" type="cellIs">
      <formula>"FAIL"</formula>
    </cfRule>
  </conditionalFormatting>
  <conditionalFormatting sqref="O386:O386">
    <cfRule dxfId="22" operator="equal" priority="24" stopIfTrue="true" type="cellIs">
      <formula>"PASS"</formula>
    </cfRule>
  </conditionalFormatting>
  <conditionalFormatting sqref="O385:O385">
    <cfRule dxfId="23" operator="equal" priority="25" stopIfTrue="true" type="cellIs">
      <formula>"PASS"</formula>
    </cfRule>
  </conditionalFormatting>
  <conditionalFormatting sqref="O380:O380">
    <cfRule dxfId="24" operator="equal" priority="26" stopIfTrue="true" type="cellIs">
      <formula>"Block"</formula>
    </cfRule>
  </conditionalFormatting>
  <conditionalFormatting sqref="O380:O380">
    <cfRule dxfId="25" operator="equal" priority="27" stopIfTrue="true" type="cellIs">
      <formula>"NT"</formula>
    </cfRule>
  </conditionalFormatting>
  <conditionalFormatting sqref="O380:O380">
    <cfRule dxfId="26" operator="equal" priority="28" stopIfTrue="true" type="cellIs">
      <formula>"FAIL"</formula>
    </cfRule>
  </conditionalFormatting>
  <conditionalFormatting sqref="O380:O380">
    <cfRule dxfId="27" operator="equal" priority="29" stopIfTrue="true" type="cellIs">
      <formula>"PASS"</formula>
    </cfRule>
  </conditionalFormatting>
  <conditionalFormatting sqref="O378:O378">
    <cfRule dxfId="28" operator="equal" priority="30" stopIfTrue="true" type="cellIs">
      <formula>"Block"</formula>
    </cfRule>
  </conditionalFormatting>
  <conditionalFormatting sqref="O377:O377">
    <cfRule dxfId="29" operator="equal" priority="31" stopIfTrue="true" type="cellIs">
      <formula>"Block"</formula>
    </cfRule>
  </conditionalFormatting>
  <conditionalFormatting sqref="O376:O376">
    <cfRule dxfId="30" operator="equal" priority="32" stopIfTrue="true" type="cellIs">
      <formula>"Block"</formula>
    </cfRule>
  </conditionalFormatting>
  <conditionalFormatting sqref="O378:O378">
    <cfRule dxfId="31" operator="equal" priority="33" stopIfTrue="true" type="cellIs">
      <formula>"NT"</formula>
    </cfRule>
  </conditionalFormatting>
  <conditionalFormatting sqref="O377:O377">
    <cfRule dxfId="32" operator="equal" priority="34" stopIfTrue="true" type="cellIs">
      <formula>"NT"</formula>
    </cfRule>
  </conditionalFormatting>
  <conditionalFormatting sqref="O376:O376">
    <cfRule dxfId="33" operator="equal" priority="35" stopIfTrue="true" type="cellIs">
      <formula>"NT"</formula>
    </cfRule>
  </conditionalFormatting>
  <conditionalFormatting sqref="O378:O378">
    <cfRule dxfId="34" operator="equal" priority="36" stopIfTrue="true" type="cellIs">
      <formula>"FAIL"</formula>
    </cfRule>
  </conditionalFormatting>
  <conditionalFormatting sqref="O377:O377">
    <cfRule dxfId="35" operator="equal" priority="37" stopIfTrue="true" type="cellIs">
      <formula>"FAIL"</formula>
    </cfRule>
  </conditionalFormatting>
  <conditionalFormatting sqref="O376:O376">
    <cfRule dxfId="36" operator="equal" priority="38" stopIfTrue="true" type="cellIs">
      <formula>"FAIL"</formula>
    </cfRule>
  </conditionalFormatting>
  <conditionalFormatting sqref="O378:O378">
    <cfRule dxfId="37" operator="equal" priority="39" stopIfTrue="true" type="cellIs">
      <formula>"PASS"</formula>
    </cfRule>
  </conditionalFormatting>
  <conditionalFormatting sqref="O377:O377">
    <cfRule dxfId="38" operator="equal" priority="40" stopIfTrue="true" type="cellIs">
      <formula>"PASS"</formula>
    </cfRule>
  </conditionalFormatting>
  <conditionalFormatting sqref="O376:O376">
    <cfRule dxfId="39" operator="equal" priority="41" stopIfTrue="true" type="cellIs">
      <formula>"PASS"</formula>
    </cfRule>
  </conditionalFormatting>
  <conditionalFormatting sqref="O365:O365">
    <cfRule dxfId="40" operator="equal" priority="42" stopIfTrue="true" type="cellIs">
      <formula>"Block"</formula>
    </cfRule>
  </conditionalFormatting>
  <conditionalFormatting sqref="O365:O365">
    <cfRule dxfId="41" operator="equal" priority="43" stopIfTrue="true" type="cellIs">
      <formula>"NT"</formula>
    </cfRule>
  </conditionalFormatting>
  <conditionalFormatting sqref="O365:O365">
    <cfRule dxfId="42" operator="equal" priority="44" stopIfTrue="true" type="cellIs">
      <formula>"FAIL"</formula>
    </cfRule>
  </conditionalFormatting>
  <conditionalFormatting sqref="O365:O365">
    <cfRule dxfId="43" operator="equal" priority="45" stopIfTrue="true" type="cellIs">
      <formula>"PASS"</formula>
    </cfRule>
  </conditionalFormatting>
  <conditionalFormatting sqref="O363:O363">
    <cfRule dxfId="44" operator="equal" priority="46" stopIfTrue="true" type="cellIs">
      <formula>"Block"</formula>
    </cfRule>
  </conditionalFormatting>
  <conditionalFormatting sqref="O363:O363">
    <cfRule dxfId="45" operator="equal" priority="47" stopIfTrue="true" type="cellIs">
      <formula>"NT"</formula>
    </cfRule>
  </conditionalFormatting>
  <conditionalFormatting sqref="O363:O363">
    <cfRule dxfId="46" operator="equal" priority="48" stopIfTrue="true" type="cellIs">
      <formula>"FAIL"</formula>
    </cfRule>
  </conditionalFormatting>
  <conditionalFormatting sqref="O363:O363">
    <cfRule dxfId="47" operator="equal" priority="49" stopIfTrue="true" type="cellIs">
      <formula>"PASS"</formula>
    </cfRule>
  </conditionalFormatting>
  <conditionalFormatting sqref="O357:O357">
    <cfRule dxfId="48" operator="equal" priority="50" stopIfTrue="true" type="cellIs">
      <formula>"Block"</formula>
    </cfRule>
  </conditionalFormatting>
  <conditionalFormatting sqref="O357:O357">
    <cfRule dxfId="49" operator="equal" priority="51" stopIfTrue="true" type="cellIs">
      <formula>"NT"</formula>
    </cfRule>
  </conditionalFormatting>
  <conditionalFormatting sqref="O357:O357">
    <cfRule dxfId="50" operator="equal" priority="52" stopIfTrue="true" type="cellIs">
      <formula>"FAIL"</formula>
    </cfRule>
  </conditionalFormatting>
  <conditionalFormatting sqref="O357:O357">
    <cfRule dxfId="51" operator="equal" priority="53" stopIfTrue="true" type="cellIs">
      <formula>"PASS"</formula>
    </cfRule>
  </conditionalFormatting>
  <conditionalFormatting sqref="O353:O353">
    <cfRule dxfId="52" operator="equal" priority="54" stopIfTrue="true" type="cellIs">
      <formula>"Block"</formula>
    </cfRule>
  </conditionalFormatting>
  <conditionalFormatting sqref="O352:O352">
    <cfRule dxfId="53" operator="equal" priority="55" stopIfTrue="true" type="cellIs">
      <formula>"Block"</formula>
    </cfRule>
  </conditionalFormatting>
  <conditionalFormatting sqref="O351:O351">
    <cfRule dxfId="54" operator="equal" priority="56" stopIfTrue="true" type="cellIs">
      <formula>"Block"</formula>
    </cfRule>
  </conditionalFormatting>
  <conditionalFormatting sqref="O353:O353">
    <cfRule dxfId="55" operator="equal" priority="57" stopIfTrue="true" type="cellIs">
      <formula>"NT"</formula>
    </cfRule>
  </conditionalFormatting>
  <conditionalFormatting sqref="O352:O352">
    <cfRule dxfId="56" operator="equal" priority="58" stopIfTrue="true" type="cellIs">
      <formula>"NT"</formula>
    </cfRule>
  </conditionalFormatting>
  <conditionalFormatting sqref="O351:O351">
    <cfRule dxfId="57" operator="equal" priority="59" stopIfTrue="true" type="cellIs">
      <formula>"NT"</formula>
    </cfRule>
  </conditionalFormatting>
  <conditionalFormatting sqref="O353:O353">
    <cfRule dxfId="58" operator="equal" priority="60" stopIfTrue="true" type="cellIs">
      <formula>"FAIL"</formula>
    </cfRule>
  </conditionalFormatting>
  <conditionalFormatting sqref="O352:O352">
    <cfRule dxfId="59" operator="equal" priority="61" stopIfTrue="true" type="cellIs">
      <formula>"FAIL"</formula>
    </cfRule>
  </conditionalFormatting>
  <conditionalFormatting sqref="O351:O351">
    <cfRule dxfId="60" operator="equal" priority="62" stopIfTrue="true" type="cellIs">
      <formula>"FAIL"</formula>
    </cfRule>
  </conditionalFormatting>
  <conditionalFormatting sqref="O353:O353">
    <cfRule dxfId="61" operator="equal" priority="63" stopIfTrue="true" type="cellIs">
      <formula>"PASS"</formula>
    </cfRule>
  </conditionalFormatting>
  <conditionalFormatting sqref="O352:O352">
    <cfRule dxfId="62" operator="equal" priority="64" stopIfTrue="true" type="cellIs">
      <formula>"PASS"</formula>
    </cfRule>
  </conditionalFormatting>
  <conditionalFormatting sqref="O351:O351">
    <cfRule dxfId="63" operator="equal" priority="65" stopIfTrue="true" type="cellIs">
      <formula>"PASS"</formula>
    </cfRule>
  </conditionalFormatting>
  <conditionalFormatting sqref="O340:O340">
    <cfRule dxfId="64" operator="equal" priority="66" stopIfTrue="true" type="cellIs">
      <formula>"Block"</formula>
    </cfRule>
  </conditionalFormatting>
  <conditionalFormatting sqref="O339:O339">
    <cfRule dxfId="65" operator="equal" priority="67" stopIfTrue="true" type="cellIs">
      <formula>"Block"</formula>
    </cfRule>
  </conditionalFormatting>
  <conditionalFormatting sqref="O340:O340">
    <cfRule dxfId="66" operator="equal" priority="68" stopIfTrue="true" type="cellIs">
      <formula>"NT"</formula>
    </cfRule>
  </conditionalFormatting>
  <conditionalFormatting sqref="O339:O339">
    <cfRule dxfId="67" operator="equal" priority="69" stopIfTrue="true" type="cellIs">
      <formula>"NT"</formula>
    </cfRule>
  </conditionalFormatting>
  <conditionalFormatting sqref="O340:O340">
    <cfRule dxfId="68" operator="equal" priority="70" stopIfTrue="true" type="cellIs">
      <formula>"FAIL"</formula>
    </cfRule>
  </conditionalFormatting>
  <conditionalFormatting sqref="O339:O339">
    <cfRule dxfId="69" operator="equal" priority="71" stopIfTrue="true" type="cellIs">
      <formula>"FAIL"</formula>
    </cfRule>
  </conditionalFormatting>
  <conditionalFormatting sqref="O340:O340">
    <cfRule dxfId="70" operator="equal" priority="72" stopIfTrue="true" type="cellIs">
      <formula>"PASS"</formula>
    </cfRule>
  </conditionalFormatting>
  <conditionalFormatting sqref="O339:O339">
    <cfRule dxfId="71" operator="equal" priority="73" stopIfTrue="true" type="cellIs">
      <formula>"PASS"</formula>
    </cfRule>
  </conditionalFormatting>
  <conditionalFormatting sqref="O337:O337">
    <cfRule dxfId="72" operator="equal" priority="74" stopIfTrue="true" type="cellIs">
      <formula>"Block"</formula>
    </cfRule>
  </conditionalFormatting>
  <conditionalFormatting sqref="O337:O337">
    <cfRule dxfId="73" operator="equal" priority="75" stopIfTrue="true" type="cellIs">
      <formula>"NT"</formula>
    </cfRule>
  </conditionalFormatting>
  <conditionalFormatting sqref="O337:O337">
    <cfRule dxfId="74" operator="equal" priority="76" stopIfTrue="true" type="cellIs">
      <formula>"FAIL"</formula>
    </cfRule>
  </conditionalFormatting>
  <conditionalFormatting sqref="O337:O337">
    <cfRule dxfId="75" operator="equal" priority="77" stopIfTrue="true" type="cellIs">
      <formula>"PASS"</formula>
    </cfRule>
  </conditionalFormatting>
  <conditionalFormatting sqref="O144:O147">
    <cfRule dxfId="76" operator="equal" priority="78" stopIfTrue="true" type="cellIs">
      <formula>"Block"</formula>
    </cfRule>
  </conditionalFormatting>
  <conditionalFormatting sqref="O144:O147">
    <cfRule dxfId="77" operator="equal" priority="79" stopIfTrue="true" type="cellIs">
      <formula>"NT"</formula>
    </cfRule>
  </conditionalFormatting>
  <conditionalFormatting sqref="O144:O147">
    <cfRule dxfId="78" operator="equal" priority="80" stopIfTrue="true" type="cellIs">
      <formula>"FAIL"</formula>
    </cfRule>
  </conditionalFormatting>
  <conditionalFormatting sqref="O144:O147">
    <cfRule dxfId="79" operator="equal" priority="81" stopIfTrue="true" type="cellIs">
      <formula>"PASS"</formula>
    </cfRule>
  </conditionalFormatting>
  <conditionalFormatting sqref="O134:O137">
    <cfRule dxfId="80" operator="equal" priority="82" stopIfTrue="true" type="cellIs">
      <formula>"Block"</formula>
    </cfRule>
  </conditionalFormatting>
  <conditionalFormatting sqref="O134:O137">
    <cfRule dxfId="81" operator="equal" priority="83" stopIfTrue="true" type="cellIs">
      <formula>"NT"</formula>
    </cfRule>
  </conditionalFormatting>
  <conditionalFormatting sqref="O134:O137">
    <cfRule dxfId="82" operator="equal" priority="84" stopIfTrue="true" type="cellIs">
      <formula>"FAIL"</formula>
    </cfRule>
  </conditionalFormatting>
  <conditionalFormatting sqref="O134:O137">
    <cfRule dxfId="83" operator="equal" priority="85" stopIfTrue="true" type="cellIs">
      <formula>"PASS"</formula>
    </cfRule>
  </conditionalFormatting>
  <conditionalFormatting sqref="O127:O128">
    <cfRule dxfId="84" operator="equal" priority="86" stopIfTrue="true" type="cellIs">
      <formula>"Block"</formula>
    </cfRule>
  </conditionalFormatting>
  <conditionalFormatting sqref="O127:O128">
    <cfRule dxfId="85" operator="equal" priority="87" stopIfTrue="true" type="cellIs">
      <formula>"NT"</formula>
    </cfRule>
  </conditionalFormatting>
  <conditionalFormatting sqref="O127:O128">
    <cfRule dxfId="86" operator="equal" priority="88" stopIfTrue="true" type="cellIs">
      <formula>"FAIL"</formula>
    </cfRule>
  </conditionalFormatting>
  <conditionalFormatting sqref="O127:O128">
    <cfRule dxfId="87" operator="equal" priority="89" stopIfTrue="true" type="cellIs">
      <formula>"PASS"</formula>
    </cfRule>
  </conditionalFormatting>
  <conditionalFormatting sqref="O120:O120">
    <cfRule dxfId="88" operator="equal" priority="90" stopIfTrue="true" type="cellIs">
      <formula>"Block"</formula>
    </cfRule>
  </conditionalFormatting>
  <conditionalFormatting sqref="O120:O120">
    <cfRule dxfId="89" operator="equal" priority="91" stopIfTrue="true" type="cellIs">
      <formula>"NT"</formula>
    </cfRule>
  </conditionalFormatting>
  <conditionalFormatting sqref="O120:O120">
    <cfRule dxfId="90" operator="equal" priority="92" stopIfTrue="true" type="cellIs">
      <formula>"FAIL"</formula>
    </cfRule>
  </conditionalFormatting>
  <conditionalFormatting sqref="O120:O120">
    <cfRule dxfId="91" operator="equal" priority="93" stopIfTrue="true" type="cellIs">
      <formula>"PASS"</formula>
    </cfRule>
  </conditionalFormatting>
  <conditionalFormatting sqref="O119:O119">
    <cfRule dxfId="92" operator="equal" priority="94" stopIfTrue="true" type="cellIs">
      <formula>"Block"</formula>
    </cfRule>
  </conditionalFormatting>
  <conditionalFormatting sqref="O119:O119">
    <cfRule dxfId="93" operator="equal" priority="95" stopIfTrue="true" type="cellIs">
      <formula>"NT"</formula>
    </cfRule>
  </conditionalFormatting>
  <conditionalFormatting sqref="O119:O119">
    <cfRule dxfId="94" operator="equal" priority="96" stopIfTrue="true" type="cellIs">
      <formula>"FAIL"</formula>
    </cfRule>
  </conditionalFormatting>
  <conditionalFormatting sqref="O119:O119">
    <cfRule dxfId="95" operator="equal" priority="97" stopIfTrue="true" type="cellIs">
      <formula>"PASS"</formula>
    </cfRule>
  </conditionalFormatting>
  <conditionalFormatting sqref="O117:O118">
    <cfRule dxfId="96" operator="equal" priority="98" stopIfTrue="true" type="cellIs">
      <formula>"Block"</formula>
    </cfRule>
  </conditionalFormatting>
  <conditionalFormatting sqref="O117:O118">
    <cfRule dxfId="97" operator="equal" priority="99" stopIfTrue="true" type="cellIs">
      <formula>"NT"</formula>
    </cfRule>
  </conditionalFormatting>
  <conditionalFormatting sqref="O117:O118">
    <cfRule dxfId="98" operator="equal" priority="100" stopIfTrue="true" type="cellIs">
      <formula>"FAIL"</formula>
    </cfRule>
  </conditionalFormatting>
  <conditionalFormatting sqref="O117:O118">
    <cfRule dxfId="99" operator="equal" priority="101" stopIfTrue="true" type="cellIs">
      <formula>"PASS"</formula>
    </cfRule>
  </conditionalFormatting>
  <conditionalFormatting sqref="O116:O116">
    <cfRule dxfId="100" operator="equal" priority="102" stopIfTrue="true" type="cellIs">
      <formula>"Block"</formula>
    </cfRule>
  </conditionalFormatting>
  <conditionalFormatting sqref="O116:O116">
    <cfRule dxfId="101" operator="equal" priority="103" stopIfTrue="true" type="cellIs">
      <formula>"NT"</formula>
    </cfRule>
  </conditionalFormatting>
  <conditionalFormatting sqref="O116:O116">
    <cfRule dxfId="102" operator="equal" priority="104" stopIfTrue="true" type="cellIs">
      <formula>"FAIL"</formula>
    </cfRule>
  </conditionalFormatting>
  <conditionalFormatting sqref="O116:O116">
    <cfRule dxfId="103" operator="equal" priority="105" stopIfTrue="true" type="cellIs">
      <formula>"PASS"</formula>
    </cfRule>
  </conditionalFormatting>
  <conditionalFormatting sqref="O512:O512">
    <cfRule dxfId="104" operator="equal" priority="106" stopIfTrue="true" type="cellIs">
      <formula>"Block"</formula>
    </cfRule>
  </conditionalFormatting>
  <conditionalFormatting sqref="O511:O511">
    <cfRule dxfId="105" operator="equal" priority="107" stopIfTrue="true" type="cellIs">
      <formula>"Block"</formula>
    </cfRule>
  </conditionalFormatting>
  <conditionalFormatting sqref="O510:O510">
    <cfRule dxfId="106" operator="equal" priority="108" stopIfTrue="true" type="cellIs">
      <formula>"Block"</formula>
    </cfRule>
  </conditionalFormatting>
  <conditionalFormatting sqref="O512:O512">
    <cfRule dxfId="107" operator="equal" priority="109" stopIfTrue="true" type="cellIs">
      <formula>"NT"</formula>
    </cfRule>
  </conditionalFormatting>
  <conditionalFormatting sqref="O511:O511">
    <cfRule dxfId="108" operator="equal" priority="110" stopIfTrue="true" type="cellIs">
      <formula>"NT"</formula>
    </cfRule>
  </conditionalFormatting>
  <conditionalFormatting sqref="O510:O510">
    <cfRule dxfId="109" operator="equal" priority="111" stopIfTrue="true" type="cellIs">
      <formula>"NT"</formula>
    </cfRule>
  </conditionalFormatting>
  <conditionalFormatting sqref="O512:O512">
    <cfRule dxfId="110" operator="equal" priority="112" stopIfTrue="true" type="cellIs">
      <formula>"FAIL"</formula>
    </cfRule>
  </conditionalFormatting>
  <conditionalFormatting sqref="O511:O511">
    <cfRule dxfId="111" operator="equal" priority="113" stopIfTrue="true" type="cellIs">
      <formula>"FAIL"</formula>
    </cfRule>
  </conditionalFormatting>
  <conditionalFormatting sqref="O510:O510">
    <cfRule dxfId="112" operator="equal" priority="114" stopIfTrue="true" type="cellIs">
      <formula>"FAIL"</formula>
    </cfRule>
  </conditionalFormatting>
  <conditionalFormatting sqref="O512:O512">
    <cfRule dxfId="113" operator="equal" priority="115" stopIfTrue="true" type="cellIs">
      <formula>"PASS"</formula>
    </cfRule>
  </conditionalFormatting>
  <conditionalFormatting sqref="O511:O511">
    <cfRule dxfId="114" operator="equal" priority="116" stopIfTrue="true" type="cellIs">
      <formula>"PASS"</formula>
    </cfRule>
  </conditionalFormatting>
  <conditionalFormatting sqref="O510:O510">
    <cfRule dxfId="115" operator="equal" priority="117" stopIfTrue="true" type="cellIs">
      <formula>"PASS"</formula>
    </cfRule>
  </conditionalFormatting>
  <conditionalFormatting sqref="O161:O162">
    <cfRule dxfId="116" operator="equal" priority="118" stopIfTrue="true" type="cellIs">
      <formula>"Block"</formula>
    </cfRule>
  </conditionalFormatting>
  <conditionalFormatting sqref="O160:O160">
    <cfRule dxfId="117" operator="equal" priority="119" stopIfTrue="true" type="cellIs">
      <formula>"Block"</formula>
    </cfRule>
  </conditionalFormatting>
  <conditionalFormatting sqref="O159:O159">
    <cfRule dxfId="118" operator="equal" priority="120" stopIfTrue="true" type="cellIs">
      <formula>"Block"</formula>
    </cfRule>
  </conditionalFormatting>
  <conditionalFormatting sqref="O161:O162">
    <cfRule dxfId="119" operator="equal" priority="121" stopIfTrue="true" type="cellIs">
      <formula>"NT"</formula>
    </cfRule>
  </conditionalFormatting>
  <conditionalFormatting sqref="O160:O160">
    <cfRule dxfId="120" operator="equal" priority="122" stopIfTrue="true" type="cellIs">
      <formula>"NT"</formula>
    </cfRule>
  </conditionalFormatting>
  <conditionalFormatting sqref="O159:O159">
    <cfRule dxfId="121" operator="equal" priority="123" stopIfTrue="true" type="cellIs">
      <formula>"NT"</formula>
    </cfRule>
  </conditionalFormatting>
  <conditionalFormatting sqref="O161:O162">
    <cfRule dxfId="122" operator="equal" priority="124" stopIfTrue="true" type="cellIs">
      <formula>"FAIL"</formula>
    </cfRule>
  </conditionalFormatting>
  <conditionalFormatting sqref="O160:O160">
    <cfRule dxfId="123" operator="equal" priority="125" stopIfTrue="true" type="cellIs">
      <formula>"FAIL"</formula>
    </cfRule>
  </conditionalFormatting>
  <conditionalFormatting sqref="O159:O159">
    <cfRule dxfId="124" operator="equal" priority="126" stopIfTrue="true" type="cellIs">
      <formula>"FAIL"</formula>
    </cfRule>
  </conditionalFormatting>
  <conditionalFormatting sqref="O161:O162">
    <cfRule dxfId="125" operator="equal" priority="127" stopIfTrue="true" type="cellIs">
      <formula>"PASS"</formula>
    </cfRule>
  </conditionalFormatting>
  <conditionalFormatting sqref="O160:O160">
    <cfRule dxfId="126" operator="equal" priority="128" stopIfTrue="true" type="cellIs">
      <formula>"PASS"</formula>
    </cfRule>
  </conditionalFormatting>
  <conditionalFormatting sqref="O159:O159">
    <cfRule dxfId="127" operator="equal" priority="129" stopIfTrue="true" type="cellIs">
      <formula>"PASS"</formula>
    </cfRule>
  </conditionalFormatting>
  <conditionalFormatting sqref="O315:O315">
    <cfRule dxfId="128" operator="equal" priority="130" stopIfTrue="true" type="cellIs">
      <formula>"Block"</formula>
    </cfRule>
  </conditionalFormatting>
  <conditionalFormatting sqref="O315:O315">
    <cfRule dxfId="129" operator="equal" priority="131" stopIfTrue="true" type="cellIs">
      <formula>"NT"</formula>
    </cfRule>
  </conditionalFormatting>
  <conditionalFormatting sqref="O315:O315">
    <cfRule dxfId="130" operator="equal" priority="132" stopIfTrue="true" type="cellIs">
      <formula>"FAIL"</formula>
    </cfRule>
  </conditionalFormatting>
  <conditionalFormatting sqref="O315:O315">
    <cfRule dxfId="131" operator="equal" priority="133" stopIfTrue="true" type="cellIs">
      <formula>"PASS"</formula>
    </cfRule>
  </conditionalFormatting>
  <conditionalFormatting sqref="O273:O273">
    <cfRule dxfId="132" operator="equal" priority="134" stopIfTrue="true" type="cellIs">
      <formula>"Block"</formula>
    </cfRule>
  </conditionalFormatting>
  <conditionalFormatting sqref="O273:O273">
    <cfRule dxfId="133" operator="equal" priority="135" stopIfTrue="true" type="cellIs">
      <formula>"NT"</formula>
    </cfRule>
  </conditionalFormatting>
  <conditionalFormatting sqref="O273:O273">
    <cfRule dxfId="134" operator="equal" priority="136" stopIfTrue="true" type="cellIs">
      <formula>"FAIL"</formula>
    </cfRule>
  </conditionalFormatting>
  <conditionalFormatting sqref="O273:O273">
    <cfRule dxfId="135" operator="equal" priority="137" stopIfTrue="true" type="cellIs">
      <formula>"PASS"</formula>
    </cfRule>
  </conditionalFormatting>
  <conditionalFormatting sqref="O242:O242">
    <cfRule dxfId="136" operator="equal" priority="138" stopIfTrue="true" type="cellIs">
      <formula>"Block"</formula>
    </cfRule>
  </conditionalFormatting>
  <conditionalFormatting sqref="O242:O242">
    <cfRule dxfId="137" operator="equal" priority="139" stopIfTrue="true" type="cellIs">
      <formula>"NT"</formula>
    </cfRule>
  </conditionalFormatting>
  <conditionalFormatting sqref="O242:O242">
    <cfRule dxfId="138" operator="equal" priority="140" stopIfTrue="true" type="cellIs">
      <formula>"FAIL"</formula>
    </cfRule>
  </conditionalFormatting>
  <conditionalFormatting sqref="O242:O242">
    <cfRule dxfId="139" operator="equal" priority="141" stopIfTrue="true" type="cellIs">
      <formula>"PASS"</formula>
    </cfRule>
  </conditionalFormatting>
  <conditionalFormatting sqref="O332:O333">
    <cfRule dxfId="140" operator="equal" priority="142" stopIfTrue="true" type="cellIs">
      <formula>"Block"</formula>
    </cfRule>
  </conditionalFormatting>
  <conditionalFormatting sqref="O332:O333">
    <cfRule dxfId="141" operator="equal" priority="143" stopIfTrue="true" type="cellIs">
      <formula>"NT"</formula>
    </cfRule>
  </conditionalFormatting>
  <conditionalFormatting sqref="O332:O333">
    <cfRule dxfId="142" operator="equal" priority="144" stopIfTrue="true" type="cellIs">
      <formula>"FAIL"</formula>
    </cfRule>
  </conditionalFormatting>
  <conditionalFormatting sqref="O332:O333">
    <cfRule dxfId="143" operator="equal" priority="145" stopIfTrue="true" type="cellIs">
      <formula>"PASS"</formula>
    </cfRule>
  </conditionalFormatting>
  <conditionalFormatting sqref="O329:O329">
    <cfRule dxfId="144" operator="equal" priority="146" stopIfTrue="true" type="cellIs">
      <formula>"Block"</formula>
    </cfRule>
  </conditionalFormatting>
  <conditionalFormatting sqref="O329:O329">
    <cfRule dxfId="145" operator="equal" priority="147" stopIfTrue="true" type="cellIs">
      <formula>"NT"</formula>
    </cfRule>
  </conditionalFormatting>
  <conditionalFormatting sqref="O329:O329">
    <cfRule dxfId="146" operator="equal" priority="148" stopIfTrue="true" type="cellIs">
      <formula>"FAIL"</formula>
    </cfRule>
  </conditionalFormatting>
  <conditionalFormatting sqref="O329:O329">
    <cfRule dxfId="147" operator="equal" priority="149" stopIfTrue="true" type="cellIs">
      <formula>"PASS"</formula>
    </cfRule>
  </conditionalFormatting>
  <conditionalFormatting sqref="O115:O115">
    <cfRule dxfId="148" operator="equal" priority="150" stopIfTrue="true" type="cellIs">
      <formula>"Block"</formula>
    </cfRule>
  </conditionalFormatting>
  <conditionalFormatting sqref="O115:O115">
    <cfRule dxfId="149" operator="equal" priority="151" stopIfTrue="true" type="cellIs">
      <formula>"NT"</formula>
    </cfRule>
  </conditionalFormatting>
  <conditionalFormatting sqref="O115:O115">
    <cfRule dxfId="150" operator="equal" priority="152" stopIfTrue="true" type="cellIs">
      <formula>"FAIL"</formula>
    </cfRule>
  </conditionalFormatting>
  <conditionalFormatting sqref="O115:O115">
    <cfRule dxfId="151" operator="equal" priority="153" stopIfTrue="true" type="cellIs">
      <formula>"PASS"</formula>
    </cfRule>
  </conditionalFormatting>
  <conditionalFormatting sqref="O105:O107">
    <cfRule dxfId="152" operator="equal" priority="154" stopIfTrue="true" type="cellIs">
      <formula>"Block"</formula>
    </cfRule>
  </conditionalFormatting>
  <conditionalFormatting sqref="O105:O107">
    <cfRule dxfId="153" operator="equal" priority="155" stopIfTrue="true" type="cellIs">
      <formula>"NT"</formula>
    </cfRule>
  </conditionalFormatting>
  <conditionalFormatting sqref="O105:O107">
    <cfRule dxfId="154" operator="equal" priority="156" stopIfTrue="true" type="cellIs">
      <formula>"FAIL"</formula>
    </cfRule>
  </conditionalFormatting>
  <conditionalFormatting sqref="O105:O107">
    <cfRule dxfId="155" operator="equal" priority="157" stopIfTrue="true" type="cellIs">
      <formula>"PASS"</formula>
    </cfRule>
  </conditionalFormatting>
  <conditionalFormatting sqref="O104:O104">
    <cfRule dxfId="156" operator="equal" priority="158" stopIfTrue="true" type="cellIs">
      <formula>"Block"</formula>
    </cfRule>
  </conditionalFormatting>
  <conditionalFormatting sqref="O104:O104">
    <cfRule dxfId="157" operator="equal" priority="159" stopIfTrue="true" type="cellIs">
      <formula>"NT"</formula>
    </cfRule>
  </conditionalFormatting>
  <conditionalFormatting sqref="O104:O104">
    <cfRule dxfId="158" operator="equal" priority="160" stopIfTrue="true" type="cellIs">
      <formula>"FAIL"</formula>
    </cfRule>
  </conditionalFormatting>
  <conditionalFormatting sqref="O104:O104">
    <cfRule dxfId="159" operator="equal" priority="161" stopIfTrue="true" type="cellIs">
      <formula>"PASS"</formula>
    </cfRule>
  </conditionalFormatting>
  <conditionalFormatting sqref="O101:O101">
    <cfRule dxfId="160" operator="equal" priority="162" stopIfTrue="true" type="cellIs">
      <formula>"Block"</formula>
    </cfRule>
  </conditionalFormatting>
  <conditionalFormatting sqref="O101:O101">
    <cfRule dxfId="161" operator="equal" priority="163" stopIfTrue="true" type="cellIs">
      <formula>"NT"</formula>
    </cfRule>
  </conditionalFormatting>
  <conditionalFormatting sqref="O101:O101">
    <cfRule dxfId="162" operator="equal" priority="164" stopIfTrue="true" type="cellIs">
      <formula>"FAIL"</formula>
    </cfRule>
  </conditionalFormatting>
  <conditionalFormatting sqref="O101:O101">
    <cfRule dxfId="163" operator="equal" priority="165" stopIfTrue="true" type="cellIs">
      <formula>"PASS"</formula>
    </cfRule>
  </conditionalFormatting>
  <conditionalFormatting sqref="O100:O100">
    <cfRule dxfId="164" operator="equal" priority="166" stopIfTrue="true" type="cellIs">
      <formula>"Block"</formula>
    </cfRule>
  </conditionalFormatting>
  <conditionalFormatting sqref="O100:O100">
    <cfRule dxfId="165" operator="equal" priority="167" stopIfTrue="true" type="cellIs">
      <formula>"NT"</formula>
    </cfRule>
  </conditionalFormatting>
  <conditionalFormatting sqref="O100:O100">
    <cfRule dxfId="166" operator="equal" priority="168" stopIfTrue="true" type="cellIs">
      <formula>"FAIL"</formula>
    </cfRule>
  </conditionalFormatting>
  <conditionalFormatting sqref="O100:O100">
    <cfRule dxfId="167" operator="equal" priority="169" stopIfTrue="true" type="cellIs">
      <formula>"PASS"</formula>
    </cfRule>
  </conditionalFormatting>
  <conditionalFormatting sqref="O97:O99">
    <cfRule dxfId="168" operator="equal" priority="170" stopIfTrue="true" type="cellIs">
      <formula>"Block"</formula>
    </cfRule>
  </conditionalFormatting>
  <conditionalFormatting sqref="O97:O99">
    <cfRule dxfId="169" operator="equal" priority="171" stopIfTrue="true" type="cellIs">
      <formula>"NT"</formula>
    </cfRule>
  </conditionalFormatting>
  <conditionalFormatting sqref="O97:O99">
    <cfRule dxfId="170" operator="equal" priority="172" stopIfTrue="true" type="cellIs">
      <formula>"FAIL"</formula>
    </cfRule>
  </conditionalFormatting>
  <conditionalFormatting sqref="O97:O99">
    <cfRule dxfId="171" operator="equal" priority="173" stopIfTrue="true" type="cellIs">
      <formula>"PASS"</formula>
    </cfRule>
  </conditionalFormatting>
  <conditionalFormatting sqref="O93:O96">
    <cfRule dxfId="172" operator="equal" priority="174" stopIfTrue="true" type="cellIs">
      <formula>"Block"</formula>
    </cfRule>
  </conditionalFormatting>
  <conditionalFormatting sqref="O93:O96">
    <cfRule dxfId="173" operator="equal" priority="175" stopIfTrue="true" type="cellIs">
      <formula>"NT"</formula>
    </cfRule>
  </conditionalFormatting>
  <conditionalFormatting sqref="O93:O96">
    <cfRule dxfId="174" operator="equal" priority="176" stopIfTrue="true" type="cellIs">
      <formula>"FAIL"</formula>
    </cfRule>
  </conditionalFormatting>
  <conditionalFormatting sqref="O93:O96">
    <cfRule dxfId="175" operator="equal" priority="177" stopIfTrue="true" type="cellIs">
      <formula>"PASS"</formula>
    </cfRule>
  </conditionalFormatting>
  <conditionalFormatting sqref="O92:O92">
    <cfRule dxfId="176" operator="equal" priority="178" stopIfTrue="true" type="cellIs">
      <formula>"Block"</formula>
    </cfRule>
  </conditionalFormatting>
  <conditionalFormatting sqref="O92:O92">
    <cfRule dxfId="177" operator="equal" priority="179" stopIfTrue="true" type="cellIs">
      <formula>"NT"</formula>
    </cfRule>
  </conditionalFormatting>
  <conditionalFormatting sqref="O92:O92">
    <cfRule dxfId="178" operator="equal" priority="180" stopIfTrue="true" type="cellIs">
      <formula>"FAIL"</formula>
    </cfRule>
  </conditionalFormatting>
  <conditionalFormatting sqref="O92:O92">
    <cfRule dxfId="179" operator="equal" priority="181" stopIfTrue="true" type="cellIs">
      <formula>"PASS"</formula>
    </cfRule>
  </conditionalFormatting>
  <conditionalFormatting sqref="O89:O89">
    <cfRule dxfId="180" operator="equal" priority="182" stopIfTrue="true" type="cellIs">
      <formula>"Block"</formula>
    </cfRule>
  </conditionalFormatting>
  <conditionalFormatting sqref="O89:O89">
    <cfRule dxfId="181" operator="equal" priority="183" stopIfTrue="true" type="cellIs">
      <formula>"NT"</formula>
    </cfRule>
  </conditionalFormatting>
  <conditionalFormatting sqref="O89:O89">
    <cfRule dxfId="182" operator="equal" priority="184" stopIfTrue="true" type="cellIs">
      <formula>"FAIL"</formula>
    </cfRule>
  </conditionalFormatting>
  <conditionalFormatting sqref="O89:O89">
    <cfRule dxfId="183" operator="equal" priority="185" stopIfTrue="true" type="cellIs">
      <formula>"PASS"</formula>
    </cfRule>
  </conditionalFormatting>
  <conditionalFormatting sqref="O87:O88">
    <cfRule dxfId="184" operator="equal" priority="186" stopIfTrue="true" type="cellIs">
      <formula>"Block"</formula>
    </cfRule>
  </conditionalFormatting>
  <conditionalFormatting sqref="O87:O88">
    <cfRule dxfId="185" operator="equal" priority="187" stopIfTrue="true" type="cellIs">
      <formula>"NT"</formula>
    </cfRule>
  </conditionalFormatting>
  <conditionalFormatting sqref="O87:O88">
    <cfRule dxfId="186" operator="equal" priority="188" stopIfTrue="true" type="cellIs">
      <formula>"FAIL"</formula>
    </cfRule>
  </conditionalFormatting>
  <conditionalFormatting sqref="O87:O88">
    <cfRule dxfId="187" operator="equal" priority="189" stopIfTrue="true" type="cellIs">
      <formula>"PASS"</formula>
    </cfRule>
  </conditionalFormatting>
  <conditionalFormatting sqref="O85:O86">
    <cfRule dxfId="188" operator="equal" priority="190" stopIfTrue="true" type="cellIs">
      <formula>"Block"</formula>
    </cfRule>
  </conditionalFormatting>
  <conditionalFormatting sqref="O85:O86">
    <cfRule dxfId="189" operator="equal" priority="191" stopIfTrue="true" type="cellIs">
      <formula>"NT"</formula>
    </cfRule>
  </conditionalFormatting>
  <conditionalFormatting sqref="O85:O86">
    <cfRule dxfId="190" operator="equal" priority="192" stopIfTrue="true" type="cellIs">
      <formula>"FAIL"</formula>
    </cfRule>
  </conditionalFormatting>
  <conditionalFormatting sqref="O85:O86">
    <cfRule dxfId="191" operator="equal" priority="193" stopIfTrue="true" type="cellIs">
      <formula>"PASS"</formula>
    </cfRule>
  </conditionalFormatting>
  <conditionalFormatting sqref="O83:O84">
    <cfRule dxfId="192" operator="equal" priority="194" stopIfTrue="true" type="cellIs">
      <formula>"Block"</formula>
    </cfRule>
  </conditionalFormatting>
  <conditionalFormatting sqref="O83:O84">
    <cfRule dxfId="193" operator="equal" priority="195" stopIfTrue="true" type="cellIs">
      <formula>"NT"</formula>
    </cfRule>
  </conditionalFormatting>
  <conditionalFormatting sqref="O83:O84">
    <cfRule dxfId="194" operator="equal" priority="196" stopIfTrue="true" type="cellIs">
      <formula>"FAIL"</formula>
    </cfRule>
  </conditionalFormatting>
  <conditionalFormatting sqref="O83:O84">
    <cfRule dxfId="195" operator="equal" priority="197" stopIfTrue="true" type="cellIs">
      <formula>"PASS"</formula>
    </cfRule>
  </conditionalFormatting>
  <conditionalFormatting sqref="O82:O82">
    <cfRule dxfId="196" operator="equal" priority="198" stopIfTrue="true" type="cellIs">
      <formula>"Block"</formula>
    </cfRule>
  </conditionalFormatting>
  <conditionalFormatting sqref="O82:O82">
    <cfRule dxfId="197" operator="equal" priority="199" stopIfTrue="true" type="cellIs">
      <formula>"NT"</formula>
    </cfRule>
  </conditionalFormatting>
  <conditionalFormatting sqref="O82:O82">
    <cfRule dxfId="198" operator="equal" priority="200" stopIfTrue="true" type="cellIs">
      <formula>"FAIL"</formula>
    </cfRule>
  </conditionalFormatting>
  <conditionalFormatting sqref="O82:O82">
    <cfRule dxfId="199" operator="equal" priority="201" stopIfTrue="true" type="cellIs">
      <formula>"PASS"</formula>
    </cfRule>
  </conditionalFormatting>
  <conditionalFormatting sqref="O78:O79">
    <cfRule dxfId="200" operator="equal" priority="202" stopIfTrue="true" type="cellIs">
      <formula>"Block"</formula>
    </cfRule>
  </conditionalFormatting>
  <conditionalFormatting sqref="O78:O79">
    <cfRule dxfId="201" operator="equal" priority="203" stopIfTrue="true" type="cellIs">
      <formula>"NT"</formula>
    </cfRule>
  </conditionalFormatting>
  <conditionalFormatting sqref="O78:O79">
    <cfRule dxfId="202" operator="equal" priority="204" stopIfTrue="true" type="cellIs">
      <formula>"FAIL"</formula>
    </cfRule>
  </conditionalFormatting>
  <conditionalFormatting sqref="O78:O79">
    <cfRule dxfId="203" operator="equal" priority="205" stopIfTrue="true" type="cellIs">
      <formula>"PASS"</formula>
    </cfRule>
  </conditionalFormatting>
  <conditionalFormatting sqref="O318:O319">
    <cfRule dxfId="204" operator="equal" priority="206" stopIfTrue="true" type="cellIs">
      <formula>"Block"</formula>
    </cfRule>
  </conditionalFormatting>
  <conditionalFormatting sqref="O318:O319">
    <cfRule dxfId="205" operator="equal" priority="207" stopIfTrue="true" type="cellIs">
      <formula>"NT"</formula>
    </cfRule>
  </conditionalFormatting>
  <conditionalFormatting sqref="O318:O319">
    <cfRule dxfId="206" operator="equal" priority="208" stopIfTrue="true" type="cellIs">
      <formula>"FAIL"</formula>
    </cfRule>
  </conditionalFormatting>
  <conditionalFormatting sqref="O318:O319">
    <cfRule dxfId="207" operator="equal" priority="209" stopIfTrue="true" type="cellIs">
      <formula>"PASS"</formula>
    </cfRule>
  </conditionalFormatting>
  <conditionalFormatting sqref="O244:O245">
    <cfRule dxfId="208" operator="equal" priority="210" stopIfTrue="true" type="cellIs">
      <formula>"Block"</formula>
    </cfRule>
  </conditionalFormatting>
  <conditionalFormatting sqref="O244:O245">
    <cfRule dxfId="209" operator="equal" priority="211" stopIfTrue="true" type="cellIs">
      <formula>"NT"</formula>
    </cfRule>
  </conditionalFormatting>
  <conditionalFormatting sqref="O244:O245">
    <cfRule dxfId="210" operator="equal" priority="212" stopIfTrue="true" type="cellIs">
      <formula>"FAIL"</formula>
    </cfRule>
  </conditionalFormatting>
  <conditionalFormatting sqref="O244:O245">
    <cfRule dxfId="211" operator="equal" priority="213" stopIfTrue="true" type="cellIs">
      <formula>"PASS"</formula>
    </cfRule>
  </conditionalFormatting>
  <conditionalFormatting sqref="O226:O226">
    <cfRule dxfId="212" operator="equal" priority="214" stopIfTrue="true" type="cellIs">
      <formula>"Block"</formula>
    </cfRule>
  </conditionalFormatting>
  <conditionalFormatting sqref="O226:O226">
    <cfRule dxfId="213" operator="equal" priority="215" stopIfTrue="true" type="cellIs">
      <formula>"NT"</formula>
    </cfRule>
  </conditionalFormatting>
  <conditionalFormatting sqref="O226:O226">
    <cfRule dxfId="214" operator="equal" priority="216" stopIfTrue="true" type="cellIs">
      <formula>"FAIL"</formula>
    </cfRule>
  </conditionalFormatting>
  <conditionalFormatting sqref="O226:O226">
    <cfRule dxfId="215" operator="equal" priority="217" stopIfTrue="true" type="cellIs">
      <formula>"PASS"</formula>
    </cfRule>
  </conditionalFormatting>
  <conditionalFormatting sqref="O225:O225">
    <cfRule dxfId="216" operator="equal" priority="218" stopIfTrue="true" type="cellIs">
      <formula>"Block"</formula>
    </cfRule>
  </conditionalFormatting>
  <conditionalFormatting sqref="O225:O225">
    <cfRule dxfId="217" operator="equal" priority="219" stopIfTrue="true" type="cellIs">
      <formula>"NT"</formula>
    </cfRule>
  </conditionalFormatting>
  <conditionalFormatting sqref="O225:O225">
    <cfRule dxfId="218" operator="equal" priority="220" stopIfTrue="true" type="cellIs">
      <formula>"FAIL"</formula>
    </cfRule>
  </conditionalFormatting>
  <conditionalFormatting sqref="O225:O225">
    <cfRule dxfId="219" operator="equal" priority="221" stopIfTrue="true" type="cellIs">
      <formula>"PASS"</formula>
    </cfRule>
  </conditionalFormatting>
  <conditionalFormatting sqref="O223:O223">
    <cfRule dxfId="220" operator="equal" priority="222" stopIfTrue="true" type="cellIs">
      <formula>"Block"</formula>
    </cfRule>
  </conditionalFormatting>
  <conditionalFormatting sqref="O223:O223">
    <cfRule dxfId="221" operator="equal" priority="223" stopIfTrue="true" type="cellIs">
      <formula>"NT"</formula>
    </cfRule>
  </conditionalFormatting>
  <conditionalFormatting sqref="O223:O223">
    <cfRule dxfId="222" operator="equal" priority="224" stopIfTrue="true" type="cellIs">
      <formula>"FAIL"</formula>
    </cfRule>
  </conditionalFormatting>
  <conditionalFormatting sqref="O223:O223">
    <cfRule dxfId="223" operator="equal" priority="225" stopIfTrue="true" type="cellIs">
      <formula>"PASS"</formula>
    </cfRule>
  </conditionalFormatting>
  <conditionalFormatting sqref="O254:O255">
    <cfRule dxfId="224" operator="equal" priority="226" stopIfTrue="true" type="cellIs">
      <formula>"Block"</formula>
    </cfRule>
  </conditionalFormatting>
  <conditionalFormatting sqref="O254:O255">
    <cfRule dxfId="225" operator="equal" priority="227" stopIfTrue="true" type="cellIs">
      <formula>"NT"</formula>
    </cfRule>
  </conditionalFormatting>
  <conditionalFormatting sqref="O254:O255">
    <cfRule dxfId="226" operator="equal" priority="228" stopIfTrue="true" type="cellIs">
      <formula>"FAIL"</formula>
    </cfRule>
  </conditionalFormatting>
  <conditionalFormatting sqref="O254:O255">
    <cfRule dxfId="227" operator="equal" priority="229" stopIfTrue="true" type="cellIs">
      <formula>"PASS"</formula>
    </cfRule>
  </conditionalFormatting>
  <conditionalFormatting sqref="O316:O316">
    <cfRule dxfId="228" operator="equal" priority="230" stopIfTrue="true" type="cellIs">
      <formula>"Block"</formula>
    </cfRule>
  </conditionalFormatting>
  <conditionalFormatting sqref="O316:O316">
    <cfRule dxfId="229" operator="equal" priority="231" stopIfTrue="true" type="cellIs">
      <formula>"NT"</formula>
    </cfRule>
  </conditionalFormatting>
  <conditionalFormatting sqref="O316:O316">
    <cfRule dxfId="230" operator="equal" priority="232" stopIfTrue="true" type="cellIs">
      <formula>"FAIL"</formula>
    </cfRule>
  </conditionalFormatting>
  <conditionalFormatting sqref="O316:O316">
    <cfRule dxfId="231" operator="equal" priority="233" stopIfTrue="true" type="cellIs">
      <formula>"PASS"</formula>
    </cfRule>
  </conditionalFormatting>
  <conditionalFormatting sqref="O243:O243">
    <cfRule dxfId="232" operator="equal" priority="234" stopIfTrue="true" type="cellIs">
      <formula>"Block"</formula>
    </cfRule>
  </conditionalFormatting>
  <conditionalFormatting sqref="O243:O243">
    <cfRule dxfId="233" operator="equal" priority="235" stopIfTrue="true" type="cellIs">
      <formula>"NT"</formula>
    </cfRule>
  </conditionalFormatting>
  <conditionalFormatting sqref="O243:O243">
    <cfRule dxfId="234" operator="equal" priority="236" stopIfTrue="true" type="cellIs">
      <formula>"FAIL"</formula>
    </cfRule>
  </conditionalFormatting>
  <conditionalFormatting sqref="O243:O243">
    <cfRule dxfId="235" operator="equal" priority="237" stopIfTrue="true" type="cellIs">
      <formula>"PASS"</formula>
    </cfRule>
  </conditionalFormatting>
  <conditionalFormatting sqref="O435:O438">
    <cfRule dxfId="236" operator="equal" priority="238" stopIfTrue="true" type="cellIs">
      <formula>"Block"</formula>
    </cfRule>
  </conditionalFormatting>
  <conditionalFormatting sqref="O435:O438">
    <cfRule dxfId="237" operator="equal" priority="239" stopIfTrue="true" type="cellIs">
      <formula>"NT"</formula>
    </cfRule>
  </conditionalFormatting>
  <conditionalFormatting sqref="O435:O438">
    <cfRule dxfId="238" operator="equal" priority="240" stopIfTrue="true" type="cellIs">
      <formula>"FAIL"</formula>
    </cfRule>
  </conditionalFormatting>
  <conditionalFormatting sqref="O435:O438">
    <cfRule dxfId="239" operator="equal" priority="241" stopIfTrue="true" type="cellIs">
      <formula>"PASS"</formula>
    </cfRule>
  </conditionalFormatting>
  <conditionalFormatting sqref="O432:O432">
    <cfRule dxfId="240" operator="equal" priority="242" stopIfTrue="true" type="cellIs">
      <formula>"Block"</formula>
    </cfRule>
  </conditionalFormatting>
  <conditionalFormatting sqref="O432:O432">
    <cfRule dxfId="241" operator="equal" priority="243" stopIfTrue="true" type="cellIs">
      <formula>"NT"</formula>
    </cfRule>
  </conditionalFormatting>
  <conditionalFormatting sqref="O432:O432">
    <cfRule dxfId="242" operator="equal" priority="244" stopIfTrue="true" type="cellIs">
      <formula>"FAIL"</formula>
    </cfRule>
  </conditionalFormatting>
  <conditionalFormatting sqref="O432:O432">
    <cfRule dxfId="243" operator="equal" priority="245" stopIfTrue="true" type="cellIs">
      <formula>"PASS"</formula>
    </cfRule>
  </conditionalFormatting>
  <conditionalFormatting sqref="O420:O420">
    <cfRule dxfId="244" operator="equal" priority="246" stopIfTrue="true" type="cellIs">
      <formula>"Block"</formula>
    </cfRule>
  </conditionalFormatting>
  <conditionalFormatting sqref="O420:O420">
    <cfRule dxfId="245" operator="equal" priority="247" stopIfTrue="true" type="cellIs">
      <formula>"NT"</formula>
    </cfRule>
  </conditionalFormatting>
  <conditionalFormatting sqref="O420:O420">
    <cfRule dxfId="246" operator="equal" priority="248" stopIfTrue="true" type="cellIs">
      <formula>"FAIL"</formula>
    </cfRule>
  </conditionalFormatting>
  <conditionalFormatting sqref="O420:O420">
    <cfRule dxfId="247" operator="equal" priority="249" stopIfTrue="true" type="cellIs">
      <formula>"PASS"</formula>
    </cfRule>
  </conditionalFormatting>
  <conditionalFormatting sqref="O419:O419">
    <cfRule dxfId="248" operator="equal" priority="250" stopIfTrue="true" type="cellIs">
      <formula>"Block"</formula>
    </cfRule>
  </conditionalFormatting>
  <conditionalFormatting sqref="O419:O419">
    <cfRule dxfId="249" operator="equal" priority="251" stopIfTrue="true" type="cellIs">
      <formula>"NT"</formula>
    </cfRule>
  </conditionalFormatting>
  <conditionalFormatting sqref="O419:O419">
    <cfRule dxfId="250" operator="equal" priority="252" stopIfTrue="true" type="cellIs">
      <formula>"FAIL"</formula>
    </cfRule>
  </conditionalFormatting>
  <conditionalFormatting sqref="O419:O419">
    <cfRule dxfId="251" operator="equal" priority="253" stopIfTrue="true" type="cellIs">
      <formula>"PASS"</formula>
    </cfRule>
  </conditionalFormatting>
  <conditionalFormatting sqref="O418:O418">
    <cfRule dxfId="252" operator="equal" priority="254" stopIfTrue="true" type="cellIs">
      <formula>"Block"</formula>
    </cfRule>
  </conditionalFormatting>
  <conditionalFormatting sqref="O418:O418">
    <cfRule dxfId="253" operator="equal" priority="255" stopIfTrue="true" type="cellIs">
      <formula>"NT"</formula>
    </cfRule>
  </conditionalFormatting>
  <conditionalFormatting sqref="O418:O418">
    <cfRule dxfId="254" operator="equal" priority="256" stopIfTrue="true" type="cellIs">
      <formula>"FAIL"</formula>
    </cfRule>
  </conditionalFormatting>
  <conditionalFormatting sqref="O418:O418">
    <cfRule dxfId="255" operator="equal" priority="257" stopIfTrue="true" type="cellIs">
      <formula>"PASS"</formula>
    </cfRule>
  </conditionalFormatting>
  <conditionalFormatting sqref="O417:O417">
    <cfRule dxfId="256" operator="equal" priority="258" stopIfTrue="true" type="cellIs">
      <formula>"Block"</formula>
    </cfRule>
  </conditionalFormatting>
  <conditionalFormatting sqref="O417:O417">
    <cfRule dxfId="257" operator="equal" priority="259" stopIfTrue="true" type="cellIs">
      <formula>"NT"</formula>
    </cfRule>
  </conditionalFormatting>
  <conditionalFormatting sqref="O417:O417">
    <cfRule dxfId="258" operator="equal" priority="260" stopIfTrue="true" type="cellIs">
      <formula>"FAIL"</formula>
    </cfRule>
  </conditionalFormatting>
  <conditionalFormatting sqref="O417:O417">
    <cfRule dxfId="259" operator="equal" priority="261" stopIfTrue="true" type="cellIs">
      <formula>"PASS"</formula>
    </cfRule>
  </conditionalFormatting>
  <conditionalFormatting sqref="O414:O414">
    <cfRule dxfId="260" operator="equal" priority="262" stopIfTrue="true" type="cellIs">
      <formula>"Block"</formula>
    </cfRule>
  </conditionalFormatting>
  <conditionalFormatting sqref="O414:O414">
    <cfRule dxfId="261" operator="equal" priority="263" stopIfTrue="true" type="cellIs">
      <formula>"NT"</formula>
    </cfRule>
  </conditionalFormatting>
  <conditionalFormatting sqref="O414:O414">
    <cfRule dxfId="262" operator="equal" priority="264" stopIfTrue="true" type="cellIs">
      <formula>"FAIL"</formula>
    </cfRule>
  </conditionalFormatting>
  <conditionalFormatting sqref="O414:O414">
    <cfRule dxfId="263" operator="equal" priority="265" stopIfTrue="true" type="cellIs">
      <formula>"PASS"</formula>
    </cfRule>
  </conditionalFormatting>
  <conditionalFormatting sqref="O413:O413">
    <cfRule dxfId="264" operator="equal" priority="266" stopIfTrue="true" type="cellIs">
      <formula>"Block"</formula>
    </cfRule>
  </conditionalFormatting>
  <conditionalFormatting sqref="O413:O413">
    <cfRule dxfId="265" operator="equal" priority="267" stopIfTrue="true" type="cellIs">
      <formula>"NT"</formula>
    </cfRule>
  </conditionalFormatting>
  <conditionalFormatting sqref="O413:O413">
    <cfRule dxfId="266" operator="equal" priority="268" stopIfTrue="true" type="cellIs">
      <formula>"FAIL"</formula>
    </cfRule>
  </conditionalFormatting>
  <conditionalFormatting sqref="O413:O413">
    <cfRule dxfId="267" operator="equal" priority="269" stopIfTrue="true" type="cellIs">
      <formula>"PASS"</formula>
    </cfRule>
  </conditionalFormatting>
  <conditionalFormatting sqref="O402:O402">
    <cfRule dxfId="268" operator="equal" priority="270" stopIfTrue="true" type="cellIs">
      <formula>"Block"</formula>
    </cfRule>
  </conditionalFormatting>
  <conditionalFormatting sqref="O402:O402">
    <cfRule dxfId="269" operator="equal" priority="271" stopIfTrue="true" type="cellIs">
      <formula>"NT"</formula>
    </cfRule>
  </conditionalFormatting>
  <conditionalFormatting sqref="O402:O402">
    <cfRule dxfId="270" operator="equal" priority="272" stopIfTrue="true" type="cellIs">
      <formula>"FAIL"</formula>
    </cfRule>
  </conditionalFormatting>
  <conditionalFormatting sqref="O402:O402">
    <cfRule dxfId="271" operator="equal" priority="273" stopIfTrue="true" type="cellIs">
      <formula>"PASS"</formula>
    </cfRule>
  </conditionalFormatting>
  <conditionalFormatting sqref="O401:O401">
    <cfRule dxfId="272" operator="equal" priority="274" stopIfTrue="true" type="cellIs">
      <formula>"Block"</formula>
    </cfRule>
  </conditionalFormatting>
  <conditionalFormatting sqref="O401:O401">
    <cfRule dxfId="273" operator="equal" priority="275" stopIfTrue="true" type="cellIs">
      <formula>"NT"</formula>
    </cfRule>
  </conditionalFormatting>
  <conditionalFormatting sqref="O401:O401">
    <cfRule dxfId="274" operator="equal" priority="276" stopIfTrue="true" type="cellIs">
      <formula>"FAIL"</formula>
    </cfRule>
  </conditionalFormatting>
  <conditionalFormatting sqref="O401:O401">
    <cfRule dxfId="275" operator="equal" priority="277" stopIfTrue="true" type="cellIs">
      <formula>"PASS"</formula>
    </cfRule>
  </conditionalFormatting>
  <conditionalFormatting sqref="O307:O307">
    <cfRule dxfId="276" operator="equal" priority="278" stopIfTrue="true" type="cellIs">
      <formula>"Block"</formula>
    </cfRule>
  </conditionalFormatting>
  <conditionalFormatting sqref="O307:O307">
    <cfRule dxfId="277" operator="equal" priority="279" stopIfTrue="true" type="cellIs">
      <formula>"NT"</formula>
    </cfRule>
  </conditionalFormatting>
  <conditionalFormatting sqref="O307:O307">
    <cfRule dxfId="278" operator="equal" priority="280" stopIfTrue="true" type="cellIs">
      <formula>"FAIL"</formula>
    </cfRule>
  </conditionalFormatting>
  <conditionalFormatting sqref="O307:O307">
    <cfRule dxfId="279" operator="equal" priority="281" stopIfTrue="true" type="cellIs">
      <formula>"PASS"</formula>
    </cfRule>
  </conditionalFormatting>
  <conditionalFormatting sqref="O306:O306">
    <cfRule dxfId="280" operator="equal" priority="282" stopIfTrue="true" type="cellIs">
      <formula>"Block"</formula>
    </cfRule>
  </conditionalFormatting>
  <conditionalFormatting sqref="O306:O306">
    <cfRule dxfId="281" operator="equal" priority="283" stopIfTrue="true" type="cellIs">
      <formula>"NT"</formula>
    </cfRule>
  </conditionalFormatting>
  <conditionalFormatting sqref="O306:O306">
    <cfRule dxfId="282" operator="equal" priority="284" stopIfTrue="true" type="cellIs">
      <formula>"FAIL"</formula>
    </cfRule>
  </conditionalFormatting>
  <conditionalFormatting sqref="O306:O306">
    <cfRule dxfId="283" operator="equal" priority="285" stopIfTrue="true" type="cellIs">
      <formula>"PASS"</formula>
    </cfRule>
  </conditionalFormatting>
  <conditionalFormatting sqref="O305:O305">
    <cfRule dxfId="284" operator="equal" priority="286" stopIfTrue="true" type="cellIs">
      <formula>"Block"</formula>
    </cfRule>
  </conditionalFormatting>
  <conditionalFormatting sqref="O305:O305">
    <cfRule dxfId="285" operator="equal" priority="287" stopIfTrue="true" type="cellIs">
      <formula>"NT"</formula>
    </cfRule>
  </conditionalFormatting>
  <conditionalFormatting sqref="O305:O305">
    <cfRule dxfId="286" operator="equal" priority="288" stopIfTrue="true" type="cellIs">
      <formula>"FAIL"</formula>
    </cfRule>
  </conditionalFormatting>
  <conditionalFormatting sqref="O305:O305">
    <cfRule dxfId="287" operator="equal" priority="289" stopIfTrue="true" type="cellIs">
      <formula>"PASS"</formula>
    </cfRule>
  </conditionalFormatting>
  <conditionalFormatting sqref="O304:O304">
    <cfRule dxfId="288" operator="equal" priority="290" stopIfTrue="true" type="cellIs">
      <formula>"Block"</formula>
    </cfRule>
  </conditionalFormatting>
  <conditionalFormatting sqref="O304:O304">
    <cfRule dxfId="289" operator="equal" priority="291" stopIfTrue="true" type="cellIs">
      <formula>"NT"</formula>
    </cfRule>
  </conditionalFormatting>
  <conditionalFormatting sqref="O304:O304">
    <cfRule dxfId="290" operator="equal" priority="292" stopIfTrue="true" type="cellIs">
      <formula>"FAIL"</formula>
    </cfRule>
  </conditionalFormatting>
  <conditionalFormatting sqref="O304:O304">
    <cfRule dxfId="291" operator="equal" priority="293" stopIfTrue="true" type="cellIs">
      <formula>"PASS"</formula>
    </cfRule>
  </conditionalFormatting>
  <conditionalFormatting sqref="O296:O296">
    <cfRule dxfId="292" operator="equal" priority="294" stopIfTrue="true" type="cellIs">
      <formula>"Block"</formula>
    </cfRule>
  </conditionalFormatting>
  <conditionalFormatting sqref="O296:O296">
    <cfRule dxfId="293" operator="equal" priority="295" stopIfTrue="true" type="cellIs">
      <formula>"NT"</formula>
    </cfRule>
  </conditionalFormatting>
  <conditionalFormatting sqref="O296:O296">
    <cfRule dxfId="294" operator="equal" priority="296" stopIfTrue="true" type="cellIs">
      <formula>"FAIL"</formula>
    </cfRule>
  </conditionalFormatting>
  <conditionalFormatting sqref="O296:O296">
    <cfRule dxfId="295" operator="equal" priority="297" stopIfTrue="true" type="cellIs">
      <formula>"PASS"</formula>
    </cfRule>
  </conditionalFormatting>
  <conditionalFormatting sqref="O294:O294">
    <cfRule dxfId="296" operator="equal" priority="298" stopIfTrue="true" type="cellIs">
      <formula>"Block"</formula>
    </cfRule>
  </conditionalFormatting>
  <conditionalFormatting sqref="O294:O294">
    <cfRule dxfId="297" operator="equal" priority="299" stopIfTrue="true" type="cellIs">
      <formula>"NT"</formula>
    </cfRule>
  </conditionalFormatting>
  <conditionalFormatting sqref="O294:O294">
    <cfRule dxfId="298" operator="equal" priority="300" stopIfTrue="true" type="cellIs">
      <formula>"FAIL"</formula>
    </cfRule>
  </conditionalFormatting>
  <conditionalFormatting sqref="O294:O294">
    <cfRule dxfId="299" operator="equal" priority="301" stopIfTrue="true" type="cellIs">
      <formula>"PASS"</formula>
    </cfRule>
  </conditionalFormatting>
  <conditionalFormatting sqref="O295:O295">
    <cfRule dxfId="300" operator="equal" priority="302" stopIfTrue="true" type="cellIs">
      <formula>"Block"</formula>
    </cfRule>
  </conditionalFormatting>
  <conditionalFormatting sqref="O295:O295">
    <cfRule dxfId="301" operator="equal" priority="303" stopIfTrue="true" type="cellIs">
      <formula>"NT"</formula>
    </cfRule>
  </conditionalFormatting>
  <conditionalFormatting sqref="O295:O295">
    <cfRule dxfId="302" operator="equal" priority="304" stopIfTrue="true" type="cellIs">
      <formula>"FAIL"</formula>
    </cfRule>
  </conditionalFormatting>
  <conditionalFormatting sqref="O295:O295">
    <cfRule dxfId="303" operator="equal" priority="305" stopIfTrue="true" type="cellIs">
      <formula>"PASS"</formula>
    </cfRule>
  </conditionalFormatting>
  <conditionalFormatting sqref="O293:O293">
    <cfRule dxfId="304" operator="equal" priority="306" stopIfTrue="true" type="cellIs">
      <formula>"Block"</formula>
    </cfRule>
  </conditionalFormatting>
  <conditionalFormatting sqref="O293:O293">
    <cfRule dxfId="305" operator="equal" priority="307" stopIfTrue="true" type="cellIs">
      <formula>"NT"</formula>
    </cfRule>
  </conditionalFormatting>
  <conditionalFormatting sqref="O293:O293">
    <cfRule dxfId="306" operator="equal" priority="308" stopIfTrue="true" type="cellIs">
      <formula>"FAIL"</formula>
    </cfRule>
  </conditionalFormatting>
  <conditionalFormatting sqref="O293:O293">
    <cfRule dxfId="307" operator="equal" priority="309" stopIfTrue="true" type="cellIs">
      <formula>"PASS"</formula>
    </cfRule>
  </conditionalFormatting>
  <conditionalFormatting sqref="O285:O285">
    <cfRule dxfId="308" operator="equal" priority="310" stopIfTrue="true" type="cellIs">
      <formula>"Block"</formula>
    </cfRule>
  </conditionalFormatting>
  <conditionalFormatting sqref="O285:O285">
    <cfRule dxfId="309" operator="equal" priority="311" stopIfTrue="true" type="cellIs">
      <formula>"NT"</formula>
    </cfRule>
  </conditionalFormatting>
  <conditionalFormatting sqref="O285:O285">
    <cfRule dxfId="310" operator="equal" priority="312" stopIfTrue="true" type="cellIs">
      <formula>"FAIL"</formula>
    </cfRule>
  </conditionalFormatting>
  <conditionalFormatting sqref="O285:O285">
    <cfRule dxfId="311" operator="equal" priority="313" stopIfTrue="true" type="cellIs">
      <formula>"PASS"</formula>
    </cfRule>
  </conditionalFormatting>
  <conditionalFormatting sqref="O284:O284">
    <cfRule dxfId="312" operator="equal" priority="314" stopIfTrue="true" type="cellIs">
      <formula>"Block"</formula>
    </cfRule>
  </conditionalFormatting>
  <conditionalFormatting sqref="O284:O284">
    <cfRule dxfId="313" operator="equal" priority="315" stopIfTrue="true" type="cellIs">
      <formula>"NT"</formula>
    </cfRule>
  </conditionalFormatting>
  <conditionalFormatting sqref="O284:O284">
    <cfRule dxfId="314" operator="equal" priority="316" stopIfTrue="true" type="cellIs">
      <formula>"FAIL"</formula>
    </cfRule>
  </conditionalFormatting>
  <conditionalFormatting sqref="O284:O284">
    <cfRule dxfId="315" operator="equal" priority="317" stopIfTrue="true" type="cellIs">
      <formula>"PASS"</formula>
    </cfRule>
  </conditionalFormatting>
  <conditionalFormatting sqref="O283:O283">
    <cfRule dxfId="316" operator="equal" priority="318" stopIfTrue="true" type="cellIs">
      <formula>"Block"</formula>
    </cfRule>
  </conditionalFormatting>
  <conditionalFormatting sqref="O283:O283">
    <cfRule dxfId="317" operator="equal" priority="319" stopIfTrue="true" type="cellIs">
      <formula>"NT"</formula>
    </cfRule>
  </conditionalFormatting>
  <conditionalFormatting sqref="O283:O283">
    <cfRule dxfId="318" operator="equal" priority="320" stopIfTrue="true" type="cellIs">
      <formula>"FAIL"</formula>
    </cfRule>
  </conditionalFormatting>
  <conditionalFormatting sqref="O283:O283">
    <cfRule dxfId="319" operator="equal" priority="321" stopIfTrue="true" type="cellIs">
      <formula>"PASS"</formula>
    </cfRule>
  </conditionalFormatting>
  <conditionalFormatting sqref="O282:O282">
    <cfRule dxfId="320" operator="equal" priority="322" stopIfTrue="true" type="cellIs">
      <formula>"Block"</formula>
    </cfRule>
  </conditionalFormatting>
  <conditionalFormatting sqref="O282:O282">
    <cfRule dxfId="321" operator="equal" priority="323" stopIfTrue="true" type="cellIs">
      <formula>"NT"</formula>
    </cfRule>
  </conditionalFormatting>
  <conditionalFormatting sqref="O282:O282">
    <cfRule dxfId="322" operator="equal" priority="324" stopIfTrue="true" type="cellIs">
      <formula>"FAIL"</formula>
    </cfRule>
  </conditionalFormatting>
  <conditionalFormatting sqref="O282:O282">
    <cfRule dxfId="323" operator="equal" priority="325" stopIfTrue="true" type="cellIs">
      <formula>"PASS"</formula>
    </cfRule>
  </conditionalFormatting>
  <conditionalFormatting sqref="O281:O281">
    <cfRule dxfId="324" operator="equal" priority="326" stopIfTrue="true" type="cellIs">
      <formula>"Block"</formula>
    </cfRule>
  </conditionalFormatting>
  <conditionalFormatting sqref="O281:O281">
    <cfRule dxfId="325" operator="equal" priority="327" stopIfTrue="true" type="cellIs">
      <formula>"NT"</formula>
    </cfRule>
  </conditionalFormatting>
  <conditionalFormatting sqref="O281:O281">
    <cfRule dxfId="326" operator="equal" priority="328" stopIfTrue="true" type="cellIs">
      <formula>"FAIL"</formula>
    </cfRule>
  </conditionalFormatting>
  <conditionalFormatting sqref="O281:O281">
    <cfRule dxfId="327" operator="equal" priority="329" stopIfTrue="true" type="cellIs">
      <formula>"PASS"</formula>
    </cfRule>
  </conditionalFormatting>
  <conditionalFormatting sqref="O274:O276">
    <cfRule dxfId="328" operator="equal" priority="330" stopIfTrue="true" type="cellIs">
      <formula>"Block"</formula>
    </cfRule>
  </conditionalFormatting>
  <conditionalFormatting sqref="O274:O276">
    <cfRule dxfId="329" operator="equal" priority="331" stopIfTrue="true" type="cellIs">
      <formula>"NT"</formula>
    </cfRule>
  </conditionalFormatting>
  <conditionalFormatting sqref="O274:O276">
    <cfRule dxfId="330" operator="equal" priority="332" stopIfTrue="true" type="cellIs">
      <formula>"FAIL"</formula>
    </cfRule>
  </conditionalFormatting>
  <conditionalFormatting sqref="O274:O276">
    <cfRule dxfId="331" operator="equal" priority="333" stopIfTrue="true" type="cellIs">
      <formula>"PASS"</formula>
    </cfRule>
  </conditionalFormatting>
  <conditionalFormatting sqref="O268:O269">
    <cfRule dxfId="332" operator="equal" priority="334" stopIfTrue="true" type="cellIs">
      <formula>"Block"</formula>
    </cfRule>
  </conditionalFormatting>
  <conditionalFormatting sqref="O268:O269">
    <cfRule dxfId="333" operator="equal" priority="335" stopIfTrue="true" type="cellIs">
      <formula>"NT"</formula>
    </cfRule>
  </conditionalFormatting>
  <conditionalFormatting sqref="O268:O269">
    <cfRule dxfId="334" operator="equal" priority="336" stopIfTrue="true" type="cellIs">
      <formula>"FAIL"</formula>
    </cfRule>
  </conditionalFormatting>
  <conditionalFormatting sqref="O268:O269">
    <cfRule dxfId="335" operator="equal" priority="337" stopIfTrue="true" type="cellIs">
      <formula>"PASS"</formula>
    </cfRule>
  </conditionalFormatting>
  <conditionalFormatting sqref="O266:O267">
    <cfRule dxfId="336" operator="equal" priority="338" stopIfTrue="true" type="cellIs">
      <formula>"Block"</formula>
    </cfRule>
  </conditionalFormatting>
  <conditionalFormatting sqref="O266:O267">
    <cfRule dxfId="337" operator="equal" priority="339" stopIfTrue="true" type="cellIs">
      <formula>"NT"</formula>
    </cfRule>
  </conditionalFormatting>
  <conditionalFormatting sqref="O266:O267">
    <cfRule dxfId="338" operator="equal" priority="340" stopIfTrue="true" type="cellIs">
      <formula>"FAIL"</formula>
    </cfRule>
  </conditionalFormatting>
  <conditionalFormatting sqref="O266:O267">
    <cfRule dxfId="339" operator="equal" priority="341" stopIfTrue="true" type="cellIs">
      <formula>"PASS"</formula>
    </cfRule>
  </conditionalFormatting>
  <conditionalFormatting sqref="O234:O235">
    <cfRule dxfId="340" operator="equal" priority="342" stopIfTrue="true" type="cellIs">
      <formula>"Block"</formula>
    </cfRule>
  </conditionalFormatting>
  <conditionalFormatting sqref="O234:O235">
    <cfRule dxfId="341" operator="equal" priority="343" stopIfTrue="true" type="cellIs">
      <formula>"NT"</formula>
    </cfRule>
  </conditionalFormatting>
  <conditionalFormatting sqref="O234:O235">
    <cfRule dxfId="342" operator="equal" priority="344" stopIfTrue="true" type="cellIs">
      <formula>"FAIL"</formula>
    </cfRule>
  </conditionalFormatting>
  <conditionalFormatting sqref="O234:O235">
    <cfRule dxfId="343" operator="equal" priority="345" stopIfTrue="true" type="cellIs">
      <formula>"PASS"</formula>
    </cfRule>
  </conditionalFormatting>
  <conditionalFormatting sqref="O214:O215">
    <cfRule dxfId="344" operator="equal" priority="346" stopIfTrue="true" type="cellIs">
      <formula>"Block"</formula>
    </cfRule>
  </conditionalFormatting>
  <conditionalFormatting sqref="O214:O215">
    <cfRule dxfId="345" operator="equal" priority="347" stopIfTrue="true" type="cellIs">
      <formula>"NT"</formula>
    </cfRule>
  </conditionalFormatting>
  <conditionalFormatting sqref="O214:O215">
    <cfRule dxfId="346" operator="equal" priority="348" stopIfTrue="true" type="cellIs">
      <formula>"FAIL"</formula>
    </cfRule>
  </conditionalFormatting>
  <conditionalFormatting sqref="O214:O215">
    <cfRule dxfId="347" operator="equal" priority="349" stopIfTrue="true" type="cellIs">
      <formula>"PASS"</formula>
    </cfRule>
  </conditionalFormatting>
  <conditionalFormatting sqref="O205:O206">
    <cfRule dxfId="348" operator="equal" priority="350" stopIfTrue="true" type="cellIs">
      <formula>"Block"</formula>
    </cfRule>
  </conditionalFormatting>
  <conditionalFormatting sqref="O205:O206">
    <cfRule dxfId="349" operator="equal" priority="351" stopIfTrue="true" type="cellIs">
      <formula>"NT"</formula>
    </cfRule>
  </conditionalFormatting>
  <conditionalFormatting sqref="O205:O206">
    <cfRule dxfId="350" operator="equal" priority="352" stopIfTrue="true" type="cellIs">
      <formula>"FAIL"</formula>
    </cfRule>
  </conditionalFormatting>
  <conditionalFormatting sqref="O205:O206">
    <cfRule dxfId="351" operator="equal" priority="353" stopIfTrue="true" type="cellIs">
      <formula>"PASS"</formula>
    </cfRule>
  </conditionalFormatting>
  <conditionalFormatting sqref="O203:O204">
    <cfRule dxfId="352" operator="equal" priority="354" stopIfTrue="true" type="cellIs">
      <formula>"Block"</formula>
    </cfRule>
  </conditionalFormatting>
  <conditionalFormatting sqref="O203:O204">
    <cfRule dxfId="353" operator="equal" priority="355" stopIfTrue="true" type="cellIs">
      <formula>"NT"</formula>
    </cfRule>
  </conditionalFormatting>
  <conditionalFormatting sqref="O203:O204">
    <cfRule dxfId="354" operator="equal" priority="356" stopIfTrue="true" type="cellIs">
      <formula>"FAIL"</formula>
    </cfRule>
  </conditionalFormatting>
  <conditionalFormatting sqref="O203:O204">
    <cfRule dxfId="355" operator="equal" priority="357" stopIfTrue="true" type="cellIs">
      <formula>"PASS"</formula>
    </cfRule>
  </conditionalFormatting>
  <conditionalFormatting sqref="O193:O194">
    <cfRule dxfId="356" operator="equal" priority="358" stopIfTrue="true" type="cellIs">
      <formula>"Block"</formula>
    </cfRule>
  </conditionalFormatting>
  <conditionalFormatting sqref="O193:O194">
    <cfRule dxfId="357" operator="equal" priority="359" stopIfTrue="true" type="cellIs">
      <formula>"NT"</formula>
    </cfRule>
  </conditionalFormatting>
  <conditionalFormatting sqref="O193:O194">
    <cfRule dxfId="358" operator="equal" priority="360" stopIfTrue="true" type="cellIs">
      <formula>"FAIL"</formula>
    </cfRule>
  </conditionalFormatting>
  <conditionalFormatting sqref="O193:O194">
    <cfRule dxfId="359" operator="equal" priority="361" stopIfTrue="true" type="cellIs">
      <formula>"PASS"</formula>
    </cfRule>
  </conditionalFormatting>
  <conditionalFormatting sqref="O191:O192">
    <cfRule dxfId="360" operator="equal" priority="362" stopIfTrue="true" type="cellIs">
      <formula>"Block"</formula>
    </cfRule>
  </conditionalFormatting>
  <conditionalFormatting sqref="O191:O192">
    <cfRule dxfId="361" operator="equal" priority="363" stopIfTrue="true" type="cellIs">
      <formula>"NT"</formula>
    </cfRule>
  </conditionalFormatting>
  <conditionalFormatting sqref="O191:O192">
    <cfRule dxfId="362" operator="equal" priority="364" stopIfTrue="true" type="cellIs">
      <formula>"FAIL"</formula>
    </cfRule>
  </conditionalFormatting>
  <conditionalFormatting sqref="O191:O192">
    <cfRule dxfId="363" operator="equal" priority="365" stopIfTrue="true" type="cellIs">
      <formula>"PASS"</formula>
    </cfRule>
  </conditionalFormatting>
  <conditionalFormatting sqref="O179:O185">
    <cfRule dxfId="364" operator="equal" priority="366" stopIfTrue="true" type="cellIs">
      <formula>"Block"</formula>
    </cfRule>
  </conditionalFormatting>
  <conditionalFormatting sqref="O179:O185">
    <cfRule dxfId="365" operator="equal" priority="367" stopIfTrue="true" type="cellIs">
      <formula>"NT"</formula>
    </cfRule>
  </conditionalFormatting>
  <conditionalFormatting sqref="O179:O185">
    <cfRule dxfId="366" operator="equal" priority="368" stopIfTrue="true" type="cellIs">
      <formula>"FAIL"</formula>
    </cfRule>
  </conditionalFormatting>
  <conditionalFormatting sqref="O179:O185">
    <cfRule dxfId="367" operator="equal" priority="369" stopIfTrue="true" type="cellIs">
      <formula>"PASS"</formula>
    </cfRule>
  </conditionalFormatting>
  <conditionalFormatting sqref="O173:O174">
    <cfRule dxfId="368" operator="equal" priority="370" stopIfTrue="true" type="cellIs">
      <formula>"Block"</formula>
    </cfRule>
  </conditionalFormatting>
  <conditionalFormatting sqref="O173:O174">
    <cfRule dxfId="369" operator="equal" priority="371" stopIfTrue="true" type="cellIs">
      <formula>"NT"</formula>
    </cfRule>
  </conditionalFormatting>
  <conditionalFormatting sqref="O173:O174">
    <cfRule dxfId="370" operator="equal" priority="372" stopIfTrue="true" type="cellIs">
      <formula>"FAIL"</formula>
    </cfRule>
  </conditionalFormatting>
  <conditionalFormatting sqref="O173:O174">
    <cfRule dxfId="371" operator="equal" priority="373" stopIfTrue="true" type="cellIs">
      <formula>"PASS"</formula>
    </cfRule>
  </conditionalFormatting>
  <conditionalFormatting sqref="O169:O169">
    <cfRule dxfId="372" operator="equal" priority="374" stopIfTrue="true" type="cellIs">
      <formula>"Block"</formula>
    </cfRule>
  </conditionalFormatting>
  <conditionalFormatting sqref="O169:O169">
    <cfRule dxfId="373" operator="equal" priority="375" stopIfTrue="true" type="cellIs">
      <formula>"NT"</formula>
    </cfRule>
  </conditionalFormatting>
  <conditionalFormatting sqref="O169:O169">
    <cfRule dxfId="374" operator="equal" priority="376" stopIfTrue="true" type="cellIs">
      <formula>"FAIL"</formula>
    </cfRule>
  </conditionalFormatting>
  <conditionalFormatting sqref="O169:O169">
    <cfRule dxfId="375" operator="equal" priority="377" stopIfTrue="true" type="cellIs">
      <formula>"PASS"</formula>
    </cfRule>
  </conditionalFormatting>
  <conditionalFormatting sqref="O168:O168">
    <cfRule dxfId="376" operator="equal" priority="378" stopIfTrue="true" type="cellIs">
      <formula>"Block"</formula>
    </cfRule>
  </conditionalFormatting>
  <conditionalFormatting sqref="O168:O168">
    <cfRule dxfId="377" operator="equal" priority="379" stopIfTrue="true" type="cellIs">
      <formula>"NT"</formula>
    </cfRule>
  </conditionalFormatting>
  <conditionalFormatting sqref="O168:O168">
    <cfRule dxfId="378" operator="equal" priority="380" stopIfTrue="true" type="cellIs">
      <formula>"FAIL"</formula>
    </cfRule>
  </conditionalFormatting>
  <conditionalFormatting sqref="O168:O168">
    <cfRule dxfId="379" operator="equal" priority="381" stopIfTrue="true" type="cellIs">
      <formula>"PASS"</formula>
    </cfRule>
  </conditionalFormatting>
  <conditionalFormatting sqref="O167:O167">
    <cfRule dxfId="380" operator="equal" priority="382" stopIfTrue="true" type="cellIs">
      <formula>"Block"</formula>
    </cfRule>
  </conditionalFormatting>
  <conditionalFormatting sqref="O167:O167">
    <cfRule dxfId="381" operator="equal" priority="383" stopIfTrue="true" type="cellIs">
      <formula>"NT"</formula>
    </cfRule>
  </conditionalFormatting>
  <conditionalFormatting sqref="O167:O167">
    <cfRule dxfId="382" operator="equal" priority="384" stopIfTrue="true" type="cellIs">
      <formula>"FAIL"</formula>
    </cfRule>
  </conditionalFormatting>
  <conditionalFormatting sqref="O167:O167">
    <cfRule dxfId="383" operator="equal" priority="385" stopIfTrue="true" type="cellIs">
      <formula>"PASS"</formula>
    </cfRule>
  </conditionalFormatting>
  <conditionalFormatting sqref="O69:O72">
    <cfRule dxfId="384" operator="equal" priority="386" stopIfTrue="true" type="cellIs">
      <formula>"Block"</formula>
    </cfRule>
  </conditionalFormatting>
  <conditionalFormatting sqref="O69:O72">
    <cfRule dxfId="385" operator="equal" priority="387" stopIfTrue="true" type="cellIs">
      <formula>"NT"</formula>
    </cfRule>
  </conditionalFormatting>
  <conditionalFormatting sqref="O69:O72">
    <cfRule dxfId="386" operator="equal" priority="388" stopIfTrue="true" type="cellIs">
      <formula>"FAIL"</formula>
    </cfRule>
  </conditionalFormatting>
  <conditionalFormatting sqref="O69:O72">
    <cfRule dxfId="387" operator="equal" priority="389" stopIfTrue="true" type="cellIs">
      <formula>"PASS"</formula>
    </cfRule>
  </conditionalFormatting>
  <conditionalFormatting sqref="O67:O68">
    <cfRule dxfId="388" operator="equal" priority="390" stopIfTrue="true" type="cellIs">
      <formula>"Block"</formula>
    </cfRule>
  </conditionalFormatting>
  <conditionalFormatting sqref="O67:O68">
    <cfRule dxfId="389" operator="equal" priority="391" stopIfTrue="true" type="cellIs">
      <formula>"NT"</formula>
    </cfRule>
  </conditionalFormatting>
  <conditionalFormatting sqref="O67:O68">
    <cfRule dxfId="390" operator="equal" priority="392" stopIfTrue="true" type="cellIs">
      <formula>"FAIL"</formula>
    </cfRule>
  </conditionalFormatting>
  <conditionalFormatting sqref="O67:O68">
    <cfRule dxfId="391" operator="equal" priority="393" stopIfTrue="true" type="cellIs">
      <formula>"PASS"</formula>
    </cfRule>
  </conditionalFormatting>
  <conditionalFormatting sqref="O175:O177">
    <cfRule dxfId="392" operator="equal" priority="394" stopIfTrue="true" type="cellIs">
      <formula>"Block"</formula>
    </cfRule>
  </conditionalFormatting>
  <conditionalFormatting sqref="O175:O177">
    <cfRule dxfId="393" operator="equal" priority="395" stopIfTrue="true" type="cellIs">
      <formula>"NT"</formula>
    </cfRule>
  </conditionalFormatting>
  <conditionalFormatting sqref="O175:O177">
    <cfRule dxfId="394" operator="equal" priority="396" stopIfTrue="true" type="cellIs">
      <formula>"FAIL"</formula>
    </cfRule>
  </conditionalFormatting>
  <conditionalFormatting sqref="O175:O177">
    <cfRule dxfId="395" operator="equal" priority="397" stopIfTrue="true" type="cellIs">
      <formula>"PASS"</formula>
    </cfRule>
  </conditionalFormatting>
  <conditionalFormatting sqref="O485:O485">
    <cfRule dxfId="396" operator="equal" priority="398" stopIfTrue="true" type="cellIs">
      <formula>"Block"</formula>
    </cfRule>
  </conditionalFormatting>
  <conditionalFormatting sqref="O485:O485">
    <cfRule dxfId="397" operator="equal" priority="399" stopIfTrue="true" type="cellIs">
      <formula>"NT"</formula>
    </cfRule>
  </conditionalFormatting>
  <conditionalFormatting sqref="O485:O485">
    <cfRule dxfId="398" operator="equal" priority="400" stopIfTrue="true" type="cellIs">
      <formula>"FAIL"</formula>
    </cfRule>
  </conditionalFormatting>
  <conditionalFormatting sqref="O485:O485">
    <cfRule dxfId="399" operator="equal" priority="401" stopIfTrue="true" type="cellIs">
      <formula>"PASS"</formula>
    </cfRule>
  </conditionalFormatting>
  <conditionalFormatting sqref="O483:O483">
    <cfRule dxfId="400" operator="equal" priority="402" stopIfTrue="true" type="cellIs">
      <formula>"Block"</formula>
    </cfRule>
  </conditionalFormatting>
  <conditionalFormatting sqref="O483:O483">
    <cfRule dxfId="401" operator="equal" priority="403" stopIfTrue="true" type="cellIs">
      <formula>"NT"</formula>
    </cfRule>
  </conditionalFormatting>
  <conditionalFormatting sqref="O483:O483">
    <cfRule dxfId="402" operator="equal" priority="404" stopIfTrue="true" type="cellIs">
      <formula>"FAIL"</formula>
    </cfRule>
  </conditionalFormatting>
  <conditionalFormatting sqref="O483:O483">
    <cfRule dxfId="403" operator="equal" priority="405" stopIfTrue="true" type="cellIs">
      <formula>"PASS"</formula>
    </cfRule>
  </conditionalFormatting>
  <conditionalFormatting sqref="O480:O480">
    <cfRule dxfId="404" operator="equal" priority="406" stopIfTrue="true" type="cellIs">
      <formula>"Block"</formula>
    </cfRule>
  </conditionalFormatting>
  <conditionalFormatting sqref="O480:O480">
    <cfRule dxfId="405" operator="equal" priority="407" stopIfTrue="true" type="cellIs">
      <formula>"NT"</formula>
    </cfRule>
  </conditionalFormatting>
  <conditionalFormatting sqref="O480:O480">
    <cfRule dxfId="406" operator="equal" priority="408" stopIfTrue="true" type="cellIs">
      <formula>"FAIL"</formula>
    </cfRule>
  </conditionalFormatting>
  <conditionalFormatting sqref="O480:O480">
    <cfRule dxfId="407" operator="equal" priority="409" stopIfTrue="true" type="cellIs">
      <formula>"PASS"</formula>
    </cfRule>
  </conditionalFormatting>
  <conditionalFormatting sqref="O478:O478">
    <cfRule dxfId="408" operator="equal" priority="410" stopIfTrue="true" type="cellIs">
      <formula>"Block"</formula>
    </cfRule>
  </conditionalFormatting>
  <conditionalFormatting sqref="O478:O478">
    <cfRule dxfId="409" operator="equal" priority="411" stopIfTrue="true" type="cellIs">
      <formula>"NT"</formula>
    </cfRule>
  </conditionalFormatting>
  <conditionalFormatting sqref="O478:O478">
    <cfRule dxfId="410" operator="equal" priority="412" stopIfTrue="true" type="cellIs">
      <formula>"FAIL"</formula>
    </cfRule>
  </conditionalFormatting>
  <conditionalFormatting sqref="O478:O478">
    <cfRule dxfId="411" operator="equal" priority="413" stopIfTrue="true" type="cellIs">
      <formula>"PASS"</formula>
    </cfRule>
  </conditionalFormatting>
  <conditionalFormatting sqref="O138:O142">
    <cfRule dxfId="412" operator="equal" priority="414" stopIfTrue="true" type="cellIs">
      <formula>"Block"</formula>
    </cfRule>
  </conditionalFormatting>
  <conditionalFormatting sqref="O138:O142">
    <cfRule dxfId="413" operator="equal" priority="415" stopIfTrue="true" type="cellIs">
      <formula>"NT"</formula>
    </cfRule>
  </conditionalFormatting>
  <conditionalFormatting sqref="O138:O142">
    <cfRule dxfId="414" operator="equal" priority="416" stopIfTrue="true" type="cellIs">
      <formula>"FAIL"</formula>
    </cfRule>
  </conditionalFormatting>
  <conditionalFormatting sqref="O138:O142">
    <cfRule dxfId="415" operator="equal" priority="417" stopIfTrue="true" type="cellIs">
      <formula>"PASS"</formula>
    </cfRule>
  </conditionalFormatting>
  <conditionalFormatting sqref="O540:O540">
    <cfRule dxfId="416" operator="equal" priority="418" stopIfTrue="true" type="cellIs">
      <formula>"Block"</formula>
    </cfRule>
  </conditionalFormatting>
  <conditionalFormatting sqref="O540:O540">
    <cfRule dxfId="417" operator="equal" priority="419" stopIfTrue="true" type="cellIs">
      <formula>"NT"</formula>
    </cfRule>
  </conditionalFormatting>
  <conditionalFormatting sqref="O540:O540">
    <cfRule dxfId="418" operator="equal" priority="420" stopIfTrue="true" type="cellIs">
      <formula>"FAIL"</formula>
    </cfRule>
  </conditionalFormatting>
  <conditionalFormatting sqref="O540:O540">
    <cfRule dxfId="419" operator="equal" priority="421" stopIfTrue="true" type="cellIs">
      <formula>"PASS"</formula>
    </cfRule>
  </conditionalFormatting>
  <conditionalFormatting sqref="O541:O551">
    <cfRule dxfId="420" operator="equal" priority="422" stopIfTrue="true" type="cellIs">
      <formula>"Block"</formula>
    </cfRule>
  </conditionalFormatting>
  <conditionalFormatting sqref="O541:O551">
    <cfRule dxfId="421" operator="equal" priority="423" stopIfTrue="true" type="cellIs">
      <formula>"NT"</formula>
    </cfRule>
  </conditionalFormatting>
  <conditionalFormatting sqref="O541:O551">
    <cfRule dxfId="422" operator="equal" priority="424" stopIfTrue="true" type="cellIs">
      <formula>"FAIL"</formula>
    </cfRule>
  </conditionalFormatting>
  <conditionalFormatting sqref="O541:O551">
    <cfRule dxfId="423" operator="equal" priority="425" stopIfTrue="true" type="cellIs">
      <formula>"PASS"</formula>
    </cfRule>
  </conditionalFormatting>
  <conditionalFormatting sqref="O379:O379 O381:O384">
    <cfRule dxfId="424" operator="equal" priority="426" stopIfTrue="true" type="cellIs">
      <formula>"Block"</formula>
    </cfRule>
  </conditionalFormatting>
  <conditionalFormatting sqref="O379:O379 O381:O384">
    <cfRule dxfId="425" operator="equal" priority="427" stopIfTrue="true" type="cellIs">
      <formula>"NT"</formula>
    </cfRule>
  </conditionalFormatting>
  <conditionalFormatting sqref="O379:O379 O381:O384">
    <cfRule dxfId="426" operator="equal" priority="428" stopIfTrue="true" type="cellIs">
      <formula>"FAIL"</formula>
    </cfRule>
  </conditionalFormatting>
  <conditionalFormatting sqref="O379:O379 O381:O384">
    <cfRule dxfId="427" operator="equal" priority="429" stopIfTrue="true" type="cellIs">
      <formula>"PASS"</formula>
    </cfRule>
  </conditionalFormatting>
  <conditionalFormatting sqref="O366:O375">
    <cfRule dxfId="428" operator="equal" priority="430" stopIfTrue="true" type="cellIs">
      <formula>"Block"</formula>
    </cfRule>
  </conditionalFormatting>
  <conditionalFormatting sqref="O366:O375">
    <cfRule dxfId="429" operator="equal" priority="431" stopIfTrue="true" type="cellIs">
      <formula>"NT"</formula>
    </cfRule>
  </conditionalFormatting>
  <conditionalFormatting sqref="O366:O375">
    <cfRule dxfId="430" operator="equal" priority="432" stopIfTrue="true" type="cellIs">
      <formula>"FAIL"</formula>
    </cfRule>
  </conditionalFormatting>
  <conditionalFormatting sqref="O366:O375">
    <cfRule dxfId="431" operator="equal" priority="433" stopIfTrue="true" type="cellIs">
      <formula>"PASS"</formula>
    </cfRule>
  </conditionalFormatting>
  <conditionalFormatting sqref="O358:O362 O364:O364">
    <cfRule dxfId="432" operator="equal" priority="434" stopIfTrue="true" type="cellIs">
      <formula>"Block"</formula>
    </cfRule>
  </conditionalFormatting>
  <conditionalFormatting sqref="O358:O362 O364:O364">
    <cfRule dxfId="433" operator="equal" priority="435" stopIfTrue="true" type="cellIs">
      <formula>"NT"</formula>
    </cfRule>
  </conditionalFormatting>
  <conditionalFormatting sqref="O358:O362 O364:O364">
    <cfRule dxfId="434" operator="equal" priority="436" stopIfTrue="true" type="cellIs">
      <formula>"FAIL"</formula>
    </cfRule>
  </conditionalFormatting>
  <conditionalFormatting sqref="O358:O362 O364:O364">
    <cfRule dxfId="435" operator="equal" priority="437" stopIfTrue="true" type="cellIs">
      <formula>"PASS"</formula>
    </cfRule>
  </conditionalFormatting>
  <conditionalFormatting sqref="O356:O356">
    <cfRule dxfId="436" operator="equal" priority="438" stopIfTrue="true" type="cellIs">
      <formula>"Block"</formula>
    </cfRule>
  </conditionalFormatting>
  <conditionalFormatting sqref="O356:O356">
    <cfRule dxfId="437" operator="equal" priority="439" stopIfTrue="true" type="cellIs">
      <formula>"NT"</formula>
    </cfRule>
  </conditionalFormatting>
  <conditionalFormatting sqref="O356:O356">
    <cfRule dxfId="438" operator="equal" priority="440" stopIfTrue="true" type="cellIs">
      <formula>"FAIL"</formula>
    </cfRule>
  </conditionalFormatting>
  <conditionalFormatting sqref="O356:O356">
    <cfRule dxfId="439" operator="equal" priority="441" stopIfTrue="true" type="cellIs">
      <formula>"PASS"</formula>
    </cfRule>
  </conditionalFormatting>
  <conditionalFormatting sqref="O355:O355">
    <cfRule dxfId="440" operator="equal" priority="442" stopIfTrue="true" type="cellIs">
      <formula>"Block"</formula>
    </cfRule>
  </conditionalFormatting>
  <conditionalFormatting sqref="O355:O355">
    <cfRule dxfId="441" operator="equal" priority="443" stopIfTrue="true" type="cellIs">
      <formula>"NT"</formula>
    </cfRule>
  </conditionalFormatting>
  <conditionalFormatting sqref="O355:O355">
    <cfRule dxfId="442" operator="equal" priority="444" stopIfTrue="true" type="cellIs">
      <formula>"FAIL"</formula>
    </cfRule>
  </conditionalFormatting>
  <conditionalFormatting sqref="O355:O355">
    <cfRule dxfId="443" operator="equal" priority="445" stopIfTrue="true" type="cellIs">
      <formula>"PASS"</formula>
    </cfRule>
  </conditionalFormatting>
  <conditionalFormatting sqref="O354:O354">
    <cfRule dxfId="444" operator="equal" priority="446" stopIfTrue="true" type="cellIs">
      <formula>"Block"</formula>
    </cfRule>
  </conditionalFormatting>
  <conditionalFormatting sqref="O354:O354">
    <cfRule dxfId="445" operator="equal" priority="447" stopIfTrue="true" type="cellIs">
      <formula>"NT"</formula>
    </cfRule>
  </conditionalFormatting>
  <conditionalFormatting sqref="O354:O354">
    <cfRule dxfId="446" operator="equal" priority="448" stopIfTrue="true" type="cellIs">
      <formula>"FAIL"</formula>
    </cfRule>
  </conditionalFormatting>
  <conditionalFormatting sqref="O354:O354">
    <cfRule dxfId="447" operator="equal" priority="449" stopIfTrue="true" type="cellIs">
      <formula>"PASS"</formula>
    </cfRule>
  </conditionalFormatting>
  <conditionalFormatting sqref="O341:O350">
    <cfRule dxfId="448" operator="equal" priority="450" stopIfTrue="true" type="cellIs">
      <formula>"Block"</formula>
    </cfRule>
  </conditionalFormatting>
  <conditionalFormatting sqref="O341:O350">
    <cfRule dxfId="449" operator="equal" priority="451" stopIfTrue="true" type="cellIs">
      <formula>"NT"</formula>
    </cfRule>
  </conditionalFormatting>
  <conditionalFormatting sqref="O341:O350">
    <cfRule dxfId="450" operator="equal" priority="452" stopIfTrue="true" type="cellIs">
      <formula>"FAIL"</formula>
    </cfRule>
  </conditionalFormatting>
  <conditionalFormatting sqref="O341:O350">
    <cfRule dxfId="451" operator="equal" priority="453" stopIfTrue="true" type="cellIs">
      <formula>"PASS"</formula>
    </cfRule>
  </conditionalFormatting>
  <conditionalFormatting sqref="O338:O338">
    <cfRule dxfId="452" operator="equal" priority="454" stopIfTrue="true" type="cellIs">
      <formula>"Block"</formula>
    </cfRule>
  </conditionalFormatting>
  <conditionalFormatting sqref="O338:O338">
    <cfRule dxfId="453" operator="equal" priority="455" stopIfTrue="true" type="cellIs">
      <formula>"NT"</formula>
    </cfRule>
  </conditionalFormatting>
  <conditionalFormatting sqref="O338:O338">
    <cfRule dxfId="454" operator="equal" priority="456" stopIfTrue="true" type="cellIs">
      <formula>"FAIL"</formula>
    </cfRule>
  </conditionalFormatting>
  <conditionalFormatting sqref="O338:O338">
    <cfRule dxfId="455" operator="equal" priority="457" stopIfTrue="true" type="cellIs">
      <formula>"PASS"</formula>
    </cfRule>
  </conditionalFormatting>
  <conditionalFormatting sqref="O336:O336">
    <cfRule dxfId="456" operator="equal" priority="458" stopIfTrue="true" type="cellIs">
      <formula>"Block"</formula>
    </cfRule>
  </conditionalFormatting>
  <conditionalFormatting sqref="O336:O336">
    <cfRule dxfId="457" operator="equal" priority="459" stopIfTrue="true" type="cellIs">
      <formula>"NT"</formula>
    </cfRule>
  </conditionalFormatting>
  <conditionalFormatting sqref="O336:O336">
    <cfRule dxfId="458" operator="equal" priority="460" stopIfTrue="true" type="cellIs">
      <formula>"FAIL"</formula>
    </cfRule>
  </conditionalFormatting>
  <conditionalFormatting sqref="O336:O336">
    <cfRule dxfId="459" operator="equal" priority="461" stopIfTrue="true" type="cellIs">
      <formula>"PASS"</formula>
    </cfRule>
  </conditionalFormatting>
  <conditionalFormatting sqref="O334:O335">
    <cfRule dxfId="460" operator="equal" priority="462" stopIfTrue="true" type="cellIs">
      <formula>"Block"</formula>
    </cfRule>
  </conditionalFormatting>
  <conditionalFormatting sqref="O334:O335">
    <cfRule dxfId="461" operator="equal" priority="463" stopIfTrue="true" type="cellIs">
      <formula>"NT"</formula>
    </cfRule>
  </conditionalFormatting>
  <conditionalFormatting sqref="O334:O335">
    <cfRule dxfId="462" operator="equal" priority="464" stopIfTrue="true" type="cellIs">
      <formula>"FAIL"</formula>
    </cfRule>
  </conditionalFormatting>
  <conditionalFormatting sqref="O334:O335">
    <cfRule dxfId="463" operator="equal" priority="465" stopIfTrue="true" type="cellIs">
      <formula>"PASS"</formula>
    </cfRule>
  </conditionalFormatting>
  <conditionalFormatting sqref="O331:O331">
    <cfRule dxfId="464" operator="equal" priority="466" stopIfTrue="true" type="cellIs">
      <formula>"Block"</formula>
    </cfRule>
  </conditionalFormatting>
  <conditionalFormatting sqref="O331:O331">
    <cfRule dxfId="465" operator="equal" priority="467" stopIfTrue="true" type="cellIs">
      <formula>"NT"</formula>
    </cfRule>
  </conditionalFormatting>
  <conditionalFormatting sqref="O331:O331">
    <cfRule dxfId="466" operator="equal" priority="468" stopIfTrue="true" type="cellIs">
      <formula>"FAIL"</formula>
    </cfRule>
  </conditionalFormatting>
  <conditionalFormatting sqref="O331:O331">
    <cfRule dxfId="467" operator="equal" priority="469" stopIfTrue="true" type="cellIs">
      <formula>"PASS"</formula>
    </cfRule>
  </conditionalFormatting>
  <conditionalFormatting sqref="O330:O330">
    <cfRule dxfId="468" operator="equal" priority="470" stopIfTrue="true" type="cellIs">
      <formula>"Block"</formula>
    </cfRule>
  </conditionalFormatting>
  <conditionalFormatting sqref="O330:O330">
    <cfRule dxfId="469" operator="equal" priority="471" stopIfTrue="true" type="cellIs">
      <formula>"NT"</formula>
    </cfRule>
  </conditionalFormatting>
  <conditionalFormatting sqref="O330:O330">
    <cfRule dxfId="470" operator="equal" priority="472" stopIfTrue="true" type="cellIs">
      <formula>"FAIL"</formula>
    </cfRule>
  </conditionalFormatting>
  <conditionalFormatting sqref="O330:O330">
    <cfRule dxfId="471" operator="equal" priority="473" stopIfTrue="true" type="cellIs">
      <formula>"PASS"</formula>
    </cfRule>
  </conditionalFormatting>
  <conditionalFormatting sqref="O326:O328">
    <cfRule dxfId="472" operator="equal" priority="474" stopIfTrue="true" type="cellIs">
      <formula>"Block"</formula>
    </cfRule>
  </conditionalFormatting>
  <conditionalFormatting sqref="O326:O328">
    <cfRule dxfId="473" operator="equal" priority="475" stopIfTrue="true" type="cellIs">
      <formula>"NT"</formula>
    </cfRule>
  </conditionalFormatting>
  <conditionalFormatting sqref="O326:O328">
    <cfRule dxfId="474" operator="equal" priority="476" stopIfTrue="true" type="cellIs">
      <formula>"FAIL"</formula>
    </cfRule>
  </conditionalFormatting>
  <conditionalFormatting sqref="O326:O328">
    <cfRule dxfId="475" operator="equal" priority="477" stopIfTrue="true" type="cellIs">
      <formula>"PASS"</formula>
    </cfRule>
  </conditionalFormatting>
  <conditionalFormatting sqref="O325:O325">
    <cfRule dxfId="476" operator="equal" priority="478" stopIfTrue="true" type="cellIs">
      <formula>"Block"</formula>
    </cfRule>
  </conditionalFormatting>
  <conditionalFormatting sqref="O325:O325">
    <cfRule dxfId="477" operator="equal" priority="479" stopIfTrue="true" type="cellIs">
      <formula>"NT"</formula>
    </cfRule>
  </conditionalFormatting>
  <conditionalFormatting sqref="O325:O325">
    <cfRule dxfId="478" operator="equal" priority="480" stopIfTrue="true" type="cellIs">
      <formula>"FAIL"</formula>
    </cfRule>
  </conditionalFormatting>
  <conditionalFormatting sqref="O325:O325">
    <cfRule dxfId="479" operator="equal" priority="481" stopIfTrue="true" type="cellIs">
      <formula>"PASS"</formula>
    </cfRule>
  </conditionalFormatting>
  <conditionalFormatting sqref="O264:O264">
    <cfRule dxfId="480" operator="equal" priority="482" stopIfTrue="true" type="cellIs">
      <formula>"Block"</formula>
    </cfRule>
  </conditionalFormatting>
  <conditionalFormatting sqref="O264:O264">
    <cfRule dxfId="481" operator="equal" priority="483" stopIfTrue="true" type="cellIs">
      <formula>"NT"</formula>
    </cfRule>
  </conditionalFormatting>
  <conditionalFormatting sqref="O264:O264">
    <cfRule dxfId="482" operator="equal" priority="484" stopIfTrue="true" type="cellIs">
      <formula>"FAIL"</formula>
    </cfRule>
  </conditionalFormatting>
  <conditionalFormatting sqref="O264:O264">
    <cfRule dxfId="483" operator="equal" priority="485" stopIfTrue="true" type="cellIs">
      <formula>"PASS"</formula>
    </cfRule>
  </conditionalFormatting>
  <conditionalFormatting sqref="O257:O257">
    <cfRule dxfId="484" operator="equal" priority="486" stopIfTrue="true" type="cellIs">
      <formula>"Block"</formula>
    </cfRule>
  </conditionalFormatting>
  <conditionalFormatting sqref="O257:O257">
    <cfRule dxfId="485" operator="equal" priority="487" stopIfTrue="true" type="cellIs">
      <formula>"NT"</formula>
    </cfRule>
  </conditionalFormatting>
  <conditionalFormatting sqref="O257:O257">
    <cfRule dxfId="486" operator="equal" priority="488" stopIfTrue="true" type="cellIs">
      <formula>"FAIL"</formula>
    </cfRule>
  </conditionalFormatting>
  <conditionalFormatting sqref="O257:O257">
    <cfRule dxfId="487" operator="equal" priority="489" stopIfTrue="true" type="cellIs">
      <formula>"PASS"</formula>
    </cfRule>
  </conditionalFormatting>
  <conditionalFormatting sqref="O143:O143">
    <cfRule dxfId="488" operator="equal" priority="490" stopIfTrue="true" type="cellIs">
      <formula>"Block"</formula>
    </cfRule>
  </conditionalFormatting>
  <conditionalFormatting sqref="O143:O143">
    <cfRule dxfId="489" operator="equal" priority="491" stopIfTrue="true" type="cellIs">
      <formula>"NT"</formula>
    </cfRule>
  </conditionalFormatting>
  <conditionalFormatting sqref="O143:O143">
    <cfRule dxfId="490" operator="equal" priority="492" stopIfTrue="true" type="cellIs">
      <formula>"FAIL"</formula>
    </cfRule>
  </conditionalFormatting>
  <conditionalFormatting sqref="O143:O143">
    <cfRule dxfId="491" operator="equal" priority="493" stopIfTrue="true" type="cellIs">
      <formula>"PASS"</formula>
    </cfRule>
  </conditionalFormatting>
  <conditionalFormatting sqref="O129:O133">
    <cfRule dxfId="492" operator="equal" priority="494" stopIfTrue="true" type="cellIs">
      <formula>"Block"</formula>
    </cfRule>
  </conditionalFormatting>
  <conditionalFormatting sqref="O129:O133">
    <cfRule dxfId="493" operator="equal" priority="495" stopIfTrue="true" type="cellIs">
      <formula>"NT"</formula>
    </cfRule>
  </conditionalFormatting>
  <conditionalFormatting sqref="O129:O133">
    <cfRule dxfId="494" operator="equal" priority="496" stopIfTrue="true" type="cellIs">
      <formula>"FAIL"</formula>
    </cfRule>
  </conditionalFormatting>
  <conditionalFormatting sqref="O129:O133">
    <cfRule dxfId="495" operator="equal" priority="497" stopIfTrue="true" type="cellIs">
      <formula>"PASS"</formula>
    </cfRule>
  </conditionalFormatting>
  <conditionalFormatting sqref="O113:O114">
    <cfRule dxfId="496" operator="equal" priority="498" stopIfTrue="true" type="cellIs">
      <formula>"Block"</formula>
    </cfRule>
  </conditionalFormatting>
  <conditionalFormatting sqref="O113:O114">
    <cfRule dxfId="497" operator="equal" priority="499" stopIfTrue="true" type="cellIs">
      <formula>"NT"</formula>
    </cfRule>
  </conditionalFormatting>
  <conditionalFormatting sqref="O113:O114">
    <cfRule dxfId="498" operator="equal" priority="500" stopIfTrue="true" type="cellIs">
      <formula>"FAIL"</formula>
    </cfRule>
  </conditionalFormatting>
  <conditionalFormatting sqref="O113:O114">
    <cfRule dxfId="499" operator="equal" priority="501" stopIfTrue="true" type="cellIs">
      <formula>"PASS"</formula>
    </cfRule>
  </conditionalFormatting>
  <conditionalFormatting sqref="O109:O112">
    <cfRule dxfId="500" operator="equal" priority="502" stopIfTrue="true" type="cellIs">
      <formula>"Block"</formula>
    </cfRule>
  </conditionalFormatting>
  <conditionalFormatting sqref="O109:O112">
    <cfRule dxfId="501" operator="equal" priority="503" stopIfTrue="true" type="cellIs">
      <formula>"NT"</formula>
    </cfRule>
  </conditionalFormatting>
  <conditionalFormatting sqref="O109:O112">
    <cfRule dxfId="502" operator="equal" priority="504" stopIfTrue="true" type="cellIs">
      <formula>"FAIL"</formula>
    </cfRule>
  </conditionalFormatting>
  <conditionalFormatting sqref="O109:O112">
    <cfRule dxfId="503" operator="equal" priority="505" stopIfTrue="true" type="cellIs">
      <formula>"PASS"</formula>
    </cfRule>
  </conditionalFormatting>
  <conditionalFormatting sqref="O91:O91">
    <cfRule dxfId="504" operator="equal" priority="506" stopIfTrue="true" type="cellIs">
      <formula>"Block"</formula>
    </cfRule>
  </conditionalFormatting>
  <conditionalFormatting sqref="O91:O91">
    <cfRule dxfId="505" operator="equal" priority="507" stopIfTrue="true" type="cellIs">
      <formula>"NT"</formula>
    </cfRule>
  </conditionalFormatting>
  <conditionalFormatting sqref="O91:O91">
    <cfRule dxfId="506" operator="equal" priority="508" stopIfTrue="true" type="cellIs">
      <formula>"FAIL"</formula>
    </cfRule>
  </conditionalFormatting>
  <conditionalFormatting sqref="O91:O91">
    <cfRule dxfId="507" operator="equal" priority="509" stopIfTrue="true" type="cellIs">
      <formula>"PASS"</formula>
    </cfRule>
  </conditionalFormatting>
  <conditionalFormatting sqref="O539:O539">
    <cfRule dxfId="508" operator="equal" priority="510" stopIfTrue="true" type="cellIs">
      <formula>"Block"</formula>
    </cfRule>
  </conditionalFormatting>
  <conditionalFormatting sqref="O539:O539">
    <cfRule dxfId="509" operator="equal" priority="511" stopIfTrue="true" type="cellIs">
      <formula>"NT"</formula>
    </cfRule>
  </conditionalFormatting>
  <conditionalFormatting sqref="O539:O539">
    <cfRule dxfId="510" operator="equal" priority="512" stopIfTrue="true" type="cellIs">
      <formula>"FAIL"</formula>
    </cfRule>
  </conditionalFormatting>
  <conditionalFormatting sqref="O539:O539">
    <cfRule dxfId="511" operator="equal" priority="513" stopIfTrue="true" type="cellIs">
      <formula>"PASS"</formula>
    </cfRule>
  </conditionalFormatting>
  <conditionalFormatting sqref="O538:O538">
    <cfRule dxfId="512" operator="equal" priority="514" stopIfTrue="true" type="cellIs">
      <formula>"Block"</formula>
    </cfRule>
  </conditionalFormatting>
  <conditionalFormatting sqref="O538:O538">
    <cfRule dxfId="513" operator="equal" priority="515" stopIfTrue="true" type="cellIs">
      <formula>"NT"</formula>
    </cfRule>
  </conditionalFormatting>
  <conditionalFormatting sqref="O538:O538">
    <cfRule dxfId="514" operator="equal" priority="516" stopIfTrue="true" type="cellIs">
      <formula>"FAIL"</formula>
    </cfRule>
  </conditionalFormatting>
  <conditionalFormatting sqref="O538:O538">
    <cfRule dxfId="515" operator="equal" priority="517" stopIfTrue="true" type="cellIs">
      <formula>"PASS"</formula>
    </cfRule>
  </conditionalFormatting>
  <conditionalFormatting sqref="O533:O536">
    <cfRule dxfId="516" operator="equal" priority="518" stopIfTrue="true" type="cellIs">
      <formula>"Block"</formula>
    </cfRule>
  </conditionalFormatting>
  <conditionalFormatting sqref="O533:O536">
    <cfRule dxfId="517" operator="equal" priority="519" stopIfTrue="true" type="cellIs">
      <formula>"NT"</formula>
    </cfRule>
  </conditionalFormatting>
  <conditionalFormatting sqref="O533:O536">
    <cfRule dxfId="518" operator="equal" priority="520" stopIfTrue="true" type="cellIs">
      <formula>"FAIL"</formula>
    </cfRule>
  </conditionalFormatting>
  <conditionalFormatting sqref="O533:O536">
    <cfRule dxfId="519" operator="equal" priority="521" stopIfTrue="true" type="cellIs">
      <formula>"PASS"</formula>
    </cfRule>
  </conditionalFormatting>
  <conditionalFormatting sqref="O537:O537">
    <cfRule dxfId="520" operator="equal" priority="522" stopIfTrue="true" type="cellIs">
      <formula>"Block"</formula>
    </cfRule>
  </conditionalFormatting>
  <conditionalFormatting sqref="O537:O537">
    <cfRule dxfId="521" operator="equal" priority="523" stopIfTrue="true" type="cellIs">
      <formula>"NT"</formula>
    </cfRule>
  </conditionalFormatting>
  <conditionalFormatting sqref="O537:O537">
    <cfRule dxfId="522" operator="equal" priority="524" stopIfTrue="true" type="cellIs">
      <formula>"FAIL"</formula>
    </cfRule>
  </conditionalFormatting>
  <conditionalFormatting sqref="O537:O537">
    <cfRule dxfId="523" operator="equal" priority="525" stopIfTrue="true" type="cellIs">
      <formula>"PASS"</formula>
    </cfRule>
  </conditionalFormatting>
  <conditionalFormatting sqref="O530:O532">
    <cfRule dxfId="524" operator="equal" priority="526" stopIfTrue="true" type="cellIs">
      <formula>"Block"</formula>
    </cfRule>
  </conditionalFormatting>
  <conditionalFormatting sqref="O530:O532">
    <cfRule dxfId="525" operator="equal" priority="527" stopIfTrue="true" type="cellIs">
      <formula>"NT"</formula>
    </cfRule>
  </conditionalFormatting>
  <conditionalFormatting sqref="O530:O532">
    <cfRule dxfId="526" operator="equal" priority="528" stopIfTrue="true" type="cellIs">
      <formula>"FAIL"</formula>
    </cfRule>
  </conditionalFormatting>
  <conditionalFormatting sqref="O530:O532">
    <cfRule dxfId="527" operator="equal" priority="529" stopIfTrue="true" type="cellIs">
      <formula>"PASS"</formula>
    </cfRule>
  </conditionalFormatting>
  <conditionalFormatting sqref="O528:O529">
    <cfRule dxfId="528" operator="equal" priority="530" stopIfTrue="true" type="cellIs">
      <formula>"Block"</formula>
    </cfRule>
  </conditionalFormatting>
  <conditionalFormatting sqref="O528:O529">
    <cfRule dxfId="529" operator="equal" priority="531" stopIfTrue="true" type="cellIs">
      <formula>"NT"</formula>
    </cfRule>
  </conditionalFormatting>
  <conditionalFormatting sqref="O528:O529">
    <cfRule dxfId="530" operator="equal" priority="532" stopIfTrue="true" type="cellIs">
      <formula>"FAIL"</formula>
    </cfRule>
  </conditionalFormatting>
  <conditionalFormatting sqref="O528:O529">
    <cfRule dxfId="531" operator="equal" priority="533" stopIfTrue="true" type="cellIs">
      <formula>"PASS"</formula>
    </cfRule>
  </conditionalFormatting>
  <conditionalFormatting sqref="O523:O523 O525:O525 O527:O527">
    <cfRule dxfId="532" operator="equal" priority="534" stopIfTrue="true" type="cellIs">
      <formula>"Block"</formula>
    </cfRule>
  </conditionalFormatting>
  <conditionalFormatting sqref="O523:O523 O525:O525 O527:O527">
    <cfRule dxfId="533" operator="equal" priority="535" stopIfTrue="true" type="cellIs">
      <formula>"NT"</formula>
    </cfRule>
  </conditionalFormatting>
  <conditionalFormatting sqref="O523:O523 O525:O525 O527:O527">
    <cfRule dxfId="534" operator="equal" priority="536" stopIfTrue="true" type="cellIs">
      <formula>"FAIL"</formula>
    </cfRule>
  </conditionalFormatting>
  <conditionalFormatting sqref="O523:O523 O525:O525 O527:O527">
    <cfRule dxfId="535" operator="equal" priority="537" stopIfTrue="true" type="cellIs">
      <formula>"PASS"</formula>
    </cfRule>
  </conditionalFormatting>
  <conditionalFormatting sqref="O522:O522">
    <cfRule dxfId="536" operator="equal" priority="538" stopIfTrue="true" type="cellIs">
      <formula>"Block"</formula>
    </cfRule>
  </conditionalFormatting>
  <conditionalFormatting sqref="O522:O522">
    <cfRule dxfId="537" operator="equal" priority="539" stopIfTrue="true" type="cellIs">
      <formula>"NT"</formula>
    </cfRule>
  </conditionalFormatting>
  <conditionalFormatting sqref="O522:O522">
    <cfRule dxfId="538" operator="equal" priority="540" stopIfTrue="true" type="cellIs">
      <formula>"FAIL"</formula>
    </cfRule>
  </conditionalFormatting>
  <conditionalFormatting sqref="O522:O522">
    <cfRule dxfId="539" operator="equal" priority="541" stopIfTrue="true" type="cellIs">
      <formula>"PASS"</formula>
    </cfRule>
  </conditionalFormatting>
  <conditionalFormatting sqref="O519:O521">
    <cfRule dxfId="540" operator="equal" priority="542" stopIfTrue="true" type="cellIs">
      <formula>"Block"</formula>
    </cfRule>
  </conditionalFormatting>
  <conditionalFormatting sqref="O519:O521">
    <cfRule dxfId="541" operator="equal" priority="543" stopIfTrue="true" type="cellIs">
      <formula>"NT"</formula>
    </cfRule>
  </conditionalFormatting>
  <conditionalFormatting sqref="O519:O521">
    <cfRule dxfId="542" operator="equal" priority="544" stopIfTrue="true" type="cellIs">
      <formula>"FAIL"</formula>
    </cfRule>
  </conditionalFormatting>
  <conditionalFormatting sqref="O519:O521">
    <cfRule dxfId="543" operator="equal" priority="545" stopIfTrue="true" type="cellIs">
      <formula>"PASS"</formula>
    </cfRule>
  </conditionalFormatting>
  <conditionalFormatting sqref="O518:O518">
    <cfRule dxfId="544" operator="equal" priority="546" stopIfTrue="true" type="cellIs">
      <formula>"Block"</formula>
    </cfRule>
  </conditionalFormatting>
  <conditionalFormatting sqref="O518:O518">
    <cfRule dxfId="545" operator="equal" priority="547" stopIfTrue="true" type="cellIs">
      <formula>"NT"</formula>
    </cfRule>
  </conditionalFormatting>
  <conditionalFormatting sqref="O518:O518">
    <cfRule dxfId="546" operator="equal" priority="548" stopIfTrue="true" type="cellIs">
      <formula>"FAIL"</formula>
    </cfRule>
  </conditionalFormatting>
  <conditionalFormatting sqref="O518:O518">
    <cfRule dxfId="547" operator="equal" priority="549" stopIfTrue="true" type="cellIs">
      <formula>"PASS"</formula>
    </cfRule>
  </conditionalFormatting>
  <conditionalFormatting sqref="O516:O517">
    <cfRule dxfId="548" operator="equal" priority="550" stopIfTrue="true" type="cellIs">
      <formula>"Block"</formula>
    </cfRule>
  </conditionalFormatting>
  <conditionalFormatting sqref="O516:O517">
    <cfRule dxfId="549" operator="equal" priority="551" stopIfTrue="true" type="cellIs">
      <formula>"NT"</formula>
    </cfRule>
  </conditionalFormatting>
  <conditionalFormatting sqref="O516:O517">
    <cfRule dxfId="550" operator="equal" priority="552" stopIfTrue="true" type="cellIs">
      <formula>"FAIL"</formula>
    </cfRule>
  </conditionalFormatting>
  <conditionalFormatting sqref="O516:O517">
    <cfRule dxfId="551" operator="equal" priority="553" stopIfTrue="true" type="cellIs">
      <formula>"PASS"</formula>
    </cfRule>
  </conditionalFormatting>
  <conditionalFormatting sqref="O515:O515">
    <cfRule dxfId="552" operator="equal" priority="554" stopIfTrue="true" type="cellIs">
      <formula>"Block"</formula>
    </cfRule>
  </conditionalFormatting>
  <conditionalFormatting sqref="O515:O515">
    <cfRule dxfId="553" operator="equal" priority="555" stopIfTrue="true" type="cellIs">
      <formula>"NT"</formula>
    </cfRule>
  </conditionalFormatting>
  <conditionalFormatting sqref="O515:O515">
    <cfRule dxfId="554" operator="equal" priority="556" stopIfTrue="true" type="cellIs">
      <formula>"FAIL"</formula>
    </cfRule>
  </conditionalFormatting>
  <conditionalFormatting sqref="O515:O515">
    <cfRule dxfId="555" operator="equal" priority="557" stopIfTrue="true" type="cellIs">
      <formula>"PASS"</formula>
    </cfRule>
  </conditionalFormatting>
  <conditionalFormatting sqref="O514:O514">
    <cfRule dxfId="556" operator="equal" priority="558" stopIfTrue="true" type="cellIs">
      <formula>"Block"</formula>
    </cfRule>
  </conditionalFormatting>
  <conditionalFormatting sqref="O514:O514">
    <cfRule dxfId="557" operator="equal" priority="559" stopIfTrue="true" type="cellIs">
      <formula>"NT"</formula>
    </cfRule>
  </conditionalFormatting>
  <conditionalFormatting sqref="O514:O514">
    <cfRule dxfId="558" operator="equal" priority="560" stopIfTrue="true" type="cellIs">
      <formula>"FAIL"</formula>
    </cfRule>
  </conditionalFormatting>
  <conditionalFormatting sqref="O514:O514">
    <cfRule dxfId="559" operator="equal" priority="561" stopIfTrue="true" type="cellIs">
      <formula>"PASS"</formula>
    </cfRule>
  </conditionalFormatting>
  <conditionalFormatting sqref="O513:O513">
    <cfRule dxfId="560" operator="equal" priority="562" stopIfTrue="true" type="cellIs">
      <formula>"Block"</formula>
    </cfRule>
  </conditionalFormatting>
  <conditionalFormatting sqref="O513:O513">
    <cfRule dxfId="561" operator="equal" priority="563" stopIfTrue="true" type="cellIs">
      <formula>"NT"</formula>
    </cfRule>
  </conditionalFormatting>
  <conditionalFormatting sqref="O513:O513">
    <cfRule dxfId="562" operator="equal" priority="564" stopIfTrue="true" type="cellIs">
      <formula>"FAIL"</formula>
    </cfRule>
  </conditionalFormatting>
  <conditionalFormatting sqref="O513:O513">
    <cfRule dxfId="563" operator="equal" priority="565" stopIfTrue="true" type="cellIs">
      <formula>"PASS"</formula>
    </cfRule>
  </conditionalFormatting>
  <conditionalFormatting sqref="O509:O509">
    <cfRule dxfId="564" operator="equal" priority="566" stopIfTrue="true" type="cellIs">
      <formula>"Block"</formula>
    </cfRule>
  </conditionalFormatting>
  <conditionalFormatting sqref="O509:O509">
    <cfRule dxfId="565" operator="equal" priority="567" stopIfTrue="true" type="cellIs">
      <formula>"NT"</formula>
    </cfRule>
  </conditionalFormatting>
  <conditionalFormatting sqref="O509:O509">
    <cfRule dxfId="566" operator="equal" priority="568" stopIfTrue="true" type="cellIs">
      <formula>"FAIL"</formula>
    </cfRule>
  </conditionalFormatting>
  <conditionalFormatting sqref="O509:O509">
    <cfRule dxfId="567" operator="equal" priority="569" stopIfTrue="true" type="cellIs">
      <formula>"PASS"</formula>
    </cfRule>
  </conditionalFormatting>
  <conditionalFormatting sqref="O506:O508">
    <cfRule dxfId="568" operator="equal" priority="570" stopIfTrue="true" type="cellIs">
      <formula>"Block"</formula>
    </cfRule>
  </conditionalFormatting>
  <conditionalFormatting sqref="O506:O508">
    <cfRule dxfId="569" operator="equal" priority="571" stopIfTrue="true" type="cellIs">
      <formula>"NT"</formula>
    </cfRule>
  </conditionalFormatting>
  <conditionalFormatting sqref="O506:O508">
    <cfRule dxfId="570" operator="equal" priority="572" stopIfTrue="true" type="cellIs">
      <formula>"FAIL"</formula>
    </cfRule>
  </conditionalFormatting>
  <conditionalFormatting sqref="O506:O508">
    <cfRule dxfId="571" operator="equal" priority="573" stopIfTrue="true" type="cellIs">
      <formula>"PASS"</formula>
    </cfRule>
  </conditionalFormatting>
  <conditionalFormatting sqref="O504:O505">
    <cfRule dxfId="572" operator="equal" priority="574" stopIfTrue="true" type="cellIs">
      <formula>"Block"</formula>
    </cfRule>
  </conditionalFormatting>
  <conditionalFormatting sqref="O504:O505">
    <cfRule dxfId="573" operator="equal" priority="575" stopIfTrue="true" type="cellIs">
      <formula>"NT"</formula>
    </cfRule>
  </conditionalFormatting>
  <conditionalFormatting sqref="O504:O505">
    <cfRule dxfId="574" operator="equal" priority="576" stopIfTrue="true" type="cellIs">
      <formula>"FAIL"</formula>
    </cfRule>
  </conditionalFormatting>
  <conditionalFormatting sqref="O504:O505">
    <cfRule dxfId="575" operator="equal" priority="577" stopIfTrue="true" type="cellIs">
      <formula>"PASS"</formula>
    </cfRule>
  </conditionalFormatting>
  <conditionalFormatting sqref="O446:O455">
    <cfRule dxfId="576" operator="equal" priority="578" stopIfTrue="true" type="cellIs">
      <formula>"Block"</formula>
    </cfRule>
  </conditionalFormatting>
  <conditionalFormatting sqref="O446:O455">
    <cfRule dxfId="577" operator="equal" priority="579" stopIfTrue="true" type="cellIs">
      <formula>"NT"</formula>
    </cfRule>
  </conditionalFormatting>
  <conditionalFormatting sqref="O446:O455">
    <cfRule dxfId="578" operator="equal" priority="580" stopIfTrue="true" type="cellIs">
      <formula>"FAIL"</formula>
    </cfRule>
  </conditionalFormatting>
  <conditionalFormatting sqref="O446:O455">
    <cfRule dxfId="579" operator="equal" priority="581" stopIfTrue="true" type="cellIs">
      <formula>"PASS"</formula>
    </cfRule>
  </conditionalFormatting>
  <conditionalFormatting sqref="O443:O443">
    <cfRule dxfId="580" operator="equal" priority="582" stopIfTrue="true" type="cellIs">
      <formula>"Block"</formula>
    </cfRule>
  </conditionalFormatting>
  <conditionalFormatting sqref="O443:O443">
    <cfRule dxfId="581" operator="equal" priority="583" stopIfTrue="true" type="cellIs">
      <formula>"NT"</formula>
    </cfRule>
  </conditionalFormatting>
  <conditionalFormatting sqref="O443:O443">
    <cfRule dxfId="582" operator="equal" priority="584" stopIfTrue="true" type="cellIs">
      <formula>"FAIL"</formula>
    </cfRule>
  </conditionalFormatting>
  <conditionalFormatting sqref="O443:O443">
    <cfRule dxfId="583" operator="equal" priority="585" stopIfTrue="true" type="cellIs">
      <formula>"PASS"</formula>
    </cfRule>
  </conditionalFormatting>
  <conditionalFormatting sqref="O442:O442">
    <cfRule dxfId="584" operator="equal" priority="586" stopIfTrue="true" type="cellIs">
      <formula>"Block"</formula>
    </cfRule>
  </conditionalFormatting>
  <conditionalFormatting sqref="O442:O442">
    <cfRule dxfId="585" operator="equal" priority="587" stopIfTrue="true" type="cellIs">
      <formula>"NT"</formula>
    </cfRule>
  </conditionalFormatting>
  <conditionalFormatting sqref="O442:O442">
    <cfRule dxfId="586" operator="equal" priority="588" stopIfTrue="true" type="cellIs">
      <formula>"FAIL"</formula>
    </cfRule>
  </conditionalFormatting>
  <conditionalFormatting sqref="O442:O442">
    <cfRule dxfId="587" operator="equal" priority="589" stopIfTrue="true" type="cellIs">
      <formula>"PASS"</formula>
    </cfRule>
  </conditionalFormatting>
  <conditionalFormatting sqref="O440:O440">
    <cfRule dxfId="588" operator="equal" priority="590" stopIfTrue="true" type="cellIs">
      <formula>"Block"</formula>
    </cfRule>
  </conditionalFormatting>
  <conditionalFormatting sqref="O440:O440">
    <cfRule dxfId="589" operator="equal" priority="591" stopIfTrue="true" type="cellIs">
      <formula>"NT"</formula>
    </cfRule>
  </conditionalFormatting>
  <conditionalFormatting sqref="O440:O440">
    <cfRule dxfId="590" operator="equal" priority="592" stopIfTrue="true" type="cellIs">
      <formula>"FAIL"</formula>
    </cfRule>
  </conditionalFormatting>
  <conditionalFormatting sqref="O440:O440">
    <cfRule dxfId="591" operator="equal" priority="593" stopIfTrue="true" type="cellIs">
      <formula>"PASS"</formula>
    </cfRule>
  </conditionalFormatting>
  <conditionalFormatting sqref="O439:O439">
    <cfRule dxfId="592" operator="equal" priority="594" stopIfTrue="true" type="cellIs">
      <formula>"Block"</formula>
    </cfRule>
  </conditionalFormatting>
  <conditionalFormatting sqref="O439:O439">
    <cfRule dxfId="593" operator="equal" priority="595" stopIfTrue="true" type="cellIs">
      <formula>"NT"</formula>
    </cfRule>
  </conditionalFormatting>
  <conditionalFormatting sqref="O439:O439">
    <cfRule dxfId="594" operator="equal" priority="596" stopIfTrue="true" type="cellIs">
      <formula>"FAIL"</formula>
    </cfRule>
  </conditionalFormatting>
  <conditionalFormatting sqref="O439:O439">
    <cfRule dxfId="595" operator="equal" priority="597" stopIfTrue="true" type="cellIs">
      <formula>"PASS"</formula>
    </cfRule>
  </conditionalFormatting>
  <conditionalFormatting sqref="O434:O434">
    <cfRule dxfId="596" operator="equal" priority="598" stopIfTrue="true" type="cellIs">
      <formula>"Block"</formula>
    </cfRule>
  </conditionalFormatting>
  <conditionalFormatting sqref="O434:O434">
    <cfRule dxfId="597" operator="equal" priority="599" stopIfTrue="true" type="cellIs">
      <formula>"NT"</formula>
    </cfRule>
  </conditionalFormatting>
  <conditionalFormatting sqref="O434:O434">
    <cfRule dxfId="598" operator="equal" priority="600" stopIfTrue="true" type="cellIs">
      <formula>"FAIL"</formula>
    </cfRule>
  </conditionalFormatting>
  <conditionalFormatting sqref="O434:O434">
    <cfRule dxfId="599" operator="equal" priority="601" stopIfTrue="true" type="cellIs">
      <formula>"PASS"</formula>
    </cfRule>
  </conditionalFormatting>
  <conditionalFormatting sqref="O431:O431">
    <cfRule dxfId="600" operator="equal" priority="602" stopIfTrue="true" type="cellIs">
      <formula>"Block"</formula>
    </cfRule>
  </conditionalFormatting>
  <conditionalFormatting sqref="O431:O431">
    <cfRule dxfId="601" operator="equal" priority="603" stopIfTrue="true" type="cellIs">
      <formula>"NT"</formula>
    </cfRule>
  </conditionalFormatting>
  <conditionalFormatting sqref="O431:O431">
    <cfRule dxfId="602" operator="equal" priority="604" stopIfTrue="true" type="cellIs">
      <formula>"FAIL"</formula>
    </cfRule>
  </conditionalFormatting>
  <conditionalFormatting sqref="O431:O431">
    <cfRule dxfId="603" operator="equal" priority="605" stopIfTrue="true" type="cellIs">
      <formula>"PASS"</formula>
    </cfRule>
  </conditionalFormatting>
  <conditionalFormatting sqref="O429:O430">
    <cfRule dxfId="604" operator="equal" priority="606" stopIfTrue="true" type="cellIs">
      <formula>"Block"</formula>
    </cfRule>
  </conditionalFormatting>
  <conditionalFormatting sqref="O429:O430">
    <cfRule dxfId="605" operator="equal" priority="607" stopIfTrue="true" type="cellIs">
      <formula>"NT"</formula>
    </cfRule>
  </conditionalFormatting>
  <conditionalFormatting sqref="O429:O430">
    <cfRule dxfId="606" operator="equal" priority="608" stopIfTrue="true" type="cellIs">
      <formula>"FAIL"</formula>
    </cfRule>
  </conditionalFormatting>
  <conditionalFormatting sqref="O429:O430">
    <cfRule dxfId="607" operator="equal" priority="609" stopIfTrue="true" type="cellIs">
      <formula>"PASS"</formula>
    </cfRule>
  </conditionalFormatting>
  <conditionalFormatting sqref="O427:O428">
    <cfRule dxfId="608" operator="equal" priority="610" stopIfTrue="true" type="cellIs">
      <formula>"Block"</formula>
    </cfRule>
  </conditionalFormatting>
  <conditionalFormatting sqref="O427:O428">
    <cfRule dxfId="609" operator="equal" priority="611" stopIfTrue="true" type="cellIs">
      <formula>"NT"</formula>
    </cfRule>
  </conditionalFormatting>
  <conditionalFormatting sqref="O427:O428">
    <cfRule dxfId="610" operator="equal" priority="612" stopIfTrue="true" type="cellIs">
      <formula>"FAIL"</formula>
    </cfRule>
  </conditionalFormatting>
  <conditionalFormatting sqref="O427:O428">
    <cfRule dxfId="611" operator="equal" priority="613" stopIfTrue="true" type="cellIs">
      <formula>"PASS"</formula>
    </cfRule>
  </conditionalFormatting>
  <conditionalFormatting sqref="O421:O422">
    <cfRule dxfId="612" operator="equal" priority="614" stopIfTrue="true" type="cellIs">
      <formula>"Block"</formula>
    </cfRule>
  </conditionalFormatting>
  <conditionalFormatting sqref="O421:O422">
    <cfRule dxfId="613" operator="equal" priority="615" stopIfTrue="true" type="cellIs">
      <formula>"NT"</formula>
    </cfRule>
  </conditionalFormatting>
  <conditionalFormatting sqref="O421:O422">
    <cfRule dxfId="614" operator="equal" priority="616" stopIfTrue="true" type="cellIs">
      <formula>"FAIL"</formula>
    </cfRule>
  </conditionalFormatting>
  <conditionalFormatting sqref="O421:O422">
    <cfRule dxfId="615" operator="equal" priority="617" stopIfTrue="true" type="cellIs">
      <formula>"PASS"</formula>
    </cfRule>
  </conditionalFormatting>
  <conditionalFormatting sqref="O415:O416">
    <cfRule dxfId="616" operator="equal" priority="618" stopIfTrue="true" type="cellIs">
      <formula>"Block"</formula>
    </cfRule>
  </conditionalFormatting>
  <conditionalFormatting sqref="O415:O416">
    <cfRule dxfId="617" operator="equal" priority="619" stopIfTrue="true" type="cellIs">
      <formula>"NT"</formula>
    </cfRule>
  </conditionalFormatting>
  <conditionalFormatting sqref="O415:O416">
    <cfRule dxfId="618" operator="equal" priority="620" stopIfTrue="true" type="cellIs">
      <formula>"FAIL"</formula>
    </cfRule>
  </conditionalFormatting>
  <conditionalFormatting sqref="O415:O416">
    <cfRule dxfId="619" operator="equal" priority="621" stopIfTrue="true" type="cellIs">
      <formula>"PASS"</formula>
    </cfRule>
  </conditionalFormatting>
  <conditionalFormatting sqref="O411:O412">
    <cfRule dxfId="620" operator="equal" priority="622" stopIfTrue="true" type="cellIs">
      <formula>"Block"</formula>
    </cfRule>
  </conditionalFormatting>
  <conditionalFormatting sqref="O411:O412">
    <cfRule dxfId="621" operator="equal" priority="623" stopIfTrue="true" type="cellIs">
      <formula>"NT"</formula>
    </cfRule>
  </conditionalFormatting>
  <conditionalFormatting sqref="O411:O412">
    <cfRule dxfId="622" operator="equal" priority="624" stopIfTrue="true" type="cellIs">
      <formula>"FAIL"</formula>
    </cfRule>
  </conditionalFormatting>
  <conditionalFormatting sqref="O411:O412">
    <cfRule dxfId="623" operator="equal" priority="625" stopIfTrue="true" type="cellIs">
      <formula>"PASS"</formula>
    </cfRule>
  </conditionalFormatting>
  <conditionalFormatting sqref="O410:O410">
    <cfRule dxfId="624" operator="equal" priority="626" stopIfTrue="true" type="cellIs">
      <formula>"Block"</formula>
    </cfRule>
  </conditionalFormatting>
  <conditionalFormatting sqref="O410:O410">
    <cfRule dxfId="625" operator="equal" priority="627" stopIfTrue="true" type="cellIs">
      <formula>"NT"</formula>
    </cfRule>
  </conditionalFormatting>
  <conditionalFormatting sqref="O410:O410">
    <cfRule dxfId="626" operator="equal" priority="628" stopIfTrue="true" type="cellIs">
      <formula>"FAIL"</formula>
    </cfRule>
  </conditionalFormatting>
  <conditionalFormatting sqref="O410:O410">
    <cfRule dxfId="627" operator="equal" priority="629" stopIfTrue="true" type="cellIs">
      <formula>"PASS"</formula>
    </cfRule>
  </conditionalFormatting>
  <conditionalFormatting sqref="O409:O409">
    <cfRule dxfId="628" operator="equal" priority="630" stopIfTrue="true" type="cellIs">
      <formula>"Block"</formula>
    </cfRule>
  </conditionalFormatting>
  <conditionalFormatting sqref="O409:O409">
    <cfRule dxfId="629" operator="equal" priority="631" stopIfTrue="true" type="cellIs">
      <formula>"NT"</formula>
    </cfRule>
  </conditionalFormatting>
  <conditionalFormatting sqref="O409:O409">
    <cfRule dxfId="630" operator="equal" priority="632" stopIfTrue="true" type="cellIs">
      <formula>"FAIL"</formula>
    </cfRule>
  </conditionalFormatting>
  <conditionalFormatting sqref="O409:O409">
    <cfRule dxfId="631" operator="equal" priority="633" stopIfTrue="true" type="cellIs">
      <formula>"PASS"</formula>
    </cfRule>
  </conditionalFormatting>
  <conditionalFormatting sqref="O403:O403">
    <cfRule dxfId="632" operator="equal" priority="634" stopIfTrue="true" type="cellIs">
      <formula>"Block"</formula>
    </cfRule>
  </conditionalFormatting>
  <conditionalFormatting sqref="O403:O403">
    <cfRule dxfId="633" operator="equal" priority="635" stopIfTrue="true" type="cellIs">
      <formula>"NT"</formula>
    </cfRule>
  </conditionalFormatting>
  <conditionalFormatting sqref="O403:O403">
    <cfRule dxfId="634" operator="equal" priority="636" stopIfTrue="true" type="cellIs">
      <formula>"FAIL"</formula>
    </cfRule>
  </conditionalFormatting>
  <conditionalFormatting sqref="O403:O403">
    <cfRule dxfId="635" operator="equal" priority="637" stopIfTrue="true" type="cellIs">
      <formula>"PASS"</formula>
    </cfRule>
  </conditionalFormatting>
  <conditionalFormatting sqref="O397:O400">
    <cfRule dxfId="636" operator="equal" priority="638" stopIfTrue="true" type="cellIs">
      <formula>"Block"</formula>
    </cfRule>
  </conditionalFormatting>
  <conditionalFormatting sqref="O397:O400">
    <cfRule dxfId="637" operator="equal" priority="639" stopIfTrue="true" type="cellIs">
      <formula>"NT"</formula>
    </cfRule>
  </conditionalFormatting>
  <conditionalFormatting sqref="O397:O400">
    <cfRule dxfId="638" operator="equal" priority="640" stopIfTrue="true" type="cellIs">
      <formula>"FAIL"</formula>
    </cfRule>
  </conditionalFormatting>
  <conditionalFormatting sqref="O397:O400">
    <cfRule dxfId="639" operator="equal" priority="641" stopIfTrue="true" type="cellIs">
      <formula>"PASS"</formula>
    </cfRule>
  </conditionalFormatting>
  <conditionalFormatting sqref="O395:O396">
    <cfRule dxfId="640" operator="equal" priority="642" stopIfTrue="true" type="cellIs">
      <formula>"Block"</formula>
    </cfRule>
  </conditionalFormatting>
  <conditionalFormatting sqref="O395:O396">
    <cfRule dxfId="641" operator="equal" priority="643" stopIfTrue="true" type="cellIs">
      <formula>"NT"</formula>
    </cfRule>
  </conditionalFormatting>
  <conditionalFormatting sqref="O395:O396">
    <cfRule dxfId="642" operator="equal" priority="644" stopIfTrue="true" type="cellIs">
      <formula>"FAIL"</formula>
    </cfRule>
  </conditionalFormatting>
  <conditionalFormatting sqref="O395:O396">
    <cfRule dxfId="643" operator="equal" priority="645" stopIfTrue="true" type="cellIs">
      <formula>"PASS"</formula>
    </cfRule>
  </conditionalFormatting>
  <conditionalFormatting sqref="O387:O394">
    <cfRule dxfId="644" operator="equal" priority="646" stopIfTrue="true" type="cellIs">
      <formula>"Block"</formula>
    </cfRule>
  </conditionalFormatting>
  <conditionalFormatting sqref="O387:O394">
    <cfRule dxfId="645" operator="equal" priority="647" stopIfTrue="true" type="cellIs">
      <formula>"NT"</formula>
    </cfRule>
  </conditionalFormatting>
  <conditionalFormatting sqref="O387:O394">
    <cfRule dxfId="646" operator="equal" priority="648" stopIfTrue="true" type="cellIs">
      <formula>"FAIL"</formula>
    </cfRule>
  </conditionalFormatting>
  <conditionalFormatting sqref="O387:O394">
    <cfRule dxfId="647" operator="equal" priority="649" stopIfTrue="true" type="cellIs">
      <formula>"PASS"</formula>
    </cfRule>
  </conditionalFormatting>
  <conditionalFormatting sqref="O320:O324">
    <cfRule dxfId="648" operator="equal" priority="650" stopIfTrue="true" type="cellIs">
      <formula>"Block"</formula>
    </cfRule>
  </conditionalFormatting>
  <conditionalFormatting sqref="O320:O324">
    <cfRule dxfId="649" operator="equal" priority="651" stopIfTrue="true" type="cellIs">
      <formula>"NT"</formula>
    </cfRule>
  </conditionalFormatting>
  <conditionalFormatting sqref="O320:O324">
    <cfRule dxfId="650" operator="equal" priority="652" stopIfTrue="true" type="cellIs">
      <formula>"FAIL"</formula>
    </cfRule>
  </conditionalFormatting>
  <conditionalFormatting sqref="O320:O324">
    <cfRule dxfId="651" operator="equal" priority="653" stopIfTrue="true" type="cellIs">
      <formula>"PASS"</formula>
    </cfRule>
  </conditionalFormatting>
  <conditionalFormatting sqref="O317:O317">
    <cfRule dxfId="652" operator="equal" priority="654" stopIfTrue="true" type="cellIs">
      <formula>"Block"</formula>
    </cfRule>
  </conditionalFormatting>
  <conditionalFormatting sqref="O317:O317">
    <cfRule dxfId="653" operator="equal" priority="655" stopIfTrue="true" type="cellIs">
      <formula>"NT"</formula>
    </cfRule>
  </conditionalFormatting>
  <conditionalFormatting sqref="O317:O317">
    <cfRule dxfId="654" operator="equal" priority="656" stopIfTrue="true" type="cellIs">
      <formula>"FAIL"</formula>
    </cfRule>
  </conditionalFormatting>
  <conditionalFormatting sqref="O317:O317">
    <cfRule dxfId="655" operator="equal" priority="657" stopIfTrue="true" type="cellIs">
      <formula>"PASS"</formula>
    </cfRule>
  </conditionalFormatting>
  <conditionalFormatting sqref="O309:O314">
    <cfRule dxfId="656" operator="equal" priority="658" stopIfTrue="true" type="cellIs">
      <formula>"Block"</formula>
    </cfRule>
  </conditionalFormatting>
  <conditionalFormatting sqref="O309:O314">
    <cfRule dxfId="657" operator="equal" priority="659" stopIfTrue="true" type="cellIs">
      <formula>"NT"</formula>
    </cfRule>
  </conditionalFormatting>
  <conditionalFormatting sqref="O309:O314">
    <cfRule dxfId="658" operator="equal" priority="660" stopIfTrue="true" type="cellIs">
      <formula>"FAIL"</formula>
    </cfRule>
  </conditionalFormatting>
  <conditionalFormatting sqref="O309:O314">
    <cfRule dxfId="659" operator="equal" priority="661" stopIfTrue="true" type="cellIs">
      <formula>"PASS"</formula>
    </cfRule>
  </conditionalFormatting>
  <conditionalFormatting sqref="O308:O308">
    <cfRule dxfId="660" operator="equal" priority="662" stopIfTrue="true" type="cellIs">
      <formula>"Block"</formula>
    </cfRule>
  </conditionalFormatting>
  <conditionalFormatting sqref="O308:O308">
    <cfRule dxfId="661" operator="equal" priority="663" stopIfTrue="true" type="cellIs">
      <formula>"NT"</formula>
    </cfRule>
  </conditionalFormatting>
  <conditionalFormatting sqref="O308:O308">
    <cfRule dxfId="662" operator="equal" priority="664" stopIfTrue="true" type="cellIs">
      <formula>"FAIL"</formula>
    </cfRule>
  </conditionalFormatting>
  <conditionalFormatting sqref="O308:O308">
    <cfRule dxfId="663" operator="equal" priority="665" stopIfTrue="true" type="cellIs">
      <formula>"PASS"</formula>
    </cfRule>
  </conditionalFormatting>
  <conditionalFormatting sqref="O301:O303">
    <cfRule dxfId="664" operator="equal" priority="666" stopIfTrue="true" type="cellIs">
      <formula>"Block"</formula>
    </cfRule>
  </conditionalFormatting>
  <conditionalFormatting sqref="O301:O303">
    <cfRule dxfId="665" operator="equal" priority="667" stopIfTrue="true" type="cellIs">
      <formula>"NT"</formula>
    </cfRule>
  </conditionalFormatting>
  <conditionalFormatting sqref="O301:O303">
    <cfRule dxfId="666" operator="equal" priority="668" stopIfTrue="true" type="cellIs">
      <formula>"FAIL"</formula>
    </cfRule>
  </conditionalFormatting>
  <conditionalFormatting sqref="O301:O303">
    <cfRule dxfId="667" operator="equal" priority="669" stopIfTrue="true" type="cellIs">
      <formula>"PASS"</formula>
    </cfRule>
  </conditionalFormatting>
  <conditionalFormatting sqref="O298:O300">
    <cfRule dxfId="668" operator="equal" priority="670" stopIfTrue="true" type="cellIs">
      <formula>"Block"</formula>
    </cfRule>
  </conditionalFormatting>
  <conditionalFormatting sqref="O298:O300">
    <cfRule dxfId="669" operator="equal" priority="671" stopIfTrue="true" type="cellIs">
      <formula>"NT"</formula>
    </cfRule>
  </conditionalFormatting>
  <conditionalFormatting sqref="O298:O300">
    <cfRule dxfId="670" operator="equal" priority="672" stopIfTrue="true" type="cellIs">
      <formula>"FAIL"</formula>
    </cfRule>
  </conditionalFormatting>
  <conditionalFormatting sqref="O298:O300">
    <cfRule dxfId="671" operator="equal" priority="673" stopIfTrue="true" type="cellIs">
      <formula>"PASS"</formula>
    </cfRule>
  </conditionalFormatting>
  <conditionalFormatting sqref="O297:O297">
    <cfRule dxfId="672" operator="equal" priority="674" stopIfTrue="true" type="cellIs">
      <formula>"Block"</formula>
    </cfRule>
  </conditionalFormatting>
  <conditionalFormatting sqref="O297:O297">
    <cfRule dxfId="673" operator="equal" priority="675" stopIfTrue="true" type="cellIs">
      <formula>"NT"</formula>
    </cfRule>
  </conditionalFormatting>
  <conditionalFormatting sqref="O297:O297">
    <cfRule dxfId="674" operator="equal" priority="676" stopIfTrue="true" type="cellIs">
      <formula>"FAIL"</formula>
    </cfRule>
  </conditionalFormatting>
  <conditionalFormatting sqref="O297:O297">
    <cfRule dxfId="675" operator="equal" priority="677" stopIfTrue="true" type="cellIs">
      <formula>"PASS"</formula>
    </cfRule>
  </conditionalFormatting>
  <conditionalFormatting sqref="O289:O292">
    <cfRule dxfId="676" operator="equal" priority="678" stopIfTrue="true" type="cellIs">
      <formula>"Block"</formula>
    </cfRule>
  </conditionalFormatting>
  <conditionalFormatting sqref="O289:O292">
    <cfRule dxfId="677" operator="equal" priority="679" stopIfTrue="true" type="cellIs">
      <formula>"NT"</formula>
    </cfRule>
  </conditionalFormatting>
  <conditionalFormatting sqref="O289:O292">
    <cfRule dxfId="678" operator="equal" priority="680" stopIfTrue="true" type="cellIs">
      <formula>"FAIL"</formula>
    </cfRule>
  </conditionalFormatting>
  <conditionalFormatting sqref="O289:O292">
    <cfRule dxfId="679" operator="equal" priority="681" stopIfTrue="true" type="cellIs">
      <formula>"PASS"</formula>
    </cfRule>
  </conditionalFormatting>
  <conditionalFormatting sqref="O287:O288">
    <cfRule dxfId="680" operator="equal" priority="682" stopIfTrue="true" type="cellIs">
      <formula>"Block"</formula>
    </cfRule>
  </conditionalFormatting>
  <conditionalFormatting sqref="O287:O288">
    <cfRule dxfId="681" operator="equal" priority="683" stopIfTrue="true" type="cellIs">
      <formula>"NT"</formula>
    </cfRule>
  </conditionalFormatting>
  <conditionalFormatting sqref="O287:O288">
    <cfRule dxfId="682" operator="equal" priority="684" stopIfTrue="true" type="cellIs">
      <formula>"FAIL"</formula>
    </cfRule>
  </conditionalFormatting>
  <conditionalFormatting sqref="O287:O288">
    <cfRule dxfId="683" operator="equal" priority="685" stopIfTrue="true" type="cellIs">
      <formula>"PASS"</formula>
    </cfRule>
  </conditionalFormatting>
  <conditionalFormatting sqref="O286:O286">
    <cfRule dxfId="684" operator="equal" priority="686" stopIfTrue="true" type="cellIs">
      <formula>"Block"</formula>
    </cfRule>
  </conditionalFormatting>
  <conditionalFormatting sqref="O286:O286">
    <cfRule dxfId="685" operator="equal" priority="687" stopIfTrue="true" type="cellIs">
      <formula>"NT"</formula>
    </cfRule>
  </conditionalFormatting>
  <conditionalFormatting sqref="O286:O286">
    <cfRule dxfId="686" operator="equal" priority="688" stopIfTrue="true" type="cellIs">
      <formula>"FAIL"</formula>
    </cfRule>
  </conditionalFormatting>
  <conditionalFormatting sqref="O286:O286">
    <cfRule dxfId="687" operator="equal" priority="689" stopIfTrue="true" type="cellIs">
      <formula>"PASS"</formula>
    </cfRule>
  </conditionalFormatting>
  <conditionalFormatting sqref="O280:O280">
    <cfRule dxfId="688" operator="equal" priority="690" stopIfTrue="true" type="cellIs">
      <formula>"Block"</formula>
    </cfRule>
  </conditionalFormatting>
  <conditionalFormatting sqref="O280:O280">
    <cfRule dxfId="689" operator="equal" priority="691" stopIfTrue="true" type="cellIs">
      <formula>"NT"</formula>
    </cfRule>
  </conditionalFormatting>
  <conditionalFormatting sqref="O280:O280">
    <cfRule dxfId="690" operator="equal" priority="692" stopIfTrue="true" type="cellIs">
      <formula>"FAIL"</formula>
    </cfRule>
  </conditionalFormatting>
  <conditionalFormatting sqref="O280:O280">
    <cfRule dxfId="691" operator="equal" priority="693" stopIfTrue="true" type="cellIs">
      <formula>"PASS"</formula>
    </cfRule>
  </conditionalFormatting>
  <conditionalFormatting sqref="O277:O279">
    <cfRule dxfId="692" operator="equal" priority="694" stopIfTrue="true" type="cellIs">
      <formula>"Block"</formula>
    </cfRule>
  </conditionalFormatting>
  <conditionalFormatting sqref="O277:O279">
    <cfRule dxfId="693" operator="equal" priority="695" stopIfTrue="true" type="cellIs">
      <formula>"NT"</formula>
    </cfRule>
  </conditionalFormatting>
  <conditionalFormatting sqref="O277:O279">
    <cfRule dxfId="694" operator="equal" priority="696" stopIfTrue="true" type="cellIs">
      <formula>"FAIL"</formula>
    </cfRule>
  </conditionalFormatting>
  <conditionalFormatting sqref="O277:O279">
    <cfRule dxfId="695" operator="equal" priority="697" stopIfTrue="true" type="cellIs">
      <formula>"PASS"</formula>
    </cfRule>
  </conditionalFormatting>
  <conditionalFormatting sqref="O271:O272">
    <cfRule dxfId="696" operator="equal" priority="698" stopIfTrue="true" type="cellIs">
      <formula>"Block"</formula>
    </cfRule>
  </conditionalFormatting>
  <conditionalFormatting sqref="O271:O272">
    <cfRule dxfId="697" operator="equal" priority="699" stopIfTrue="true" type="cellIs">
      <formula>"NT"</formula>
    </cfRule>
  </conditionalFormatting>
  <conditionalFormatting sqref="O271:O272">
    <cfRule dxfId="698" operator="equal" priority="700" stopIfTrue="true" type="cellIs">
      <formula>"FAIL"</formula>
    </cfRule>
  </conditionalFormatting>
  <conditionalFormatting sqref="O271:O272">
    <cfRule dxfId="699" operator="equal" priority="701" stopIfTrue="true" type="cellIs">
      <formula>"PASS"</formula>
    </cfRule>
  </conditionalFormatting>
  <conditionalFormatting sqref="O270:O270">
    <cfRule dxfId="700" operator="equal" priority="702" stopIfTrue="true" type="cellIs">
      <formula>"Block"</formula>
    </cfRule>
  </conditionalFormatting>
  <conditionalFormatting sqref="O270:O270">
    <cfRule dxfId="701" operator="equal" priority="703" stopIfTrue="true" type="cellIs">
      <formula>"NT"</formula>
    </cfRule>
  </conditionalFormatting>
  <conditionalFormatting sqref="O270:O270">
    <cfRule dxfId="702" operator="equal" priority="704" stopIfTrue="true" type="cellIs">
      <formula>"FAIL"</formula>
    </cfRule>
  </conditionalFormatting>
  <conditionalFormatting sqref="O270:O270">
    <cfRule dxfId="703" operator="equal" priority="705" stopIfTrue="true" type="cellIs">
      <formula>"PASS"</formula>
    </cfRule>
  </conditionalFormatting>
  <conditionalFormatting sqref="O265:O265">
    <cfRule dxfId="704" operator="equal" priority="706" stopIfTrue="true" type="cellIs">
      <formula>"Block"</formula>
    </cfRule>
  </conditionalFormatting>
  <conditionalFormatting sqref="O265:O265">
    <cfRule dxfId="705" operator="equal" priority="707" stopIfTrue="true" type="cellIs">
      <formula>"NT"</formula>
    </cfRule>
  </conditionalFormatting>
  <conditionalFormatting sqref="O265:O265">
    <cfRule dxfId="706" operator="equal" priority="708" stopIfTrue="true" type="cellIs">
      <formula>"FAIL"</formula>
    </cfRule>
  </conditionalFormatting>
  <conditionalFormatting sqref="O265:O265">
    <cfRule dxfId="707" operator="equal" priority="709" stopIfTrue="true" type="cellIs">
      <formula>"PASS"</formula>
    </cfRule>
  </conditionalFormatting>
  <conditionalFormatting sqref="O263:O263">
    <cfRule dxfId="708" operator="equal" priority="710" stopIfTrue="true" type="cellIs">
      <formula>"Block"</formula>
    </cfRule>
  </conditionalFormatting>
  <conditionalFormatting sqref="O263:O263">
    <cfRule dxfId="709" operator="equal" priority="711" stopIfTrue="true" type="cellIs">
      <formula>"NT"</formula>
    </cfRule>
  </conditionalFormatting>
  <conditionalFormatting sqref="O263:O263">
    <cfRule dxfId="710" operator="equal" priority="712" stopIfTrue="true" type="cellIs">
      <formula>"FAIL"</formula>
    </cfRule>
  </conditionalFormatting>
  <conditionalFormatting sqref="O263:O263">
    <cfRule dxfId="711" operator="equal" priority="713" stopIfTrue="true" type="cellIs">
      <formula>"PASS"</formula>
    </cfRule>
  </conditionalFormatting>
  <conditionalFormatting sqref="O259:O262">
    <cfRule dxfId="712" operator="equal" priority="714" stopIfTrue="true" type="cellIs">
      <formula>"Block"</formula>
    </cfRule>
  </conditionalFormatting>
  <conditionalFormatting sqref="O259:O262">
    <cfRule dxfId="713" operator="equal" priority="715" stopIfTrue="true" type="cellIs">
      <formula>"NT"</formula>
    </cfRule>
  </conditionalFormatting>
  <conditionalFormatting sqref="O259:O262">
    <cfRule dxfId="714" operator="equal" priority="716" stopIfTrue="true" type="cellIs">
      <formula>"FAIL"</formula>
    </cfRule>
  </conditionalFormatting>
  <conditionalFormatting sqref="O259:O262">
    <cfRule dxfId="715" operator="equal" priority="717" stopIfTrue="true" type="cellIs">
      <formula>"PASS"</formula>
    </cfRule>
  </conditionalFormatting>
  <conditionalFormatting sqref="O258:O258">
    <cfRule dxfId="716" operator="equal" priority="718" stopIfTrue="true" type="cellIs">
      <formula>"Block"</formula>
    </cfRule>
  </conditionalFormatting>
  <conditionalFormatting sqref="O258:O258">
    <cfRule dxfId="717" operator="equal" priority="719" stopIfTrue="true" type="cellIs">
      <formula>"NT"</formula>
    </cfRule>
  </conditionalFormatting>
  <conditionalFormatting sqref="O258:O258">
    <cfRule dxfId="718" operator="equal" priority="720" stopIfTrue="true" type="cellIs">
      <formula>"FAIL"</formula>
    </cfRule>
  </conditionalFormatting>
  <conditionalFormatting sqref="O258:O258">
    <cfRule dxfId="719" operator="equal" priority="721" stopIfTrue="true" type="cellIs">
      <formula>"PASS"</formula>
    </cfRule>
  </conditionalFormatting>
  <conditionalFormatting sqref="O256:O256">
    <cfRule dxfId="720" operator="equal" priority="722" stopIfTrue="true" type="cellIs">
      <formula>"Block"</formula>
    </cfRule>
  </conditionalFormatting>
  <conditionalFormatting sqref="O256:O256">
    <cfRule dxfId="721" operator="equal" priority="723" stopIfTrue="true" type="cellIs">
      <formula>"NT"</formula>
    </cfRule>
  </conditionalFormatting>
  <conditionalFormatting sqref="O256:O256">
    <cfRule dxfId="722" operator="equal" priority="724" stopIfTrue="true" type="cellIs">
      <formula>"FAIL"</formula>
    </cfRule>
  </conditionalFormatting>
  <conditionalFormatting sqref="O256:O256">
    <cfRule dxfId="723" operator="equal" priority="725" stopIfTrue="true" type="cellIs">
      <formula>"PASS"</formula>
    </cfRule>
  </conditionalFormatting>
  <conditionalFormatting sqref="O252:O253">
    <cfRule dxfId="724" operator="equal" priority="726" stopIfTrue="true" type="cellIs">
      <formula>"Block"</formula>
    </cfRule>
  </conditionalFormatting>
  <conditionalFormatting sqref="O252:O253">
    <cfRule dxfId="725" operator="equal" priority="727" stopIfTrue="true" type="cellIs">
      <formula>"NT"</formula>
    </cfRule>
  </conditionalFormatting>
  <conditionalFormatting sqref="O252:O253">
    <cfRule dxfId="726" operator="equal" priority="728" stopIfTrue="true" type="cellIs">
      <formula>"FAIL"</formula>
    </cfRule>
  </conditionalFormatting>
  <conditionalFormatting sqref="O252:O253">
    <cfRule dxfId="727" operator="equal" priority="729" stopIfTrue="true" type="cellIs">
      <formula>"PASS"</formula>
    </cfRule>
  </conditionalFormatting>
  <conditionalFormatting sqref="O250:O251">
    <cfRule dxfId="728" operator="equal" priority="730" stopIfTrue="true" type="cellIs">
      <formula>"Block"</formula>
    </cfRule>
  </conditionalFormatting>
  <conditionalFormatting sqref="O250:O251">
    <cfRule dxfId="729" operator="equal" priority="731" stopIfTrue="true" type="cellIs">
      <formula>"NT"</formula>
    </cfRule>
  </conditionalFormatting>
  <conditionalFormatting sqref="O250:O251">
    <cfRule dxfId="730" operator="equal" priority="732" stopIfTrue="true" type="cellIs">
      <formula>"FAIL"</formula>
    </cfRule>
  </conditionalFormatting>
  <conditionalFormatting sqref="O250:O251">
    <cfRule dxfId="731" operator="equal" priority="733" stopIfTrue="true" type="cellIs">
      <formula>"PASS"</formula>
    </cfRule>
  </conditionalFormatting>
  <conditionalFormatting sqref="O247:O249">
    <cfRule dxfId="732" operator="equal" priority="734" stopIfTrue="true" type="cellIs">
      <formula>"Block"</formula>
    </cfRule>
  </conditionalFormatting>
  <conditionalFormatting sqref="O247:O249">
    <cfRule dxfId="733" operator="equal" priority="735" stopIfTrue="true" type="cellIs">
      <formula>"NT"</formula>
    </cfRule>
  </conditionalFormatting>
  <conditionalFormatting sqref="O247:O249">
    <cfRule dxfId="734" operator="equal" priority="736" stopIfTrue="true" type="cellIs">
      <formula>"FAIL"</formula>
    </cfRule>
  </conditionalFormatting>
  <conditionalFormatting sqref="O247:O249">
    <cfRule dxfId="735" operator="equal" priority="737" stopIfTrue="true" type="cellIs">
      <formula>"PASS"</formula>
    </cfRule>
  </conditionalFormatting>
  <conditionalFormatting sqref="O246:O246">
    <cfRule dxfId="736" operator="equal" priority="738" stopIfTrue="true" type="cellIs">
      <formula>"Block"</formula>
    </cfRule>
  </conditionalFormatting>
  <conditionalFormatting sqref="O246:O246">
    <cfRule dxfId="737" operator="equal" priority="739" stopIfTrue="true" type="cellIs">
      <formula>"NT"</formula>
    </cfRule>
  </conditionalFormatting>
  <conditionalFormatting sqref="O246:O246">
    <cfRule dxfId="738" operator="equal" priority="740" stopIfTrue="true" type="cellIs">
      <formula>"FAIL"</formula>
    </cfRule>
  </conditionalFormatting>
  <conditionalFormatting sqref="O246:O246">
    <cfRule dxfId="739" operator="equal" priority="741" stopIfTrue="true" type="cellIs">
      <formula>"PASS"</formula>
    </cfRule>
  </conditionalFormatting>
  <conditionalFormatting sqref="O240:O241">
    <cfRule dxfId="740" operator="equal" priority="742" stopIfTrue="true" type="cellIs">
      <formula>"Block"</formula>
    </cfRule>
  </conditionalFormatting>
  <conditionalFormatting sqref="O240:O241">
    <cfRule dxfId="741" operator="equal" priority="743" stopIfTrue="true" type="cellIs">
      <formula>"NT"</formula>
    </cfRule>
  </conditionalFormatting>
  <conditionalFormatting sqref="O240:O241">
    <cfRule dxfId="742" operator="equal" priority="744" stopIfTrue="true" type="cellIs">
      <formula>"FAIL"</formula>
    </cfRule>
  </conditionalFormatting>
  <conditionalFormatting sqref="O240:O241">
    <cfRule dxfId="743" operator="equal" priority="745" stopIfTrue="true" type="cellIs">
      <formula>"PASS"</formula>
    </cfRule>
  </conditionalFormatting>
  <conditionalFormatting sqref="O236:O239">
    <cfRule dxfId="744" operator="equal" priority="746" stopIfTrue="true" type="cellIs">
      <formula>"Block"</formula>
    </cfRule>
  </conditionalFormatting>
  <conditionalFormatting sqref="O236:O239">
    <cfRule dxfId="745" operator="equal" priority="747" stopIfTrue="true" type="cellIs">
      <formula>"NT"</formula>
    </cfRule>
  </conditionalFormatting>
  <conditionalFormatting sqref="O236:O239">
    <cfRule dxfId="746" operator="equal" priority="748" stopIfTrue="true" type="cellIs">
      <formula>"FAIL"</formula>
    </cfRule>
  </conditionalFormatting>
  <conditionalFormatting sqref="O236:O239">
    <cfRule dxfId="747" operator="equal" priority="749" stopIfTrue="true" type="cellIs">
      <formula>"PASS"</formula>
    </cfRule>
  </conditionalFormatting>
  <conditionalFormatting sqref="O232:O233">
    <cfRule dxfId="748" operator="equal" priority="750" stopIfTrue="true" type="cellIs">
      <formula>"Block"</formula>
    </cfRule>
  </conditionalFormatting>
  <conditionalFormatting sqref="O232:O233">
    <cfRule dxfId="749" operator="equal" priority="751" stopIfTrue="true" type="cellIs">
      <formula>"NT"</formula>
    </cfRule>
  </conditionalFormatting>
  <conditionalFormatting sqref="O232:O233">
    <cfRule dxfId="750" operator="equal" priority="752" stopIfTrue="true" type="cellIs">
      <formula>"FAIL"</formula>
    </cfRule>
  </conditionalFormatting>
  <conditionalFormatting sqref="O232:O233">
    <cfRule dxfId="751" operator="equal" priority="753" stopIfTrue="true" type="cellIs">
      <formula>"PASS"</formula>
    </cfRule>
  </conditionalFormatting>
  <conditionalFormatting sqref="O230:O231">
    <cfRule dxfId="752" operator="equal" priority="754" stopIfTrue="true" type="cellIs">
      <formula>"Block"</formula>
    </cfRule>
  </conditionalFormatting>
  <conditionalFormatting sqref="O230:O231">
    <cfRule dxfId="753" operator="equal" priority="755" stopIfTrue="true" type="cellIs">
      <formula>"NT"</formula>
    </cfRule>
  </conditionalFormatting>
  <conditionalFormatting sqref="O230:O231">
    <cfRule dxfId="754" operator="equal" priority="756" stopIfTrue="true" type="cellIs">
      <formula>"FAIL"</formula>
    </cfRule>
  </conditionalFormatting>
  <conditionalFormatting sqref="O230:O231">
    <cfRule dxfId="755" operator="equal" priority="757" stopIfTrue="true" type="cellIs">
      <formula>"PASS"</formula>
    </cfRule>
  </conditionalFormatting>
  <conditionalFormatting sqref="O228:O229">
    <cfRule dxfId="756" operator="equal" priority="758" stopIfTrue="true" type="cellIs">
      <formula>"Block"</formula>
    </cfRule>
  </conditionalFormatting>
  <conditionalFormatting sqref="O228:O229">
    <cfRule dxfId="757" operator="equal" priority="759" stopIfTrue="true" type="cellIs">
      <formula>"NT"</formula>
    </cfRule>
  </conditionalFormatting>
  <conditionalFormatting sqref="O228:O229">
    <cfRule dxfId="758" operator="equal" priority="760" stopIfTrue="true" type="cellIs">
      <formula>"FAIL"</formula>
    </cfRule>
  </conditionalFormatting>
  <conditionalFormatting sqref="O228:O229">
    <cfRule dxfId="759" operator="equal" priority="761" stopIfTrue="true" type="cellIs">
      <formula>"PASS"</formula>
    </cfRule>
  </conditionalFormatting>
  <conditionalFormatting sqref="O227:O227">
    <cfRule dxfId="760" operator="equal" priority="762" stopIfTrue="true" type="cellIs">
      <formula>"Block"</formula>
    </cfRule>
  </conditionalFormatting>
  <conditionalFormatting sqref="O227:O227">
    <cfRule dxfId="761" operator="equal" priority="763" stopIfTrue="true" type="cellIs">
      <formula>"NT"</formula>
    </cfRule>
  </conditionalFormatting>
  <conditionalFormatting sqref="O227:O227">
    <cfRule dxfId="762" operator="equal" priority="764" stopIfTrue="true" type="cellIs">
      <formula>"FAIL"</formula>
    </cfRule>
  </conditionalFormatting>
  <conditionalFormatting sqref="O227:O227">
    <cfRule dxfId="763" operator="equal" priority="765" stopIfTrue="true" type="cellIs">
      <formula>"PASS"</formula>
    </cfRule>
  </conditionalFormatting>
  <conditionalFormatting sqref="O224:O224">
    <cfRule dxfId="764" operator="equal" priority="766" stopIfTrue="true" type="cellIs">
      <formula>"Block"</formula>
    </cfRule>
  </conditionalFormatting>
  <conditionalFormatting sqref="O224:O224">
    <cfRule dxfId="765" operator="equal" priority="767" stopIfTrue="true" type="cellIs">
      <formula>"NT"</formula>
    </cfRule>
  </conditionalFormatting>
  <conditionalFormatting sqref="O224:O224">
    <cfRule dxfId="766" operator="equal" priority="768" stopIfTrue="true" type="cellIs">
      <formula>"FAIL"</formula>
    </cfRule>
  </conditionalFormatting>
  <conditionalFormatting sqref="O224:O224">
    <cfRule dxfId="767" operator="equal" priority="769" stopIfTrue="true" type="cellIs">
      <formula>"PASS"</formula>
    </cfRule>
  </conditionalFormatting>
  <conditionalFormatting sqref="O222:O222">
    <cfRule dxfId="768" operator="equal" priority="770" stopIfTrue="true" type="cellIs">
      <formula>"Block"</formula>
    </cfRule>
  </conditionalFormatting>
  <conditionalFormatting sqref="O222:O222">
    <cfRule dxfId="769" operator="equal" priority="771" stopIfTrue="true" type="cellIs">
      <formula>"NT"</formula>
    </cfRule>
  </conditionalFormatting>
  <conditionalFormatting sqref="O222:O222">
    <cfRule dxfId="770" operator="equal" priority="772" stopIfTrue="true" type="cellIs">
      <formula>"FAIL"</formula>
    </cfRule>
  </conditionalFormatting>
  <conditionalFormatting sqref="O222:O222">
    <cfRule dxfId="771" operator="equal" priority="773" stopIfTrue="true" type="cellIs">
      <formula>"PASS"</formula>
    </cfRule>
  </conditionalFormatting>
  <conditionalFormatting sqref="O216:O221">
    <cfRule dxfId="772" operator="equal" priority="774" stopIfTrue="true" type="cellIs">
      <formula>"Block"</formula>
    </cfRule>
  </conditionalFormatting>
  <conditionalFormatting sqref="O216:O221">
    <cfRule dxfId="773" operator="equal" priority="775" stopIfTrue="true" type="cellIs">
      <formula>"NT"</formula>
    </cfRule>
  </conditionalFormatting>
  <conditionalFormatting sqref="O216:O221">
    <cfRule dxfId="774" operator="equal" priority="776" stopIfTrue="true" type="cellIs">
      <formula>"FAIL"</formula>
    </cfRule>
  </conditionalFormatting>
  <conditionalFormatting sqref="O216:O221">
    <cfRule dxfId="775" operator="equal" priority="777" stopIfTrue="true" type="cellIs">
      <formula>"PASS"</formula>
    </cfRule>
  </conditionalFormatting>
  <conditionalFormatting sqref="O212:O213">
    <cfRule dxfId="776" operator="equal" priority="778" stopIfTrue="true" type="cellIs">
      <formula>"Block"</formula>
    </cfRule>
  </conditionalFormatting>
  <conditionalFormatting sqref="O212:O213">
    <cfRule dxfId="777" operator="equal" priority="779" stopIfTrue="true" type="cellIs">
      <formula>"NT"</formula>
    </cfRule>
  </conditionalFormatting>
  <conditionalFormatting sqref="O212:O213">
    <cfRule dxfId="778" operator="equal" priority="780" stopIfTrue="true" type="cellIs">
      <formula>"FAIL"</formula>
    </cfRule>
  </conditionalFormatting>
  <conditionalFormatting sqref="O212:O213">
    <cfRule dxfId="779" operator="equal" priority="781" stopIfTrue="true" type="cellIs">
      <formula>"PASS"</formula>
    </cfRule>
  </conditionalFormatting>
  <conditionalFormatting sqref="O210:O211">
    <cfRule dxfId="780" operator="equal" priority="782" stopIfTrue="true" type="cellIs">
      <formula>"Block"</formula>
    </cfRule>
  </conditionalFormatting>
  <conditionalFormatting sqref="O210:O211">
    <cfRule dxfId="781" operator="equal" priority="783" stopIfTrue="true" type="cellIs">
      <formula>"NT"</formula>
    </cfRule>
  </conditionalFormatting>
  <conditionalFormatting sqref="O210:O211">
    <cfRule dxfId="782" operator="equal" priority="784" stopIfTrue="true" type="cellIs">
      <formula>"FAIL"</formula>
    </cfRule>
  </conditionalFormatting>
  <conditionalFormatting sqref="O210:O211">
    <cfRule dxfId="783" operator="equal" priority="785" stopIfTrue="true" type="cellIs">
      <formula>"PASS"</formula>
    </cfRule>
  </conditionalFormatting>
  <conditionalFormatting sqref="O207:O209">
    <cfRule dxfId="784" operator="equal" priority="786" stopIfTrue="true" type="cellIs">
      <formula>"Block"</formula>
    </cfRule>
  </conditionalFormatting>
  <conditionalFormatting sqref="O207:O209">
    <cfRule dxfId="785" operator="equal" priority="787" stopIfTrue="true" type="cellIs">
      <formula>"NT"</formula>
    </cfRule>
  </conditionalFormatting>
  <conditionalFormatting sqref="O207:O209">
    <cfRule dxfId="786" operator="equal" priority="788" stopIfTrue="true" type="cellIs">
      <formula>"FAIL"</formula>
    </cfRule>
  </conditionalFormatting>
  <conditionalFormatting sqref="O207:O209">
    <cfRule dxfId="787" operator="equal" priority="789" stopIfTrue="true" type="cellIs">
      <formula>"PASS"</formula>
    </cfRule>
  </conditionalFormatting>
  <conditionalFormatting sqref="O201:O202">
    <cfRule dxfId="788" operator="equal" priority="790" stopIfTrue="true" type="cellIs">
      <formula>"Block"</formula>
    </cfRule>
  </conditionalFormatting>
  <conditionalFormatting sqref="O201:O202">
    <cfRule dxfId="789" operator="equal" priority="791" stopIfTrue="true" type="cellIs">
      <formula>"NT"</formula>
    </cfRule>
  </conditionalFormatting>
  <conditionalFormatting sqref="O201:O202">
    <cfRule dxfId="790" operator="equal" priority="792" stopIfTrue="true" type="cellIs">
      <formula>"FAIL"</formula>
    </cfRule>
  </conditionalFormatting>
  <conditionalFormatting sqref="O201:O202">
    <cfRule dxfId="791" operator="equal" priority="793" stopIfTrue="true" type="cellIs">
      <formula>"PASS"</formula>
    </cfRule>
  </conditionalFormatting>
  <conditionalFormatting sqref="O200:O200">
    <cfRule dxfId="792" operator="equal" priority="794" stopIfTrue="true" type="cellIs">
      <formula>"Block"</formula>
    </cfRule>
  </conditionalFormatting>
  <conditionalFormatting sqref="O200:O200">
    <cfRule dxfId="793" operator="equal" priority="795" stopIfTrue="true" type="cellIs">
      <formula>"NT"</formula>
    </cfRule>
  </conditionalFormatting>
  <conditionalFormatting sqref="O200:O200">
    <cfRule dxfId="794" operator="equal" priority="796" stopIfTrue="true" type="cellIs">
      <formula>"FAIL"</formula>
    </cfRule>
  </conditionalFormatting>
  <conditionalFormatting sqref="O200:O200">
    <cfRule dxfId="795" operator="equal" priority="797" stopIfTrue="true" type="cellIs">
      <formula>"PASS"</formula>
    </cfRule>
  </conditionalFormatting>
  <conditionalFormatting sqref="O199:O199">
    <cfRule dxfId="796" operator="equal" priority="798" stopIfTrue="true" type="cellIs">
      <formula>"Block"</formula>
    </cfRule>
  </conditionalFormatting>
  <conditionalFormatting sqref="O199:O199">
    <cfRule dxfId="797" operator="equal" priority="799" stopIfTrue="true" type="cellIs">
      <formula>"NT"</formula>
    </cfRule>
  </conditionalFormatting>
  <conditionalFormatting sqref="O199:O199">
    <cfRule dxfId="798" operator="equal" priority="800" stopIfTrue="true" type="cellIs">
      <formula>"FAIL"</formula>
    </cfRule>
  </conditionalFormatting>
  <conditionalFormatting sqref="O199:O199">
    <cfRule dxfId="799" operator="equal" priority="801" stopIfTrue="true" type="cellIs">
      <formula>"PASS"</formula>
    </cfRule>
  </conditionalFormatting>
  <conditionalFormatting sqref="O198:O198">
    <cfRule dxfId="800" operator="equal" priority="802" stopIfTrue="true" type="cellIs">
      <formula>"Block"</formula>
    </cfRule>
  </conditionalFormatting>
  <conditionalFormatting sqref="O198:O198">
    <cfRule dxfId="801" operator="equal" priority="803" stopIfTrue="true" type="cellIs">
      <formula>"NT"</formula>
    </cfRule>
  </conditionalFormatting>
  <conditionalFormatting sqref="O198:O198">
    <cfRule dxfId="802" operator="equal" priority="804" stopIfTrue="true" type="cellIs">
      <formula>"FAIL"</formula>
    </cfRule>
  </conditionalFormatting>
  <conditionalFormatting sqref="O198:O198">
    <cfRule dxfId="803" operator="equal" priority="805" stopIfTrue="true" type="cellIs">
      <formula>"PASS"</formula>
    </cfRule>
  </conditionalFormatting>
  <conditionalFormatting sqref="O197:O197">
    <cfRule dxfId="804" operator="equal" priority="806" stopIfTrue="true" type="cellIs">
      <formula>"Block"</formula>
    </cfRule>
  </conditionalFormatting>
  <conditionalFormatting sqref="O197:O197">
    <cfRule dxfId="805" operator="equal" priority="807" stopIfTrue="true" type="cellIs">
      <formula>"NT"</formula>
    </cfRule>
  </conditionalFormatting>
  <conditionalFormatting sqref="O197:O197">
    <cfRule dxfId="806" operator="equal" priority="808" stopIfTrue="true" type="cellIs">
      <formula>"FAIL"</formula>
    </cfRule>
  </conditionalFormatting>
  <conditionalFormatting sqref="O197:O197">
    <cfRule dxfId="807" operator="equal" priority="809" stopIfTrue="true" type="cellIs">
      <formula>"PASS"</formula>
    </cfRule>
  </conditionalFormatting>
  <conditionalFormatting sqref="O196:O196">
    <cfRule dxfId="808" operator="equal" priority="810" stopIfTrue="true" type="cellIs">
      <formula>"Block"</formula>
    </cfRule>
  </conditionalFormatting>
  <conditionalFormatting sqref="O196:O196">
    <cfRule dxfId="809" operator="equal" priority="811" stopIfTrue="true" type="cellIs">
      <formula>"NT"</formula>
    </cfRule>
  </conditionalFormatting>
  <conditionalFormatting sqref="O196:O196">
    <cfRule dxfId="810" operator="equal" priority="812" stopIfTrue="true" type="cellIs">
      <formula>"FAIL"</formula>
    </cfRule>
  </conditionalFormatting>
  <conditionalFormatting sqref="O196:O196">
    <cfRule dxfId="811" operator="equal" priority="813" stopIfTrue="true" type="cellIs">
      <formula>"PASS"</formula>
    </cfRule>
  </conditionalFormatting>
  <conditionalFormatting sqref="O195:O195">
    <cfRule dxfId="812" operator="equal" priority="814" stopIfTrue="true" type="cellIs">
      <formula>"Block"</formula>
    </cfRule>
  </conditionalFormatting>
  <conditionalFormatting sqref="O195:O195">
    <cfRule dxfId="813" operator="equal" priority="815" stopIfTrue="true" type="cellIs">
      <formula>"NT"</formula>
    </cfRule>
  </conditionalFormatting>
  <conditionalFormatting sqref="O195:O195">
    <cfRule dxfId="814" operator="equal" priority="816" stopIfTrue="true" type="cellIs">
      <formula>"FAIL"</formula>
    </cfRule>
  </conditionalFormatting>
  <conditionalFormatting sqref="O195:O195">
    <cfRule dxfId="815" operator="equal" priority="817" stopIfTrue="true" type="cellIs">
      <formula>"PASS"</formula>
    </cfRule>
  </conditionalFormatting>
  <conditionalFormatting sqref="O178:O178">
    <cfRule dxfId="816" operator="equal" priority="818" stopIfTrue="true" type="cellIs">
      <formula>"Block"</formula>
    </cfRule>
  </conditionalFormatting>
  <conditionalFormatting sqref="O178:O178">
    <cfRule dxfId="817" operator="equal" priority="819" stopIfTrue="true" type="cellIs">
      <formula>"NT"</formula>
    </cfRule>
  </conditionalFormatting>
  <conditionalFormatting sqref="O178:O178">
    <cfRule dxfId="818" operator="equal" priority="820" stopIfTrue="true" type="cellIs">
      <formula>"FAIL"</formula>
    </cfRule>
  </conditionalFormatting>
  <conditionalFormatting sqref="O178:O178">
    <cfRule dxfId="819" operator="equal" priority="821" stopIfTrue="true" type="cellIs">
      <formula>"PASS"</formula>
    </cfRule>
  </conditionalFormatting>
  <conditionalFormatting sqref="O108:O108">
    <cfRule dxfId="820" operator="equal" priority="822" stopIfTrue="true" type="cellIs">
      <formula>"Block"</formula>
    </cfRule>
  </conditionalFormatting>
  <conditionalFormatting sqref="O108:O108">
    <cfRule dxfId="821" operator="equal" priority="823" stopIfTrue="true" type="cellIs">
      <formula>"NT"</formula>
    </cfRule>
  </conditionalFormatting>
  <conditionalFormatting sqref="O108:O108">
    <cfRule dxfId="822" operator="equal" priority="824" stopIfTrue="true" type="cellIs">
      <formula>"FAIL"</formula>
    </cfRule>
  </conditionalFormatting>
  <conditionalFormatting sqref="O108:O108">
    <cfRule dxfId="823" operator="equal" priority="825" stopIfTrue="true" type="cellIs">
      <formula>"PASS"</formula>
    </cfRule>
  </conditionalFormatting>
  <conditionalFormatting sqref="O102:O102">
    <cfRule dxfId="824" operator="equal" priority="826" stopIfTrue="true" type="cellIs">
      <formula>"Block"</formula>
    </cfRule>
  </conditionalFormatting>
  <conditionalFormatting sqref="O102:O102">
    <cfRule dxfId="825" operator="equal" priority="827" stopIfTrue="true" type="cellIs">
      <formula>"NT"</formula>
    </cfRule>
  </conditionalFormatting>
  <conditionalFormatting sqref="O102:O102">
    <cfRule dxfId="826" operator="equal" priority="828" stopIfTrue="true" type="cellIs">
      <formula>"FAIL"</formula>
    </cfRule>
  </conditionalFormatting>
  <conditionalFormatting sqref="O102:O102">
    <cfRule dxfId="827" operator="equal" priority="829" stopIfTrue="true" type="cellIs">
      <formula>"PASS"</formula>
    </cfRule>
  </conditionalFormatting>
  <conditionalFormatting sqref="O81:O81">
    <cfRule dxfId="828" operator="equal" priority="830" stopIfTrue="true" type="cellIs">
      <formula>"Block"</formula>
    </cfRule>
  </conditionalFormatting>
  <conditionalFormatting sqref="O81:O81">
    <cfRule dxfId="829" operator="equal" priority="831" stopIfTrue="true" type="cellIs">
      <formula>"NT"</formula>
    </cfRule>
  </conditionalFormatting>
  <conditionalFormatting sqref="O81:O81">
    <cfRule dxfId="830" operator="equal" priority="832" stopIfTrue="true" type="cellIs">
      <formula>"FAIL"</formula>
    </cfRule>
  </conditionalFormatting>
  <conditionalFormatting sqref="O81:O81">
    <cfRule dxfId="831" operator="equal" priority="833" stopIfTrue="true" type="cellIs">
      <formula>"PASS"</formula>
    </cfRule>
  </conditionalFormatting>
  <conditionalFormatting sqref="O74:O74">
    <cfRule dxfId="832" operator="equal" priority="834" stopIfTrue="true" type="cellIs">
      <formula>"Block"</formula>
    </cfRule>
  </conditionalFormatting>
  <conditionalFormatting sqref="O74:O74">
    <cfRule dxfId="833" operator="equal" priority="835" stopIfTrue="true" type="cellIs">
      <formula>"NT"</formula>
    </cfRule>
  </conditionalFormatting>
  <conditionalFormatting sqref="O74:O74">
    <cfRule dxfId="834" operator="equal" priority="836" stopIfTrue="true" type="cellIs">
      <formula>"FAIL"</formula>
    </cfRule>
  </conditionalFormatting>
  <conditionalFormatting sqref="O74:O74">
    <cfRule dxfId="835" operator="equal" priority="837" stopIfTrue="true" type="cellIs">
      <formula>"PASS"</formula>
    </cfRule>
  </conditionalFormatting>
  <conditionalFormatting sqref="O65:O65">
    <cfRule dxfId="836" operator="equal" priority="838" stopIfTrue="true" type="cellIs">
      <formula>"Block"</formula>
    </cfRule>
  </conditionalFormatting>
  <conditionalFormatting sqref="O65:O65">
    <cfRule dxfId="837" operator="equal" priority="839" stopIfTrue="true" type="cellIs">
      <formula>"NT"</formula>
    </cfRule>
  </conditionalFormatting>
  <conditionalFormatting sqref="O65:O65">
    <cfRule dxfId="838" operator="equal" priority="840" stopIfTrue="true" type="cellIs">
      <formula>"FAIL"</formula>
    </cfRule>
  </conditionalFormatting>
  <conditionalFormatting sqref="O65:O65">
    <cfRule dxfId="839" operator="equal" priority="841" stopIfTrue="true" type="cellIs">
      <formula>"PASS"</formula>
    </cfRule>
  </conditionalFormatting>
  <conditionalFormatting sqref="O170:O172 O186:O190">
    <cfRule dxfId="840" operator="equal" priority="842" stopIfTrue="true" type="cellIs">
      <formula>"Block"</formula>
    </cfRule>
  </conditionalFormatting>
  <conditionalFormatting sqref="O170:O172 O186:O190">
    <cfRule dxfId="841" operator="equal" priority="843" stopIfTrue="true" type="cellIs">
      <formula>"NT"</formula>
    </cfRule>
  </conditionalFormatting>
  <conditionalFormatting sqref="O170:O172 O186:O190">
    <cfRule dxfId="842" operator="equal" priority="844" stopIfTrue="true" type="cellIs">
      <formula>"FAIL"</formula>
    </cfRule>
  </conditionalFormatting>
  <conditionalFormatting sqref="O170:O172 O186:O190">
    <cfRule dxfId="843" operator="equal" priority="845" stopIfTrue="true" type="cellIs">
      <formula>"PASS"</formula>
    </cfRule>
  </conditionalFormatting>
  <conditionalFormatting sqref="O148:O158 O163:O165">
    <cfRule dxfId="844" operator="equal" priority="846" stopIfTrue="true" type="cellIs">
      <formula>"Block"</formula>
    </cfRule>
  </conditionalFormatting>
  <conditionalFormatting sqref="O148:O158 O163:O165">
    <cfRule dxfId="845" operator="equal" priority="847" stopIfTrue="true" type="cellIs">
      <formula>"NT"</formula>
    </cfRule>
  </conditionalFormatting>
  <conditionalFormatting sqref="O148:O158 O163:O165">
    <cfRule dxfId="846" operator="equal" priority="848" stopIfTrue="true" type="cellIs">
      <formula>"FAIL"</formula>
    </cfRule>
  </conditionalFormatting>
  <conditionalFormatting sqref="O148:O158 O163:O165">
    <cfRule dxfId="847" operator="equal" priority="849" stopIfTrue="true" type="cellIs">
      <formula>"PASS"</formula>
    </cfRule>
  </conditionalFormatting>
  <conditionalFormatting sqref="O2:O2 O4:O10 O11:O17">
    <cfRule dxfId="848" operator="equal" priority="850" stopIfTrue="true" type="cellIs">
      <formula>"Block"</formula>
    </cfRule>
  </conditionalFormatting>
  <conditionalFormatting sqref="O2:O2 O4:O10 O11:O17">
    <cfRule dxfId="849" operator="equal" priority="851" stopIfTrue="true" type="cellIs">
      <formula>"NT"</formula>
    </cfRule>
  </conditionalFormatting>
  <conditionalFormatting sqref="O2:O2 O4:O10 O11:O17">
    <cfRule dxfId="850" operator="equal" priority="852" stopIfTrue="true" type="cellIs">
      <formula>"FAIL"</formula>
    </cfRule>
  </conditionalFormatting>
  <conditionalFormatting sqref="O2:O2 O4:O10 O11:O17">
    <cfRule dxfId="851" operator="equal" priority="853" stopIfTrue="true" type="cellIs">
      <formula>"PASS"</formula>
    </cfRule>
  </conditionalFormatting>
  <conditionalFormatting sqref="O459:O460 O462:O466 O468:O469 O477:O477 O479:O479 O481:O482 O484:O484 O486:O486 O490:O490 O492:O495">
    <cfRule dxfId="852" operator="equal" priority="854" stopIfTrue="true" type="cellIs">
      <formula>"Block"</formula>
    </cfRule>
  </conditionalFormatting>
  <conditionalFormatting sqref="O459:O460 O462:O466 O468:O469 O477:O477 O479:O479 O481:O482 O484:O484 O486:O486 O490:O490 O492:O495">
    <cfRule dxfId="853" operator="equal" priority="855" stopIfTrue="true" type="cellIs">
      <formula>"NT"</formula>
    </cfRule>
  </conditionalFormatting>
  <conditionalFormatting sqref="O459:O460 O462:O466 O468:O469 O477:O477 O479:O479 O481:O482 O484:O484 O486:O486 O490:O490 O492:O495">
    <cfRule dxfId="854" operator="equal" priority="856" stopIfTrue="true" type="cellIs">
      <formula>"FAIL"</formula>
    </cfRule>
  </conditionalFormatting>
  <conditionalFormatting sqref="O459:O460 O462:O466 O468:O469 O477:O477 O479:O479 O481:O482 O484:O484 O486:O486 O490:O490 O492:O495">
    <cfRule dxfId="855" operator="equal" priority="857" stopIfTrue="true" type="cellIs">
      <formula>"PASS"</formula>
    </cfRule>
  </conditionalFormatting>
  <conditionalFormatting sqref="O166:O166">
    <cfRule dxfId="856" operator="equal" priority="858" stopIfTrue="true" type="cellIs">
      <formula>"Block"</formula>
    </cfRule>
  </conditionalFormatting>
  <conditionalFormatting sqref="O166:O166">
    <cfRule dxfId="857" operator="equal" priority="859" stopIfTrue="true" type="cellIs">
      <formula>"NT"</formula>
    </cfRule>
  </conditionalFormatting>
  <conditionalFormatting sqref="O166:O166">
    <cfRule dxfId="858" operator="equal" priority="860" stopIfTrue="true" type="cellIs">
      <formula>"FAIL"</formula>
    </cfRule>
  </conditionalFormatting>
  <conditionalFormatting sqref="O166:O166">
    <cfRule dxfId="859" operator="equal" priority="861" stopIfTrue="true" type="cellIs">
      <formula>"PASS"</formula>
    </cfRule>
  </conditionalFormatting>
  <conditionalFormatting sqref="O121:O126">
    <cfRule dxfId="860" operator="equal" priority="862" stopIfTrue="true" type="cellIs">
      <formula>"Block"</formula>
    </cfRule>
  </conditionalFormatting>
  <conditionalFormatting sqref="O121:O126">
    <cfRule dxfId="861" operator="equal" priority="863" stopIfTrue="true" type="cellIs">
      <formula>"NT"</formula>
    </cfRule>
  </conditionalFormatting>
  <conditionalFormatting sqref="O121:O126">
    <cfRule dxfId="862" operator="equal" priority="864" stopIfTrue="true" type="cellIs">
      <formula>"FAIL"</formula>
    </cfRule>
  </conditionalFormatting>
  <conditionalFormatting sqref="O121:O126">
    <cfRule dxfId="863" operator="equal" priority="865" stopIfTrue="true" type="cellIs">
      <formula>"PASS"</formula>
    </cfRule>
  </conditionalFormatting>
  <conditionalFormatting sqref="O103:O103">
    <cfRule dxfId="864" operator="equal" priority="866" stopIfTrue="true" type="cellIs">
      <formula>"Block"</formula>
    </cfRule>
  </conditionalFormatting>
  <conditionalFormatting sqref="O103:O103">
    <cfRule dxfId="865" operator="equal" priority="867" stopIfTrue="true" type="cellIs">
      <formula>"NT"</formula>
    </cfRule>
  </conditionalFormatting>
  <conditionalFormatting sqref="O103:O103">
    <cfRule dxfId="866" operator="equal" priority="868" stopIfTrue="true" type="cellIs">
      <formula>"FAIL"</formula>
    </cfRule>
  </conditionalFormatting>
  <conditionalFormatting sqref="O103:O103">
    <cfRule dxfId="867" operator="equal" priority="869" stopIfTrue="true" type="cellIs">
      <formula>"PASS"</formula>
    </cfRule>
  </conditionalFormatting>
  <conditionalFormatting sqref="O90:O90">
    <cfRule dxfId="868" operator="equal" priority="870" stopIfTrue="true" type="cellIs">
      <formula>"Block"</formula>
    </cfRule>
  </conditionalFormatting>
  <conditionalFormatting sqref="O90:O90">
    <cfRule dxfId="869" operator="equal" priority="871" stopIfTrue="true" type="cellIs">
      <formula>"NT"</formula>
    </cfRule>
  </conditionalFormatting>
  <conditionalFormatting sqref="O90:O90">
    <cfRule dxfId="870" operator="equal" priority="872" stopIfTrue="true" type="cellIs">
      <formula>"FAIL"</formula>
    </cfRule>
  </conditionalFormatting>
  <conditionalFormatting sqref="O90:O90">
    <cfRule dxfId="871" operator="equal" priority="873" stopIfTrue="true" type="cellIs">
      <formula>"PASS"</formula>
    </cfRule>
  </conditionalFormatting>
  <conditionalFormatting sqref="O75:O77 O80:O80">
    <cfRule dxfId="872" operator="equal" priority="874" stopIfTrue="true" type="cellIs">
      <formula>"Block"</formula>
    </cfRule>
  </conditionalFormatting>
  <conditionalFormatting sqref="O75:O77 O80:O80">
    <cfRule dxfId="873" operator="equal" priority="875" stopIfTrue="true" type="cellIs">
      <formula>"NT"</formula>
    </cfRule>
  </conditionalFormatting>
  <conditionalFormatting sqref="O75:O77 O80:O80">
    <cfRule dxfId="874" operator="equal" priority="876" stopIfTrue="true" type="cellIs">
      <formula>"FAIL"</formula>
    </cfRule>
  </conditionalFormatting>
  <conditionalFormatting sqref="O75:O77 O80:O80">
    <cfRule dxfId="875" operator="equal" priority="877" stopIfTrue="true" type="cellIs">
      <formula>"PASS"</formula>
    </cfRule>
  </conditionalFormatting>
  <conditionalFormatting sqref="O66:O66 O73:O73">
    <cfRule dxfId="876" operator="equal" priority="878" stopIfTrue="true" type="cellIs">
      <formula>"Block"</formula>
    </cfRule>
  </conditionalFormatting>
  <conditionalFormatting sqref="O66:O66 O73:O73">
    <cfRule dxfId="877" operator="equal" priority="879" stopIfTrue="true" type="cellIs">
      <formula>"NT"</formula>
    </cfRule>
  </conditionalFormatting>
  <conditionalFormatting sqref="O66:O66 O73:O73">
    <cfRule dxfId="878" operator="equal" priority="880" stopIfTrue="true" type="cellIs">
      <formula>"FAIL"</formula>
    </cfRule>
  </conditionalFormatting>
  <conditionalFormatting sqref="O66:O66 O73:O73">
    <cfRule dxfId="879" operator="equal" priority="881" stopIfTrue="true" type="cellIs">
      <formula>"PASS"</formula>
    </cfRule>
  </conditionalFormatting>
  <conditionalFormatting sqref="O41:O64">
    <cfRule dxfId="880" operator="equal" priority="882" stopIfTrue="true" type="cellIs">
      <formula>"Block"</formula>
    </cfRule>
  </conditionalFormatting>
  <conditionalFormatting sqref="O41:O64">
    <cfRule dxfId="881" operator="equal" priority="883" stopIfTrue="true" type="cellIs">
      <formula>"NT"</formula>
    </cfRule>
  </conditionalFormatting>
  <conditionalFormatting sqref="O41:O64">
    <cfRule dxfId="882" operator="equal" priority="884" stopIfTrue="true" type="cellIs">
      <formula>"FAIL"</formula>
    </cfRule>
  </conditionalFormatting>
  <conditionalFormatting sqref="O41:O64">
    <cfRule dxfId="883" operator="equal" priority="885" stopIfTrue="true" type="cellIs">
      <formula>"PASS"</formula>
    </cfRule>
  </conditionalFormatting>
  <conditionalFormatting sqref="O2:O2 O4:O10 O11:O38">
    <cfRule dxfId="884" operator="equal" priority="886" stopIfTrue="true" type="cellIs">
      <formula>"Block"</formula>
    </cfRule>
  </conditionalFormatting>
  <conditionalFormatting sqref="O2:O2 O4:O10 O11:O38">
    <cfRule dxfId="885" operator="equal" priority="887" stopIfTrue="true" type="cellIs">
      <formula>"NT"</formula>
    </cfRule>
  </conditionalFormatting>
  <conditionalFormatting sqref="O2:O2 O4:O10 O11:O38">
    <cfRule dxfId="886" operator="equal" priority="888" stopIfTrue="true" type="cellIs">
      <formula>"FAIL"</formula>
    </cfRule>
  </conditionalFormatting>
  <conditionalFormatting sqref="O2:O2 O4:O10 O11:O38">
    <cfRule dxfId="887" operator="equal" priority="889" stopIfTrue="true" type="cellIs">
      <formula>"PASS"</formula>
    </cfRule>
  </conditionalFormatting>
  <conditionalFormatting sqref="O18:O18">
    <cfRule dxfId="888" operator="equal" priority="890" stopIfTrue="true" type="cellIs">
      <formula>"Block"</formula>
    </cfRule>
  </conditionalFormatting>
  <conditionalFormatting sqref="O18:O18">
    <cfRule dxfId="889" operator="equal" priority="891" stopIfTrue="true" type="cellIs">
      <formula>"NT"</formula>
    </cfRule>
  </conditionalFormatting>
  <conditionalFormatting sqref="O18:O18">
    <cfRule dxfId="890" operator="equal" priority="892" stopIfTrue="true" type="cellIs">
      <formula>"FAIL"</formula>
    </cfRule>
  </conditionalFormatting>
  <conditionalFormatting sqref="O18:O18">
    <cfRule dxfId="891" operator="equal" priority="893" stopIfTrue="true" type="cellIs">
      <formula>"PASS"</formula>
    </cfRule>
  </conditionalFormatting>
  <dataValidations count="4">
    <dataValidation allowBlank="true" errorStyle="stop" showErrorMessage="true" sqref="K2:K551" type="list">
      <formula1>"手动测试,脚本测试"</formula1>
    </dataValidation>
    <dataValidation allowBlank="true" errorStyle="stop" showErrorMessage="true" sqref="I2:I222 I224 I227:I314 I317 I320:I551" type="list">
      <formula1>"P0,P1,P2,P3"</formula1>
    </dataValidation>
    <dataValidation allowBlank="true" errorStyle="stop" showErrorMessage="true" sqref="J540:J551" type="list">
      <formula1>"接口,功能,交互,压力,性能,UI/UE,压力,兼容性,容错性"</formula1>
    </dataValidation>
    <dataValidation allowBlank="true" errorStyle="stop" showErrorMessage="true" sqref="O2:O584" type="list">
      <formula1>"PASS,FAIL,BLOCK,NT,NA"</formula1>
    </dataValidation>
  </dataValidations>
  <picture r:id="rId1"/>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C2" xSplit="2" ySplit="1"/>
    </sheetView>
  </sheetViews>
  <sheetFormatPr defaultColWidth="14" defaultRowHeight="19"/>
  <cols>
    <col collapsed="false" customWidth="true" hidden="false" max="1" min="1" style="0" width="15"/>
    <col collapsed="false" customWidth="true" hidden="false" max="2" min="2" style="0" width="12"/>
    <col collapsed="false" customWidth="true" hidden="false" max="3" min="3" style="0" width="12"/>
    <col collapsed="false" customWidth="true" hidden="false" max="4" min="4" style="0" width="19"/>
    <col collapsed="false" customWidth="true" hidden="false" max="5" min="5" style="0" width="19"/>
    <col collapsed="false" customWidth="true" hidden="false" max="6" min="6" style="0" width="18"/>
    <col collapsed="false" customWidth="true" hidden="false" max="7" min="7" style="0" width="30"/>
    <col collapsed="false" customWidth="true" hidden="false" max="8" min="8" style="0" width="23"/>
    <col collapsed="false" customWidth="true" hidden="false" max="9" min="9" style="0" width="7"/>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12"/>
    <col collapsed="false" customWidth="true" hidden="false" max="14" min="14" style="0" width="17"/>
    <col collapsed="false" customWidth="true" hidden="false" max="15" min="15" style="0" width="10"/>
    <col collapsed="false" customWidth="true" hidden="false" max="16" min="16" style="0" width="17"/>
    <col collapsed="false" customWidth="true" hidden="false" max="17" min="17" style="0" width="17"/>
    <col collapsed="false" customWidth="true" hidden="false" max="18" min="18" style="0" width="21"/>
    <col collapsed="false" customWidth="true" hidden="false" max="19" min="19" style="0" width="11"/>
    <col collapsed="false" customWidth="true" hidden="false" max="20" min="20" style="0" width="9"/>
    <col collapsed="false" customWidth="true" hidden="false" max="21" min="21" style="0" width="9"/>
  </cols>
  <sheetData>
    <row customHeight="true" ht="42" r="1">
      <c r="A1" s="36" t="str">
        <v>CaseID</v>
      </c>
      <c r="B1" s="35" t="str">
        <v>Feature ID_1</v>
      </c>
      <c r="C1" s="35" t="str">
        <v>Feature ID_2</v>
      </c>
      <c r="D1" s="36" t="str">
        <v>需求ID</v>
      </c>
      <c r="E1" s="36" t="str">
        <v>标题</v>
      </c>
      <c r="F1" s="36" t="str">
        <v>前提条件</v>
      </c>
      <c r="G1" s="36" t="str">
        <v>操作步骤</v>
      </c>
      <c r="H1" s="36" t="str">
        <v>预期结果</v>
      </c>
      <c r="I1" s="36" t="str">
        <v>优先级</v>
      </c>
      <c r="J1" s="36" t="str">
        <v>用例类型</v>
      </c>
      <c r="K1" s="36" t="str">
        <v>测试方式</v>
      </c>
      <c r="L1" s="36" t="str">
        <v>交付节点</v>
      </c>
      <c r="M1" s="35" t="str">
        <v>是否实车</v>
      </c>
      <c r="N1" s="35" t="str">
        <v>无法实车原因</v>
      </c>
      <c r="O1" s="34" t="str">
        <v>验证结果</v>
      </c>
      <c r="P1" s="34" t="str">
        <v>非PASS原因</v>
      </c>
      <c r="Q1" s="34" t="str">
        <v>备注</v>
      </c>
      <c r="R1" s="34" t="str">
        <v>测试版本</v>
      </c>
      <c r="S1" s="34" t="str">
        <v>测试日期</v>
      </c>
      <c r="T1" s="34" t="str">
        <v>测试人员</v>
      </c>
      <c r="U1" s="34" t="str">
        <v>测试环境</v>
      </c>
    </row>
    <row customHeight="true" ht="51" r="2">
      <c r="A2" s="26">
        <f>"VehicleSetting_"&amp;ROW()-2</f>
      </c>
      <c r="B2" s="26"/>
      <c r="C2" s="26"/>
      <c r="D2" s="26" t="str">
        <v>2-1常用设置各设置入口</v>
      </c>
      <c r="E2" s="26" t="str">
        <v>默认显示项</v>
      </c>
      <c r="F2" s="26" t="str">
        <v>1.车机供电正常
2.3B2 IGN = Run</v>
      </c>
      <c r="G2" s="26" t="str">
        <v>1.首次通过车辆控制-&gt;进入常用设置
2.查看默认显示项</v>
      </c>
      <c r="H2" s="26" t="str">
        <v>2.默认显示项：车道保持系统、牵引力控制TCS、巡航控制、自动启停、自动驻车</v>
      </c>
      <c r="I2" s="26" t="str">
        <v>P2</v>
      </c>
      <c r="J2" s="26" t="str">
        <v>功能</v>
      </c>
      <c r="K2" s="26" t="str">
        <v>手动测试</v>
      </c>
      <c r="L2" s="26"/>
      <c r="M2" s="8" t="str">
        <v>是</v>
      </c>
      <c r="N2" s="8"/>
      <c r="O2" s="27" t="str">
        <v>PASS</v>
      </c>
      <c r="P2" s="26"/>
      <c r="Q2" s="26"/>
      <c r="R2" s="26"/>
      <c r="S2" s="28"/>
      <c r="T2" s="26"/>
      <c r="U2" s="26"/>
    </row>
    <row customHeight="true" ht="51" r="3">
      <c r="A3" s="26">
        <f>"VehicleSetting_"&amp;ROW()-2</f>
      </c>
      <c r="B3" s="26"/>
      <c r="C3" s="26"/>
      <c r="D3" s="26" t="str">
        <v>2-1常用设置各设置入口</v>
      </c>
      <c r="E3" s="26" t="str">
        <v>改变顺序</v>
      </c>
      <c r="F3" s="26" t="str">
        <v>N/A</v>
      </c>
      <c r="G3" s="26" t="str">
        <v>1.通过车辆控制-&gt;进入常用设置
2.上下拖动最右侧按钮</v>
      </c>
      <c r="H3" s="26" t="str">
        <v>2.可以更换位置</v>
      </c>
      <c r="I3" s="26" t="str">
        <v>P2</v>
      </c>
      <c r="J3" s="26" t="str">
        <v>功能</v>
      </c>
      <c r="K3" s="26" t="str">
        <v>手动测试</v>
      </c>
      <c r="L3" s="26"/>
      <c r="M3" s="8" t="str">
        <v>是</v>
      </c>
      <c r="N3" s="8"/>
      <c r="O3" s="27" t="str">
        <v>PASS</v>
      </c>
      <c r="P3" s="26"/>
      <c r="Q3" s="26"/>
      <c r="R3" s="26"/>
      <c r="S3" s="28"/>
      <c r="T3" s="26"/>
      <c r="U3" s="26"/>
    </row>
    <row customHeight="true" ht="51" r="4">
      <c r="A4" s="26">
        <f>"VehicleSetting_"&amp;ROW()-2</f>
      </c>
      <c r="B4" s="26"/>
      <c r="C4" s="26"/>
      <c r="D4" s="26" t="str">
        <v>2-1常用设置各设置入口</v>
      </c>
      <c r="E4" s="26" t="str">
        <v>改变顺序后取消收藏</v>
      </c>
      <c r="F4" s="26" t="str">
        <v>N/A</v>
      </c>
      <c r="G4" s="26" t="str">
        <v>1.通过车辆控制-&gt;进入常用设置
2.调整任一选项的顺序
3.点击该选项的取消收藏按钮</v>
      </c>
      <c r="H4" s="26" t="str">
        <v>3.选项不在常用设置界面显示</v>
      </c>
      <c r="I4" s="26" t="str">
        <v>P2</v>
      </c>
      <c r="J4" s="26" t="str">
        <v>功能</v>
      </c>
      <c r="K4" s="26" t="str">
        <v>手动测试</v>
      </c>
      <c r="L4" s="26"/>
      <c r="M4" s="8" t="str">
        <v>是</v>
      </c>
      <c r="N4" s="8"/>
      <c r="O4" s="27" t="str">
        <v>PASS</v>
      </c>
      <c r="P4" s="26"/>
      <c r="Q4" s="26"/>
      <c r="R4" s="26"/>
      <c r="S4" s="28"/>
      <c r="T4" s="26"/>
      <c r="U4" s="26"/>
    </row>
    <row customHeight="true" ht="51" r="5">
      <c r="A5" s="26">
        <f>"VehicleSetting_"&amp;ROW()-2</f>
      </c>
      <c r="B5" s="26"/>
      <c r="C5" s="26"/>
      <c r="D5" s="26" t="str">
        <v>3-1单选框</v>
      </c>
      <c r="E5" s="26" t="str">
        <v>点击车控车设界面的单选框；无热区</v>
      </c>
      <c r="F5" s="26" t="str">
        <v>1.车机供电正常
2.3B2 IGN = Run</v>
      </c>
      <c r="G5" s="26" t="str">
        <v>1点击车控车设界面的单选框
2.点击车控车设界面的其他控件</v>
      </c>
      <c r="H5" s="26" t="str">
        <v>1.无热区（阴影）
2.有热区（阴影）</v>
      </c>
      <c r="I5" s="26" t="str">
        <v>P2</v>
      </c>
      <c r="J5" s="26" t="str">
        <v>功能</v>
      </c>
      <c r="K5" s="26" t="str">
        <v>手动测试</v>
      </c>
      <c r="L5" s="26"/>
      <c r="M5" s="8" t="str">
        <v>是</v>
      </c>
      <c r="N5" s="8"/>
      <c r="O5" s="27" t="str">
        <v>PASS</v>
      </c>
      <c r="P5" s="26"/>
      <c r="Q5" s="26"/>
      <c r="R5" s="26"/>
      <c r="S5" s="28"/>
      <c r="T5" s="26"/>
      <c r="U5" s="26"/>
    </row>
    <row customHeight="true" ht="73" r="6">
      <c r="A6" s="26">
        <f>"VehicleSetting_"&amp;ROW()-2</f>
      </c>
      <c r="B6" s="26"/>
      <c r="C6" s="26"/>
      <c r="D6" s="26" t="str">
        <v>常用设置-点火/熄火</v>
      </c>
      <c r="E6" s="26" t="str">
        <v>点火/熄火功能逻辑</v>
      </c>
      <c r="F6" s="26" t="str">
        <v>1.车机供电正常</v>
      </c>
      <c r="G6" s="26" t="str">
        <v>1.发送IGN=OFF，查看常用设置界面功能
2.发送IGN=run，查看常用设置界面功能</v>
      </c>
      <c r="H6" s="26" t="str">
        <v>1.常用设置界面所有功能置灰，不可点击，不可拖动，并有对应提示
2.常用设置界面功能高亮，功能可以正常点击</v>
      </c>
      <c r="I6" s="26" t="str">
        <v>P2</v>
      </c>
      <c r="J6" s="26" t="str">
        <v>功能</v>
      </c>
      <c r="K6" s="26" t="str">
        <v>手动测试</v>
      </c>
      <c r="L6" s="26"/>
      <c r="M6" s="8" t="str">
        <v>是</v>
      </c>
      <c r="N6" s="8"/>
      <c r="O6" s="27" t="str">
        <v>PASS</v>
      </c>
      <c r="P6" s="26"/>
      <c r="Q6" s="26"/>
      <c r="R6" s="26"/>
      <c r="S6" s="28"/>
      <c r="T6" s="26"/>
      <c r="U6" s="26"/>
    </row>
    <row customHeight="true" ht="51" r="7">
      <c r="A7" s="26">
        <f>"VehicleSetting_"&amp;ROW()-2</f>
      </c>
      <c r="B7" s="26"/>
      <c r="C7" s="26"/>
      <c r="D7" s="26" t="str">
        <v>常用设置-点火/熄火-低级界面</v>
      </c>
      <c r="E7" s="26" t="str">
        <v>点火/熄火-2级界面 功能逻辑</v>
      </c>
      <c r="F7" s="26" t="str">
        <v>1.车机供电正常</v>
      </c>
      <c r="G7" s="26" t="str">
        <v>1.当前在常用设置界面的 三级以及更低界面中
2.发送IGN=OFF，查看常用设置界面功能</v>
      </c>
      <c r="H7" s="26" t="str">
        <v>2.自动跳转至二级界面，所有功能置灰，不可点击，不可拖动，并有对应提示</v>
      </c>
      <c r="I7" s="26" t="str">
        <v>P2</v>
      </c>
      <c r="J7" s="26" t="str">
        <v>功能</v>
      </c>
      <c r="K7" s="26" t="str">
        <v>手动测试</v>
      </c>
      <c r="L7" s="26"/>
      <c r="M7" s="8" t="str">
        <v>是</v>
      </c>
      <c r="N7" s="8"/>
      <c r="O7" s="27" t="str">
        <v>PASS</v>
      </c>
      <c r="P7" s="26"/>
      <c r="Q7" s="26"/>
      <c r="R7" s="26"/>
      <c r="S7" s="28"/>
      <c r="T7" s="26"/>
      <c r="U7" s="26"/>
    </row>
    <row customHeight="true" ht="51" r="8">
      <c r="A8" s="26">
        <f>"VehicleSetting_"&amp;ROW()-2</f>
      </c>
      <c r="B8" s="26"/>
      <c r="C8" s="26"/>
      <c r="D8" s="31" t="str">
        <v>常用设置-状态</v>
      </c>
      <c r="E8" s="31" t="str">
        <v>常用设置-状态一致</v>
      </c>
      <c r="F8" s="31" t="str">
        <v>1.车机供电正常</v>
      </c>
      <c r="G8" s="31" t="str">
        <v>1.将车辆控制中功能收藏至常用设置
2.查看功能状态</v>
      </c>
      <c r="H8" s="31" t="str">
        <v>2.被收藏至常用设置界面中的功能 与 车辆控制界面功能状态保持一致</v>
      </c>
      <c r="I8" s="31" t="str">
        <v>P1</v>
      </c>
      <c r="J8" s="31" t="str">
        <v>功能</v>
      </c>
      <c r="K8" s="31" t="str">
        <v>手动测试</v>
      </c>
      <c r="L8" s="31"/>
      <c r="M8" s="44" t="str">
        <v>是</v>
      </c>
      <c r="N8" s="8"/>
      <c r="O8" s="27" t="str">
        <v>PASS</v>
      </c>
      <c r="P8" s="26"/>
      <c r="Q8" s="26"/>
      <c r="R8" s="26"/>
      <c r="S8" s="28"/>
      <c r="T8" s="26"/>
      <c r="U8" s="26"/>
    </row>
    <row customHeight="true" ht="51" r="9">
      <c r="A9" s="26">
        <f>"VehicleSetting_"&amp;ROW()-2</f>
      </c>
      <c r="B9" s="26"/>
      <c r="C9" s="26"/>
      <c r="D9" s="31" t="str">
        <v>常用设置-功能信号</v>
      </c>
      <c r="E9" s="31" t="str">
        <v>常用设置-功能信号</v>
      </c>
      <c r="F9" s="31" t="str">
        <v>1.车机供电正常</v>
      </c>
      <c r="G9" s="31" t="str">
        <v>1.将车辆控制中功能收藏至常用设置
2.查看常用设置界面功能的TX RX信号</v>
      </c>
      <c r="H9" s="31" t="str">
        <v>2.常用设置功能的信号与车辆设置界面中的功能信号保持一致</v>
      </c>
      <c r="I9" s="31" t="str">
        <v>P1</v>
      </c>
      <c r="J9" s="31" t="str">
        <v>功能</v>
      </c>
      <c r="K9" s="31" t="str">
        <v>手动测试</v>
      </c>
      <c r="L9" s="31"/>
      <c r="M9" s="44" t="str">
        <v>是</v>
      </c>
      <c r="N9" s="8"/>
      <c r="O9" s="27" t="str">
        <v>PASS</v>
      </c>
      <c r="P9" s="26"/>
      <c r="Q9" s="26"/>
      <c r="R9" s="26"/>
      <c r="S9" s="28"/>
      <c r="T9" s="26"/>
      <c r="U9" s="26"/>
    </row>
    <row customHeight="true" ht="51" r="10">
      <c r="A10" s="26">
        <f>"VehicleSetting_"&amp;ROW()-2</f>
      </c>
      <c r="B10" s="26"/>
      <c r="C10" s="26"/>
      <c r="D10" s="26" t="str">
        <v>车辆控制-点火/熄火</v>
      </c>
      <c r="E10" s="26" t="str">
        <v>点火/熄火功能逻辑</v>
      </c>
      <c r="F10" s="26" t="str">
        <v>1.车机供电正常</v>
      </c>
      <c r="G10" s="26" t="str">
        <v>1.发送IGN=OFF，查看车辆控制界面功能
2.发送IGN=run，查看车辆控制界面功能</v>
      </c>
      <c r="H10" s="26" t="str">
        <v>1.车辆控制界面所有功能置灰，不可点击，并有对应提示
2.车辆控制界面功能高亮，功能可以正常点击</v>
      </c>
      <c r="I10" s="26" t="str">
        <v>P2</v>
      </c>
      <c r="J10" s="26" t="str">
        <v>功能</v>
      </c>
      <c r="K10" s="26" t="str">
        <v>手动测试</v>
      </c>
      <c r="L10" s="26"/>
      <c r="M10" s="8" t="str">
        <v>是</v>
      </c>
      <c r="N10" s="8"/>
      <c r="O10" s="27" t="str">
        <v>PASS</v>
      </c>
      <c r="P10" s="26"/>
      <c r="Q10" s="26"/>
      <c r="R10" s="26"/>
      <c r="S10" s="28"/>
      <c r="T10" s="26"/>
      <c r="U10" s="26"/>
    </row>
    <row customHeight="true" ht="51" r="11">
      <c r="A11" s="26">
        <f>"VehicleSetting_"&amp;ROW()-2</f>
      </c>
      <c r="B11" s="26"/>
      <c r="C11" s="26"/>
      <c r="D11" s="26" t="str">
        <v>车辆控制-点火/熄火-低级界面</v>
      </c>
      <c r="E11" s="26" t="str">
        <v>点火/熄火-2级界面 功能逻辑</v>
      </c>
      <c r="F11" s="26" t="str">
        <v>1.车机供电正常</v>
      </c>
      <c r="G11" s="26" t="str">
        <v>1.当前在车辆控制界面的 三级功能以及更低界面中
2.发送IGN=OFF，查看车辆控制界面功能</v>
      </c>
      <c r="H11" s="26" t="str">
        <v>2.自动跳转至二级界面，所有功能置灰，不可点击，不可拖动，并有对应提示</v>
      </c>
      <c r="I11" s="26" t="str">
        <v>P2</v>
      </c>
      <c r="J11" s="26" t="str">
        <v>功能</v>
      </c>
      <c r="K11" s="26" t="str">
        <v>手动测试</v>
      </c>
      <c r="L11" s="26"/>
      <c r="M11" s="8" t="str">
        <v>是</v>
      </c>
      <c r="N11" s="8"/>
      <c r="O11" s="27" t="str">
        <v>PASS</v>
      </c>
      <c r="P11" s="26"/>
      <c r="Q11" s="26"/>
      <c r="R11" s="26"/>
      <c r="S11" s="28"/>
      <c r="T11" s="26"/>
      <c r="U11" s="26"/>
    </row>
    <row customHeight="true" ht="51" r="12">
      <c r="A12" s="26">
        <f>"VehicleSetting_"&amp;ROW()-2</f>
      </c>
      <c r="B12" s="26"/>
      <c r="C12" s="26"/>
      <c r="D12" s="26" t="str">
        <v>3-1 Ignition=OFF，Vehicle setting应不可用</v>
      </c>
      <c r="E12" s="26" t="str">
        <v>Ignition=OFF，Vehicle setting应不可用</v>
      </c>
      <c r="F12" s="26" t="str">
        <v>1.Ignition status=OFF
2.车控车设界面已有设置项</v>
      </c>
      <c r="G12" s="26" t="str">
        <v>1.进入车辆设置，点击任意button
2.查看按键状态
3.查看请求信号</v>
      </c>
      <c r="H12" s="26" t="str">
        <v>2.按键状态unavailable
3.对应请求信号不会发送</v>
      </c>
      <c r="I12" s="26" t="str">
        <v>P2</v>
      </c>
      <c r="J12" s="26" t="str">
        <v>功能</v>
      </c>
      <c r="K12" s="26" t="str">
        <v>手动测试</v>
      </c>
      <c r="L12" s="26"/>
      <c r="M12" s="8" t="str">
        <v>是</v>
      </c>
      <c r="N12" s="8"/>
      <c r="O12" s="27" t="str">
        <v>PASS</v>
      </c>
      <c r="P12" s="26"/>
      <c r="Q12" s="26"/>
      <c r="R12" s="26"/>
      <c r="S12" s="28"/>
      <c r="T12" s="26"/>
      <c r="U12" s="26"/>
    </row>
    <row customHeight="true" ht="51" r="13">
      <c r="A13" s="26">
        <f>"VehicleSetting_"&amp;ROW()-2</f>
      </c>
      <c r="B13" s="26"/>
      <c r="C13" s="26"/>
      <c r="D13" s="31" t="str">
        <v>info弹窗显示</v>
      </c>
      <c r="E13" s="31" t="str">
        <v>info弹窗显示</v>
      </c>
      <c r="F13" s="31" t="str">
        <v>1.车机供电正常</v>
      </c>
      <c r="G13" s="31" t="str">
        <v>1.打开各个功能info弹窗
2.点击空白处/退到后台，查看info弹窗显示</v>
      </c>
      <c r="H13" s="31" t="str">
        <v>2.弹窗并不会消失</v>
      </c>
      <c r="I13" s="26" t="str">
        <v>P2</v>
      </c>
      <c r="J13" s="26" t="str">
        <v>功能</v>
      </c>
      <c r="K13" s="26" t="str">
        <v>手动测试</v>
      </c>
      <c r="L13" s="26"/>
      <c r="M13" s="8" t="str">
        <v>是</v>
      </c>
      <c r="N13" s="8"/>
      <c r="O13" s="27" t="str">
        <v>PASS</v>
      </c>
      <c r="P13" s="26"/>
      <c r="Q13" s="26"/>
      <c r="R13" s="26"/>
      <c r="S13" s="28"/>
      <c r="T13" s="26"/>
      <c r="U13" s="26"/>
    </row>
    <row customHeight="true" ht="51" r="14">
      <c r="A14" s="26">
        <f>"VehicleSetting_"&amp;ROW()-2</f>
      </c>
      <c r="B14" s="26"/>
      <c r="C14" s="26"/>
      <c r="D14" s="31" t="str">
        <v>主题</v>
      </c>
      <c r="E14" s="31" t="str">
        <v>主题切换不影响车辆控制</v>
      </c>
      <c r="F14" s="31" t="str">
        <v>1.车机供电正常</v>
      </c>
      <c r="G14" s="31" t="str">
        <v>1.切换到不同的主题，查看车控的功能</v>
      </c>
      <c r="H14" s="31" t="str">
        <v>1.车控里的相关按扭，适配当前主题</v>
      </c>
      <c r="I14" s="26" t="str">
        <v>P0</v>
      </c>
      <c r="J14" s="26" t="str">
        <v>功能</v>
      </c>
      <c r="K14" s="26" t="str">
        <v>手动测试</v>
      </c>
      <c r="L14" s="26"/>
      <c r="M14" s="8" t="str">
        <v>是</v>
      </c>
      <c r="N14" s="8"/>
      <c r="O14" s="27" t="str">
        <v>PASS</v>
      </c>
      <c r="P14" s="26"/>
      <c r="Q14" s="26"/>
      <c r="R14" s="26"/>
      <c r="S14" s="28"/>
      <c r="T14" s="26"/>
      <c r="U14" s="26"/>
    </row>
    <row customHeight="true" ht="51" r="15">
      <c r="A15" s="26">
        <f>"VehicleSetting_"&amp;ROW()-2</f>
      </c>
      <c r="B15" s="26"/>
      <c r="C15" s="26"/>
      <c r="D15" s="31" t="str">
        <v>精简模式</v>
      </c>
      <c r="E15" s="31" t="str">
        <v>精简模式切换不影响车辆控制</v>
      </c>
      <c r="F15" s="31" t="str">
        <v>1.车机供电正常</v>
      </c>
      <c r="G15" s="31" t="str">
        <v>1.切换到精简模式，再切回到正常模式</v>
      </c>
      <c r="H15" s="31" t="str">
        <v>1.车辆控制功能不受影响</v>
      </c>
      <c r="I15" s="26" t="str">
        <v>P1</v>
      </c>
      <c r="J15" s="26" t="str">
        <v>功能</v>
      </c>
      <c r="K15" s="26" t="str">
        <v>手动测试</v>
      </c>
      <c r="L15" s="26"/>
      <c r="M15" s="8" t="str">
        <v>是</v>
      </c>
      <c r="N15" s="8"/>
      <c r="O15" s="27" t="str">
        <v>PASS</v>
      </c>
      <c r="P15" s="26"/>
      <c r="Q15" s="26"/>
      <c r="R15" s="26"/>
      <c r="S15" s="28"/>
      <c r="T15" s="26"/>
      <c r="U15" s="26"/>
    </row>
    <row customHeight="true" ht="51" r="16">
      <c r="A16" s="26">
        <f>"VehicleSetting_"&amp;ROW()-2</f>
      </c>
      <c r="B16" s="26"/>
      <c r="C16" s="26"/>
      <c r="D16" s="26" t="str">
        <v>6-1车辆设置各设置入口</v>
      </c>
      <c r="E16" s="26" t="str">
        <v>车辆设置显示页面</v>
      </c>
      <c r="F16" s="26" t="str">
        <v>1.车机供电正常
2.3B2 IGN = Run</v>
      </c>
      <c r="G16" s="26" t="str">
        <v>1.车辆控制-&gt;车辆设置-&gt;查看页面显示</v>
      </c>
      <c r="H16" s="26" t="str">
        <v>1.与UI一致</v>
      </c>
      <c r="I16" s="26" t="str">
        <v>P1</v>
      </c>
      <c r="J16" s="26" t="str">
        <v>功能</v>
      </c>
      <c r="K16" s="26" t="str">
        <v>手动测试</v>
      </c>
      <c r="L16" s="26"/>
      <c r="M16" s="9" t="str">
        <v>是</v>
      </c>
      <c r="N16" s="9"/>
      <c r="O16" s="27" t="str">
        <v>PASS</v>
      </c>
      <c r="P16" s="32"/>
      <c r="Q16" s="33"/>
      <c r="R16" s="26"/>
      <c r="S16" s="28"/>
      <c r="T16" s="26"/>
      <c r="U16" s="26"/>
    </row>
    <row customHeight="true" ht="51" r="17">
      <c r="A17" s="26">
        <f>"VehicleSetting_"&amp;ROW()-2</f>
      </c>
      <c r="B17" s="26" t="str">
        <v>SYNC+_Z0246</v>
      </c>
      <c r="C17" s="26"/>
      <c r="D17" s="26" t="str">
        <v>6-1车辆设置-最多30分钟怠速</v>
      </c>
      <c r="E17" s="26" t="str">
        <v>最多30分钟怠速不显示设置配置项</v>
      </c>
      <c r="F17" s="26" t="str">
        <v>1.车机供电正常
2.3B2 IGN = Run(TBD)</v>
      </c>
      <c r="G17" s="26" t="str">
        <v>1.配置配置字DE08, Byte 1, Bit 7 AEIS Without Override = 0 (Disabled) and
DE08, Byte 1, Bit 6 = 1 AEIS with Override=0 (Disabled) 
2.查看最多30分钟怠速选项</v>
      </c>
      <c r="H17" s="26" t="str">
        <v>2.不显示最多30分钟怠速选项</v>
      </c>
      <c r="I17" s="26" t="str">
        <v>P2</v>
      </c>
      <c r="J17" s="26" t="str">
        <v>功能</v>
      </c>
      <c r="K17" s="26" t="str">
        <v>手动测试</v>
      </c>
      <c r="L17" s="26"/>
      <c r="M17" s="9" t="str">
        <v>否</v>
      </c>
      <c r="N17" s="9" t="str">
        <v>配置字测试</v>
      </c>
      <c r="O17" s="27" t="str">
        <v>PASS</v>
      </c>
      <c r="P17" s="32"/>
      <c r="Q17" s="33"/>
      <c r="R17" s="26"/>
      <c r="S17" s="28"/>
      <c r="T17" s="26"/>
      <c r="U17" s="26"/>
    </row>
    <row customHeight="true" ht="51" r="18">
      <c r="A18" s="26">
        <f>"VehicleSetting_"&amp;ROW()-2</f>
      </c>
      <c r="B18" s="26" t="str">
        <v>SYNC+_Z0246</v>
      </c>
      <c r="C18" s="26"/>
      <c r="D18" s="26" t="str">
        <v>6-1车辆设置-最多30分钟怠速</v>
      </c>
      <c r="E18" s="26" t="str">
        <v>最多30分钟怠速显示设置配置项</v>
      </c>
      <c r="F18" s="26" t="str">
        <v>1.车机供电正常
2.3B2 IGN = Run(TBD)</v>
      </c>
      <c r="G18" s="26" t="str">
        <v>1.配置配置字DE08, Byte 1, Bit 7 AEIS Without Override = 0 (Disabled) and
DE08, Byte 1, Bit 6 = 1 AEIS with Override= 1(Enabled)
2.查看最多30分钟怠速选项</v>
      </c>
      <c r="H18" s="26" t="str">
        <v>2.显示最多30分钟怠速选项</v>
      </c>
      <c r="I18" s="26" t="str">
        <v>P2</v>
      </c>
      <c r="J18" s="26" t="str">
        <v>功能</v>
      </c>
      <c r="K18" s="26" t="str">
        <v>手动测试</v>
      </c>
      <c r="L18" s="26"/>
      <c r="M18" s="9" t="str">
        <v>否</v>
      </c>
      <c r="N18" s="9" t="str">
        <v>配置字测试</v>
      </c>
      <c r="O18" s="27" t="str">
        <v>PASS</v>
      </c>
      <c r="P18" s="32"/>
      <c r="Q18" s="33"/>
      <c r="R18" s="26"/>
      <c r="S18" s="28"/>
      <c r="T18" s="26"/>
      <c r="U18" s="26"/>
    </row>
    <row customHeight="true" ht="78" r="19">
      <c r="A19" s="26">
        <f>"VehicleSetting_"&amp;ROW()-2</f>
      </c>
      <c r="B19" s="26" t="str">
        <v>SYNC+_Z0246</v>
      </c>
      <c r="C19" s="26"/>
      <c r="D19" s="26" t="str">
        <v>6-1车辆设置-最多30分钟怠速</v>
      </c>
      <c r="E19" s="26" t="str">
        <v>最多30分钟怠速默认显示</v>
      </c>
      <c r="F19" s="26" t="str">
        <v>1.车机供电正常
2.3B2 IGN = Run
3.显示最多30分钟怠速</v>
      </c>
      <c r="G19" s="26" t="str">
        <v>1.查看最多30分钟怠速选项默认显示
2.手动点击最多30分钟怠速</v>
      </c>
      <c r="H19" s="26" t="str">
        <v>1.最多30分钟怠速开关默认开启
2.最多30分钟怠速选项可开启/关闭</v>
      </c>
      <c r="I19" s="26" t="str">
        <v>P1</v>
      </c>
      <c r="J19" s="26" t="str">
        <v>功能</v>
      </c>
      <c r="K19" s="26" t="str">
        <v>手动测试</v>
      </c>
      <c r="L19" s="26"/>
      <c r="M19" s="9" t="str">
        <v>是</v>
      </c>
      <c r="N19" s="9"/>
      <c r="O19" s="27" t="str">
        <v>PASS</v>
      </c>
      <c r="P19" s="32"/>
      <c r="Q19" s="33"/>
      <c r="R19" s="26"/>
      <c r="S19" s="28"/>
      <c r="T19" s="26"/>
      <c r="U19" s="26"/>
    </row>
    <row customHeight="true" ht="102" r="20">
      <c r="A20" s="26">
        <f>"VehicleSetting_"&amp;ROW()-2</f>
      </c>
      <c r="B20" s="26" t="str">
        <v>SYNC+_Z0246</v>
      </c>
      <c r="C20" s="26"/>
      <c r="D20" s="26" t="str">
        <v>6-1车辆设置-最多30分钟怠速</v>
      </c>
      <c r="E20" s="26" t="str">
        <v>开启最多30分钟怠速Tx逻辑</v>
      </c>
      <c r="F20" s="26" t="str">
        <v>1.车机供电正常
2.3B2 IGN = Run(TBD)</v>
      </c>
      <c r="G20" s="26" t="str">
        <v>1.开关为关时,点击开启
2.查看车机发出的请求信号</v>
      </c>
      <c r="H20" s="26" t="str">
        <v>2.信号（若是FBMP信号，需要在500ms内retry并且Tx发完后需要置零）0x430 EngIdlShutDown_B_RqDrv = 0</v>
      </c>
      <c r="I20" s="26" t="str">
        <v>P1</v>
      </c>
      <c r="J20" s="26" t="str">
        <v>功能</v>
      </c>
      <c r="K20" s="26" t="str">
        <v>手动测试</v>
      </c>
      <c r="L20" s="26"/>
      <c r="M20" s="9" t="str">
        <v>是</v>
      </c>
      <c r="N20" s="9"/>
      <c r="O20" s="27" t="str">
        <v>PASS</v>
      </c>
      <c r="P20" s="32"/>
      <c r="Q20" s="33"/>
      <c r="R20" s="26"/>
      <c r="S20" s="28"/>
      <c r="T20" s="26"/>
      <c r="U20" s="26"/>
    </row>
    <row customHeight="true" ht="78" r="21">
      <c r="A21" s="26">
        <f>"VehicleSetting_"&amp;ROW()-2</f>
      </c>
      <c r="B21" s="26" t="str">
        <v>SYNC+_Z0246</v>
      </c>
      <c r="C21" s="26"/>
      <c r="D21" s="26" t="str">
        <v>6-1车辆设置-最多30分钟怠速</v>
      </c>
      <c r="E21" s="26" t="str">
        <v>关闭最多30分钟怠速Tx逻辑</v>
      </c>
      <c r="F21" s="26" t="str">
        <v>1.车机供电正常
2.3B2 IGN = Run(TBD)</v>
      </c>
      <c r="G21" s="26" t="str">
        <v>1.开关为开时,点击关闭
2.查看车机发出的请求信号</v>
      </c>
      <c r="H21" s="26" t="str">
        <v>2.信号（若是FBMP信号，需要在500ms内retry并且Tx发完后需要置零）0x430 EngIdlShutDown_B_RqDrv = 1</v>
      </c>
      <c r="I21" s="26" t="str">
        <v>P1</v>
      </c>
      <c r="J21" s="26" t="str">
        <v>功能</v>
      </c>
      <c r="K21" s="26" t="str">
        <v>手动测试</v>
      </c>
      <c r="L21" s="26"/>
      <c r="M21" s="9" t="str">
        <v>是</v>
      </c>
      <c r="N21" s="9"/>
      <c r="O21" s="27" t="str">
        <v>PASS</v>
      </c>
      <c r="P21" s="32"/>
      <c r="Q21" s="33"/>
      <c r="R21" s="26"/>
      <c r="S21" s="28"/>
      <c r="T21" s="26"/>
      <c r="U21" s="26"/>
    </row>
    <row customHeight="true" ht="71" r="22">
      <c r="A22" s="26">
        <f>"VehicleSetting_"&amp;ROW()-2</f>
      </c>
      <c r="B22" s="26" t="str">
        <v>SYNC+_Z0246</v>
      </c>
      <c r="C22" s="26"/>
      <c r="D22" s="26" t="str">
        <v>6-1车辆设置-最多30分钟怠速</v>
      </c>
      <c r="E22" s="26" t="str">
        <v>最多30分钟怠速收藏</v>
      </c>
      <c r="F22" s="26" t="str">
        <v>1.车机供电正常
2.支持配置</v>
      </c>
      <c r="G22" s="26" t="str">
        <v>1.点击最多30分钟怠速收藏按钮查看页面
2.进入常用设置查看</v>
      </c>
      <c r="H22" s="26" t="str">
        <v>1.最多30分钟怠速收藏按钮高亮显示
2.常用设置中存在最多30分钟怠速且状态与车辆控制中保持一致</v>
      </c>
      <c r="I22" s="26" t="str">
        <v>P2</v>
      </c>
      <c r="J22" s="26" t="str">
        <v>功能</v>
      </c>
      <c r="K22" s="26" t="str">
        <v>手动测试</v>
      </c>
      <c r="L22" s="26"/>
      <c r="M22" s="9" t="str">
        <v>是</v>
      </c>
      <c r="N22" s="9"/>
      <c r="O22" s="27" t="str">
        <v>PASS</v>
      </c>
      <c r="P22" s="32"/>
      <c r="Q22" s="33"/>
      <c r="R22" s="26"/>
      <c r="S22" s="28"/>
      <c r="T22" s="26"/>
      <c r="U22" s="26"/>
    </row>
    <row customHeight="true" ht="51" r="23">
      <c r="A23" s="26">
        <f>"VehicleSetting_"&amp;ROW()-2</f>
      </c>
      <c r="B23" s="26" t="str">
        <v>SYNC+_Z0246</v>
      </c>
      <c r="C23" s="26"/>
      <c r="D23" s="26" t="str">
        <v>6-1车辆设置-最多30分钟怠速</v>
      </c>
      <c r="E23" s="26" t="str">
        <v>最多30分钟怠速infobook</v>
      </c>
      <c r="F23" s="26" t="str">
        <v>1.车机供电正常
2.支持配置</v>
      </c>
      <c r="G23" s="26" t="str">
        <v>1.点击最多30分钟怠速info按钮
2.点击返回按钮</v>
      </c>
      <c r="H23" s="26" t="str">
        <v>1.点击最多30分钟怠速info页面，且显示图片/功能文本说明
2.返回车辆控制-&gt;辅助驾驶</v>
      </c>
      <c r="I23" s="26" t="str">
        <v>P2</v>
      </c>
      <c r="J23" s="26" t="str">
        <v>功能</v>
      </c>
      <c r="K23" s="26" t="str">
        <v>手动测试</v>
      </c>
      <c r="L23" s="26"/>
      <c r="M23" s="9" t="str">
        <v>是</v>
      </c>
      <c r="N23" s="9"/>
      <c r="O23" s="27" t="str">
        <v>PASS</v>
      </c>
      <c r="P23" s="32"/>
      <c r="Q23" s="33"/>
      <c r="R23" s="26"/>
      <c r="S23" s="28"/>
      <c r="T23" s="26"/>
      <c r="U23" s="26"/>
    </row>
    <row customHeight="true" ht="51" r="24">
      <c r="A24" s="26">
        <f>"VehicleSetting_"&amp;ROW()-2</f>
      </c>
      <c r="B24" s="26" t="str">
        <v>SYNC+_Z0246</v>
      </c>
      <c r="C24" s="26"/>
      <c r="D24" s="26" t="str">
        <v>6-1车辆设置-节能怠速</v>
      </c>
      <c r="E24" s="26" t="str">
        <v>节能怠速不显示设置配置项</v>
      </c>
      <c r="F24" s="26" t="str">
        <v>1.车机供电正常
2.3B2 IGN = Run(TBD)</v>
      </c>
      <c r="G24" s="26" t="str">
        <v>1.配置配置字DE07, BYTE 3, BIT 0 ECO Idle =0 (Disabled) 
2.查看节能怠速选项</v>
      </c>
      <c r="H24" s="26" t="str">
        <v>2.不显示节能怠速选项</v>
      </c>
      <c r="I24" s="26" t="str">
        <v>P2</v>
      </c>
      <c r="J24" s="26" t="str">
        <v>功能</v>
      </c>
      <c r="K24" s="26" t="str">
        <v>手动测试</v>
      </c>
      <c r="L24" s="26"/>
      <c r="M24" s="9" t="str">
        <v>否</v>
      </c>
      <c r="N24" s="9" t="str">
        <v>配置字测试</v>
      </c>
      <c r="O24" s="41" t="str">
        <v>PASS</v>
      </c>
      <c r="P24" s="32"/>
      <c r="Q24" s="33"/>
      <c r="R24" s="26"/>
      <c r="S24" s="28"/>
      <c r="T24" s="26"/>
      <c r="U24" s="26"/>
    </row>
    <row customHeight="true" ht="51" r="25">
      <c r="A25" s="26">
        <f>"VehicleSetting_"&amp;ROW()-2</f>
      </c>
      <c r="B25" s="26" t="str">
        <v>SYNC+_Z0246</v>
      </c>
      <c r="C25" s="26"/>
      <c r="D25" s="26" t="str">
        <v>6-1车辆设置-节能怠速</v>
      </c>
      <c r="E25" s="26" t="str">
        <v>节能怠速显示设置配置项</v>
      </c>
      <c r="F25" s="26" t="str">
        <v>1.车机供电正常
2.3B2 IGN = Run(TBD)</v>
      </c>
      <c r="G25" s="26" t="str">
        <v>1.配置配置字DE07, BYTE 3, BIT 0 ECO Idle = 1 (enabled)
2.查看节能怠速选项</v>
      </c>
      <c r="H25" s="26" t="str">
        <v>2.显示节能怠速选项</v>
      </c>
      <c r="I25" s="26" t="str">
        <v>P2</v>
      </c>
      <c r="J25" s="26" t="str">
        <v>功能</v>
      </c>
      <c r="K25" s="26" t="str">
        <v>手动测试</v>
      </c>
      <c r="L25" s="26"/>
      <c r="M25" s="9" t="str">
        <v>否</v>
      </c>
      <c r="N25" s="9" t="str">
        <v>配置字测试</v>
      </c>
      <c r="O25" s="41" t="str">
        <v>PASS</v>
      </c>
      <c r="P25" s="32"/>
      <c r="Q25" s="33"/>
      <c r="R25" s="26"/>
      <c r="S25" s="28"/>
      <c r="T25" s="26"/>
      <c r="U25" s="26"/>
    </row>
    <row customHeight="true" ht="51" r="26">
      <c r="A26" s="26">
        <f>"VehicleSetting_"&amp;ROW()-2</f>
      </c>
      <c r="B26" s="26" t="str">
        <v>SYNC+_Z0246</v>
      </c>
      <c r="C26" s="26"/>
      <c r="D26" s="26" t="str">
        <v>6-1车辆设置-节能怠速</v>
      </c>
      <c r="E26" s="26" t="str">
        <v>开启节能怠速Rx逻辑</v>
      </c>
      <c r="F26" s="26" t="str">
        <v>1.车机供电正常
2.3B2 IGN = Run(TBD)</v>
      </c>
      <c r="G26" s="26" t="str">
        <v>1.模拟ECU发送信号:0x311 EcoIdl_D_Stat = 0x02
2.查看开关选项状态（辅助驾驶界面和常用设置界面）</v>
      </c>
      <c r="H26" s="26" t="str">
        <v>2.选项为开</v>
      </c>
      <c r="I26" s="26" t="str">
        <v>P1</v>
      </c>
      <c r="J26" s="26" t="str">
        <v>功能</v>
      </c>
      <c r="K26" s="26" t="str">
        <v>手动测试</v>
      </c>
      <c r="L26" s="26"/>
      <c r="M26" s="9" t="str">
        <v>是</v>
      </c>
      <c r="N26" s="9"/>
      <c r="O26" s="27" t="str">
        <v>PASS</v>
      </c>
      <c r="P26" s="32"/>
      <c r="Q26" s="33"/>
      <c r="R26" s="26"/>
      <c r="S26" s="28"/>
      <c r="T26" s="26"/>
      <c r="U26" s="26"/>
    </row>
    <row customHeight="true" ht="51" r="27">
      <c r="A27" s="26">
        <f>"VehicleSetting_"&amp;ROW()-2</f>
      </c>
      <c r="B27" s="26" t="str">
        <v>SYNC+_Z0246</v>
      </c>
      <c r="C27" s="26"/>
      <c r="D27" s="26" t="str">
        <v>6-1车辆设置-节能怠速</v>
      </c>
      <c r="E27" s="26" t="str">
        <v>关闭节能怠速Rx逻辑</v>
      </c>
      <c r="F27" s="26" t="str">
        <v>1.车机供电正常
2.3B2 IGN = Run(TBD)</v>
      </c>
      <c r="G27" s="26" t="str">
        <v>1.模拟ECU发送信号:0x311 EcoIdl_D_Stat = 0x01
2.查看开关选项状态（辅助驾驶界面和常用设置界面）</v>
      </c>
      <c r="H27" s="26" t="str">
        <v>2.选项为关</v>
      </c>
      <c r="I27" s="26" t="str">
        <v>P1</v>
      </c>
      <c r="J27" s="26" t="str">
        <v>功能</v>
      </c>
      <c r="K27" s="26" t="str">
        <v>手动测试</v>
      </c>
      <c r="L27" s="26"/>
      <c r="M27" s="9" t="str">
        <v>是</v>
      </c>
      <c r="N27" s="9"/>
      <c r="O27" s="27" t="str">
        <v>PASS</v>
      </c>
      <c r="P27" s="32"/>
      <c r="Q27" s="33"/>
      <c r="R27" s="26"/>
      <c r="S27" s="28"/>
      <c r="T27" s="26"/>
      <c r="U27" s="26"/>
    </row>
    <row customHeight="true" ht="87" r="28">
      <c r="A28" s="26">
        <f>"VehicleSetting_"&amp;ROW()-2</f>
      </c>
      <c r="B28" s="26" t="str">
        <v>SYNC+_Z0246</v>
      </c>
      <c r="C28" s="26"/>
      <c r="D28" s="26" t="str">
        <v>6-1车辆设置-节能怠速</v>
      </c>
      <c r="E28" s="26" t="str">
        <v>开启节能怠速Tx逻辑</v>
      </c>
      <c r="F28" s="26" t="str">
        <v>1.车机供电正常
2.3B2 IGN = Run(TBD)</v>
      </c>
      <c r="G28" s="26" t="str">
        <v>1.开关为关时,点击开启
2.查看车机发出的请求信号</v>
      </c>
      <c r="H28" s="26" t="str">
        <v>2.信号（若是FBMP信号，需要在500ms内retry并且Tx发完后需要置零）0x227 EcoIdl_D_Rq = 0x2</v>
      </c>
      <c r="I28" s="26" t="str">
        <v>P1</v>
      </c>
      <c r="J28" s="26" t="str">
        <v>功能</v>
      </c>
      <c r="K28" s="26" t="str">
        <v>手动测试</v>
      </c>
      <c r="L28" s="26"/>
      <c r="M28" s="9" t="str">
        <v>是</v>
      </c>
      <c r="N28" s="9"/>
      <c r="O28" s="27" t="str">
        <v>PASS</v>
      </c>
      <c r="P28" s="32"/>
      <c r="Q28" s="33"/>
      <c r="R28" s="26"/>
      <c r="S28" s="28"/>
      <c r="T28" s="26"/>
      <c r="U28" s="26"/>
    </row>
    <row customHeight="true" ht="51" r="29">
      <c r="A29" s="26">
        <f>"VehicleSetting_"&amp;ROW()-2</f>
      </c>
      <c r="B29" s="26" t="str">
        <v>SYNC+_Z0246</v>
      </c>
      <c r="C29" s="26"/>
      <c r="D29" s="26" t="str">
        <v>6-1车辆设置-节能怠速</v>
      </c>
      <c r="E29" s="26" t="str">
        <v>关闭节能怠速Tx逻辑</v>
      </c>
      <c r="F29" s="26" t="str">
        <v>1.车机供电正常
2.3B2 IGN = Run(TBD)</v>
      </c>
      <c r="G29" s="26" t="str">
        <v>1.开关为开时,点击关闭
2.查看车机发出的请求信号</v>
      </c>
      <c r="H29" s="26" t="str">
        <v>2.信号（若是FBMP信号，需要在500ms内retry并且Tx发完后需要置零）0x227 EcoIdl_D_Rq = 0x1</v>
      </c>
      <c r="I29" s="26" t="str">
        <v>P1</v>
      </c>
      <c r="J29" s="26" t="str">
        <v>功能</v>
      </c>
      <c r="K29" s="26" t="str">
        <v>手动测试</v>
      </c>
      <c r="L29" s="26"/>
      <c r="M29" s="9" t="str">
        <v>是</v>
      </c>
      <c r="N29" s="9"/>
      <c r="O29" s="27" t="str">
        <v>PASS</v>
      </c>
      <c r="P29" s="32"/>
      <c r="Q29" s="33"/>
      <c r="R29" s="26"/>
      <c r="S29" s="28"/>
      <c r="T29" s="26"/>
      <c r="U29" s="26"/>
    </row>
    <row customHeight="true" ht="110" r="30">
      <c r="A30" s="26">
        <f>"VehicleSetting_"&amp;ROW()-2</f>
      </c>
      <c r="B30" s="26" t="str">
        <v>SYNC+_Z0246</v>
      </c>
      <c r="C30" s="26"/>
      <c r="D30" s="26" t="str">
        <v>6-1车辆设置-节能怠速</v>
      </c>
      <c r="E30" s="26" t="str">
        <v>节能怠速收藏</v>
      </c>
      <c r="F30" s="26" t="str">
        <v>1.车机供电正常
2.支持配置</v>
      </c>
      <c r="G30" s="26" t="str">
        <v>1.点击节能怠速收藏按钮查看页面
2.进入常用设置查看</v>
      </c>
      <c r="H30" s="26" t="str">
        <v>1.节能怠速收藏按钮高亮显示
2.常用设置中存在节能怠速且状态与车辆控制中保持一致</v>
      </c>
      <c r="I30" s="26" t="str">
        <v>P2</v>
      </c>
      <c r="J30" s="26" t="str">
        <v>功能</v>
      </c>
      <c r="K30" s="26" t="str">
        <v>手动测试</v>
      </c>
      <c r="L30" s="26"/>
      <c r="M30" s="9" t="str">
        <v>是</v>
      </c>
      <c r="N30" s="9"/>
      <c r="O30" s="41" t="str">
        <v>PASS</v>
      </c>
      <c r="P30" s="32"/>
      <c r="Q30" s="33"/>
      <c r="R30" s="26"/>
      <c r="S30" s="28"/>
      <c r="T30" s="26"/>
      <c r="U30" s="26"/>
    </row>
    <row customHeight="true" ht="51" r="31">
      <c r="A31" s="26">
        <f>"VehicleSetting_"&amp;ROW()-2</f>
      </c>
      <c r="B31" s="26" t="str">
        <v>SYNC+_Z0246</v>
      </c>
      <c r="C31" s="26"/>
      <c r="D31" s="26" t="str">
        <v>6-1车辆设置-节能怠速</v>
      </c>
      <c r="E31" s="26" t="str">
        <v>节能怠速infobook</v>
      </c>
      <c r="F31" s="26" t="str">
        <v>1.车机供电正常
2.支持配置</v>
      </c>
      <c r="G31" s="26" t="str">
        <v>1.点击节能怠速info按钮
2.点击返回按钮</v>
      </c>
      <c r="H31" s="26" t="str">
        <v>1.点击节能怠速info页面，且显示图片/功能文本说明
2.返回车辆控制-&gt;辅助驾驶</v>
      </c>
      <c r="I31" s="26" t="str">
        <v>P2</v>
      </c>
      <c r="J31" s="26" t="str">
        <v>功能</v>
      </c>
      <c r="K31" s="26" t="str">
        <v>手动测试</v>
      </c>
      <c r="L31" s="26"/>
      <c r="M31" s="9" t="str">
        <v>是</v>
      </c>
      <c r="N31" s="9"/>
      <c r="O31" s="41" t="str">
        <v>PASS</v>
      </c>
      <c r="P31" s="32"/>
      <c r="Q31" s="33"/>
      <c r="R31" s="26"/>
      <c r="S31" s="28"/>
      <c r="T31" s="26"/>
      <c r="U31" s="26"/>
    </row>
    <row customHeight="true" ht="192" r="32">
      <c r="A32" s="26">
        <f>"VehicleSetting_"&amp;ROW()-2</f>
      </c>
      <c r="B32" s="26" t="str">
        <v>SYNC+_Z0187</v>
      </c>
      <c r="C32" s="26"/>
      <c r="D32" s="26" t="str">
        <v>8-1车锁</v>
      </c>
      <c r="E32" s="26" t="str">
        <v>车锁默认界面</v>
      </c>
      <c r="F32" s="26" t="str">
        <v>1.车机供电正常
2. Ignition_Status=0x4</v>
      </c>
      <c r="G32" s="26" t="str">
        <v>1. DE08 Byte10 bit0 Centerstack Settings=1（Enabled）
 DE08, BYTE 10, Bits 7-6 Park Lock Control Allw = 0x1
DE08, Byte 2, Bit 7 Autolock Control Function = 1 (enabled)
DE08, Byte 2, Bit 4 Autounlock Control Function = 1 (enabled)
 Intelligent Access (DE08, Byte 6, Bit 5 Intelligent Access Menu = 1 (enabled) AND DE08, Byte 11, Bit 2 Key Free = 0 (Intelligent Access)
DE08, Byte 7, Bit 5 Locking Feedback Audible = 1 (enabled)
 DE08, Byte 7, Bit 4 Locking Feedback Visual = 1 (enabled)
DE08, Byte 4, Bit 3 One/Two Stage Unlocking = 1 (enabled) AND DE08, Byte 11, Bit 0 One/Two Stage Unlocking – Passenger/Commercial = 0 Passenger (One/Two Stage HMI)
DE08, Byte 2, Bit 5 Auto Relock = 1 (disabled)
Walk Away Lock (DE08, Byte 23, Bit 7  Walk Away Lock Control Function = 1 (enabled)
Walk Away Lock Feedback (DE08, Byte 23, Bit 6    Locking Feedback Audible = 1 (enabled)
DE08, Byte 23, Bit 5 Double Lock Reminder = 1 (enabled)，
（DE08: 00 B0 00 08 00 20 30 00 00 41 00 00 00 00 00 00 00 00 00 00 00 00 E0 00 00 00 00 00 00 00 00 00 00 00 00
 / 00 B0 00 08 00 20 30 00 00 41 05 00 00 00 00 00 00 00 00 00 00 00 E0 00 00 00 00 00 00 00 00 00 00 00 00 ）车辆控制-&gt;车辆设置-&gt;车锁-&gt;查看页面设置
2.点击左上角返回按钮</v>
      </c>
      <c r="H32" s="26" t="str">
        <v>1.行车自动落锁
开关禁止
声音反馈
外部车灯反馈
误锁警告
遥控解锁（与全部解锁互斥）
智能进入（与无钥匙进入互斥）
自动解锁
自动重锁
重锁提醒
离车自动落锁
2.返回车辆设置界面</v>
      </c>
      <c r="I32" s="26" t="str">
        <v>P2</v>
      </c>
      <c r="J32" s="26" t="str">
        <v>功能</v>
      </c>
      <c r="K32" s="26" t="str">
        <v>手动测试</v>
      </c>
      <c r="L32" s="26"/>
      <c r="M32" s="9" t="str">
        <v>否</v>
      </c>
      <c r="N32" s="9" t="str">
        <v>配置字测试</v>
      </c>
      <c r="O32" s="27" t="str">
        <v>PASS</v>
      </c>
      <c r="P32" s="26"/>
      <c r="Q32" s="26"/>
      <c r="R32" s="26"/>
      <c r="S32" s="28"/>
      <c r="T32" s="26"/>
      <c r="U32" s="26"/>
    </row>
    <row customHeight="true" ht="177" r="33">
      <c r="A33" s="26">
        <f>"VehicleSetting_"&amp;ROW()-2</f>
      </c>
      <c r="B33" s="26" t="str">
        <v>SYNC+_Z0187</v>
      </c>
      <c r="C33" s="26"/>
      <c r="D33" s="26" t="str">
        <v>8-1车锁</v>
      </c>
      <c r="E33" s="26" t="str">
        <v>车锁默认界面</v>
      </c>
      <c r="F33" s="26" t="str">
        <v>1.车机供电正常
2. Ignition_Status=0x4</v>
      </c>
      <c r="G33" s="26" t="str">
        <v>1. DE08 Byte10 bit0 Centerstack Settings=0（Disabled）
 DE08, BYTE 10, Bits 7-6 Park Lock Control Allw = 0x0
 DE08, Byte 2, Bit 7 Autolock Control Function = 0 (Disabled)
 DE08, Byte 2, Bit 4 Autounlock Control Function = 0 (Disabled)
 Intelligent Access (DE08, Byte 6, Bit 5 Intelligent Access Menu = 0 (Disabled) 
DE08, Byte 7, Bit 5 Locking Feedback Audible = 0 (Disabled)
DE08, Byte 7, Bit 4 Locking Feedback Visual = 0 (Disabled)
DE08, Byte 4, Bit 3 One/Two Stage Unlocking = 0 (Disabled) 
DE08, Byte 2, Bit 5 Auto Relock = 0 (disabled)
Walk Away Lock (DE08, Byte 23, Bit 7  Walk Away Lock Control Function = 0 (Disabled)
Walk Away Lock Feedback (DE08, Byte 23, Bit 6    Locking Feedback Audible = 0 (Disabled)
DE08, Byte 23, Bit 5 Double Lock Reminder = 0 (Disabled)，车辆控制-&gt;车辆设置-&gt;车锁-&gt;查看页面设置</v>
      </c>
      <c r="H33" s="26" t="str">
        <v>1.不显示车锁界面</v>
      </c>
      <c r="I33" s="26" t="str">
        <v>P2</v>
      </c>
      <c r="J33" s="26" t="str">
        <v>功能</v>
      </c>
      <c r="K33" s="26" t="str">
        <v>手动测试</v>
      </c>
      <c r="L33" s="26"/>
      <c r="M33" s="9" t="str">
        <v>否</v>
      </c>
      <c r="N33" s="9" t="str">
        <v>配置字测试</v>
      </c>
      <c r="O33" s="27" t="str">
        <v>PASS</v>
      </c>
      <c r="P33" s="26"/>
      <c r="Q33" s="26"/>
      <c r="R33" s="26"/>
      <c r="S33" s="28"/>
      <c r="T33" s="26"/>
      <c r="U33" s="26"/>
    </row>
    <row customHeight="true" ht="80" r="34">
      <c r="A34" s="26">
        <f>"VehicleSetting_"&amp;ROW()-2</f>
      </c>
      <c r="B34" s="26" t="str">
        <v>SYNC+_Z0187</v>
      </c>
      <c r="C34" s="26"/>
      <c r="D34" s="26" t="str">
        <v>8-1车锁</v>
      </c>
      <c r="E34" s="26" t="str">
        <v>车锁收藏</v>
      </c>
      <c r="F34" s="26" t="str">
        <v>1.车机供电正常
2.支持配置</v>
      </c>
      <c r="G34" s="26" t="str">
        <v>1.点击车锁收藏按钮查看页面
2.进入常用设置查看</v>
      </c>
      <c r="H34" s="26" t="str">
        <v>1.Toast提示“收藏成功，可在“常用设置”界面查看”；车锁收藏按钮高亮显示
2.常用设置中存在车锁且状态与车辆控制中保持一致</v>
      </c>
      <c r="I34" s="26" t="str">
        <v>P2</v>
      </c>
      <c r="J34" s="26" t="str">
        <v>功能</v>
      </c>
      <c r="K34" s="26" t="str">
        <v>手动测试</v>
      </c>
      <c r="L34" s="26"/>
      <c r="M34" s="9" t="str">
        <v>是</v>
      </c>
      <c r="N34" s="9"/>
      <c r="O34" s="27" t="str">
        <v>PASS</v>
      </c>
      <c r="P34" s="26"/>
      <c r="Q34" s="26"/>
      <c r="R34" s="26"/>
      <c r="S34" s="28"/>
      <c r="T34" s="26"/>
      <c r="U34" s="26"/>
    </row>
    <row customHeight="true" ht="51" r="35">
      <c r="A35" s="26">
        <f>"VehicleSetting_"&amp;ROW()-2</f>
      </c>
      <c r="B35" s="26" t="str">
        <v>SYNC+_Z0187</v>
      </c>
      <c r="C35" s="26"/>
      <c r="D35" s="26" t="str">
        <v>8-1车锁</v>
      </c>
      <c r="E35" s="26" t="str">
        <v>车锁取消收藏</v>
      </c>
      <c r="F35" s="26" t="str">
        <v>1.车机供电正常
2.支持配置</v>
      </c>
      <c r="G35" s="26" t="str">
        <v>1.点击车锁已收藏按钮查看页面
2.进入常用设置查看</v>
      </c>
      <c r="H35" s="26" t="str">
        <v>1.Toast提示“已取消收藏”；车锁收藏按钮灰色显示
2.常用设置中不存在车锁</v>
      </c>
      <c r="I35" s="26" t="str">
        <v>P2</v>
      </c>
      <c r="J35" s="26" t="str">
        <v>功能</v>
      </c>
      <c r="K35" s="26" t="str">
        <v>手动测试</v>
      </c>
      <c r="L35" s="26"/>
      <c r="M35" s="9" t="str">
        <v>是</v>
      </c>
      <c r="N35" s="9"/>
      <c r="O35" s="27" t="str">
        <v>PASS</v>
      </c>
      <c r="P35" s="26"/>
      <c r="Q35" s="26"/>
      <c r="R35" s="26"/>
      <c r="S35" s="28"/>
      <c r="T35" s="26"/>
      <c r="U35" s="26"/>
    </row>
    <row customHeight="true" ht="51" r="36">
      <c r="A36" s="26">
        <f>"VehicleSetting_"&amp;ROW()-2</f>
      </c>
      <c r="B36" s="26" t="str">
        <v>SYNC+_Z0187</v>
      </c>
      <c r="C36" s="26"/>
      <c r="D36" s="26" t="str">
        <v>8-1车锁</v>
      </c>
      <c r="E36" s="26" t="str">
        <v>车锁infobook</v>
      </c>
      <c r="F36" s="26" t="str">
        <v>1.车机供电正常
2.支持配置</v>
      </c>
      <c r="G36" s="26" t="str">
        <v>1.点击车锁info按钮
2.点击返回按钮</v>
      </c>
      <c r="H36" s="26" t="str">
        <v>1.点击车锁info页面，且显示图片/功能文本说明
2.返回车辆控制-&gt;辅助驾驶</v>
      </c>
      <c r="I36" s="26" t="str">
        <v>P2</v>
      </c>
      <c r="J36" s="26" t="str">
        <v>功能</v>
      </c>
      <c r="K36" s="26" t="str">
        <v>手动测试</v>
      </c>
      <c r="L36" s="26"/>
      <c r="M36" s="9" t="str">
        <v>是</v>
      </c>
      <c r="N36" s="9"/>
      <c r="O36" s="27" t="str">
        <v>PASS</v>
      </c>
      <c r="P36" s="26"/>
      <c r="Q36" s="26"/>
      <c r="R36" s="26"/>
      <c r="S36" s="28"/>
      <c r="T36" s="26"/>
      <c r="U36" s="26"/>
    </row>
    <row customHeight="true" ht="141" r="37">
      <c r="A37" s="26">
        <f>"VehicleSetting_"&amp;ROW()-2</f>
      </c>
      <c r="B37" s="26" t="str">
        <v>SYNC+_Z0210</v>
      </c>
      <c r="C37" s="26"/>
      <c r="D37" s="26" t="str">
        <v>8-2车锁-行车自动落锁</v>
      </c>
      <c r="E37" s="26" t="str">
        <v>行车自动落锁不显示设置配置项</v>
      </c>
      <c r="F37" s="26" t="str">
        <v>1.车机供电正常
2.3B2 IGN = Run</v>
      </c>
      <c r="G37" s="26" t="str">
        <v>1.配置配置字DE08, Byte 2, Bit 7 Autolock Control Function = 0
2.查看行车自动落锁选项</v>
      </c>
      <c r="H37" s="26" t="str">
        <v>2.不显示行车自动落锁选项</v>
      </c>
      <c r="I37" s="26" t="str">
        <v>P2</v>
      </c>
      <c r="J37" s="26" t="str">
        <v>功能</v>
      </c>
      <c r="K37" s="26" t="str">
        <v>手动测试</v>
      </c>
      <c r="L37" s="26"/>
      <c r="M37" s="9" t="str">
        <v>否</v>
      </c>
      <c r="N37" s="9" t="str">
        <v>配置字测试</v>
      </c>
      <c r="O37" s="27" t="str">
        <v>PASS</v>
      </c>
      <c r="P37" s="26"/>
      <c r="Q37" s="26"/>
      <c r="R37" s="26"/>
      <c r="S37" s="28"/>
      <c r="T37" s="26"/>
      <c r="U37" s="26"/>
    </row>
    <row customHeight="true" ht="51" r="38">
      <c r="A38" s="26">
        <f>"VehicleSetting_"&amp;ROW()-2</f>
      </c>
      <c r="B38" s="26" t="str">
        <v>SYNC+_Z0210</v>
      </c>
      <c r="C38" s="26"/>
      <c r="D38" s="26" t="str">
        <v>8-2车锁-行车自动落锁</v>
      </c>
      <c r="E38" s="26" t="str">
        <v>行车自动落锁显示设置配置项</v>
      </c>
      <c r="F38" s="26" t="str">
        <v>1.车机供电正常
2.3B2 IGN = Run</v>
      </c>
      <c r="G38" s="26" t="str">
        <v>1.配置配置字DE08, Byte 2, Bit 7 Autolock Control Function = 1 (enabled)
2.查看行车自动落锁选项</v>
      </c>
      <c r="H38" s="26" t="str">
        <v>2.显示行车自动落锁选项</v>
      </c>
      <c r="I38" s="26" t="str">
        <v>P2</v>
      </c>
      <c r="J38" s="26" t="str">
        <v>功能</v>
      </c>
      <c r="K38" s="26" t="str">
        <v>手动测试</v>
      </c>
      <c r="L38" s="26"/>
      <c r="M38" s="9" t="str">
        <v>否</v>
      </c>
      <c r="N38" s="9" t="str">
        <v>配置字测试</v>
      </c>
      <c r="O38" s="27" t="str">
        <v>PASS</v>
      </c>
      <c r="P38" s="26"/>
      <c r="Q38" s="26"/>
      <c r="R38" s="26"/>
      <c r="S38" s="28"/>
      <c r="T38" s="26"/>
      <c r="U38" s="26"/>
    </row>
    <row customHeight="true" ht="132" r="39">
      <c r="A39" s="26">
        <f>"VehicleSetting_"&amp;ROW()-2</f>
      </c>
      <c r="B39" s="26" t="str">
        <v>SYNC+_Z0187</v>
      </c>
      <c r="C39" s="26"/>
      <c r="D39" s="26" t="str">
        <v>8-2车锁-行车自动落锁</v>
      </c>
      <c r="E39" s="26" t="str">
        <v>开启行车自动落锁Rx逻辑</v>
      </c>
      <c r="F39" s="26" t="str">
        <v>1.车机供电正常
2.3B2 IGN = Run
3.进入车锁子页面</v>
      </c>
      <c r="G39" s="26" t="str">
        <v>1.模拟ECU发送信号:
0x3E3FeatNoBcm_No_Actl=0x0403
0x3E3FeatConfigBcmActl=0x01
0x3E3PersIndexBcm_D_Actl=0x04
2.查看开关选项状态（辅助驾驶界面和常用设置界面）</v>
      </c>
      <c r="H39" s="26" t="str">
        <v>2.选项为开</v>
      </c>
      <c r="I39" s="26" t="str">
        <v>P1</v>
      </c>
      <c r="J39" s="26" t="str">
        <v>功能</v>
      </c>
      <c r="K39" s="26" t="str">
        <v>手动测试</v>
      </c>
      <c r="L39" s="26"/>
      <c r="M39" s="9" t="str">
        <v>是</v>
      </c>
      <c r="N39" s="9"/>
      <c r="O39" s="27" t="str">
        <v>PASS</v>
      </c>
      <c r="P39" s="26"/>
      <c r="Q39" s="26"/>
      <c r="R39" s="26"/>
      <c r="S39" s="28"/>
      <c r="T39" s="26"/>
      <c r="U39" s="26"/>
    </row>
    <row customHeight="true" ht="51" r="40">
      <c r="A40" s="26">
        <f>"VehicleSetting_"&amp;ROW()-2</f>
      </c>
      <c r="B40" s="26" t="str">
        <v>SYNC+_Z0187</v>
      </c>
      <c r="C40" s="26"/>
      <c r="D40" s="26" t="str">
        <v>8-2车锁-行车自动落锁</v>
      </c>
      <c r="E40" s="26" t="str">
        <v>关闭行车自动落锁Rx逻辑</v>
      </c>
      <c r="F40" s="26" t="str">
        <v>1.车机供电正常
2.3B2 IGN = Run
3.进入车锁子页面</v>
      </c>
      <c r="G40" s="26" t="str">
        <v>1.模拟ECU发送信号:
0x3E3FeatNoBcm_No_Actl=0x0403
0x3E3FeatConfigBcmActl=0x00
0x3E3PersIndexBcm_D_Actl=0x04
（发送./yfdbus_send AI.lv.ipcl.out vip2gip_VehicleNetwork 0x02,0x00,0x00,0x00,0x00,0x00,0x01,0x04,0x03,0x00,0x00,0x04）
2.查看开关选项状态（辅助驾驶界面和常用设置界面）</v>
      </c>
      <c r="H40" s="26" t="str">
        <v>2.选项为关</v>
      </c>
      <c r="I40" s="26" t="str">
        <v>P1</v>
      </c>
      <c r="J40" s="26" t="str">
        <v>功能</v>
      </c>
      <c r="K40" s="26" t="str">
        <v>手动测试</v>
      </c>
      <c r="L40" s="26"/>
      <c r="M40" s="9" t="str">
        <v>是</v>
      </c>
      <c r="N40" s="9"/>
      <c r="O40" s="27" t="str">
        <v>PASS</v>
      </c>
      <c r="P40" s="26"/>
      <c r="Q40" s="26"/>
      <c r="R40" s="26"/>
      <c r="S40" s="28"/>
      <c r="T40" s="26"/>
      <c r="U40" s="26"/>
    </row>
    <row customHeight="true" ht="86" r="41">
      <c r="A41" s="26">
        <f>"VehicleSetting_"&amp;ROW()-2</f>
      </c>
      <c r="B41" s="26" t="str">
        <v>SYNC+_Z0187</v>
      </c>
      <c r="C41" s="26"/>
      <c r="D41" s="26" t="str">
        <v>8-2车锁-行车自动落锁</v>
      </c>
      <c r="E41" s="26" t="str">
        <v>开启行车自动落锁Tx逻辑</v>
      </c>
      <c r="F41" s="26" t="str">
        <v>1.车机供电正常
2.3B2 IGN = Run
3.进入车锁子页面</v>
      </c>
      <c r="G41" s="26" t="str">
        <v>1.开关为关时,点击开启
2.查看车机发出的请求信号
（点击开启行车自动落锁选项查看tail -f test.log返回值）</v>
      </c>
      <c r="H41" s="26" t="str">
        <v>2.信号（若是FBMP信号，需要在500ms内retry并且Tx发完后需要置零）
0x3E2CtrStkDsplyOp_D_Rq=0x02
0x3E2CtrStkFeatNoActl=0x0403
0x3E2CtrStkFeatConfigActl=0x01
（返回值1）</v>
      </c>
      <c r="I41" s="26" t="str">
        <v>P1</v>
      </c>
      <c r="J41" s="26" t="str">
        <v>功能</v>
      </c>
      <c r="K41" s="26" t="str">
        <v>手动测试</v>
      </c>
      <c r="L41" s="26"/>
      <c r="M41" s="9" t="str">
        <v>是</v>
      </c>
      <c r="N41" s="9"/>
      <c r="O41" s="27" t="str">
        <v>PASS</v>
      </c>
      <c r="P41" s="26"/>
      <c r="Q41" s="26"/>
      <c r="R41" s="26"/>
      <c r="S41" s="28"/>
      <c r="T41" s="26"/>
      <c r="U41" s="26"/>
    </row>
    <row customHeight="true" ht="51" r="42">
      <c r="A42" s="26">
        <f>"VehicleSetting_"&amp;ROW()-2</f>
      </c>
      <c r="B42" s="26" t="str">
        <v>SYNC+_Z0187</v>
      </c>
      <c r="C42" s="26"/>
      <c r="D42" s="26" t="str">
        <v>8-2车锁-行车自动落锁</v>
      </c>
      <c r="E42" s="26" t="str">
        <v>关闭行车自动落锁Tx逻辑</v>
      </c>
      <c r="F42" s="26" t="str">
        <v>1.车机供电正常
2.3B2 IGN = Run
3.进入车锁子页面</v>
      </c>
      <c r="G42" s="26" t="str">
        <v>1.开关为开时,点击关闭
2.查看车机发出的请求信号
（点击关闭行车自动落锁选项查看tail -f test.log返回值）</v>
      </c>
      <c r="H42" s="26" t="str">
        <v>2.信号（若是FBMP信号，需要在500ms内retry并且Tx发完后需要置零）
0x3E2CtrStkDsplyOp_D_Rq=0x02
0x3E2CtrStkFeatNoActl=0x0403
0x3E2CtrStkFeatConfigActl=0x00
（返回值0）</v>
      </c>
      <c r="I42" s="26" t="str">
        <v>P1</v>
      </c>
      <c r="J42" s="26" t="str">
        <v>功能</v>
      </c>
      <c r="K42" s="26" t="str">
        <v>手动测试</v>
      </c>
      <c r="L42" s="26"/>
      <c r="M42" s="9" t="str">
        <v>是</v>
      </c>
      <c r="N42" s="9"/>
      <c r="O42" s="27" t="str">
        <v>PASS</v>
      </c>
      <c r="P42" s="26"/>
      <c r="Q42" s="26"/>
      <c r="R42" s="26"/>
      <c r="S42" s="28"/>
      <c r="T42" s="26"/>
      <c r="U42" s="26"/>
    </row>
    <row customHeight="true" ht="51" r="43">
      <c r="A43" s="26">
        <f>"VehicleSetting_"&amp;ROW()-2</f>
      </c>
      <c r="B43" s="26" t="str">
        <v>SYNC+_Z0187</v>
      </c>
      <c r="C43" s="26"/>
      <c r="D43" s="26" t="str">
        <v>8-2车锁-行车自动落锁</v>
      </c>
      <c r="E43" s="26" t="str">
        <v>行车自动落锁infobook</v>
      </c>
      <c r="F43" s="26" t="str">
        <v>1.车机供电正常
2.支持配置</v>
      </c>
      <c r="G43" s="26" t="str">
        <v>1.点击行车自动落锁info按钮
2.点击返回按钮</v>
      </c>
      <c r="H43" s="26" t="str">
        <v>1.点击行车自动落锁info页面，且显示图片/功能文本说明
2.返回车辆设置-&gt;车锁</v>
      </c>
      <c r="I43" s="26" t="str">
        <v>P2</v>
      </c>
      <c r="J43" s="26" t="str">
        <v>功能</v>
      </c>
      <c r="K43" s="26" t="str">
        <v>手动测试</v>
      </c>
      <c r="L43" s="26"/>
      <c r="M43" s="9" t="str">
        <v>是</v>
      </c>
      <c r="N43" s="9"/>
      <c r="O43" s="27" t="str">
        <v>PASS</v>
      </c>
      <c r="P43" s="26"/>
      <c r="Q43" s="26"/>
      <c r="R43" s="26"/>
      <c r="S43" s="28"/>
      <c r="T43" s="26"/>
      <c r="U43" s="26"/>
    </row>
    <row customHeight="true" ht="51" r="44">
      <c r="A44" s="26">
        <f>"VehicleSetting_"&amp;ROW()-2</f>
      </c>
      <c r="B44" s="26" t="str">
        <v>SYNC+_Z0210</v>
      </c>
      <c r="C44" s="26"/>
      <c r="D44" s="26" t="str">
        <v>8-3车锁-自动解锁</v>
      </c>
      <c r="E44" s="26" t="str">
        <v>自动解锁不显示设置配置项</v>
      </c>
      <c r="F44" s="26" t="str">
        <v>1.车机供电正常
2.3B2 IGN = Run</v>
      </c>
      <c r="G44" s="26" t="str">
        <v>1.配置配置字DE08, Byte 2, Bit 4 Autounlock Control Function =  0
2.查看自动解锁选项</v>
      </c>
      <c r="H44" s="26" t="str">
        <v>2.不显示自动解锁选项</v>
      </c>
      <c r="I44" s="26" t="str">
        <v>P2</v>
      </c>
      <c r="J44" s="26" t="str">
        <v>功能</v>
      </c>
      <c r="K44" s="26" t="str">
        <v>手动测试</v>
      </c>
      <c r="L44" s="26"/>
      <c r="M44" s="9" t="str">
        <v>否</v>
      </c>
      <c r="N44" s="9" t="str">
        <v>配置字测试</v>
      </c>
      <c r="O44" s="27" t="str">
        <v>PASS</v>
      </c>
      <c r="P44" s="26"/>
      <c r="Q44" s="26"/>
      <c r="R44" s="26"/>
      <c r="S44" s="28"/>
      <c r="T44" s="26"/>
      <c r="U44" s="26"/>
    </row>
    <row customHeight="true" ht="51" r="45">
      <c r="A45" s="26">
        <f>"VehicleSetting_"&amp;ROW()-2</f>
      </c>
      <c r="B45" s="26" t="str">
        <v>SYNC+_Z0210</v>
      </c>
      <c r="C45" s="26"/>
      <c r="D45" s="26" t="str">
        <v>8-3车锁-自动解锁</v>
      </c>
      <c r="E45" s="26" t="str">
        <v>自动解锁显示设置配置项</v>
      </c>
      <c r="F45" s="26" t="str">
        <v>1.车机供电正常
2.3B2 IGN = Run</v>
      </c>
      <c r="G45" s="26" t="str">
        <v>1.配置配置字DE08, Byte 2, Bit 4 Autounlock Control Function = 1 (enabled)
2.查看自动解锁选项</v>
      </c>
      <c r="H45" s="26" t="str">
        <v>2.显示自动解锁选项</v>
      </c>
      <c r="I45" s="26" t="str">
        <v>P2</v>
      </c>
      <c r="J45" s="26" t="str">
        <v>功能</v>
      </c>
      <c r="K45" s="26" t="str">
        <v>手动测试</v>
      </c>
      <c r="L45" s="26"/>
      <c r="M45" s="9" t="str">
        <v>否</v>
      </c>
      <c r="N45" s="9" t="str">
        <v>配置字测试</v>
      </c>
      <c r="O45" s="27" t="str">
        <v>PASS</v>
      </c>
      <c r="P45" s="26"/>
      <c r="Q45" s="26"/>
      <c r="R45" s="26"/>
      <c r="S45" s="28"/>
      <c r="T45" s="26"/>
      <c r="U45" s="26"/>
    </row>
    <row customHeight="true" ht="51" r="46">
      <c r="A46" s="26">
        <f>"VehicleSetting_"&amp;ROW()-2</f>
      </c>
      <c r="B46" s="26" t="str">
        <v>SYNC+_Z0187</v>
      </c>
      <c r="C46" s="26"/>
      <c r="D46" s="26" t="str">
        <v>8-3车锁-自动解锁</v>
      </c>
      <c r="E46" s="26" t="str">
        <v>开启自动解锁Rx逻辑</v>
      </c>
      <c r="F46" s="26" t="str">
        <v>1.车机供电正常
2.3B2 IGN = Run</v>
      </c>
      <c r="G46" s="26" t="str">
        <v>1.模拟ECU发送信号:
0x3E3FeatNoBcm_No_Actl=0x0404
0x3E3FeatConfigBcmActl=0x01
0x3E3PersIndexBcm_D_Actl=0x04
（发送./yfdbus_send AI.lv.ipcl.out vip2gip_VehicleNetwork 0x02,0x00,0x00,0x00,0x00,0x00,0x01,0x04,0x04,0x00,0x01,0x04）
2.查看开关选项状态（辅助驾驶界面和常用设置界面）</v>
      </c>
      <c r="H46" s="26" t="str">
        <v>2.选项为开</v>
      </c>
      <c r="I46" s="26" t="str">
        <v>P1</v>
      </c>
      <c r="J46" s="26" t="str">
        <v>功能</v>
      </c>
      <c r="K46" s="26" t="str">
        <v>手动测试</v>
      </c>
      <c r="L46" s="26"/>
      <c r="M46" s="9" t="str">
        <v>是</v>
      </c>
      <c r="N46" s="9"/>
      <c r="O46" s="27" t="str">
        <v>PASS</v>
      </c>
      <c r="P46" s="26"/>
      <c r="Q46" s="26"/>
      <c r="R46" s="26"/>
      <c r="S46" s="28"/>
      <c r="T46" s="26"/>
      <c r="U46" s="26"/>
    </row>
    <row customHeight="true" ht="51" r="47">
      <c r="A47" s="26">
        <f>"VehicleSetting_"&amp;ROW()-2</f>
      </c>
      <c r="B47" s="26" t="str">
        <v>SYNC+_Z0187</v>
      </c>
      <c r="C47" s="26"/>
      <c r="D47" s="26" t="str">
        <v>8-3车锁-自动解锁</v>
      </c>
      <c r="E47" s="26" t="str">
        <v>关闭自动解锁Rx逻辑</v>
      </c>
      <c r="F47" s="26" t="str">
        <v>1.车机供电正常
2.3B2 IGN = Run</v>
      </c>
      <c r="G47" s="26" t="str">
        <v>1.模拟ECU发送信号:
0x3E3FeatNoBcm_No_Actl=0x0404
0x3E3FeatConfigBcmActl=0x00
0x3E3PersIndexBcm_D_Actl=0x04
（发送./yfdbus_send AI.lv.ipcl.out vip2gip_VehicleNetwork 0x02,0x00,0x00,0x00,0x00,0x00,0x01,0x04,0x04,0x00,0x00,0x04）
2.查看开关选项状态（辅助驾驶界面和常用设置界面）</v>
      </c>
      <c r="H47" s="26" t="str">
        <v>2.选项为关</v>
      </c>
      <c r="I47" s="26" t="str">
        <v>P1</v>
      </c>
      <c r="J47" s="26" t="str">
        <v>功能</v>
      </c>
      <c r="K47" s="26" t="str">
        <v>手动测试</v>
      </c>
      <c r="L47" s="26"/>
      <c r="M47" s="9" t="str">
        <v>是</v>
      </c>
      <c r="N47" s="9"/>
      <c r="O47" s="27" t="str">
        <v>PASS</v>
      </c>
      <c r="P47" s="26"/>
      <c r="Q47" s="26"/>
      <c r="R47" s="26"/>
      <c r="S47" s="28"/>
      <c r="T47" s="26"/>
      <c r="U47" s="26"/>
    </row>
    <row customHeight="true" ht="51" r="48">
      <c r="A48" s="26">
        <f>"VehicleSetting_"&amp;ROW()-2</f>
      </c>
      <c r="B48" s="26" t="str">
        <v>SYNC+_Z0187</v>
      </c>
      <c r="C48" s="26"/>
      <c r="D48" s="26" t="str">
        <v>8-3车锁-自动解锁</v>
      </c>
      <c r="E48" s="26" t="str">
        <v>开启自动解锁Tx逻辑</v>
      </c>
      <c r="F48" s="26" t="str">
        <v>1.车机供电正常
2.3B2 IGN = Run</v>
      </c>
      <c r="G48" s="26" t="str">
        <v>1.开关为关时,点击开启
2.查看车机发出的请求信号
（点击开启自动解锁选项查看tail -f test.log返回值）</v>
      </c>
      <c r="H48" s="26" t="str">
        <v>2.信号（若是FBMP信号，需要在500ms内retry并且Tx发完后需要置零）
0x3E2CtrStkDsplyOp_D_Rq=0x02
0x3E2CtrStkFeatNoActl=0x0404
0x3E2CtrStkFeatConfigActl=0x01
（返回值1）</v>
      </c>
      <c r="I48" s="26" t="str">
        <v>P1</v>
      </c>
      <c r="J48" s="26" t="str">
        <v>功能</v>
      </c>
      <c r="K48" s="26" t="str">
        <v>手动测试</v>
      </c>
      <c r="L48" s="26"/>
      <c r="M48" s="9" t="str">
        <v>是</v>
      </c>
      <c r="N48" s="9"/>
      <c r="O48" s="27" t="str">
        <v>PASS</v>
      </c>
      <c r="P48" s="26"/>
      <c r="Q48" s="26"/>
      <c r="R48" s="26"/>
      <c r="S48" s="28"/>
      <c r="T48" s="26"/>
      <c r="U48" s="26"/>
    </row>
    <row customHeight="true" ht="115" r="49">
      <c r="A49" s="26">
        <f>"VehicleSetting_"&amp;ROW()-2</f>
      </c>
      <c r="B49" s="26" t="str">
        <v>SYNC+_Z0187</v>
      </c>
      <c r="C49" s="26"/>
      <c r="D49" s="26" t="str">
        <v>8-3车锁-自动解锁</v>
      </c>
      <c r="E49" s="26" t="str">
        <v>关闭自动解锁Tx逻辑</v>
      </c>
      <c r="F49" s="26" t="str">
        <v>1.车机供电正常
2.3B2 IGN = Run</v>
      </c>
      <c r="G49" s="26" t="str">
        <v>1.开关为开时,点击关闭
2.查看车机发出的请求信号
（点击关闭自动解锁选项查看tail -f test.log返回值）</v>
      </c>
      <c r="H49" s="26" t="str">
        <v>2.信号（若是FBMP信号，需要在500ms内retry并且Tx发完后需要置零）
0x3E2CtrStkDsplyOp_D_Rq=0x02
0x3E2CtrStkFeatNoActl=0x0404
0x3E2CtrStkFeatConfigActl=0x00
（返回值0）</v>
      </c>
      <c r="I49" s="26" t="str">
        <v>P1</v>
      </c>
      <c r="J49" s="26" t="str">
        <v>功能</v>
      </c>
      <c r="K49" s="26" t="str">
        <v>手动测试</v>
      </c>
      <c r="L49" s="26"/>
      <c r="M49" s="9" t="str">
        <v>是</v>
      </c>
      <c r="N49" s="9"/>
      <c r="O49" s="27" t="str">
        <v>PASS</v>
      </c>
      <c r="P49" s="26"/>
      <c r="Q49" s="26"/>
      <c r="R49" s="26"/>
      <c r="S49" s="28"/>
      <c r="T49" s="26"/>
      <c r="U49" s="26"/>
    </row>
    <row customHeight="true" ht="51" r="50">
      <c r="A50" s="26">
        <f>"VehicleSetting_"&amp;ROW()-2</f>
      </c>
      <c r="B50" s="26" t="str">
        <v>SYNC+_Z0187</v>
      </c>
      <c r="C50" s="26"/>
      <c r="D50" s="26" t="str">
        <v>8-3车锁-自动解锁</v>
      </c>
      <c r="E50" s="26" t="str">
        <v>自动解锁infobook</v>
      </c>
      <c r="F50" s="26" t="str">
        <v>1.车机供电正常
2.支持配置</v>
      </c>
      <c r="G50" s="26" t="str">
        <v>1.点击自动解锁info按钮
2.点击返回按钮</v>
      </c>
      <c r="H50" s="26" t="str">
        <v>1.点击自动解锁info页面，且显示图片/功能文本说明
2.返回车辆设置-&gt;车锁</v>
      </c>
      <c r="I50" s="26" t="str">
        <v>P2</v>
      </c>
      <c r="J50" s="26" t="str">
        <v>功能</v>
      </c>
      <c r="K50" s="26" t="str">
        <v>手动测试</v>
      </c>
      <c r="L50" s="26"/>
      <c r="M50" s="9" t="str">
        <v>是</v>
      </c>
      <c r="N50" s="9"/>
      <c r="O50" s="27" t="str">
        <v>PASS</v>
      </c>
      <c r="P50" s="26"/>
      <c r="Q50" s="26"/>
      <c r="R50" s="26"/>
      <c r="S50" s="28"/>
      <c r="T50" s="26"/>
      <c r="U50" s="26"/>
    </row>
    <row customHeight="true" ht="104" r="51">
      <c r="A51" s="26">
        <f>"VehicleSetting_"&amp;ROW()-2</f>
      </c>
      <c r="B51" s="26" t="str">
        <v>SYNC+_Z0210</v>
      </c>
      <c r="C51" s="26"/>
      <c r="D51" s="26" t="str">
        <v>8-4车锁-误锁警告</v>
      </c>
      <c r="E51" s="26" t="str">
        <v>误锁警告不显示设置配置项</v>
      </c>
      <c r="F51" s="26" t="str">
        <v>1.车机供电正常
2.3B2 IGN = Run</v>
      </c>
      <c r="G51" s="26" t="str">
        <v>1.配置配置字DE08 Byte10 bit0 Centerstack Settings= 0
（发送./yfdbus_send AI.lv.ipcl.out vip2gip_diag 0x01,0x01,0xDE,0x08,0x25,0x00,0x00,0x00,0x00,0x00,0x00,0x00,0x00,0x00,0x00,0x00,0x00,0x00,0x00,0x00,0x00,0x00,0x00,0x00,0x00,0x00,0x00,0x00,0x00,0x00）
2.查看误锁警告选项</v>
      </c>
      <c r="H51" s="26" t="str">
        <v>2.不显示误锁警告选项</v>
      </c>
      <c r="I51" s="26" t="str">
        <v>P2</v>
      </c>
      <c r="J51" s="26" t="str">
        <v>功能</v>
      </c>
      <c r="K51" s="26" t="str">
        <v>手动测试</v>
      </c>
      <c r="L51" s="26"/>
      <c r="M51" s="9" t="str">
        <v>否</v>
      </c>
      <c r="N51" s="9" t="str">
        <v>配置字测试</v>
      </c>
      <c r="O51" s="27" t="str">
        <v>PASS</v>
      </c>
      <c r="P51" s="26"/>
      <c r="Q51" s="26"/>
      <c r="R51" s="26"/>
      <c r="S51" s="28"/>
      <c r="T51" s="26"/>
      <c r="U51" s="26"/>
    </row>
    <row customHeight="true" ht="94" r="52">
      <c r="A52" s="26">
        <f>"VehicleSetting_"&amp;ROW()-2</f>
      </c>
      <c r="B52" s="26" t="str">
        <v>SYNC+_Z0210</v>
      </c>
      <c r="C52" s="26"/>
      <c r="D52" s="26" t="str">
        <v>8-4车锁-误锁警告</v>
      </c>
      <c r="E52" s="26" t="str">
        <v>误锁警告显示设置配置项</v>
      </c>
      <c r="F52" s="26" t="str">
        <v>1.车机供电正常
2.3B2 IGN = Run</v>
      </c>
      <c r="G52" s="26" t="str">
        <v>1.配置配置字DE08 Byte10 bit0 Centerstack Settings=1（Enabled）
2.查看误锁警告选项</v>
      </c>
      <c r="H52" s="26" t="str">
        <v>2.显示误锁警告选项</v>
      </c>
      <c r="I52" s="26" t="str">
        <v>P2</v>
      </c>
      <c r="J52" s="26" t="str">
        <v>功能</v>
      </c>
      <c r="K52" s="26" t="str">
        <v>手动测试</v>
      </c>
      <c r="L52" s="26"/>
      <c r="M52" s="9" t="str">
        <v>否</v>
      </c>
      <c r="N52" s="9" t="str">
        <v>配置字测试</v>
      </c>
      <c r="O52" s="27" t="str">
        <v>PASS</v>
      </c>
      <c r="P52" s="26"/>
      <c r="Q52" s="26"/>
      <c r="R52" s="26"/>
      <c r="S52" s="28"/>
      <c r="T52" s="26"/>
      <c r="U52" s="26"/>
    </row>
    <row customHeight="true" ht="120" r="53">
      <c r="A53" s="26">
        <f>"VehicleSetting_"&amp;ROW()-2</f>
      </c>
      <c r="B53" s="26" t="str">
        <v>SYNC+_Z0187</v>
      </c>
      <c r="C53" s="26"/>
      <c r="D53" s="26" t="str">
        <v>8-4车锁-误锁警告</v>
      </c>
      <c r="E53" s="26" t="str">
        <v>开启误锁警告Rx逻辑</v>
      </c>
      <c r="F53" s="26" t="str">
        <v>1.车机供电正常
2.3B2 IGN = Run</v>
      </c>
      <c r="G53" s="26" t="str">
        <v>1.模拟ECU发送信号:
0x3E3FeatNoBcm_No_Actl=0x0411
0x3E3FeatConfigBcmActl=0x01
0x3E3PersIndexBcm_D_Actl=0x04
（发送./yfdbus_send AI.lv.ipcl.out vip2gip_VehicleNetwork 0x02,0x00,0x00,0x00,0x00,0x00,0x01,0x04,0x11,0x00,0x01,0x04）
2.查看开关选项状态（辅助驾驶界面和常用设置界面）</v>
      </c>
      <c r="H53" s="26" t="str">
        <v>2.选项为开</v>
      </c>
      <c r="I53" s="26" t="str">
        <v>P1</v>
      </c>
      <c r="J53" s="26" t="str">
        <v>功能</v>
      </c>
      <c r="K53" s="26" t="str">
        <v>手动测试</v>
      </c>
      <c r="L53" s="26"/>
      <c r="M53" s="9" t="str">
        <v>是</v>
      </c>
      <c r="N53" s="9"/>
      <c r="O53" s="27" t="str">
        <v>PASS</v>
      </c>
      <c r="P53" s="26"/>
      <c r="Q53" s="26"/>
      <c r="R53" s="26"/>
      <c r="S53" s="28"/>
      <c r="T53" s="26"/>
      <c r="U53" s="26"/>
    </row>
    <row customHeight="true" ht="123" r="54">
      <c r="A54" s="26">
        <f>"VehicleSetting_"&amp;ROW()-2</f>
      </c>
      <c r="B54" s="26" t="str">
        <v>SYNC+_Z0187</v>
      </c>
      <c r="C54" s="26"/>
      <c r="D54" s="26" t="str">
        <v>8-4车锁-误锁警告</v>
      </c>
      <c r="E54" s="26" t="str">
        <v>关闭误锁警告Rx逻辑</v>
      </c>
      <c r="F54" s="26" t="str">
        <v>1.车机供电正常
2.3B2 IGN = Run</v>
      </c>
      <c r="G54" s="26" t="str">
        <v>1.模拟ECU发送信号:
0x3E3FeatNoBcm_No_Actl=0x0411
0x3E3FeatConfigBcmActl=0x00
0x3E3PersIndexBcm_D_Actl=0x04
（发送./yfdbus_send AI.lv.ipcl.out vip2gip_VehicleNetwork 0x02,0x00,0x00,0x00,0x00,0x00,0x01,0x04,0x11,0x00,0x00,0x04）
2.查看开关选项状态（辅助驾驶界面和常用设置界面）</v>
      </c>
      <c r="H54" s="26" t="str">
        <v>2.选项为关</v>
      </c>
      <c r="I54" s="26" t="str">
        <v>P1</v>
      </c>
      <c r="J54" s="26" t="str">
        <v>功能</v>
      </c>
      <c r="K54" s="26" t="str">
        <v>手动测试</v>
      </c>
      <c r="L54" s="26"/>
      <c r="M54" s="9" t="str">
        <v>是</v>
      </c>
      <c r="N54" s="9"/>
      <c r="O54" s="27" t="str">
        <v>PASS</v>
      </c>
      <c r="P54" s="26"/>
      <c r="Q54" s="26"/>
      <c r="R54" s="26"/>
      <c r="S54" s="28"/>
      <c r="T54" s="26"/>
      <c r="U54" s="26"/>
    </row>
    <row customHeight="true" ht="118" r="55">
      <c r="A55" s="26">
        <f>"VehicleSetting_"&amp;ROW()-2</f>
      </c>
      <c r="B55" s="26" t="str">
        <v>SYNC+_Z0187</v>
      </c>
      <c r="C55" s="26"/>
      <c r="D55" s="26" t="str">
        <v>8-4车锁-误锁警告</v>
      </c>
      <c r="E55" s="26" t="str">
        <v>开启误锁警告Tx逻辑</v>
      </c>
      <c r="F55" s="26" t="str">
        <v>1.车机供电正常
2.3B2 IGN = Run</v>
      </c>
      <c r="G55" s="26" t="str">
        <v>1.开关为关时,点击开启
2.查看车机发出的请求信号
（点击开启误锁警告选项查看tail -f test.log返回值）</v>
      </c>
      <c r="H55" s="26" t="str">
        <v>2.信号（若是FBMP信号，需要在500ms内retry并且Tx发完后需要置零）
0x3E2CtrStkDsplyOp_D_Rq=0x02
0x3E2CtrStkFeatNoActl=0x0411
0x3E2CtrStkFeatConfigActl=0x01
（返回值1）</v>
      </c>
      <c r="I55" s="26" t="str">
        <v>P1</v>
      </c>
      <c r="J55" s="26" t="str">
        <v>功能</v>
      </c>
      <c r="K55" s="26" t="str">
        <v>手动测试</v>
      </c>
      <c r="L55" s="26"/>
      <c r="M55" s="9" t="str">
        <v>是</v>
      </c>
      <c r="N55" s="9"/>
      <c r="O55" s="27" t="str">
        <v>PASS</v>
      </c>
      <c r="P55" s="26"/>
      <c r="Q55" s="26"/>
      <c r="R55" s="26"/>
      <c r="S55" s="28"/>
      <c r="T55" s="26"/>
      <c r="U55" s="26"/>
    </row>
    <row customHeight="true" ht="171" r="56">
      <c r="A56" s="26">
        <f>"VehicleSetting_"&amp;ROW()-2</f>
      </c>
      <c r="B56" s="26" t="str">
        <v>SYNC+_Z0187</v>
      </c>
      <c r="C56" s="26"/>
      <c r="D56" s="26" t="str">
        <v>8-4车锁-误锁警告</v>
      </c>
      <c r="E56" s="26" t="str">
        <v>关闭误锁警告Tx逻辑</v>
      </c>
      <c r="F56" s="26" t="str">
        <v>1.车机供电正常
2.3B2 IGN = Run</v>
      </c>
      <c r="G56" s="26" t="str">
        <v>1.开关为开时,点击关闭
2.查看车机发出的请求信号
（点击关闭误锁警告选项查看tail -f test.log返回值）</v>
      </c>
      <c r="H56" s="26" t="str">
        <v>2.信号（若是FBMP信号，需要在500ms内retry并且Tx发完后需要置零）
0x3E2CtrStkDsplyOp_D_Rq=0x02
0x3E2CtrStkFeatNoActl=0x0411
0x3E2CtrStkFeatConfigActl=0x00
（返回值0）</v>
      </c>
      <c r="I56" s="26" t="str">
        <v>P1</v>
      </c>
      <c r="J56" s="26" t="str">
        <v>功能</v>
      </c>
      <c r="K56" s="26" t="str">
        <v>手动测试</v>
      </c>
      <c r="L56" s="26"/>
      <c r="M56" s="9" t="str">
        <v>是</v>
      </c>
      <c r="N56" s="9"/>
      <c r="O56" s="27" t="str">
        <v>PASS</v>
      </c>
      <c r="P56" s="26"/>
      <c r="Q56" s="26"/>
      <c r="R56" s="26"/>
      <c r="S56" s="28"/>
      <c r="T56" s="26"/>
      <c r="U56" s="26"/>
    </row>
    <row customHeight="true" ht="51" r="57">
      <c r="A57" s="26">
        <f>"VehicleSetting_"&amp;ROW()-2</f>
      </c>
      <c r="B57" s="26" t="str">
        <v>SYNC+_Z0187</v>
      </c>
      <c r="C57" s="26"/>
      <c r="D57" s="26" t="str">
        <v>8-4车锁-误锁警告</v>
      </c>
      <c r="E57" s="26" t="str">
        <v>误锁警告infobook</v>
      </c>
      <c r="F57" s="26" t="str">
        <v>1.车机供电正常
2.支持配置</v>
      </c>
      <c r="G57" s="26" t="str">
        <v>1.点击误锁警告info按钮
2.点击返回按钮</v>
      </c>
      <c r="H57" s="26" t="str">
        <v>1.点击误锁警告info页面，且显示图片/功能文本说明
2.返回车辆设置-&gt;车锁</v>
      </c>
      <c r="I57" s="26" t="str">
        <v>P2</v>
      </c>
      <c r="J57" s="26" t="str">
        <v>功能</v>
      </c>
      <c r="K57" s="26" t="str">
        <v>手动测试</v>
      </c>
      <c r="L57" s="26"/>
      <c r="M57" s="9" t="str">
        <v>是</v>
      </c>
      <c r="N57" s="9"/>
      <c r="O57" s="27" t="str">
        <v>PASS</v>
      </c>
      <c r="P57" s="26"/>
      <c r="Q57" s="26"/>
      <c r="R57" s="26"/>
      <c r="S57" s="28"/>
      <c r="T57" s="26"/>
      <c r="U57" s="26"/>
    </row>
    <row customHeight="true" ht="74" r="58">
      <c r="A58" s="26">
        <f>"VehicleSetting_"&amp;ROW()-2</f>
      </c>
      <c r="B58" s="26" t="str">
        <v>SYNC+_Z0210</v>
      </c>
      <c r="C58" s="26"/>
      <c r="D58" s="26" t="str">
        <v>8-5车锁-离车自动落锁</v>
      </c>
      <c r="E58" s="26" t="str">
        <v>离车自动落锁不显示设置配置项</v>
      </c>
      <c r="F58" s="26" t="str">
        <v>1.车机供电正常
2.3B2 IGN = Run</v>
      </c>
      <c r="G58" s="26" t="str">
        <v>1.配置配置字DE08, Byte 23, Bit 7 Walk Away Lock Control Function = 0
（发送./yfdbus_send AI.lv.ipcl.out vip2gip_diag 0x01,0x01,0xDE,0x08,0x25,0x00,0x00,0x00,0x00,0x00,0x00,0x00,0x00,0x00,0x00,0x00,0x00,0x00,0x00,0x00,0x00,0x00,0x00,0x00,0x00,0x00,0x00,0x00,0x00,0x00）
2.查看离车自动落锁选项</v>
      </c>
      <c r="H58" s="26" t="str">
        <v>2.不显示离车自动落锁选项</v>
      </c>
      <c r="I58" s="26" t="str">
        <v>P2</v>
      </c>
      <c r="J58" s="26" t="str">
        <v>功能</v>
      </c>
      <c r="K58" s="26" t="str">
        <v>手动测试</v>
      </c>
      <c r="L58" s="26"/>
      <c r="M58" s="9" t="str">
        <v>否</v>
      </c>
      <c r="N58" s="9" t="str">
        <v>配置字测试</v>
      </c>
      <c r="O58" s="27" t="str">
        <v>PASS</v>
      </c>
      <c r="P58" s="26"/>
      <c r="Q58" s="26"/>
      <c r="R58" s="26"/>
      <c r="S58" s="28"/>
      <c r="T58" s="26"/>
      <c r="U58" s="26"/>
    </row>
    <row customHeight="true" ht="51" r="59">
      <c r="A59" s="26">
        <f>"VehicleSetting_"&amp;ROW()-2</f>
      </c>
      <c r="B59" s="26" t="str">
        <v>SYNC+_Z0210</v>
      </c>
      <c r="C59" s="26"/>
      <c r="D59" s="26" t="str">
        <v>8-5车锁-离车自动落锁</v>
      </c>
      <c r="E59" s="26" t="str">
        <v>离车自动落锁显示设置配置项</v>
      </c>
      <c r="F59" s="26" t="str">
        <v>1.车机供电正常
2.3B2 IGN = Run</v>
      </c>
      <c r="G59" s="26" t="str">
        <v>1.配置配置字DE08, Byte 23, Bit 7 Walk Away Lock Control Function = 1 (enabled)
（发送./yfdbus_send AI.lv.ipcl.out vip2gip_diag 0x01,0x01,0xDE,0x08,0x25,0x00,0x00,0x00,0x00,0x00,0x00,0x00,0x00,0x00,0x00,0x00,0x00,0x00,0x00,0x00,0x00,0x00,0x00,0x00,0x00,0x00,0x00,0x80,0x00,0x00）
2.查看离车自动落锁选项</v>
      </c>
      <c r="H59" s="26" t="str">
        <v>2.显示离车自动落锁选项</v>
      </c>
      <c r="I59" s="26" t="str">
        <v>P2</v>
      </c>
      <c r="J59" s="26" t="str">
        <v>功能</v>
      </c>
      <c r="K59" s="26" t="str">
        <v>手动测试</v>
      </c>
      <c r="L59" s="26"/>
      <c r="M59" s="9" t="str">
        <v>否</v>
      </c>
      <c r="N59" s="9" t="str">
        <v>配置字测试</v>
      </c>
      <c r="O59" s="27" t="str">
        <v>PASS</v>
      </c>
      <c r="P59" s="26"/>
      <c r="Q59" s="26"/>
      <c r="R59" s="26"/>
      <c r="S59" s="28"/>
      <c r="T59" s="26"/>
      <c r="U59" s="26"/>
    </row>
    <row customHeight="true" ht="51" r="60">
      <c r="A60" s="26">
        <f>"VehicleSetting_"&amp;ROW()-2</f>
      </c>
      <c r="B60" s="26" t="str">
        <v>SYNC+_Z0187</v>
      </c>
      <c r="C60" s="26"/>
      <c r="D60" s="26" t="str">
        <v>8-5车锁-离车自动落锁</v>
      </c>
      <c r="E60" s="26" t="str">
        <v>离车自动落锁页面显示</v>
      </c>
      <c r="F60" s="26" t="str">
        <v>1.车机供电正常
2.支持配置</v>
      </c>
      <c r="G60" s="26" t="str">
        <v>1.车辆设置-&gt;车锁-&gt;离车自动落锁查看页面显示
2.点击左上角返回按钮</v>
      </c>
      <c r="H60" s="26" t="str">
        <v>1.显示启用/禁用单选以及落锁提示音开关
2.返回车辆设置-&gt;车锁页面</v>
      </c>
      <c r="I60" s="26" t="str">
        <v>P2</v>
      </c>
      <c r="J60" s="26" t="str">
        <v>功能</v>
      </c>
      <c r="K60" s="26" t="str">
        <v>手动测试</v>
      </c>
      <c r="L60" s="26"/>
      <c r="M60" s="9" t="str">
        <v>是</v>
      </c>
      <c r="N60" s="9"/>
      <c r="O60" s="27" t="str">
        <v>PASS</v>
      </c>
      <c r="P60" s="26"/>
      <c r="Q60" s="26"/>
      <c r="R60" s="26"/>
      <c r="S60" s="28"/>
      <c r="T60" s="26"/>
      <c r="U60" s="26"/>
    </row>
    <row customHeight="true" ht="51" r="61">
      <c r="A61" s="26">
        <f>"VehicleSetting_"&amp;ROW()-2</f>
      </c>
      <c r="B61" s="26" t="str">
        <v>SYNC+_Z0187</v>
      </c>
      <c r="C61" s="26"/>
      <c r="D61" s="26" t="str">
        <v>8-5车锁-离车自动落锁</v>
      </c>
      <c r="E61" s="26" t="str">
        <v>离车自动落锁-启用设置Rx逻辑</v>
      </c>
      <c r="F61" s="26" t="str">
        <v>1.车机供电正常
2.3B2 IGN = Run</v>
      </c>
      <c r="G61" s="26" t="str">
        <v>1.模拟ECU发送信号:
0x3E3FeatNoBcm_No_Actl=0x0420
0x3E3FeatConfigBcmActl=0x01
0x3E3PersIndexBcm_D_Actl=0x04
（发送./yfdbus_send AI.lv.ipcl.out vip2gip_VehicleNetwork 0x02,0x00,0x00,0x00,0x00,0x00,0x01,0x04,0x20,0x00,0x01,0x04）
2.查看启用选项状态</v>
      </c>
      <c r="H61" s="26" t="str">
        <v>2.启用选项被选中</v>
      </c>
      <c r="I61" s="26" t="str">
        <v>P1</v>
      </c>
      <c r="J61" s="26" t="str">
        <v>功能</v>
      </c>
      <c r="K61" s="26" t="str">
        <v>手动测试</v>
      </c>
      <c r="L61" s="26"/>
      <c r="M61" s="9" t="str">
        <v>是</v>
      </c>
      <c r="N61" s="9"/>
      <c r="O61" s="27" t="str">
        <v>PASS</v>
      </c>
      <c r="P61" s="26"/>
      <c r="Q61" s="26"/>
      <c r="R61" s="26"/>
      <c r="S61" s="28"/>
      <c r="T61" s="26"/>
      <c r="U61" s="26"/>
    </row>
    <row customHeight="true" ht="51" r="62">
      <c r="A62" s="26">
        <f>"VehicleSetting_"&amp;ROW()-2</f>
      </c>
      <c r="B62" s="26" t="str">
        <v>SYNC+_Z0187</v>
      </c>
      <c r="C62" s="26"/>
      <c r="D62" s="26" t="str">
        <v>8-5车锁-离车自动落锁</v>
      </c>
      <c r="E62" s="26" t="str">
        <v>离车自动落锁-启用设置Tx逻辑</v>
      </c>
      <c r="F62" s="26" t="str">
        <v>1.车机供电正常
2.3B2 IGN = Run</v>
      </c>
      <c r="G62" s="26" t="str">
        <v>1.其他选项被选中时,点击启用
2.查看车机发出的请求信号
（点击启用选项查看tail -f test.log返回值）</v>
      </c>
      <c r="H62" s="26" t="str">
        <v>2.信号（若是FBMP信号，需要在500ms内retry并且Tx发完后需要置零）
0x3E2 CtrStkDsplyOp_D_Rq=0x02
0x3E2 CtrStkFeatNoActl=0x0420
0x3E2 CtrStkFeatConfigActl=0x01
（返回值1）</v>
      </c>
      <c r="I62" s="26" t="str">
        <v>P1</v>
      </c>
      <c r="J62" s="26" t="str">
        <v>功能</v>
      </c>
      <c r="K62" s="26" t="str">
        <v>手动测试</v>
      </c>
      <c r="L62" s="26"/>
      <c r="M62" s="9" t="str">
        <v>是</v>
      </c>
      <c r="N62" s="9"/>
      <c r="O62" s="27" t="str">
        <v>PASS</v>
      </c>
      <c r="P62" s="26"/>
      <c r="Q62" s="26"/>
      <c r="R62" s="26"/>
      <c r="S62" s="28"/>
      <c r="T62" s="26"/>
      <c r="U62" s="26"/>
    </row>
    <row customHeight="true" ht="51" r="63">
      <c r="A63" s="26">
        <f>"VehicleSetting_"&amp;ROW()-2</f>
      </c>
      <c r="B63" s="26" t="str">
        <v>SYNC+_Z0187</v>
      </c>
      <c r="C63" s="26"/>
      <c r="D63" s="26" t="str">
        <v>8-5车锁-离车自动落锁</v>
      </c>
      <c r="E63" s="26" t="str">
        <v>离车自动落锁-禁用设置Rx逻辑</v>
      </c>
      <c r="F63" s="26" t="str">
        <v>1.车机供电正常
2.3B2 IGN = Run</v>
      </c>
      <c r="G63" s="26" t="str">
        <v>1.模拟ECU发送信号:
0x3E3FeatNoBcm_No_Actl=0x0420
0x3E3FeatConfigBcmActl=0x00
0x3E3PersIndexBcm_D_Actl=0x04
（发送./yfdbus_send AI.lv.ipcl.out vip2gip_VehicleNetwork 0x02,0x00,0x00,0x00,0x00,0x00,0x01,0x04,0x20,0x00,0x00,0x04）
2.查看禁用选项状态</v>
      </c>
      <c r="H63" s="26" t="str">
        <v>2.禁用选项被选中</v>
      </c>
      <c r="I63" s="26" t="str">
        <v>P1</v>
      </c>
      <c r="J63" s="26" t="str">
        <v>功能</v>
      </c>
      <c r="K63" s="26" t="str">
        <v>手动测试</v>
      </c>
      <c r="L63" s="26"/>
      <c r="M63" s="9" t="str">
        <v>是</v>
      </c>
      <c r="N63" s="9"/>
      <c r="O63" s="27" t="str">
        <v>PASS</v>
      </c>
      <c r="P63" s="26"/>
      <c r="Q63" s="26"/>
      <c r="R63" s="26"/>
      <c r="S63" s="28"/>
      <c r="T63" s="26"/>
      <c r="U63" s="26"/>
    </row>
    <row customHeight="true" ht="51" r="64">
      <c r="A64" s="26">
        <f>"VehicleSetting_"&amp;ROW()-2</f>
      </c>
      <c r="B64" s="26" t="str">
        <v>SYNC+_Z0187</v>
      </c>
      <c r="C64" s="26"/>
      <c r="D64" s="26" t="str">
        <v>8-5车锁-离车自动落锁</v>
      </c>
      <c r="E64" s="26" t="str">
        <v>离车自动落锁-禁用设置Tx逻辑</v>
      </c>
      <c r="F64" s="26" t="str">
        <v>1.车机供电正常
2.3B2 IGN = Run</v>
      </c>
      <c r="G64" s="26" t="str">
        <v>1.其他选项被选中时,点击禁用
2.查看车机发出的请求信号
（点击禁用选项查看tail -f test.log返回值）</v>
      </c>
      <c r="H64" s="26" t="str">
        <v>2.信号（若是FBMP信号，需要在500ms内retry并且Tx发完后需要置零）
0x3E2 CtrStkDsplyOp_D_Rq=0x02
0x3E2 CtrStkFeatNoActl=0x0420
0x3E2 CtrStkFeatConfigActl=0x00
（返回值0）</v>
      </c>
      <c r="I64" s="26" t="str">
        <v>P1</v>
      </c>
      <c r="J64" s="26" t="str">
        <v>功能</v>
      </c>
      <c r="K64" s="26" t="str">
        <v>手动测试</v>
      </c>
      <c r="L64" s="26"/>
      <c r="M64" s="9" t="str">
        <v>是</v>
      </c>
      <c r="N64" s="9"/>
      <c r="O64" s="27" t="str">
        <v>PASS</v>
      </c>
      <c r="P64" s="26"/>
      <c r="Q64" s="26"/>
      <c r="R64" s="26"/>
      <c r="S64" s="28"/>
      <c r="T64" s="26"/>
      <c r="U64" s="26"/>
    </row>
    <row customHeight="true" ht="95" r="65">
      <c r="A65" s="26">
        <f>"VehicleSetting_"&amp;ROW()-2</f>
      </c>
      <c r="B65" s="26" t="str">
        <v>SYNC+_Z0187</v>
      </c>
      <c r="C65" s="26"/>
      <c r="D65" s="26" t="str">
        <v>8-5车锁-离车自动落锁</v>
      </c>
      <c r="E65" s="26" t="str">
        <v>开启落锁提示音Rx逻辑</v>
      </c>
      <c r="F65" s="26" t="str">
        <v>1.车机供电正常
2.3B2 IGN = Run</v>
      </c>
      <c r="G65" s="26" t="str">
        <v>1.模拟ECU发送信号:
0x3E3FeatNoBcm_No_Actl=0x0421
0x3E3FeatConfigBcmActl=0x01
0x3E3PersIndexBcm_D_Actl=0x04
2.查看开关选项状态（辅助驾驶界面和常用设置界面）</v>
      </c>
      <c r="H65" s="26" t="str">
        <v>2.选项为开</v>
      </c>
      <c r="I65" s="26" t="str">
        <v>P1</v>
      </c>
      <c r="J65" s="26" t="str">
        <v>功能</v>
      </c>
      <c r="K65" s="26" t="str">
        <v>手动测试</v>
      </c>
      <c r="L65" s="26"/>
      <c r="M65" s="9" t="str">
        <v>是</v>
      </c>
      <c r="N65" s="9"/>
      <c r="O65" s="27" t="str">
        <v>PASS</v>
      </c>
      <c r="P65" s="26"/>
      <c r="Q65" s="26"/>
      <c r="R65" s="26"/>
      <c r="S65" s="28"/>
      <c r="T65" s="26"/>
      <c r="U65" s="26"/>
    </row>
    <row customHeight="true" ht="51" r="66">
      <c r="A66" s="26">
        <f>"VehicleSetting_"&amp;ROW()-2</f>
      </c>
      <c r="B66" s="26" t="str">
        <v>SYNC+_Z0187</v>
      </c>
      <c r="C66" s="26"/>
      <c r="D66" s="26" t="str">
        <v>8-5车锁-离车自动落锁</v>
      </c>
      <c r="E66" s="26" t="str">
        <v>关闭落锁提示音Rx逻辑</v>
      </c>
      <c r="F66" s="26" t="str">
        <v>1.车机供电正常
2.3B2 IGN = Run</v>
      </c>
      <c r="G66" s="26" t="str">
        <v>1.模拟ECU发送信号:
0x3E3FeatNoBcm_No_Actl=0x0421
0x3E3FeatConfigBcmActl=0x00
0x3E3PersIndexBcm_D_Actl=0x04
2.查看开关选项状态（辅助驾驶界面和常用设置界面）</v>
      </c>
      <c r="H66" s="26" t="str">
        <v>2.选项为关</v>
      </c>
      <c r="I66" s="26" t="str">
        <v>P1</v>
      </c>
      <c r="J66" s="26" t="str">
        <v>功能</v>
      </c>
      <c r="K66" s="26" t="str">
        <v>手动测试</v>
      </c>
      <c r="L66" s="26"/>
      <c r="M66" s="9" t="str">
        <v>是</v>
      </c>
      <c r="N66" s="9"/>
      <c r="O66" s="27" t="str">
        <v>PASS</v>
      </c>
      <c r="P66" s="26"/>
      <c r="Q66" s="26"/>
      <c r="R66" s="26"/>
      <c r="S66" s="28"/>
      <c r="T66" s="26"/>
      <c r="U66" s="26"/>
    </row>
    <row customHeight="true" ht="51" r="67">
      <c r="A67" s="26">
        <f>"VehicleSetting_"&amp;ROW()-2</f>
      </c>
      <c r="B67" s="26" t="str">
        <v>SYNC+_Z0187</v>
      </c>
      <c r="C67" s="26"/>
      <c r="D67" s="26" t="str">
        <v>8-5车锁-离车自动落锁</v>
      </c>
      <c r="E67" s="26" t="str">
        <v>开启落锁提示音Tx逻辑</v>
      </c>
      <c r="F67" s="26" t="str">
        <v>1.车机供电正常
2.3B2 IGN = Run</v>
      </c>
      <c r="G67" s="26" t="str">
        <v>1.开关为关时,点击开启
2.查看车机发出的请求信号
（点击开启落锁提示音选项查看tail -f test.log返回值）</v>
      </c>
      <c r="H67" s="26" t="str">
        <v>2.信号（若是FBMP信号，需要在500ms内retry并且Tx发完后需要置零）
0x3E2 CtrStkDsplyOp_D_Rq=0x02
0x3E2 CtrStkFeatNoActl=0x0421
0x3E2 CtrStkFeatConfigActl=0x01
（返回值1）</v>
      </c>
      <c r="I67" s="26" t="str">
        <v>P1</v>
      </c>
      <c r="J67" s="26" t="str">
        <v>功能</v>
      </c>
      <c r="K67" s="26" t="str">
        <v>手动测试</v>
      </c>
      <c r="L67" s="26"/>
      <c r="M67" s="9" t="str">
        <v>是</v>
      </c>
      <c r="N67" s="9"/>
      <c r="O67" s="27" t="str">
        <v>PASS</v>
      </c>
      <c r="P67" s="26"/>
      <c r="Q67" s="26"/>
      <c r="R67" s="26"/>
      <c r="S67" s="28"/>
      <c r="T67" s="26"/>
      <c r="U67" s="26"/>
    </row>
    <row customHeight="true" ht="51" r="68">
      <c r="A68" s="26">
        <f>"VehicleSetting_"&amp;ROW()-2</f>
      </c>
      <c r="B68" s="26" t="str">
        <v>SYNC+_Z0187</v>
      </c>
      <c r="C68" s="26"/>
      <c r="D68" s="26" t="str">
        <v>8-5车锁-离车自动落锁</v>
      </c>
      <c r="E68" s="26" t="str">
        <v>关闭落锁提示音Tx逻辑</v>
      </c>
      <c r="F68" s="26" t="str">
        <v>1.车机供电正常
2.3B2 IGN = Run</v>
      </c>
      <c r="G68" s="26" t="str">
        <v>1.开关为开时,点击关闭
2.查看车机发出的请求信号
（点击关闭落锁提示音选项查看tail -f test.log返回值）</v>
      </c>
      <c r="H68" s="26" t="str">
        <v>2.信号（若是FBMP信号，需要在500ms内retry并且Tx发完后需要置零）
0x3E2 CtrStkDsplyOp_D_Rq=0x02
0x3E2 CtrStkFeatNoActl=0x0421
0x3E2 CtrStkFeatConfigActl=0x00
（返回值0）</v>
      </c>
      <c r="I68" s="26" t="str">
        <v>P1</v>
      </c>
      <c r="J68" s="26" t="str">
        <v>功能</v>
      </c>
      <c r="K68" s="26" t="str">
        <v>手动测试</v>
      </c>
      <c r="L68" s="26"/>
      <c r="M68" s="9" t="str">
        <v>是</v>
      </c>
      <c r="N68" s="9"/>
      <c r="O68" s="27" t="str">
        <v>PASS</v>
      </c>
      <c r="P68" s="26"/>
      <c r="Q68" s="26"/>
      <c r="R68" s="26"/>
      <c r="S68" s="28"/>
      <c r="T68" s="26"/>
      <c r="U68" s="26"/>
    </row>
    <row customHeight="true" ht="51" r="69">
      <c r="A69" s="26">
        <f>"VehicleSetting_"&amp;ROW()-2</f>
      </c>
      <c r="B69" s="26" t="str">
        <v>SYNC+_Z0187</v>
      </c>
      <c r="C69" s="26"/>
      <c r="D69" s="26" t="str">
        <v>8-5车锁-离车自动落锁</v>
      </c>
      <c r="E69" s="26" t="str">
        <v>离车自动落锁infobook</v>
      </c>
      <c r="F69" s="26" t="str">
        <v>1.车机供电正常
2.支持配置</v>
      </c>
      <c r="G69" s="26" t="str">
        <v>1.点击离车自动落锁info按钮
2.点击返回按钮</v>
      </c>
      <c r="H69" s="26" t="str">
        <v>1.点击离车自动落锁info页面，且显示图片/功能文本说明
2.返回车辆设置-&gt;车锁</v>
      </c>
      <c r="I69" s="26" t="str">
        <v>P2</v>
      </c>
      <c r="J69" s="26" t="str">
        <v>功能</v>
      </c>
      <c r="K69" s="26" t="str">
        <v>手动测试</v>
      </c>
      <c r="L69" s="26"/>
      <c r="M69" s="9" t="str">
        <v>是</v>
      </c>
      <c r="N69" s="9"/>
      <c r="O69" s="27" t="str">
        <v>PASS</v>
      </c>
      <c r="P69" s="26"/>
      <c r="Q69" s="26"/>
      <c r="R69" s="26"/>
      <c r="S69" s="28"/>
      <c r="T69" s="26"/>
      <c r="U69" s="26"/>
    </row>
    <row customHeight="true" ht="124" r="70">
      <c r="A70" s="26">
        <f>"VehicleSetting_"&amp;ROW()-2</f>
      </c>
      <c r="B70" s="26" t="str">
        <v>SYNC+_Z0210</v>
      </c>
      <c r="C70" s="26"/>
      <c r="D70" s="26" t="str">
        <v>8-6车锁-自动重锁</v>
      </c>
      <c r="E70" s="26" t="str">
        <v>自动重锁不显示设置配置项</v>
      </c>
      <c r="F70" s="26" t="str">
        <v>1.车机供电正常
2.3B2 IGN = Run</v>
      </c>
      <c r="G70" s="26" t="str">
        <v>1.配置配置字DE08, Byte 2, Bit 5 Auto Relock = 0
2.查看自动重锁选项</v>
      </c>
      <c r="H70" s="26" t="str">
        <v>2.不显示自动重锁选项</v>
      </c>
      <c r="I70" s="26" t="str">
        <v>P2</v>
      </c>
      <c r="J70" s="26" t="str">
        <v>功能</v>
      </c>
      <c r="K70" s="26" t="str">
        <v>手动测试</v>
      </c>
      <c r="L70" s="26"/>
      <c r="M70" s="9" t="str">
        <v>否</v>
      </c>
      <c r="N70" s="9" t="str">
        <v>配置字测试</v>
      </c>
      <c r="O70" s="41" t="str">
        <v>PASS</v>
      </c>
      <c r="P70" s="26"/>
      <c r="Q70" s="26"/>
      <c r="R70" s="26"/>
      <c r="S70" s="28"/>
      <c r="T70" s="26"/>
      <c r="U70" s="26"/>
    </row>
    <row customHeight="true" ht="51" r="71">
      <c r="A71" s="26">
        <f>"VehicleSetting_"&amp;ROW()-2</f>
      </c>
      <c r="B71" s="26" t="str">
        <v>SYNC+_Z0210</v>
      </c>
      <c r="C71" s="26"/>
      <c r="D71" s="26" t="str">
        <v>8-6车锁-自动重锁</v>
      </c>
      <c r="E71" s="26" t="str">
        <v>自动重锁显示设置配置项</v>
      </c>
      <c r="F71" s="26" t="str">
        <v>1.车机供电正常
2.3B2 IGN = Run</v>
      </c>
      <c r="G71" s="26" t="str">
        <v>1.配置配置字DE08, Byte 2, Bit 5 Auto Relock = 1 (disabled)
2.查看自动重锁选项</v>
      </c>
      <c r="H71" s="26" t="str">
        <v>2.显示自动重锁选项</v>
      </c>
      <c r="I71" s="26" t="str">
        <v>P2</v>
      </c>
      <c r="J71" s="26" t="str">
        <v>功能</v>
      </c>
      <c r="K71" s="26" t="str">
        <v>手动测试</v>
      </c>
      <c r="L71" s="26"/>
      <c r="M71" s="9" t="str">
        <v>否</v>
      </c>
      <c r="N71" s="9" t="str">
        <v>配置字测试</v>
      </c>
      <c r="O71" s="41" t="str">
        <v>PASS</v>
      </c>
      <c r="P71" s="26"/>
      <c r="Q71" s="26"/>
      <c r="R71" s="26"/>
      <c r="S71" s="28"/>
      <c r="T71" s="26"/>
      <c r="U71" s="26"/>
    </row>
    <row customHeight="true" ht="51" r="72">
      <c r="A72" s="26">
        <f>"VehicleSetting_"&amp;ROW()-2</f>
      </c>
      <c r="B72" s="26" t="str">
        <v>SYNC+_Z0187</v>
      </c>
      <c r="C72" s="26"/>
      <c r="D72" s="26" t="str">
        <v>8-6车锁-自动重锁</v>
      </c>
      <c r="E72" s="26" t="str">
        <v>开启自动重锁Rx逻辑</v>
      </c>
      <c r="F72" s="26" t="str">
        <v>1.车机供电正常
2.3B2 IGN = Run</v>
      </c>
      <c r="G72" s="26" t="str">
        <v>1.模拟ECU发送信号:
0x3DEFeatNoBcm_No_Actl=0x0413
0x3DEFeatConfigBcmActl=0x01
0x3DEPersIndexBcm_D_Actl=0x04
（发送./yfdbus_send AI.lv.ipcl.out vip2gip_VehicleNetwork 0x02,0x00,0x00,0x00,0x00,0x00,0x01,0x04,0x13,0x00,0x01,0x04）
2.查看开关选项状态（辅助驾驶界面和常用设置界面）</v>
      </c>
      <c r="H72" s="26" t="str">
        <v>2.选项为开</v>
      </c>
      <c r="I72" s="26" t="str">
        <v>P1</v>
      </c>
      <c r="J72" s="26" t="str">
        <v>功能</v>
      </c>
      <c r="K72" s="26" t="str">
        <v>手动测试</v>
      </c>
      <c r="L72" s="26"/>
      <c r="M72" s="9" t="str">
        <v>是</v>
      </c>
      <c r="N72" s="9"/>
      <c r="O72" s="27" t="str">
        <v>PASS</v>
      </c>
      <c r="P72" s="26"/>
      <c r="Q72" s="26"/>
      <c r="R72" s="26"/>
      <c r="S72" s="28"/>
      <c r="T72" s="26"/>
      <c r="U72" s="26"/>
    </row>
    <row customHeight="true" ht="51" r="73">
      <c r="A73" s="26">
        <f>"VehicleSetting_"&amp;ROW()-2</f>
      </c>
      <c r="B73" s="26" t="str">
        <v>SYNC+_Z0187</v>
      </c>
      <c r="C73" s="26"/>
      <c r="D73" s="26" t="str">
        <v>8-6车锁-自动重锁</v>
      </c>
      <c r="E73" s="26" t="str">
        <v>关闭自动重锁Rx逻辑</v>
      </c>
      <c r="F73" s="26" t="str">
        <v>1.车机供电正常
2.3B2 IGN = Run</v>
      </c>
      <c r="G73" s="26" t="str">
        <v>1.模拟ECU发送信号:
0x3E3FeatNoBcm_No_Actl=0x0413
0x3E3FeatConfigBcmActl=0x00
0x3E3PersIndexBcm_D_Actl=0x04
（发送./yfdbus_send AI.lv.ipcl.out vip2gip_VehicleNetwork 0x02,0x00,0x00,0x00,0x00,0x00,0x01,0x04,0x13,0x00,0x00,0x04）
2.查看开关选项状态（辅助驾驶界面和常用设置界面）</v>
      </c>
      <c r="H73" s="26" t="str">
        <v>2.选项为关</v>
      </c>
      <c r="I73" s="26" t="str">
        <v>P1</v>
      </c>
      <c r="J73" s="26" t="str">
        <v>功能</v>
      </c>
      <c r="K73" s="26" t="str">
        <v>手动测试</v>
      </c>
      <c r="L73" s="26"/>
      <c r="M73" s="9" t="str">
        <v>是</v>
      </c>
      <c r="N73" s="9"/>
      <c r="O73" s="27" t="str">
        <v>PASS</v>
      </c>
      <c r="P73" s="26"/>
      <c r="Q73" s="26"/>
      <c r="R73" s="26"/>
      <c r="S73" s="28"/>
      <c r="T73" s="26"/>
      <c r="U73" s="26"/>
    </row>
    <row customHeight="true" ht="51" r="74">
      <c r="A74" s="26">
        <f>"VehicleSetting_"&amp;ROW()-2</f>
      </c>
      <c r="B74" s="26" t="str">
        <v>SYNC+_Z0187</v>
      </c>
      <c r="C74" s="26"/>
      <c r="D74" s="26" t="str">
        <v>8-6车锁-自动重锁</v>
      </c>
      <c r="E74" s="26" t="str">
        <v>开启自动重锁Tx逻辑</v>
      </c>
      <c r="F74" s="26" t="str">
        <v>1.车机供电正常
2.3B2 IGN = Run</v>
      </c>
      <c r="G74" s="26" t="str">
        <v>1.开关为关时,点击开启
2.查看车机发出的请求信号
（点击开启自动重锁选项查看tail -f test.log返回值）</v>
      </c>
      <c r="H74" s="26" t="str">
        <v>2.信号（若是FBMP信号，需要在500ms内retry并且Tx发完后需要置零）
0x3E2CtrStkDsplyOp_D_Rq=0x02
0x3E2CtrStkFeatNoActl=0x0413
0x3E2CtrStkFeatConfigActl=0x01
（返回值1）</v>
      </c>
      <c r="I74" s="26" t="str">
        <v>P1</v>
      </c>
      <c r="J74" s="26" t="str">
        <v>功能</v>
      </c>
      <c r="K74" s="26" t="str">
        <v>手动测试</v>
      </c>
      <c r="L74" s="26"/>
      <c r="M74" s="9" t="str">
        <v>是</v>
      </c>
      <c r="N74" s="9"/>
      <c r="O74" s="27" t="str">
        <v>PASS</v>
      </c>
      <c r="P74" s="26"/>
      <c r="Q74" s="26"/>
      <c r="R74" s="26"/>
      <c r="S74" s="28"/>
      <c r="T74" s="26"/>
      <c r="U74" s="26"/>
    </row>
    <row customHeight="true" ht="51" r="75">
      <c r="A75" s="26">
        <f>"VehicleSetting_"&amp;ROW()-2</f>
      </c>
      <c r="B75" s="26" t="str">
        <v>SYNC+_Z0187</v>
      </c>
      <c r="C75" s="26"/>
      <c r="D75" s="26" t="str">
        <v>8-6车锁-自动重锁</v>
      </c>
      <c r="E75" s="26" t="str">
        <v>关闭自动重锁Tx逻辑</v>
      </c>
      <c r="F75" s="26" t="str">
        <v>1.车机供电正常
2.3B2 IGN = Run</v>
      </c>
      <c r="G75" s="26" t="str">
        <v>1.开关为开时,点击关闭
2.查看车机发出的请求信号
（点击关闭自动重锁选项查看tail -f test.log返回值）</v>
      </c>
      <c r="H75" s="26" t="str">
        <v>2.信号（若是FBMP信号，需要在500ms内retry并且Tx发完后需要置零）
0x3E2CtrStkDsplyOp_D_Rq=0x02
0x3E2CtrStkFeatNoActl=0x0413
0x3E2CtrStkFeatConfigActl=0x00
（返回值0）</v>
      </c>
      <c r="I75" s="26" t="str">
        <v>P1</v>
      </c>
      <c r="J75" s="26" t="str">
        <v>功能</v>
      </c>
      <c r="K75" s="26" t="str">
        <v>手动测试</v>
      </c>
      <c r="L75" s="26"/>
      <c r="M75" s="9" t="str">
        <v>是</v>
      </c>
      <c r="N75" s="9"/>
      <c r="O75" s="27" t="str">
        <v>PASS</v>
      </c>
      <c r="P75" s="26"/>
      <c r="Q75" s="26"/>
      <c r="R75" s="26"/>
      <c r="S75" s="28"/>
      <c r="T75" s="26"/>
      <c r="U75" s="26"/>
    </row>
    <row customHeight="true" ht="51" r="76">
      <c r="A76" s="26">
        <f>"VehicleSetting_"&amp;ROW()-2</f>
      </c>
      <c r="B76" s="26" t="str">
        <v>SYNC+_Z0187</v>
      </c>
      <c r="C76" s="26"/>
      <c r="D76" s="26" t="str">
        <v>8-6车锁-自动重锁</v>
      </c>
      <c r="E76" s="26" t="str">
        <v>自动重锁infobook</v>
      </c>
      <c r="F76" s="26" t="str">
        <v>1.车机供电正常
2.支持配置</v>
      </c>
      <c r="G76" s="26" t="str">
        <v>1.点击自动重锁info按钮
2.点击返回按钮</v>
      </c>
      <c r="H76" s="26" t="str">
        <v>1.点击自动重锁info页面，且显示图片/功能文本说明
2.返回车辆设置-&gt;车锁</v>
      </c>
      <c r="I76" s="26" t="str">
        <v>P2</v>
      </c>
      <c r="J76" s="26" t="str">
        <v>功能</v>
      </c>
      <c r="K76" s="26" t="str">
        <v>手动测试</v>
      </c>
      <c r="L76" s="26"/>
      <c r="M76" s="9" t="str">
        <v>是</v>
      </c>
      <c r="N76" s="9"/>
      <c r="O76" s="41" t="str">
        <v>PASS</v>
      </c>
      <c r="P76" s="26"/>
      <c r="Q76" s="26"/>
      <c r="R76" s="26"/>
      <c r="S76" s="28"/>
      <c r="T76" s="26"/>
      <c r="U76" s="26"/>
    </row>
    <row customHeight="true" ht="51" r="77">
      <c r="A77" s="26">
        <f>"VehicleSetting_"&amp;ROW()-2</f>
      </c>
      <c r="B77" s="26" t="str">
        <v>SYNC+_Z0210</v>
      </c>
      <c r="C77" s="26"/>
      <c r="D77" s="26" t="str">
        <v>8-7车锁-重锁提醒</v>
      </c>
      <c r="E77" s="26" t="str">
        <v>重锁提醒不显示设置配置项</v>
      </c>
      <c r="F77" s="26" t="str">
        <v>1.车机供电正常
2.3B2 IGN = Run</v>
      </c>
      <c r="G77" s="26" t="str">
        <v>1.配置配置字DE08, Byte 23, Bit 5 Double Lock Reminder = 0
（发送./yfdbus_send AI.lv.ipcl.out vip2gip_diag 0x01,0x01,0xDE,0x08,0x25,0x00,0x00,0x00,0x00,0x00,0x00,0x00,0x00,0x00,0x00,0x00,0x00,0x00,0x00,0x00,0x00,0x00,0x00,0x00,0x00,0x00,0x00,0x00,0x00,0x00）
2.查看重锁提醒选项</v>
      </c>
      <c r="H77" s="26" t="str">
        <v>2.不显示重锁提醒选项</v>
      </c>
      <c r="I77" s="26" t="str">
        <v>P2</v>
      </c>
      <c r="J77" s="26" t="str">
        <v>功能</v>
      </c>
      <c r="K77" s="26" t="str">
        <v>手动测试</v>
      </c>
      <c r="L77" s="26"/>
      <c r="M77" s="9" t="str">
        <v>否</v>
      </c>
      <c r="N77" s="9" t="str">
        <v>配置字测试</v>
      </c>
      <c r="O77" s="41" t="str">
        <v>PASS</v>
      </c>
      <c r="P77" s="26"/>
      <c r="Q77" s="26"/>
      <c r="R77" s="26"/>
      <c r="S77" s="28"/>
      <c r="T77" s="26"/>
      <c r="U77" s="26"/>
    </row>
    <row customHeight="true" ht="51" r="78">
      <c r="A78" s="26">
        <f>"VehicleSetting_"&amp;ROW()-2</f>
      </c>
      <c r="B78" s="26" t="str">
        <v>SYNC+_Z0210</v>
      </c>
      <c r="C78" s="26"/>
      <c r="D78" s="26" t="str">
        <v>8-7车锁-重锁提醒</v>
      </c>
      <c r="E78" s="26" t="str">
        <v>重锁提醒显示设置配置项</v>
      </c>
      <c r="F78" s="26" t="str">
        <v>1.车机供电正常
2.3B2 IGN = Run</v>
      </c>
      <c r="G78" s="26" t="str">
        <v>1.配置配置字DE08, Byte 23, Bit 5 Double Lock Reminder = 1 (enabled)
（发送./yfdbus_send AI.lv.ipcl.out vip2gip_diag 0x01,0x01,0xDE,0x08,0x25,0x00,0x00,0x00,0x00,0x00,0x00,0x00,0x00,0x00,0x00,0x00,0x00,0x00,0x00,0x00,0x00,0x00,0x00,0x00,0x00,0x00,0x00,0x20,0x00,0x00）
2.查看重锁提醒选项</v>
      </c>
      <c r="H78" s="26" t="str">
        <v>2.显示重锁提醒选项</v>
      </c>
      <c r="I78" s="26" t="str">
        <v>P2</v>
      </c>
      <c r="J78" s="26" t="str">
        <v>功能</v>
      </c>
      <c r="K78" s="26" t="str">
        <v>手动测试</v>
      </c>
      <c r="L78" s="26"/>
      <c r="M78" s="9" t="str">
        <v>否</v>
      </c>
      <c r="N78" s="9" t="str">
        <v>配置字测试</v>
      </c>
      <c r="O78" s="41" t="str">
        <v>PASS</v>
      </c>
      <c r="P78" s="26"/>
      <c r="Q78" s="26"/>
      <c r="R78" s="26"/>
      <c r="S78" s="28"/>
      <c r="T78" s="26"/>
      <c r="U78" s="26"/>
    </row>
    <row customHeight="true" ht="51" r="79">
      <c r="A79" s="26">
        <f>"VehicleSetting_"&amp;ROW()-2</f>
      </c>
      <c r="B79" s="26" t="str">
        <v>SYNC+_Z0187</v>
      </c>
      <c r="C79" s="26"/>
      <c r="D79" s="26" t="str">
        <v>8-7车锁-重锁提醒</v>
      </c>
      <c r="E79" s="26" t="str">
        <v>开启重锁提醒Rx逻辑</v>
      </c>
      <c r="F79" s="26" t="str">
        <v>1.车机供电正常
2.3B2 IGN = Run</v>
      </c>
      <c r="G79" s="26" t="str">
        <v>1.模拟ECU发送信号:
0x3E3FeatNoBcm_No_Actl=0x0422
0x3E3FeatConfigBcmActl=0x01
0x3E3PersIndexBcm_D_Actl=0x04
（发送./yfdbus_send AI.lv.ipcl.out vip2gip_VehicleNetwork 0x02,0x21,0x40,0x10,0x0D,0x00,0x00,0x01）
2.查看开关选项状态（辅助驾驶界面和常用设置界面）</v>
      </c>
      <c r="H79" s="26" t="str">
        <v>2.选项为开</v>
      </c>
      <c r="I79" s="26" t="str">
        <v>P1</v>
      </c>
      <c r="J79" s="26" t="str">
        <v>功能</v>
      </c>
      <c r="K79" s="26" t="str">
        <v>手动测试</v>
      </c>
      <c r="L79" s="26"/>
      <c r="M79" s="9" t="str">
        <v>是</v>
      </c>
      <c r="N79" s="9"/>
      <c r="O79" s="27" t="str">
        <v>PASS</v>
      </c>
      <c r="P79" s="26"/>
      <c r="Q79" s="26"/>
      <c r="R79" s="26"/>
      <c r="S79" s="28"/>
      <c r="T79" s="26"/>
      <c r="U79" s="26"/>
    </row>
    <row customHeight="true" ht="51" r="80">
      <c r="A80" s="26">
        <f>"VehicleSetting_"&amp;ROW()-2</f>
      </c>
      <c r="B80" s="26" t="str">
        <v>SYNC+_Z0187</v>
      </c>
      <c r="C80" s="26"/>
      <c r="D80" s="26" t="str">
        <v>8-7车锁-重锁提醒</v>
      </c>
      <c r="E80" s="26" t="str">
        <v>关闭重锁提醒Rx逻辑</v>
      </c>
      <c r="F80" s="26" t="str">
        <v>1.车机供电正常
2.3B2 IGN = Run</v>
      </c>
      <c r="G80" s="26" t="str">
        <v>1.模拟ECU发送信号：
0x3E3FeatNoBcm_No_Actl=0x0422
0x3E3FeatConfigBcmActl=0x00
0x3E3PersIndexBcm_D_Actl=0x04
（发送./yfdbus_send AI.lv.ipcl.out vip2gip_VehicleNetwork 0x02,0x21,0x40,0x10,0x0D,0x00,0x00,0x00）
2.查看开关选项状态（辅助驾驶界面和常用设置界面）</v>
      </c>
      <c r="H80" s="26" t="str">
        <v>2.选项为关</v>
      </c>
      <c r="I80" s="26" t="str">
        <v>P1</v>
      </c>
      <c r="J80" s="26" t="str">
        <v>功能</v>
      </c>
      <c r="K80" s="26" t="str">
        <v>手动测试</v>
      </c>
      <c r="L80" s="26"/>
      <c r="M80" s="9" t="str">
        <v>是</v>
      </c>
      <c r="N80" s="9"/>
      <c r="O80" s="27" t="str">
        <v>PASS</v>
      </c>
      <c r="P80" s="26"/>
      <c r="Q80" s="26"/>
      <c r="R80" s="26"/>
      <c r="S80" s="28"/>
      <c r="T80" s="26"/>
      <c r="U80" s="26"/>
    </row>
    <row customHeight="true" ht="51" r="81">
      <c r="A81" s="26">
        <f>"VehicleSetting_"&amp;ROW()-2</f>
      </c>
      <c r="B81" s="26" t="str">
        <v>SYNC+_Z0187</v>
      </c>
      <c r="C81" s="26"/>
      <c r="D81" s="26" t="str">
        <v>8-7车锁-重锁提醒</v>
      </c>
      <c r="E81" s="26" t="str">
        <v>开启重锁提醒Tx逻辑</v>
      </c>
      <c r="F81" s="26" t="str">
        <v>1.车机供电正常
2.3B2 IGN = Run</v>
      </c>
      <c r="G81" s="26" t="str">
        <v>1.开关为关时,点击开启
2.查看车机发出的请求信号TBD
（点击开启重锁提醒选项查看tail -f test.log返回值）</v>
      </c>
      <c r="H81" s="26" t="str">
        <v>2.信号（若是FBMP信号，需要在500ms内retry并且Tx发完后需要置零）
0x3E2 CtrStkDsplyOp_D_Rq=0x02
0x3E2 CtrStkFeatNoActl=0x0422
0x3E2 CtrStkFeatConfigActl=0x01
（返回值1）</v>
      </c>
      <c r="I81" s="26" t="str">
        <v>P1</v>
      </c>
      <c r="J81" s="26" t="str">
        <v>功能</v>
      </c>
      <c r="K81" s="26" t="str">
        <v>手动测试</v>
      </c>
      <c r="L81" s="26"/>
      <c r="M81" s="9" t="str">
        <v>是</v>
      </c>
      <c r="N81" s="9"/>
      <c r="O81" s="27" t="str">
        <v>PASS</v>
      </c>
      <c r="P81" s="26"/>
      <c r="Q81" s="26"/>
      <c r="R81" s="26"/>
      <c r="S81" s="28"/>
      <c r="T81" s="26"/>
      <c r="U81" s="26"/>
    </row>
    <row customHeight="true" ht="51" r="82">
      <c r="A82" s="26">
        <f>"VehicleSetting_"&amp;ROW()-2</f>
      </c>
      <c r="B82" s="26" t="str">
        <v>SYNC+_Z0187</v>
      </c>
      <c r="C82" s="26"/>
      <c r="D82" s="26" t="str">
        <v>8-7车锁-重锁提醒</v>
      </c>
      <c r="E82" s="26" t="str">
        <v>关闭重锁提醒Tx逻辑</v>
      </c>
      <c r="F82" s="26" t="str">
        <v>1.车机供电正常
2.3B2 IGN = Run</v>
      </c>
      <c r="G82" s="26" t="str">
        <v>1.开关为开时,点击关闭
2.查看车机发出的请求信号TBD
（点击关闭重锁提醒选项查看tail -f test.log返回值）</v>
      </c>
      <c r="H82" s="26" t="str">
        <v>2.信号（若是FBMP信号，需要在500ms内retry并且Tx发完后需要置零）
0x3E2 CtrStkDsplyOp_D_Rq=0x02
0x3E2 CtrStkFeatNoActl=0x0422
0x3E2 CtrStkFeatConfigActl=0x00
（返回值0）</v>
      </c>
      <c r="I82" s="26" t="str">
        <v>P1</v>
      </c>
      <c r="J82" s="26" t="str">
        <v>功能</v>
      </c>
      <c r="K82" s="26" t="str">
        <v>手动测试</v>
      </c>
      <c r="L82" s="26"/>
      <c r="M82" s="9" t="str">
        <v>是</v>
      </c>
      <c r="N82" s="9"/>
      <c r="O82" s="27" t="str">
        <v>PASS</v>
      </c>
      <c r="P82" s="26"/>
      <c r="Q82" s="26"/>
      <c r="R82" s="26"/>
      <c r="S82" s="28"/>
      <c r="T82" s="26"/>
      <c r="U82" s="26"/>
    </row>
    <row customHeight="true" ht="51" r="83">
      <c r="A83" s="26">
        <f>"VehicleSetting_"&amp;ROW()-2</f>
      </c>
      <c r="B83" s="26" t="str">
        <v>SYNC+_Z0187</v>
      </c>
      <c r="C83" s="26"/>
      <c r="D83" s="26" t="str">
        <v>8-7车锁-重锁提醒</v>
      </c>
      <c r="E83" s="26" t="str">
        <v>重锁提醒infobook</v>
      </c>
      <c r="F83" s="26" t="str">
        <v>1.车机供电正常
2.支持配置</v>
      </c>
      <c r="G83" s="26" t="str">
        <v>1.点击重锁提醒info按钮
2.点击返回按钮</v>
      </c>
      <c r="H83" s="26" t="str">
        <v>1.点击重锁提醒info页面，且显示图片/功能文本说明
2.返回车辆设置-&gt;车锁</v>
      </c>
      <c r="I83" s="26" t="str">
        <v>P1</v>
      </c>
      <c r="J83" s="26" t="str">
        <v>功能</v>
      </c>
      <c r="K83" s="26" t="str">
        <v>手动测试</v>
      </c>
      <c r="L83" s="26"/>
      <c r="M83" s="9" t="str">
        <v>是</v>
      </c>
      <c r="N83" s="9"/>
      <c r="O83" s="27" t="str">
        <v>PASS</v>
      </c>
      <c r="P83" s="26"/>
      <c r="Q83" s="26"/>
      <c r="R83" s="26"/>
      <c r="S83" s="28"/>
      <c r="T83" s="26"/>
      <c r="U83" s="26"/>
    </row>
    <row customHeight="true" ht="107" r="84">
      <c r="A84" s="26">
        <f>"VehicleSetting_"&amp;ROW()-2</f>
      </c>
      <c r="B84" s="26" t="str">
        <v>SYNC+_Z0210</v>
      </c>
      <c r="C84" s="26"/>
      <c r="D84" s="26" t="str">
        <v>8-8车锁-开关禁止</v>
      </c>
      <c r="E84" s="26" t="str">
        <v>开关禁止不显示设置配置项</v>
      </c>
      <c r="F84" s="26" t="str">
        <v>1.车机供电正常
2.3B2 IGN = Run</v>
      </c>
      <c r="G84" s="26" t="str">
        <v>1.配置配置字DE08 Byte10 bit0 Centerstack Settings= 0
（发送./yfdbus_send AI.lv.ipcl.out vip2gip_diag 0x01,0x01,0xDE,0x08,0x25,0x00,0x00,0x00,0x00,0x00,0x00,0x00,0x00,0x00,0x00,0x00,0x00,0x00,0x00,0x00,0x00,0x00,0x00,0x00,0x00,0x00,0x00,0x00,0x00,0x00）
2.查看开关禁止选项</v>
      </c>
      <c r="H84" s="26" t="str">
        <v>2.不显示开关禁止选项</v>
      </c>
      <c r="I84" s="26" t="str">
        <v>P2</v>
      </c>
      <c r="J84" s="26" t="str">
        <v>功能</v>
      </c>
      <c r="K84" s="26" t="str">
        <v>手动测试</v>
      </c>
      <c r="L84" s="26"/>
      <c r="M84" s="9" t="str">
        <v>否</v>
      </c>
      <c r="N84" s="9" t="str">
        <v>配置字测试</v>
      </c>
      <c r="O84" s="27" t="str">
        <v>PASS</v>
      </c>
      <c r="P84" s="26"/>
      <c r="Q84" s="26"/>
      <c r="R84" s="26"/>
      <c r="S84" s="28"/>
      <c r="T84" s="26"/>
      <c r="U84" s="26"/>
    </row>
    <row customHeight="true" ht="106" r="85">
      <c r="A85" s="26">
        <f>"VehicleSetting_"&amp;ROW()-2</f>
      </c>
      <c r="B85" s="26" t="str">
        <v>SYNC+_Z0210</v>
      </c>
      <c r="C85" s="26"/>
      <c r="D85" s="26" t="str">
        <v>8-8车锁-开关禁止</v>
      </c>
      <c r="E85" s="26" t="str">
        <v>开关禁止显示设置配置项</v>
      </c>
      <c r="F85" s="26" t="str">
        <v>1.车机供电正常
2.3B2 IGN = Run</v>
      </c>
      <c r="G85" s="26" t="str">
        <v>1.配置配置字DE08 Byte10 bit0 Centerstack Settings=1（Enabled）
2.查看开关禁止选项</v>
      </c>
      <c r="H85" s="26" t="str">
        <v>2.显示开关禁止选项</v>
      </c>
      <c r="I85" s="26" t="str">
        <v>P2</v>
      </c>
      <c r="J85" s="26" t="str">
        <v>功能</v>
      </c>
      <c r="K85" s="26" t="str">
        <v>手动测试</v>
      </c>
      <c r="L85" s="26"/>
      <c r="M85" s="9" t="str">
        <v>否</v>
      </c>
      <c r="N85" s="9" t="str">
        <v>配置字测试</v>
      </c>
      <c r="O85" s="27" t="str">
        <v>PASS</v>
      </c>
      <c r="P85" s="26"/>
      <c r="Q85" s="26"/>
      <c r="R85" s="26"/>
      <c r="S85" s="28"/>
      <c r="T85" s="26"/>
      <c r="U85" s="26"/>
    </row>
    <row customHeight="true" ht="51" r="86">
      <c r="A86" s="26">
        <f>"VehicleSetting_"&amp;ROW()-2</f>
      </c>
      <c r="B86" s="26" t="str">
        <v>SYNC+_Z0187</v>
      </c>
      <c r="C86" s="26"/>
      <c r="D86" s="26" t="str">
        <v>8-8车锁-开关禁止</v>
      </c>
      <c r="E86" s="26" t="str">
        <v>开启开关禁止Rx逻辑</v>
      </c>
      <c r="F86" s="26" t="str">
        <v>1.车机供电正常
2.3B2 IGN = Run</v>
      </c>
      <c r="G86" s="26" t="str">
        <v>1.模拟ECU发送信号:
0x3E3FeatNoBcm_No_Actl=0x0410
0x3E3FeatConfigBcmActl=0x01
0x3E3PersIndexBcm_D_Actl=0x04
（发送./yfdbus_send AI.lv.ipcl.out vip2gip_VehicleNetwork 0x02,0x00,0x00,0x00,0x00,0x00,0x01,0x04,0x10,0x00,0x01,0x04）
2.查看开关选项状态（辅助驾驶界面和常用设置界面）</v>
      </c>
      <c r="H86" s="26" t="str">
        <v>2.选项为开</v>
      </c>
      <c r="I86" s="26" t="str">
        <v>P1</v>
      </c>
      <c r="J86" s="26" t="str">
        <v>功能</v>
      </c>
      <c r="K86" s="26" t="str">
        <v>手动测试</v>
      </c>
      <c r="L86" s="26"/>
      <c r="M86" s="9" t="str">
        <v>是</v>
      </c>
      <c r="N86" s="9"/>
      <c r="O86" s="27" t="str">
        <v>PASS</v>
      </c>
      <c r="P86" s="26"/>
      <c r="Q86" s="26"/>
      <c r="R86" s="26"/>
      <c r="S86" s="28"/>
      <c r="T86" s="26"/>
      <c r="U86" s="26"/>
    </row>
    <row customHeight="true" ht="51" r="87">
      <c r="A87" s="26">
        <f>"VehicleSetting_"&amp;ROW()-2</f>
      </c>
      <c r="B87" s="26" t="str">
        <v>SYNC+_Z0187</v>
      </c>
      <c r="C87" s="26"/>
      <c r="D87" s="26" t="str">
        <v>8-8车锁-开关禁止</v>
      </c>
      <c r="E87" s="26" t="str">
        <v>关闭开关禁止Rx逻辑</v>
      </c>
      <c r="F87" s="26" t="str">
        <v>1.车机供电正常
2.3B2 IGN = Run</v>
      </c>
      <c r="G87" s="26" t="str">
        <v>1.模拟ECU发送信号:
0x3E3FeatNoBcm_No_Actl=0x0410
0x3E3FeatConfigBcmActl=0x00
0x3E3PersIndexBcm_D_Actl=0x04
（发送./yfdbus_send AI.lv.ipcl.out vip2gip_VehicleNetwork 0x02,0x00,0x00,0x00,0x00,0x00,0x01,0x04,0x10,0x00,0x00,0x04）
2.查看开关选项状态（辅助驾驶界面和常用设置界面）</v>
      </c>
      <c r="H87" s="26" t="str">
        <v>2.选项为关</v>
      </c>
      <c r="I87" s="26" t="str">
        <v>P1</v>
      </c>
      <c r="J87" s="26" t="str">
        <v>功能</v>
      </c>
      <c r="K87" s="26" t="str">
        <v>手动测试</v>
      </c>
      <c r="L87" s="26"/>
      <c r="M87" s="9" t="str">
        <v>是</v>
      </c>
      <c r="N87" s="9"/>
      <c r="O87" s="27" t="str">
        <v>PASS</v>
      </c>
      <c r="P87" s="26"/>
      <c r="Q87" s="26"/>
      <c r="R87" s="26"/>
      <c r="S87" s="28"/>
      <c r="T87" s="26"/>
      <c r="U87" s="26"/>
    </row>
    <row customHeight="true" ht="153" r="88">
      <c r="A88" s="26">
        <f>"VehicleSetting_"&amp;ROW()-2</f>
      </c>
      <c r="B88" s="26" t="str">
        <v>SYNC+_Z0187</v>
      </c>
      <c r="C88" s="26"/>
      <c r="D88" s="26" t="str">
        <v>8-8车锁-开关禁止</v>
      </c>
      <c r="E88" s="26" t="str">
        <v>开启开关禁止Tx逻辑</v>
      </c>
      <c r="F88" s="26" t="str">
        <v>1.车机供电正常
2.3B2 IGN = Run</v>
      </c>
      <c r="G88" s="26" t="str">
        <v>1.开关为关时,点击开启
2.查看车机发出的请求信号
（点击开启开关禁止选项查看tail -f test.log返回值）</v>
      </c>
      <c r="H88" s="26" t="str">
        <v>2.信号（若是FBMP信号，需要在500ms内retry并且Tx发完后需要置零）
0x3E2CtrStkDsplyOp_D_Rq=0x02
0x3E2CtrStkFeatNoActl=0x0410
0x3E2CtrStkFeatConfigActl=0x01
（返回值1）</v>
      </c>
      <c r="I88" s="26" t="str">
        <v>P1</v>
      </c>
      <c r="J88" s="26" t="str">
        <v>功能</v>
      </c>
      <c r="K88" s="26" t="str">
        <v>手动测试</v>
      </c>
      <c r="L88" s="26"/>
      <c r="M88" s="9" t="str">
        <v>是</v>
      </c>
      <c r="N88" s="9"/>
      <c r="O88" s="27" t="str">
        <v>PASS</v>
      </c>
      <c r="P88" s="26"/>
      <c r="Q88" s="26"/>
      <c r="R88" s="26"/>
      <c r="S88" s="28"/>
      <c r="T88" s="26"/>
      <c r="U88" s="26"/>
    </row>
    <row customHeight="true" ht="165" r="89">
      <c r="A89" s="26">
        <f>"VehicleSetting_"&amp;ROW()-2</f>
      </c>
      <c r="B89" s="26" t="str">
        <v>SYNC+_Z0187</v>
      </c>
      <c r="C89" s="26"/>
      <c r="D89" s="26" t="str">
        <v>8-8车锁-开关禁止</v>
      </c>
      <c r="E89" s="26" t="str">
        <v>关闭开关禁止Tx逻辑</v>
      </c>
      <c r="F89" s="26" t="str">
        <v>1.车机供电正常
2.3B2 IGN = Run</v>
      </c>
      <c r="G89" s="26" t="str">
        <v>1.开关为开时,点击关闭
2.查看车机发出的请求信号
（点击关闭开关禁止选项查看tail -f test.log返回值）</v>
      </c>
      <c r="H89" s="26" t="str">
        <v>2.信号（若是FBMP信号，需要在500ms内retry并且Tx发完后需要置零）
0x3E2CtrStkDsplyOp_D_Rq=0x02
0x3E2CtrStkFeatNoActl=0x0410
0x3E2CtrStkFeatConfigActl=0x00
（返回值0）</v>
      </c>
      <c r="I89" s="26" t="str">
        <v>P1</v>
      </c>
      <c r="J89" s="26" t="str">
        <v>功能</v>
      </c>
      <c r="K89" s="26" t="str">
        <v>手动测试</v>
      </c>
      <c r="L89" s="26"/>
      <c r="M89" s="9" t="str">
        <v>是</v>
      </c>
      <c r="N89" s="9"/>
      <c r="O89" s="27" t="str">
        <v>PASS</v>
      </c>
      <c r="P89" s="26"/>
      <c r="Q89" s="26"/>
      <c r="R89" s="26"/>
      <c r="S89" s="28"/>
      <c r="T89" s="26"/>
      <c r="U89" s="26"/>
    </row>
    <row customHeight="true" ht="51" r="90">
      <c r="A90" s="26">
        <f>"VehicleSetting_"&amp;ROW()-2</f>
      </c>
      <c r="B90" s="26" t="str">
        <v>SYNC+_Z0187</v>
      </c>
      <c r="C90" s="26"/>
      <c r="D90" s="26" t="str">
        <v>8-8车锁-开关禁止</v>
      </c>
      <c r="E90" s="26" t="str">
        <v>开关禁止infobook</v>
      </c>
      <c r="F90" s="26" t="str">
        <v>1.车机供电正常
2.支持配置</v>
      </c>
      <c r="G90" s="26" t="str">
        <v>1.点击开关禁止info按钮
2.点击返回按钮</v>
      </c>
      <c r="H90" s="26" t="str">
        <v>1.点击开关禁止info页面，且显示图片/功能文本说明
2.返回车辆设置-&gt;车锁</v>
      </c>
      <c r="I90" s="26" t="str">
        <v>P2</v>
      </c>
      <c r="J90" s="26" t="str">
        <v>功能</v>
      </c>
      <c r="K90" s="26" t="str">
        <v>手动测试</v>
      </c>
      <c r="L90" s="26"/>
      <c r="M90" s="9" t="str">
        <v>是</v>
      </c>
      <c r="N90" s="9"/>
      <c r="O90" s="27" t="str">
        <v>PASS</v>
      </c>
      <c r="P90" s="26"/>
      <c r="Q90" s="26"/>
      <c r="R90" s="26"/>
      <c r="S90" s="28"/>
      <c r="T90" s="26"/>
      <c r="U90" s="26"/>
    </row>
    <row customHeight="true" ht="51" r="91">
      <c r="A91" s="26">
        <f>"VehicleSetting_"&amp;ROW()-2</f>
      </c>
      <c r="B91" s="26" t="str">
        <v>SYNC+_Z0210</v>
      </c>
      <c r="C91" s="26"/>
      <c r="D91" s="26" t="str">
        <v>8-9车锁-声音反馈</v>
      </c>
      <c r="E91" s="26" t="str">
        <v>声音反馈不显示设置配置项</v>
      </c>
      <c r="F91" s="26" t="str">
        <v>1.车机供电正常
2.3B2 IGN = Run</v>
      </c>
      <c r="G91" s="26" t="str">
        <v>1.配置配置字DE08, Byte 7, Bit 5 Locking Feedback Audible = 0
（发送./yfdbus_send AI.lv.ipcl.out vip2gip_diag 0x01,0x01,0xDE,0x08,0x25,0x00,0x00,0x00,0x00,0x00,0x00,0x00,0x00,0x00,0x00,0x00,0x00,0x00,0x00,0x00,0x00,0x00,0x00,0x00,0x00,0x00,0x00,0x00,0x00,0x00）
2.查看声音反馈选项</v>
      </c>
      <c r="H91" s="26" t="str">
        <v>2.不显示声音反馈选项</v>
      </c>
      <c r="I91" s="26" t="str">
        <v>P2</v>
      </c>
      <c r="J91" s="26" t="str">
        <v>功能</v>
      </c>
      <c r="K91" s="26" t="str">
        <v>手动测试</v>
      </c>
      <c r="L91" s="26"/>
      <c r="M91" s="9" t="str">
        <v>否</v>
      </c>
      <c r="N91" s="9" t="str">
        <v>配置字测试</v>
      </c>
      <c r="O91" s="27" t="str">
        <v>PASS</v>
      </c>
      <c r="P91" s="26"/>
      <c r="Q91" s="26"/>
      <c r="R91" s="26"/>
      <c r="S91" s="28"/>
      <c r="T91" s="26"/>
      <c r="U91" s="26"/>
    </row>
    <row customHeight="true" ht="51" r="92">
      <c r="A92" s="26">
        <f>"VehicleSetting_"&amp;ROW()-2</f>
      </c>
      <c r="B92" s="26" t="str">
        <v>SYNC+_Z0210</v>
      </c>
      <c r="C92" s="26"/>
      <c r="D92" s="26" t="str">
        <v>8-9车锁-声音反馈</v>
      </c>
      <c r="E92" s="26" t="str">
        <v>声音反馈显示设置配置项</v>
      </c>
      <c r="F92" s="26" t="str">
        <v>1.车机供电正常
2.3B2 IGN = Run</v>
      </c>
      <c r="G92" s="26" t="str">
        <v>1.配置配置字DE08, Byte 7, Bit 5 Locking Feedback Audible = 1 (enabled)
（发送./yfdbus_send AI.lv.ipcl.out vip2gip_diag 0x01,0x01,0xDE,0x08,0x25,0x00,0x00,0x00,0x00,0x00,0x00,0x20,0x00,0x00,0x00,0x00,0x00,0x00,0x00,0x00,0x00,0x00,0x00,0x00,0x00,0x00,0x00,0x00,0x00,0x00）
2.查看声音反馈选项</v>
      </c>
      <c r="H92" s="26" t="str">
        <v>2.显示声音反馈选项</v>
      </c>
      <c r="I92" s="26" t="str">
        <v>P2</v>
      </c>
      <c r="J92" s="26" t="str">
        <v>功能</v>
      </c>
      <c r="K92" s="26" t="str">
        <v>手动测试</v>
      </c>
      <c r="L92" s="26"/>
      <c r="M92" s="9" t="str">
        <v>否</v>
      </c>
      <c r="N92" s="9" t="str">
        <v>配置字测试</v>
      </c>
      <c r="O92" s="27" t="str">
        <v>PASS</v>
      </c>
      <c r="P92" s="26"/>
      <c r="Q92" s="26"/>
      <c r="R92" s="26"/>
      <c r="S92" s="28"/>
      <c r="T92" s="26"/>
      <c r="U92" s="26"/>
    </row>
    <row customHeight="true" ht="88" r="93">
      <c r="A93" s="26">
        <f>"VehicleSetting_"&amp;ROW()-2</f>
      </c>
      <c r="B93" s="26" t="str">
        <v>SYNC+_Z0187</v>
      </c>
      <c r="C93" s="26"/>
      <c r="D93" s="26" t="str">
        <v>8-9车锁-声音反馈</v>
      </c>
      <c r="E93" s="26" t="str">
        <v>开启声音反馈Rx逻辑</v>
      </c>
      <c r="F93" s="26" t="str">
        <v>1.车机供电正常
2.3B2 IGN = Run</v>
      </c>
      <c r="G93" s="26" t="str">
        <v>1.模拟ECU发送信号:
0x3E3FeatNoBcm_No_Actl=0x0419
0x3E3FeatConfigBcmActl=0x01
0x3E3PersIndexBcm_D_Actl=0x04
（发送./yfdbus_send AI.lv.ipcl.out vip2gip_VehicleNetwork 0x02,0x00,0x00,0x00,0x00,0x00,0x01,0x04,0x19,0x00,0x01,0x04）
2.查看开关选项状态（辅助驾驶界面和常用设置界面）</v>
      </c>
      <c r="H93" s="26" t="str">
        <v>2.选项为开</v>
      </c>
      <c r="I93" s="26" t="str">
        <v>P1</v>
      </c>
      <c r="J93" s="26" t="str">
        <v>功能</v>
      </c>
      <c r="K93" s="26" t="str">
        <v>手动测试</v>
      </c>
      <c r="L93" s="26"/>
      <c r="M93" s="9" t="str">
        <v>是</v>
      </c>
      <c r="N93" s="9"/>
      <c r="O93" s="27" t="str">
        <v>PASS</v>
      </c>
      <c r="P93" s="26"/>
      <c r="Q93" s="26"/>
      <c r="R93" s="26"/>
      <c r="S93" s="28"/>
      <c r="T93" s="26"/>
      <c r="U93" s="26"/>
    </row>
    <row customHeight="true" ht="88" r="94">
      <c r="A94" s="26">
        <f>"VehicleSetting_"&amp;ROW()-2</f>
      </c>
      <c r="B94" s="26" t="str">
        <v>SYNC+_Z0187</v>
      </c>
      <c r="C94" s="26"/>
      <c r="D94" s="26" t="str">
        <v>8-9车锁-声音反馈</v>
      </c>
      <c r="E94" s="26" t="str">
        <v>关闭声音反馈Rx逻辑</v>
      </c>
      <c r="F94" s="26" t="str">
        <v>1.车机供电正常
2.3B2 IGN = Run</v>
      </c>
      <c r="G94" s="26" t="str">
        <v>1.模拟ECU发送信号:
0x3E3FeatNoBcm_No_Actl=0x0419
0x3E3FeatConfigBcmActl=0x00
0x3E3PersIndexBcm_D_Actl=0x04
（发送./yfdbus_send AI.lv.ipcl.out vip2gip_VehicleNetwork 0x02,0x00,0x00,0x00,0x00,0x00,0x01,0x04,0x19,0x00,0x00,0x04）
2.查看开关选项状态（辅助驾驶界面和常用设置界面）</v>
      </c>
      <c r="H94" s="26" t="str">
        <v>2.选项为关</v>
      </c>
      <c r="I94" s="26" t="str">
        <v>P1</v>
      </c>
      <c r="J94" s="26" t="str">
        <v>功能</v>
      </c>
      <c r="K94" s="26" t="str">
        <v>手动测试</v>
      </c>
      <c r="L94" s="26"/>
      <c r="M94" s="9" t="str">
        <v>是</v>
      </c>
      <c r="N94" s="9"/>
      <c r="O94" s="27" t="str">
        <v>PASS</v>
      </c>
      <c r="P94" s="26"/>
      <c r="Q94" s="26"/>
      <c r="R94" s="26"/>
      <c r="S94" s="28"/>
      <c r="T94" s="26"/>
      <c r="U94" s="26"/>
    </row>
    <row customHeight="true" ht="51" r="95">
      <c r="A95" s="26">
        <f>"VehicleSetting_"&amp;ROW()-2</f>
      </c>
      <c r="B95" s="26" t="str">
        <v>SYNC+_Z0187</v>
      </c>
      <c r="C95" s="26"/>
      <c r="D95" s="26" t="str">
        <v>8-9车锁-声音反馈</v>
      </c>
      <c r="E95" s="26" t="str">
        <v>开启声音反馈Tx逻辑</v>
      </c>
      <c r="F95" s="26" t="str">
        <v>1.车机供电正常
2.3B2 IGN = Run</v>
      </c>
      <c r="G95" s="26" t="str">
        <v>1.开关为关时,点击开启
2.查看车机发出的请求信号
（点击开启声音反馈选项查看tail -f test.log返回值）</v>
      </c>
      <c r="H95" s="26" t="str">
        <v>2.信号（若是FBMP信号，需要在500ms内retry并且Tx发完后需要置零）
0x3E2CtrStkDsplyOp_D_Rq=0x02
0x3E2CtrStkFeatNoActl=0x0419
0x3E2CtrStkFeatConfigActl=0x01
（返回值1）</v>
      </c>
      <c r="I95" s="26" t="str">
        <v>P1</v>
      </c>
      <c r="J95" s="26" t="str">
        <v>功能</v>
      </c>
      <c r="K95" s="26" t="str">
        <v>手动测试</v>
      </c>
      <c r="L95" s="26"/>
      <c r="M95" s="9" t="str">
        <v>是</v>
      </c>
      <c r="N95" s="9"/>
      <c r="O95" s="27" t="str">
        <v>PASS</v>
      </c>
      <c r="P95" s="26"/>
      <c r="Q95" s="26"/>
      <c r="R95" s="26"/>
      <c r="S95" s="28"/>
      <c r="T95" s="26"/>
      <c r="U95" s="26"/>
    </row>
    <row customHeight="true" ht="51" r="96">
      <c r="A96" s="26">
        <f>"VehicleSetting_"&amp;ROW()-2</f>
      </c>
      <c r="B96" s="26" t="str">
        <v>SYNC+_Z0187</v>
      </c>
      <c r="C96" s="26"/>
      <c r="D96" s="26" t="str">
        <v>8-9车锁-声音反馈</v>
      </c>
      <c r="E96" s="26" t="str">
        <v>关闭声音反馈Tx逻辑</v>
      </c>
      <c r="F96" s="26" t="str">
        <v>1.车机供电正常
2.3B2 IGN = Run</v>
      </c>
      <c r="G96" s="26" t="str">
        <v>1.开关为开时,点击关闭
2.查看车机发出的请求信号
（点击关闭声音反馈选项查看tail -f test.log返回值）</v>
      </c>
      <c r="H96" s="26" t="str">
        <v>2.信号（若是FBMP信号，需要在500ms内retry并且Tx发完后需要置零）
0x3E2CtrStkDsplyOp_D_Rq=0x02
0x3E2CtrStkFeatNoActl=0x0419
0x3E2CtrStkFeatConfigActl=0x00
（返回值0）</v>
      </c>
      <c r="I96" s="26" t="str">
        <v>P1</v>
      </c>
      <c r="J96" s="26" t="str">
        <v>功能</v>
      </c>
      <c r="K96" s="26" t="str">
        <v>手动测试</v>
      </c>
      <c r="L96" s="26"/>
      <c r="M96" s="9" t="str">
        <v>是</v>
      </c>
      <c r="N96" s="9"/>
      <c r="O96" s="27" t="str">
        <v>PASS</v>
      </c>
      <c r="P96" s="26"/>
      <c r="Q96" s="26"/>
      <c r="R96" s="26"/>
      <c r="S96" s="28"/>
      <c r="T96" s="26"/>
      <c r="U96" s="26"/>
    </row>
    <row customHeight="true" ht="51" r="97">
      <c r="A97" s="26">
        <f>"VehicleSetting_"&amp;ROW()-2</f>
      </c>
      <c r="B97" s="26" t="str">
        <v>SYNC+_Z0187</v>
      </c>
      <c r="C97" s="26"/>
      <c r="D97" s="26" t="str">
        <v>8-9车锁-声音反馈</v>
      </c>
      <c r="E97" s="26" t="str">
        <v>声音反馈infobook</v>
      </c>
      <c r="F97" s="26" t="str">
        <v>1.车机供电正常
2.支持配置</v>
      </c>
      <c r="G97" s="26" t="str">
        <v>1.点击声音反馈info按钮
2.点击返回按钮</v>
      </c>
      <c r="H97" s="26" t="str">
        <v>1.点击声音反馈info页面，且显示图片/功能文本说明
2.返回车辆设置-&gt;车锁</v>
      </c>
      <c r="I97" s="26" t="str">
        <v>P2</v>
      </c>
      <c r="J97" s="26" t="str">
        <v>功能</v>
      </c>
      <c r="K97" s="26" t="str">
        <v>手动测试</v>
      </c>
      <c r="L97" s="26"/>
      <c r="M97" s="9" t="str">
        <v>是</v>
      </c>
      <c r="N97" s="9"/>
      <c r="O97" s="27" t="str">
        <v>PASS</v>
      </c>
      <c r="P97" s="26"/>
      <c r="Q97" s="26"/>
      <c r="R97" s="26"/>
      <c r="S97" s="28"/>
      <c r="T97" s="26"/>
      <c r="U97" s="26"/>
    </row>
    <row customHeight="true" ht="103" r="98">
      <c r="A98" s="26">
        <f>"VehicleSetting_"&amp;ROW()-2</f>
      </c>
      <c r="B98" s="26" t="str">
        <v>SYNC+_Z0210</v>
      </c>
      <c r="C98" s="26"/>
      <c r="D98" s="26" t="str">
        <v>8-10车锁-外部车灯反馈</v>
      </c>
      <c r="E98" s="26" t="str">
        <v>外部车灯反馈不显示设置配置项</v>
      </c>
      <c r="F98" s="26" t="str">
        <v>1.车机供电正常
2.3B2 IGN = Run</v>
      </c>
      <c r="G98" s="26" t="str">
        <v>1.配置配置字DE08, Byte 7, Bit 4 Locking Feedback Visual = 0
（发送./yfdbus_send AI.lv.ipcl.out vip2gip_diag 0x01,0x01,0xDE,0x08,0x25,0x00,0x00,0x00,0x00,0x00,0x00,0x00,0x00,0x00,0x00,0x00,0x00,0x00,0x00,0x00,0x00,0x00,0x00,0x00,0x00,0x00,0x00,0x00,0x00,0x00）
2.查看外部车灯反馈选项</v>
      </c>
      <c r="H98" s="26" t="str">
        <v>2.不显示外部车灯反馈选项</v>
      </c>
      <c r="I98" s="26" t="str">
        <v>P2</v>
      </c>
      <c r="J98" s="26" t="str">
        <v>功能</v>
      </c>
      <c r="K98" s="26" t="str">
        <v>手动测试</v>
      </c>
      <c r="L98" s="26"/>
      <c r="M98" s="9" t="str">
        <v>否</v>
      </c>
      <c r="N98" s="9" t="str">
        <v>配置字测试</v>
      </c>
      <c r="O98" s="27" t="str">
        <v>PASS</v>
      </c>
      <c r="P98" s="26"/>
      <c r="Q98" s="26"/>
      <c r="R98" s="26"/>
      <c r="S98" s="28"/>
      <c r="T98" s="26"/>
      <c r="U98" s="26"/>
    </row>
    <row customHeight="true" ht="51" r="99">
      <c r="A99" s="26">
        <f>"VehicleSetting_"&amp;ROW()-2</f>
      </c>
      <c r="B99" s="26" t="str">
        <v>SYNC+_Z0210</v>
      </c>
      <c r="C99" s="26"/>
      <c r="D99" s="26" t="str">
        <v>8-10车锁-外部车灯反馈</v>
      </c>
      <c r="E99" s="26" t="str">
        <v>外部车灯反馈显示设置配置项</v>
      </c>
      <c r="F99" s="26" t="str">
        <v>1.车机供电正常
2.3B2 IGN = Run</v>
      </c>
      <c r="G99" s="26" t="str">
        <v>1.配置配置字DE08, Byte 7, Bit 4 Locking Feedback Visual = 1 (enabled)
（发送./yfdbus_send AI.lv.ipcl.out vip2gip_diag 0x01,0x01,0xDE,0x08,0x25,0x00,0x00,0x00,0x00,0x00,0x00,0x10,0x00,0x00,0x00,0x00,0x00,0x00,0x00,0x00,0x00,0x00,0x00,0x00,0x00,0x00,0x00,0x00,0x00,0x00）
2.查看外部车灯反馈选项</v>
      </c>
      <c r="H99" s="26" t="str">
        <v>2.显示外部车灯反馈选项</v>
      </c>
      <c r="I99" s="26" t="str">
        <v>P2</v>
      </c>
      <c r="J99" s="26" t="str">
        <v>功能</v>
      </c>
      <c r="K99" s="26" t="str">
        <v>手动测试</v>
      </c>
      <c r="L99" s="26"/>
      <c r="M99" s="9" t="str">
        <v>否</v>
      </c>
      <c r="N99" s="9" t="str">
        <v>配置字测试</v>
      </c>
      <c r="O99" s="27" t="str">
        <v>PASS</v>
      </c>
      <c r="P99" s="26"/>
      <c r="Q99" s="26"/>
      <c r="R99" s="26"/>
      <c r="S99" s="28"/>
      <c r="T99" s="26"/>
      <c r="U99" s="26"/>
    </row>
    <row customHeight="true" ht="51" r="100">
      <c r="A100" s="26">
        <f>"VehicleSetting_"&amp;ROW()-2</f>
      </c>
      <c r="B100" s="26" t="str">
        <v>SYNC+_Z0187</v>
      </c>
      <c r="C100" s="26"/>
      <c r="D100" s="26" t="str">
        <v>8-10车锁-外部车灯反馈</v>
      </c>
      <c r="E100" s="26" t="str">
        <v>开启外部车灯反馈Rx逻辑</v>
      </c>
      <c r="F100" s="26" t="str">
        <v>1.车机供电正常
2.3B2 IGN = Run</v>
      </c>
      <c r="G100" s="26" t="str">
        <v>1.模拟ECU发送信号:
0x3E3FeatNoBcm_No_Actl=0x041A
0x3E3FeatConfigBcmActl=0x01
0x3E3PersIndexBcm_D_Actl=0x04
（发送./yfdbus_send AI.lv.ipcl.out vip2gip_VehicleNetwork 0x02,0x00,0x00,0x00,0x00,0x00,0x01,0x04,0x1A,0x00,0x01,0x04）
2.查看开关选项状态（辅助驾驶界面和常用设置界面）</v>
      </c>
      <c r="H100" s="26" t="str">
        <v>2.选项为开</v>
      </c>
      <c r="I100" s="26" t="str">
        <v>P1</v>
      </c>
      <c r="J100" s="26" t="str">
        <v>功能</v>
      </c>
      <c r="K100" s="26" t="str">
        <v>手动测试</v>
      </c>
      <c r="L100" s="26"/>
      <c r="M100" s="9" t="str">
        <v>是</v>
      </c>
      <c r="N100" s="9"/>
      <c r="O100" s="27" t="str">
        <v>PASS</v>
      </c>
      <c r="P100" s="26"/>
      <c r="Q100" s="26"/>
      <c r="R100" s="26"/>
      <c r="S100" s="28"/>
      <c r="T100" s="26"/>
      <c r="U100" s="26"/>
    </row>
    <row customHeight="true" ht="51" r="101">
      <c r="A101" s="26">
        <f>"VehicleSetting_"&amp;ROW()-2</f>
      </c>
      <c r="B101" s="26" t="str">
        <v>SYNC+_Z0187</v>
      </c>
      <c r="C101" s="26"/>
      <c r="D101" s="26" t="str">
        <v>8-10车锁-外部车灯反馈</v>
      </c>
      <c r="E101" s="26" t="str">
        <v>关闭外部车灯反馈Rx逻辑</v>
      </c>
      <c r="F101" s="26" t="str">
        <v>1.车机供电正常
2.3B2 IGN = Run</v>
      </c>
      <c r="G101" s="26" t="str">
        <v>1.模拟ECU发送信号:
0x3E3FeatNoBcm_No_Actl=0x041A
0x3E3FeatConfigBcmActl=0x00
0x3E3PersIndexBcm_D_Actl=0x04
（发送./yfdbus_send AI.lv.ipcl.out vip2gip_VehicleNetwork 0x02,0x00,0x00,0x00,0x00,0x00,0x01,0x04,0x1A,0x00,0x00,0x04）
2.查看开关选项状态（辅助驾驶界面和常用设置界面）</v>
      </c>
      <c r="H101" s="26" t="str">
        <v>2.选项为关</v>
      </c>
      <c r="I101" s="26" t="str">
        <v>P1</v>
      </c>
      <c r="J101" s="26" t="str">
        <v>功能</v>
      </c>
      <c r="K101" s="26" t="str">
        <v>手动测试</v>
      </c>
      <c r="L101" s="26"/>
      <c r="M101" s="9" t="str">
        <v>是</v>
      </c>
      <c r="N101" s="9"/>
      <c r="O101" s="27" t="str">
        <v>PASS</v>
      </c>
      <c r="P101" s="26"/>
      <c r="Q101" s="26"/>
      <c r="R101" s="26"/>
      <c r="S101" s="28"/>
      <c r="T101" s="26"/>
      <c r="U101" s="26"/>
    </row>
    <row customHeight="true" ht="184" r="102">
      <c r="A102" s="26">
        <f>"VehicleSetting_"&amp;ROW()-2</f>
      </c>
      <c r="B102" s="26" t="str">
        <v>SYNC+_Z0187</v>
      </c>
      <c r="C102" s="26"/>
      <c r="D102" s="26" t="str">
        <v>8-10车锁-外部车灯反馈</v>
      </c>
      <c r="E102" s="26" t="str">
        <v>开启外部车灯反馈Tx逻辑</v>
      </c>
      <c r="F102" s="26" t="str">
        <v>1.车机供电正常
2.3B2 IGN = Run</v>
      </c>
      <c r="G102" s="26" t="str">
        <v>1.开关为关时,点击开启
2.查看车机发出的请求信号
（点击开启外部车灯反馈选项查看tail -f test.log返回值）</v>
      </c>
      <c r="H102" s="26" t="str">
        <v>2.信号（若是FBMP信号，需要在500ms内retry并且Tx发完后需要置零）
0x3E2CtrStkDsplyOp_D_Rq=0x02
0x3E2CtrStkFeatNoActl=0x041A
0x3E2CtrStkFeatConfigActl=0x01
（返回值1）</v>
      </c>
      <c r="I102" s="26" t="str">
        <v>P1</v>
      </c>
      <c r="J102" s="26" t="str">
        <v>功能</v>
      </c>
      <c r="K102" s="26" t="str">
        <v>手动测试</v>
      </c>
      <c r="L102" s="26"/>
      <c r="M102" s="9" t="str">
        <v>是</v>
      </c>
      <c r="N102" s="9"/>
      <c r="O102" s="27" t="str">
        <v>PASS</v>
      </c>
      <c r="P102" s="26"/>
      <c r="Q102" s="26"/>
      <c r="R102" s="26"/>
      <c r="S102" s="28"/>
      <c r="T102" s="26"/>
      <c r="U102" s="26"/>
    </row>
    <row customHeight="true" ht="184" r="103">
      <c r="A103" s="26">
        <f>"VehicleSetting_"&amp;ROW()-2</f>
      </c>
      <c r="B103" s="26" t="str">
        <v>SYNC+_Z0187</v>
      </c>
      <c r="C103" s="26"/>
      <c r="D103" s="26" t="str">
        <v>8-10车锁-外部车灯反馈</v>
      </c>
      <c r="E103" s="26" t="str">
        <v>关闭外部车灯反馈Tx逻辑</v>
      </c>
      <c r="F103" s="26" t="str">
        <v>1.车机供电正常
2.3B2 IGN = Run</v>
      </c>
      <c r="G103" s="26" t="str">
        <v>1.开关为开时,点击关闭
2.查看车机发出的请求信号
（点击关闭外部车灯反馈选项查看tail -f test.log返回值）</v>
      </c>
      <c r="H103" s="26" t="str">
        <v>2.信号（若是FBMP信号，需要在500ms内retry并且Tx发完后需要置零）
0x3E2CtrStkDsplyOp_D_Rq=0x02
0x3E2CtrStkFeatNoActl=0x041A
0x3E2CtrStkFeatConfigActl=0x00
（返回值0）</v>
      </c>
      <c r="I103" s="26" t="str">
        <v>P1</v>
      </c>
      <c r="J103" s="26" t="str">
        <v>功能</v>
      </c>
      <c r="K103" s="26" t="str">
        <v>手动测试</v>
      </c>
      <c r="L103" s="26"/>
      <c r="M103" s="9" t="str">
        <v>是</v>
      </c>
      <c r="N103" s="9"/>
      <c r="O103" s="27" t="str">
        <v>PASS</v>
      </c>
      <c r="P103" s="26"/>
      <c r="Q103" s="26"/>
      <c r="R103" s="26"/>
      <c r="S103" s="28"/>
      <c r="T103" s="26"/>
      <c r="U103" s="26"/>
    </row>
    <row customHeight="true" ht="51" r="104">
      <c r="A104" s="26">
        <f>"VehicleSetting_"&amp;ROW()-2</f>
      </c>
      <c r="B104" s="26" t="str">
        <v>SYNC+_Z0187</v>
      </c>
      <c r="C104" s="26"/>
      <c r="D104" s="26" t="str">
        <v>8-10车锁-外部车灯反馈</v>
      </c>
      <c r="E104" s="26" t="str">
        <v>外部车灯反馈infobook</v>
      </c>
      <c r="F104" s="26" t="str">
        <v>1.车机供电正常
2.支持配置</v>
      </c>
      <c r="G104" s="26" t="str">
        <v>1.点击外部车灯反馈info按钮
2.点击返回按钮</v>
      </c>
      <c r="H104" s="26" t="str">
        <v>1.点击外部车灯反馈info页面，且显示图片/功能文本说明
2.返回车辆设置-&gt;车锁</v>
      </c>
      <c r="I104" s="26" t="str">
        <v>P2</v>
      </c>
      <c r="J104" s="26" t="str">
        <v>功能</v>
      </c>
      <c r="K104" s="26" t="str">
        <v>手动测试</v>
      </c>
      <c r="L104" s="26"/>
      <c r="M104" s="9" t="str">
        <v>是</v>
      </c>
      <c r="N104" s="9"/>
      <c r="O104" s="27" t="str">
        <v>PASS</v>
      </c>
      <c r="P104" s="26"/>
      <c r="Q104" s="26"/>
      <c r="R104" s="26"/>
      <c r="S104" s="28"/>
      <c r="T104" s="26"/>
      <c r="U104" s="26"/>
    </row>
    <row customHeight="true" ht="51" r="105">
      <c r="A105" s="26">
        <f>"VehicleSetting_"&amp;ROW()-2</f>
      </c>
      <c r="B105" s="26" t="str">
        <v>SYNC+_Z0210</v>
      </c>
      <c r="C105" s="26"/>
      <c r="D105" s="26" t="str">
        <v>8-11车锁-遥控解锁</v>
      </c>
      <c r="E105" s="26" t="str">
        <v>遥控解锁不显示设置配置项</v>
      </c>
      <c r="F105" s="26" t="str">
        <v>1.车机供电正常
2.3B2 IGN = Run</v>
      </c>
      <c r="G105" s="26" t="str">
        <v>1.配置配置字DE08, Byte 4, Bit 3 One/Two Stage Unlocking = 0 AND DE08, Byte 11, Bit 0 One/Two Stage Unlocking – Passenger/Commercial = 0 Passenger 
（发送./yfdbus_send AI.lv.ipcl.out vip2gip_diag 0x01,0x01,0xDE,0x08,0x25,0x00,0x00,0x00,0x00,0x00,0x00,0x00,0x00,0x00,0x00,0x00,0x00,0x00,0x00,0x00,0x00,0x00,0x00,0x00,0x00,0x00,0x00,0x00,0x00,0x00）
2.查看遥控解锁选项</v>
      </c>
      <c r="H105" s="26" t="str">
        <v>2.不显示遥控解锁选项</v>
      </c>
      <c r="I105" s="26" t="str">
        <v>P2</v>
      </c>
      <c r="J105" s="26" t="str">
        <v>功能</v>
      </c>
      <c r="K105" s="26" t="str">
        <v>手动测试</v>
      </c>
      <c r="L105" s="26"/>
      <c r="M105" s="9" t="str">
        <v>否</v>
      </c>
      <c r="N105" s="9" t="str">
        <v>配置字测试</v>
      </c>
      <c r="O105" s="27" t="str">
        <v>PASS</v>
      </c>
      <c r="P105" s="26"/>
      <c r="Q105" s="26"/>
      <c r="R105" s="26"/>
      <c r="S105" s="28"/>
      <c r="T105" s="26"/>
      <c r="U105" s="26"/>
    </row>
    <row customHeight="true" ht="51" r="106">
      <c r="A106" s="26">
        <f>"VehicleSetting_"&amp;ROW()-2</f>
      </c>
      <c r="B106" s="26" t="str">
        <v>SYNC+_Z0210</v>
      </c>
      <c r="C106" s="26"/>
      <c r="D106" s="26" t="str">
        <v>8-11车锁-遥控解锁</v>
      </c>
      <c r="E106" s="26" t="str">
        <v>遥控解锁显示设置配置项</v>
      </c>
      <c r="F106" s="26" t="str">
        <v>1.车机供电正常
2.3B2 IGN = Run</v>
      </c>
      <c r="G106" s="26" t="str">
        <v>1.配置配置字DE08, Byte 4, Bit 3 One/Two Stage Unlocking = 1 (enabled) AND DE08, Byte 11, Bit 0 One/Two Stage Unlocking – Passenger/Commercial = 0 Passenger 
（发送./yfdbus_send AI.lv.ipcl.out vip2gip_diag 0x01,0x01,0xDE,0x08,0x25,0x00,0x00,0x00,0x08,0x00,0x00,0x00,0x00,0x00,0x00,0x00,0x00,0x00,0x00,0x00,0x00,0x00,0x00,0x00,0x00,0x00,0x00,0x00,0x00,0x00）
2.查看遥控解锁选项</v>
      </c>
      <c r="H106" s="26" t="str">
        <v>2.显示遥控解锁选项</v>
      </c>
      <c r="I106" s="26" t="str">
        <v>P2</v>
      </c>
      <c r="J106" s="26" t="str">
        <v>功能</v>
      </c>
      <c r="K106" s="26" t="str">
        <v>手动测试</v>
      </c>
      <c r="L106" s="26"/>
      <c r="M106" s="9" t="str">
        <v>否</v>
      </c>
      <c r="N106" s="9" t="str">
        <v>配置字测试</v>
      </c>
      <c r="O106" s="27" t="str">
        <v>PASS</v>
      </c>
      <c r="P106" s="26"/>
      <c r="Q106" s="26"/>
      <c r="R106" s="26"/>
      <c r="S106" s="28"/>
      <c r="T106" s="26"/>
      <c r="U106" s="26"/>
    </row>
    <row customHeight="true" ht="118" r="107">
      <c r="A107" s="26">
        <f>"VehicleSetting_"&amp;ROW()-2</f>
      </c>
      <c r="B107" s="26" t="str">
        <v>SYNC+_Z0187</v>
      </c>
      <c r="C107" s="26"/>
      <c r="D107" s="26" t="str">
        <v>8-11车锁-遥控解锁</v>
      </c>
      <c r="E107" s="26" t="str">
        <v>进入遥控解锁页面显示</v>
      </c>
      <c r="F107" s="26" t="str">
        <v>1.车机供电正常
2.支持配置</v>
      </c>
      <c r="G107" s="26" t="str">
        <v>1.点击进入车辆设置-&gt;车锁-&gt;遥控解锁页面
2.点击返回</v>
      </c>
      <c r="H107" s="26" t="str">
        <v>1.显示遥控解锁单选项所有车门/仅驾驶座车门以及图片占位
2.返回车辆设置-&gt;车锁页面</v>
      </c>
      <c r="I107" s="26" t="str">
        <v>P2</v>
      </c>
      <c r="J107" s="26" t="str">
        <v>功能</v>
      </c>
      <c r="K107" s="26" t="str">
        <v>手动测试</v>
      </c>
      <c r="L107" s="26"/>
      <c r="M107" s="9" t="str">
        <v>是</v>
      </c>
      <c r="N107" s="9"/>
      <c r="O107" s="27" t="str">
        <v>PASS</v>
      </c>
      <c r="P107" s="26"/>
      <c r="Q107" s="26"/>
      <c r="R107" s="26"/>
      <c r="S107" s="28"/>
      <c r="T107" s="26"/>
      <c r="U107" s="26"/>
    </row>
    <row customHeight="true" ht="118" r="108">
      <c r="A108" s="26">
        <f>"VehicleSetting_"&amp;ROW()-2</f>
      </c>
      <c r="B108" s="26" t="str">
        <v>SYNC+_Z0187</v>
      </c>
      <c r="C108" s="26"/>
      <c r="D108" s="26" t="str">
        <v>8-11车锁-遥控解锁</v>
      </c>
      <c r="E108" s="26" t="str">
        <v>退出遥控解锁页面</v>
      </c>
      <c r="F108" s="26" t="str">
        <v>1.车机供电正常
2.支持配置</v>
      </c>
      <c r="G108" s="26" t="str">
        <v>1.点击进入车辆设置-&gt;车锁-&gt;遥控解锁页面
2.查看左上角</v>
      </c>
      <c r="H108" s="26" t="str">
        <v>1.显示遥控解锁单选项所有车门/仅驾驶座车门以及图片占位
2.左上角“X”（关闭按钮）</v>
      </c>
      <c r="I108" s="26" t="str">
        <v>P2</v>
      </c>
      <c r="J108" s="26" t="str">
        <v>功能</v>
      </c>
      <c r="K108" s="26" t="str">
        <v>手动测试</v>
      </c>
      <c r="L108" s="26"/>
      <c r="M108" s="9" t="str">
        <v>是</v>
      </c>
      <c r="N108" s="9"/>
      <c r="O108" s="27" t="str">
        <v>PASS</v>
      </c>
      <c r="P108" s="26"/>
      <c r="Q108" s="26"/>
      <c r="R108" s="26"/>
      <c r="S108" s="28"/>
      <c r="T108" s="26"/>
      <c r="U108" s="26"/>
    </row>
    <row customHeight="true" ht="51" r="109">
      <c r="A109" s="26">
        <f>"VehicleSetting_"&amp;ROW()-2</f>
      </c>
      <c r="B109" s="26" t="str">
        <v>SYNC+_Z0187</v>
      </c>
      <c r="C109" s="26"/>
      <c r="D109" s="26" t="str">
        <v>8-11车锁-遥控解锁</v>
      </c>
      <c r="E109" s="26" t="str">
        <v>遥控解锁-所有车门设置Rx逻辑</v>
      </c>
      <c r="F109" s="26" t="str">
        <v>1.车机供电正常
2.3B2 IGN = Run</v>
      </c>
      <c r="G109" s="26" t="str">
        <v>1.模拟ECU发送信号:
0x3E3FeatNoBcm_No_Actl=0x0405
0x3E3FeatConfigBcmActl=0x00
0x3E3PersIndexBcm_D_Actl=0x04
（发送./yfdbus_send AI.lv.ipcl.out vip2gip_VehicleNetwork 0x02,0x00,0x00,0x00,0x00,0x00,0x01,0x04,0x05,0x00,0x00,0x04）
2.查看所有车门选项状态</v>
      </c>
      <c r="H109" s="26" t="str">
        <v>2.所有车门选项被选中</v>
      </c>
      <c r="I109" s="26" t="str">
        <v>P1</v>
      </c>
      <c r="J109" s="26" t="str">
        <v>功能</v>
      </c>
      <c r="K109" s="26" t="str">
        <v>手动测试</v>
      </c>
      <c r="L109" s="26"/>
      <c r="M109" s="9" t="str">
        <v>是</v>
      </c>
      <c r="N109" s="9"/>
      <c r="O109" s="27" t="str">
        <v>PASS</v>
      </c>
      <c r="P109" s="26"/>
      <c r="Q109" s="26"/>
      <c r="R109" s="26"/>
      <c r="S109" s="28"/>
      <c r="T109" s="26"/>
      <c r="U109" s="26"/>
    </row>
    <row customHeight="true" ht="51" r="110">
      <c r="A110" s="26">
        <f>"VehicleSetting_"&amp;ROW()-2</f>
      </c>
      <c r="B110" s="26" t="str">
        <v>SYNC+_Z0187</v>
      </c>
      <c r="C110" s="26"/>
      <c r="D110" s="26" t="str">
        <v>8-11车锁-遥控解锁</v>
      </c>
      <c r="E110" s="26" t="str">
        <v>遥控解锁-所有车门设置Tx逻辑</v>
      </c>
      <c r="F110" s="26" t="str">
        <v>1.车机供电正常
2.3B2 IGN = Run</v>
      </c>
      <c r="G110" s="26" t="str">
        <v>1.其他选项被选中时,点击所有车门
2.查看车机发出的请求信号
（点击所有车门选项查看tail -f test.log返回值）</v>
      </c>
      <c r="H110" s="26" t="str">
        <v>2.信号（若是FBMP信号，需要在500ms内retry并且Tx发完后需要置零）
0x3E2CtrStkDsplyOp_D_Rq=0x02
0x3E2CtrStkFeatNoActl=0x0405
0x3E2CtrStkFeatConfigActl=0x00
（返回值0）</v>
      </c>
      <c r="I110" s="26" t="str">
        <v>P1</v>
      </c>
      <c r="J110" s="26" t="str">
        <v>功能</v>
      </c>
      <c r="K110" s="26" t="str">
        <v>手动测试</v>
      </c>
      <c r="L110" s="26"/>
      <c r="M110" s="9" t="str">
        <v>是</v>
      </c>
      <c r="N110" s="9"/>
      <c r="O110" s="27" t="str">
        <v>PASS</v>
      </c>
      <c r="P110" s="26"/>
      <c r="Q110" s="26"/>
      <c r="R110" s="26"/>
      <c r="S110" s="28"/>
      <c r="T110" s="26"/>
      <c r="U110" s="26"/>
    </row>
    <row customHeight="true" ht="51" r="111">
      <c r="A111" s="26">
        <f>"VehicleSetting_"&amp;ROW()-2</f>
      </c>
      <c r="B111" s="26" t="str">
        <v>SYNC+_Z0187</v>
      </c>
      <c r="C111" s="26"/>
      <c r="D111" s="26" t="str">
        <v>8-11车锁-遥控解锁</v>
      </c>
      <c r="E111" s="26" t="str">
        <v>遥控解锁-仅驾驶座车门设置Rx逻辑</v>
      </c>
      <c r="F111" s="26" t="str">
        <v>1.车机供电正常
2.3B2 IGN = Run</v>
      </c>
      <c r="G111" s="26" t="str">
        <v>1.模拟ECU发送信号:
0x3E3FeatNoBcm_No_Actl=0x0405
0x3E3FeatConfigBcmActl=0x01
0x3E3PersIndexBcm_D_Actl=0x04
（发送./yfdbus_send AI.lv.ipcl.out vip2gip_VehicleNetwork 0x02,0x00,0x00,0x00,0x00,0x00,0x01,0x04,0x05,0x00,0x01,0x04）
2.查看仅驾驶座车门选项状态</v>
      </c>
      <c r="H111" s="26" t="str">
        <v>2.仅驾驶座车门选项被选中</v>
      </c>
      <c r="I111" s="26" t="str">
        <v>P1</v>
      </c>
      <c r="J111" s="26" t="str">
        <v>功能</v>
      </c>
      <c r="K111" s="26" t="str">
        <v>手动测试</v>
      </c>
      <c r="L111" s="26"/>
      <c r="M111" s="9" t="str">
        <v>是</v>
      </c>
      <c r="N111" s="9"/>
      <c r="O111" s="27" t="str">
        <v>PASS</v>
      </c>
      <c r="P111" s="26"/>
      <c r="Q111" s="26"/>
      <c r="R111" s="26"/>
      <c r="S111" s="28"/>
      <c r="T111" s="26"/>
      <c r="U111" s="26"/>
    </row>
    <row customHeight="true" ht="51" r="112">
      <c r="A112" s="26">
        <f>"VehicleSetting_"&amp;ROW()-2</f>
      </c>
      <c r="B112" s="26" t="str">
        <v>SYNC+_Z0187</v>
      </c>
      <c r="C112" s="26"/>
      <c r="D112" s="26" t="str">
        <v>8-11车锁-遥控解锁</v>
      </c>
      <c r="E112" s="26" t="str">
        <v>遥控解锁-仅驾驶座车门设置Tx逻辑</v>
      </c>
      <c r="F112" s="26" t="str">
        <v>1.车机供电正常
2.3B2 IGN = Run</v>
      </c>
      <c r="G112" s="26" t="str">
        <v>1.其他选项被选中时,点击仅驾驶座车门
2.查看车机发出的请求信号
（点击仅驾驶座车门选项查看tail -f test.log返回值）</v>
      </c>
      <c r="H112" s="26" t="str">
        <v>2.信号（若是FBMP信号，需要在500ms内retry并且Tx发完后需要置零）
0x3E2CtrStkDsplyOp_D_Rq=0x02
0x3E2CtrStkFeatNoActl=0x0405
0x3E2CtrStkFeatConfigActl=0x01
（返回值1）</v>
      </c>
      <c r="I112" s="26" t="str">
        <v>P1</v>
      </c>
      <c r="J112" s="26" t="str">
        <v>功能</v>
      </c>
      <c r="K112" s="26" t="str">
        <v>手动测试</v>
      </c>
      <c r="L112" s="26"/>
      <c r="M112" s="9" t="str">
        <v>是</v>
      </c>
      <c r="N112" s="9"/>
      <c r="O112" s="27" t="str">
        <v>PASS</v>
      </c>
      <c r="P112" s="26"/>
      <c r="Q112" s="26"/>
      <c r="R112" s="26"/>
      <c r="S112" s="28"/>
      <c r="T112" s="26"/>
      <c r="U112" s="26"/>
    </row>
    <row customHeight="true" ht="51" r="113">
      <c r="A113" s="26">
        <f>"VehicleSetting_"&amp;ROW()-2</f>
      </c>
      <c r="B113" s="26" t="str">
        <v>SYNC+_Z0187</v>
      </c>
      <c r="C113" s="26"/>
      <c r="D113" s="26" t="str">
        <v>8-11车锁-遥控解锁</v>
      </c>
      <c r="E113" s="26" t="str">
        <v>遥控解锁infobook</v>
      </c>
      <c r="F113" s="26" t="str">
        <v>1.车机供电正常
2.支持配置</v>
      </c>
      <c r="G113" s="26" t="str">
        <v>1.点击遥控解锁info按钮
2.点击返回按钮</v>
      </c>
      <c r="H113" s="26" t="str">
        <v>1.点击遥控解锁info页面，且显示图片/功能文本说明
2.返回车辆设置-&gt;车锁</v>
      </c>
      <c r="I113" s="26" t="str">
        <v>P2</v>
      </c>
      <c r="J113" s="26" t="str">
        <v>功能</v>
      </c>
      <c r="K113" s="26" t="str">
        <v>手动测试</v>
      </c>
      <c r="L113" s="26"/>
      <c r="M113" s="9" t="str">
        <v>是</v>
      </c>
      <c r="N113" s="9"/>
      <c r="O113" s="27" t="str">
        <v>PASS</v>
      </c>
      <c r="P113" s="26"/>
      <c r="Q113" s="26"/>
      <c r="R113" s="26"/>
      <c r="S113" s="28"/>
      <c r="T113" s="26"/>
      <c r="U113" s="26"/>
    </row>
    <row customHeight="true" ht="113" r="114">
      <c r="A114" s="26">
        <f>"VehicleSetting_"&amp;ROW()-2</f>
      </c>
      <c r="B114" s="26" t="str">
        <v>SYNC+_Z0210</v>
      </c>
      <c r="C114" s="26"/>
      <c r="D114" s="26" t="str">
        <v>8-12车锁-全部解锁</v>
      </c>
      <c r="E114" s="26" t="str">
        <v>全部解锁不显示设置配置项</v>
      </c>
      <c r="F114" s="26" t="str">
        <v>1.车机供电正常
2.3B2 IGN = Run</v>
      </c>
      <c r="G114" s="26" t="str">
        <v>1.配置配置字Global Unlock(DE08, Byte 4, Bit 3 One/Two Stage Unlocking = 0 AND DE08, Byte 11, Bit 0 One/Two Stage Unlocking – Passenger/Commercial = 0
2.查看全部解锁选项</v>
      </c>
      <c r="H114" s="26" t="str">
        <v>2.不显示全部解锁选项</v>
      </c>
      <c r="I114" s="26" t="str">
        <v>P2</v>
      </c>
      <c r="J114" s="26" t="str">
        <v>功能</v>
      </c>
      <c r="K114" s="26" t="str">
        <v>手动测试</v>
      </c>
      <c r="L114" s="26"/>
      <c r="M114" s="9" t="str">
        <v>否</v>
      </c>
      <c r="N114" s="9" t="str">
        <v>配置字测试</v>
      </c>
      <c r="O114" s="41" t="str">
        <v>PASS</v>
      </c>
      <c r="P114" s="26"/>
      <c r="Q114" s="26"/>
      <c r="R114" s="26"/>
      <c r="S114" s="28"/>
      <c r="T114" s="26"/>
      <c r="U114" s="26"/>
    </row>
    <row customHeight="true" ht="109" r="115">
      <c r="A115" s="26">
        <f>"VehicleSetting_"&amp;ROW()-2</f>
      </c>
      <c r="B115" s="26" t="str">
        <v>SYNC+_Z0210</v>
      </c>
      <c r="C115" s="26"/>
      <c r="D115" s="26" t="str">
        <v>8-12车锁-全部解锁</v>
      </c>
      <c r="E115" s="26" t="str">
        <v>全部解锁显示设置配置项</v>
      </c>
      <c r="F115" s="26" t="str">
        <v>1.车机供电正常
2.3B2 IGN = Run</v>
      </c>
      <c r="G115" s="26" t="str">
        <v>1.配置配置字Global Unlock(DE08, Byte 4, Bit 3 One/Two Stage Unlocking = 1 (enabled) AND DE08, Byte 11, Bit 0 One/Two Stage Unlocking – Passenger/Commercial = 1 Commercial (Global Unlock HMI)
2.查看全部解锁选项</v>
      </c>
      <c r="H115" s="26" t="str">
        <v>2.显示全部解锁选项</v>
      </c>
      <c r="I115" s="26" t="str">
        <v>P2</v>
      </c>
      <c r="J115" s="26" t="str">
        <v>功能</v>
      </c>
      <c r="K115" s="26" t="str">
        <v>手动测试</v>
      </c>
      <c r="L115" s="26"/>
      <c r="M115" s="9" t="str">
        <v>否</v>
      </c>
      <c r="N115" s="9" t="str">
        <v>配置字测试</v>
      </c>
      <c r="O115" s="41" t="str">
        <v>PASS</v>
      </c>
      <c r="P115" s="26"/>
      <c r="Q115" s="26"/>
      <c r="R115" s="26"/>
      <c r="S115" s="28"/>
      <c r="T115" s="26"/>
      <c r="U115" s="26"/>
    </row>
    <row customHeight="true" ht="123" r="116">
      <c r="A116" s="26">
        <f>"VehicleSetting_"&amp;ROW()-2</f>
      </c>
      <c r="B116" s="26" t="str">
        <v>SYNC+_Z0187</v>
      </c>
      <c r="C116" s="26"/>
      <c r="D116" s="26" t="str">
        <v>8-12车锁-全部解锁</v>
      </c>
      <c r="E116" s="26" t="str">
        <v>开启全部解锁Rx逻辑</v>
      </c>
      <c r="F116" s="26" t="str">
        <v>1.车机供电正常
2.3B2 IGN = Run</v>
      </c>
      <c r="G116" s="26" t="str">
        <v>1.模拟ECU发送信号:
0x3E3FeatNoBcm_No_Actl=0x0405
0x3E3FeatConfigBcmActl=0x00
0x3E3PersIndexBcm_D_Actl=0x04
2.查看开关选项状态（辅助驾驶界面和常用设置界面）</v>
      </c>
      <c r="H116" s="26" t="str">
        <v>2.选项为开</v>
      </c>
      <c r="I116" s="26" t="str">
        <v>P1</v>
      </c>
      <c r="J116" s="26" t="str">
        <v>功能</v>
      </c>
      <c r="K116" s="26" t="str">
        <v>手动测试</v>
      </c>
      <c r="L116" s="26"/>
      <c r="M116" s="9" t="str">
        <v>是</v>
      </c>
      <c r="N116" s="9"/>
      <c r="O116" s="27" t="str">
        <v>PASS</v>
      </c>
      <c r="P116" s="26"/>
      <c r="Q116" s="26"/>
      <c r="R116" s="26"/>
      <c r="S116" s="28"/>
      <c r="T116" s="26"/>
      <c r="U116" s="26"/>
    </row>
    <row customHeight="true" ht="103" r="117">
      <c r="A117" s="26">
        <f>"VehicleSetting_"&amp;ROW()-2</f>
      </c>
      <c r="B117" s="26" t="str">
        <v>SYNC+_Z0187</v>
      </c>
      <c r="C117" s="26"/>
      <c r="D117" s="26" t="str">
        <v>8-12车锁-全部解锁</v>
      </c>
      <c r="E117" s="26" t="str">
        <v>关闭全部解锁Rx逻辑</v>
      </c>
      <c r="F117" s="26" t="str">
        <v>1.车机供电正常
2.3B2 IGN = Run</v>
      </c>
      <c r="G117" s="26" t="str">
        <v>1.模拟ECU发送信号:
0x3E3FeatNoBcm_No_Actl=0x0405
0x3E3FeatConfigBcmActl=0x01
0x3E3PersIndexBcm_D_Actl=0x04
2.查看开关选项状态（辅助驾驶界面和常用设置界面）</v>
      </c>
      <c r="H117" s="26" t="str">
        <v>2.选项为关</v>
      </c>
      <c r="I117" s="26" t="str">
        <v>P1</v>
      </c>
      <c r="J117" s="26" t="str">
        <v>功能</v>
      </c>
      <c r="K117" s="26" t="str">
        <v>手动测试</v>
      </c>
      <c r="L117" s="26"/>
      <c r="M117" s="9" t="str">
        <v>是</v>
      </c>
      <c r="N117" s="9"/>
      <c r="O117" s="27" t="str">
        <v>PASS</v>
      </c>
      <c r="P117" s="26"/>
      <c r="Q117" s="26"/>
      <c r="R117" s="26"/>
      <c r="S117" s="28"/>
      <c r="T117" s="26"/>
      <c r="U117" s="26"/>
    </row>
    <row customHeight="true" ht="166" r="118">
      <c r="A118" s="26">
        <f>"VehicleSetting_"&amp;ROW()-2</f>
      </c>
      <c r="B118" s="26" t="str">
        <v>SYNC+_Z0187</v>
      </c>
      <c r="C118" s="26"/>
      <c r="D118" s="26" t="str">
        <v>8-12车锁-全部解锁</v>
      </c>
      <c r="E118" s="26" t="str">
        <v>开启全部解锁Tx逻辑</v>
      </c>
      <c r="F118" s="26" t="str">
        <v>1.车机供电正常
2.3B2 IGN = Run</v>
      </c>
      <c r="G118" s="26" t="str">
        <v>1.开关为关时,点击开启
2.查看车机发出的请求信号
（点击开启全部解锁选项查看tail -f test.log返回值）</v>
      </c>
      <c r="H118" s="26" t="str">
        <v>2.信号（若是FBMP信号，需要在500ms内retry并且Tx发完后需要置零）
0x3E2CtrStkDsplyOp_D_Rq=0x02
0x3E2CtrStkFeatNoActl=0x0405
0x3E2CtrStkFeatConfigActl=0x00
（返回值0）</v>
      </c>
      <c r="I118" s="26" t="str">
        <v>P1</v>
      </c>
      <c r="J118" s="26" t="str">
        <v>功能</v>
      </c>
      <c r="K118" s="26" t="str">
        <v>手动测试</v>
      </c>
      <c r="L118" s="26"/>
      <c r="M118" s="9" t="str">
        <v>是</v>
      </c>
      <c r="N118" s="9"/>
      <c r="O118" s="27" t="str">
        <v>PASS</v>
      </c>
      <c r="P118" s="26"/>
      <c r="Q118" s="26"/>
      <c r="R118" s="26"/>
      <c r="S118" s="28"/>
      <c r="T118" s="26"/>
      <c r="U118" s="26"/>
    </row>
    <row customHeight="true" ht="166" r="119">
      <c r="A119" s="26">
        <f>"VehicleSetting_"&amp;ROW()-2</f>
      </c>
      <c r="B119" s="26" t="str">
        <v>SYNC+_Z0187</v>
      </c>
      <c r="C119" s="26"/>
      <c r="D119" s="26" t="str">
        <v>8-12车锁-全部解锁</v>
      </c>
      <c r="E119" s="26" t="str">
        <v>关闭全部解锁Tx逻辑</v>
      </c>
      <c r="F119" s="26" t="str">
        <v>1.车机供电正常
2.3B2 IGN = Run</v>
      </c>
      <c r="G119" s="26" t="str">
        <v>1.开关为开时,点击关闭
2.查看车机发出的请求信号
（点击关闭全部解锁选项查看tail -f test.log返回值）</v>
      </c>
      <c r="H119" s="26" t="str">
        <v>2.信号（若是FBMP信号，需要在500ms内retry并且Tx发完后需要置零）
0x3E2CtrStkDsplyOp_D_Rq=0x02
0x3E2CtrStkFeatNoActl=0x0405
0x3E2CtrStkFeatConfigActl=0x01
（返回值1）</v>
      </c>
      <c r="I119" s="26" t="str">
        <v>P1</v>
      </c>
      <c r="J119" s="26" t="str">
        <v>功能</v>
      </c>
      <c r="K119" s="26" t="str">
        <v>手动测试</v>
      </c>
      <c r="L119" s="26"/>
      <c r="M119" s="9" t="str">
        <v>是</v>
      </c>
      <c r="N119" s="9"/>
      <c r="O119" s="27" t="str">
        <v>PASS</v>
      </c>
      <c r="P119" s="26"/>
      <c r="Q119" s="26"/>
      <c r="R119" s="26"/>
      <c r="S119" s="28"/>
      <c r="T119" s="26"/>
      <c r="U119" s="26"/>
    </row>
    <row customHeight="true" ht="51" r="120">
      <c r="A120" s="26">
        <f>"VehicleSetting_"&amp;ROW()-2</f>
      </c>
      <c r="B120" s="26" t="str">
        <v>SYNC+_Z0187</v>
      </c>
      <c r="C120" s="26"/>
      <c r="D120" s="26" t="str">
        <v>8-12车锁-全部解锁</v>
      </c>
      <c r="E120" s="26" t="str">
        <v>全部解锁infobook</v>
      </c>
      <c r="F120" s="26" t="str">
        <v>1.车机供电正常
2.支持配置</v>
      </c>
      <c r="G120" s="26" t="str">
        <v>1.点击全部解锁info按钮
2.点击返回按钮</v>
      </c>
      <c r="H120" s="26" t="str">
        <v>1.点击全部解锁info页面，且显示图片/功能文本说明
2.返回车辆设置-&gt;车锁</v>
      </c>
      <c r="I120" s="26" t="str">
        <v>P2</v>
      </c>
      <c r="J120" s="26" t="str">
        <v>功能</v>
      </c>
      <c r="K120" s="26" t="str">
        <v>手动测试</v>
      </c>
      <c r="L120" s="26"/>
      <c r="M120" s="9" t="str">
        <v>是</v>
      </c>
      <c r="N120" s="9"/>
      <c r="O120" s="41" t="str">
        <v>PASS</v>
      </c>
      <c r="P120" s="26"/>
      <c r="Q120" s="26"/>
      <c r="R120" s="26"/>
      <c r="S120" s="28"/>
      <c r="T120" s="26"/>
      <c r="U120" s="26"/>
    </row>
    <row customHeight="true" ht="51" r="121">
      <c r="A121" s="26">
        <f>"VehicleSetting_"&amp;ROW()-2</f>
      </c>
      <c r="B121" s="26" t="str">
        <v>SYNC+_Z0210</v>
      </c>
      <c r="C121" s="26"/>
      <c r="D121" s="26" t="str">
        <v>8-13车锁-无钥匙进入</v>
      </c>
      <c r="E121" s="26" t="str">
        <v>无钥匙进入不显示设置配置项</v>
      </c>
      <c r="F121" s="26" t="str">
        <v>1.车机供电正常
2.3B2 IGN = Run</v>
      </c>
      <c r="G121" s="26" t="str">
        <v>1.配置配置字DE08, Byte 6, Bit 5 Intelligent Access Menu = 0 AND DE08, Byte 11, Bit 2 Key Free = 0
（发送./yfdbus_send AI.lv.ipcl.out vip2gip_diag 0x01,0x01,0xDE,0x08,0x25,0x00,0x00,0x00,0x00,0x00,0x00,0x00,0x00,0x00,0x00,0x00,0x00,0x00,0x00,0x00,0x00,0x00,0x00,0x00,0x00,0x00,0x00,0x00,0x00,0x00）
2.查看无钥匙进入选项</v>
      </c>
      <c r="H121" s="26" t="str">
        <v>2.不显示无钥匙进入选项</v>
      </c>
      <c r="I121" s="26" t="str">
        <v>P2</v>
      </c>
      <c r="J121" s="26" t="str">
        <v>功能</v>
      </c>
      <c r="K121" s="26" t="str">
        <v>手动测试</v>
      </c>
      <c r="L121" s="26"/>
      <c r="M121" s="9" t="str">
        <v>否</v>
      </c>
      <c r="N121" s="9" t="str">
        <v>配置字测试</v>
      </c>
      <c r="O121" s="41" t="str">
        <v>PASS</v>
      </c>
      <c r="P121" s="26"/>
      <c r="Q121" s="26"/>
      <c r="R121" s="26"/>
      <c r="S121" s="28"/>
      <c r="T121" s="26"/>
      <c r="U121" s="26"/>
    </row>
    <row customHeight="true" ht="51" r="122">
      <c r="A122" s="26">
        <f>"VehicleSetting_"&amp;ROW()-2</f>
      </c>
      <c r="B122" s="26" t="str">
        <v>SYNC+_Z0210</v>
      </c>
      <c r="C122" s="26"/>
      <c r="D122" s="26" t="str">
        <v>8-13车锁-无钥匙进入</v>
      </c>
      <c r="E122" s="26" t="str">
        <v>无钥匙进入显示设置配置项</v>
      </c>
      <c r="F122" s="26" t="str">
        <v>1.车机供电正常
2.3B2 IGN = Run</v>
      </c>
      <c r="G122" s="26" t="str">
        <v>1.配置配置字DE08, Byte 6, Bit 5 Intelligent Access Menu = 1 (enabled) AND DE08, Byte 11, Bit 2 Key Free = 1 (Key Free)
（发送./yfdbus_send AI.lv.ipcl.out vip2gip_diag 0x01,0x01,0xDE,0x08,0x25,0x00,0x00,0x00,0x00,0x00,0x20,0x00,0x00,0x00,0x00,0x04,0x00,0x00,0x00,0x00,0x00,0x00,0x00,0x00,0x00,0x00,0x00,0x00,0x00,0x00）
2.查看无钥匙进入选项</v>
      </c>
      <c r="H122" s="26" t="str">
        <v>2.显示无钥匙进入选项</v>
      </c>
      <c r="I122" s="26" t="str">
        <v>P2</v>
      </c>
      <c r="J122" s="26" t="str">
        <v>功能</v>
      </c>
      <c r="K122" s="26" t="str">
        <v>手动测试</v>
      </c>
      <c r="L122" s="26"/>
      <c r="M122" s="9" t="str">
        <v>否</v>
      </c>
      <c r="N122" s="9" t="str">
        <v>配置字测试</v>
      </c>
      <c r="O122" s="41" t="str">
        <v>PASS</v>
      </c>
      <c r="P122" s="26"/>
      <c r="Q122" s="26"/>
      <c r="R122" s="26"/>
      <c r="S122" s="28"/>
      <c r="T122" s="26"/>
      <c r="U122" s="26"/>
    </row>
    <row customHeight="true" ht="82" r="123">
      <c r="A123" s="26">
        <f>"VehicleSetting_"&amp;ROW()-2</f>
      </c>
      <c r="B123" s="26" t="str">
        <v>SYNC+_Z0187</v>
      </c>
      <c r="C123" s="26"/>
      <c r="D123" s="26" t="str">
        <v>8-13车锁-无钥匙进入</v>
      </c>
      <c r="E123" s="26" t="str">
        <v>开启无钥匙进入Rx逻辑</v>
      </c>
      <c r="F123" s="26" t="str">
        <v>1.车机供电正常
2.3B2 IGN = Run</v>
      </c>
      <c r="G123" s="26" t="str">
        <v>1.模拟ECU发送信号:
0x3E3FeatNoBcm_No_Actl=0x0412
0x3E3FeatConfigBcmActl=0x01
0x3E3PersIndexBcm_D_Actl=0x04
（发送./yfdbus_send AI.lv.ipcl.out vip2gip_VehicleNetwork 0x02,0x00,0x00,0x00,0x00,0x00,0x01,0x04,0x12,0x00,0x01,0x04）
2.查看开关选项状态（辅助驾驶界面和常用设置界面）</v>
      </c>
      <c r="H123" s="26" t="str">
        <v>2.选项为开</v>
      </c>
      <c r="I123" s="26" t="str">
        <v>P1</v>
      </c>
      <c r="J123" s="26" t="str">
        <v>功能</v>
      </c>
      <c r="K123" s="26" t="str">
        <v>手动测试</v>
      </c>
      <c r="L123" s="26"/>
      <c r="M123" s="9" t="str">
        <v>是</v>
      </c>
      <c r="N123" s="9"/>
      <c r="O123" s="27" t="str">
        <v>PASS</v>
      </c>
      <c r="P123" s="26"/>
      <c r="Q123" s="26"/>
      <c r="R123" s="26"/>
      <c r="S123" s="28"/>
      <c r="T123" s="26"/>
      <c r="U123" s="26"/>
    </row>
    <row customHeight="true" ht="51" r="124">
      <c r="A124" s="26">
        <f>"VehicleSetting_"&amp;ROW()-2</f>
      </c>
      <c r="B124" s="26" t="str">
        <v>SYNC+_Z0187</v>
      </c>
      <c r="C124" s="26"/>
      <c r="D124" s="26" t="str">
        <v>8-13车锁-无钥匙进入</v>
      </c>
      <c r="E124" s="26" t="str">
        <v>关闭无钥匙进入Rx逻辑</v>
      </c>
      <c r="F124" s="26" t="str">
        <v>1.车机供电正常
2.3B2 IGN = Run</v>
      </c>
      <c r="G124" s="26" t="str">
        <v>1.模拟ECU发送信号:
0x3E3FeatNoBcm_No_Actl=0x0412
0x3E3FeatConfigBcmActl=0x00
0x3E3PersIndexBcm_D_Actl=0x04
（发送./yfdbus_send AI.lv.ipcl.out vip2gip_VehicleNetwork 0x02,0x00,0x00,0x00,0x00,0x00,0x01,0x04,0x12,0x00,0x00,0x04）
2.查看开关选项状态（辅助驾驶界面和常用设置界面）</v>
      </c>
      <c r="H124" s="26" t="str">
        <v>2.选项为关</v>
      </c>
      <c r="I124" s="26" t="str">
        <v>P1</v>
      </c>
      <c r="J124" s="26" t="str">
        <v>功能</v>
      </c>
      <c r="K124" s="26" t="str">
        <v>手动测试</v>
      </c>
      <c r="L124" s="26"/>
      <c r="M124" s="9" t="str">
        <v>是</v>
      </c>
      <c r="N124" s="9"/>
      <c r="O124" s="27" t="str">
        <v>PASS</v>
      </c>
      <c r="P124" s="26"/>
      <c r="Q124" s="26"/>
      <c r="R124" s="26"/>
      <c r="S124" s="28"/>
      <c r="T124" s="26"/>
      <c r="U124" s="26"/>
    </row>
    <row customHeight="true" ht="51" r="125">
      <c r="A125" s="26">
        <f>"VehicleSetting_"&amp;ROW()-2</f>
      </c>
      <c r="B125" s="26" t="str">
        <v>SYNC+_Z0187</v>
      </c>
      <c r="C125" s="26"/>
      <c r="D125" s="26" t="str">
        <v>8-13车锁-无钥匙进入</v>
      </c>
      <c r="E125" s="26" t="str">
        <v>开启无钥匙进入Tx逻辑</v>
      </c>
      <c r="F125" s="26" t="str">
        <v>1.车机供电正常
2.3B2 IGN = Run</v>
      </c>
      <c r="G125" s="26" t="str">
        <v>1.开关为关时,点击开启
2.查看车机发出的请求信号
（点击开启无钥匙进入选项查看tail -f test.log返回值）</v>
      </c>
      <c r="H125" s="26" t="str">
        <v>2.信号（若是FBMP信号，需要在500ms内retry并且Tx发完后需要置零）
0x3E2CtrStkDsplyOp_D_Rq=0x02
0x3E2CtrStkFeatNoActl=0x0412
0x3E2CtrStkFeatConfigActl=0x01
（返回值1）</v>
      </c>
      <c r="I125" s="26" t="str">
        <v>P1</v>
      </c>
      <c r="J125" s="26" t="str">
        <v>功能</v>
      </c>
      <c r="K125" s="26" t="str">
        <v>手动测试</v>
      </c>
      <c r="L125" s="26"/>
      <c r="M125" s="9" t="str">
        <v>是</v>
      </c>
      <c r="N125" s="9"/>
      <c r="O125" s="27" t="str">
        <v>PASS</v>
      </c>
      <c r="P125" s="26"/>
      <c r="Q125" s="26"/>
      <c r="R125" s="26"/>
      <c r="S125" s="28"/>
      <c r="T125" s="26"/>
      <c r="U125" s="26"/>
    </row>
    <row customHeight="true" ht="51" r="126">
      <c r="A126" s="26">
        <f>"VehicleSetting_"&amp;ROW()-2</f>
      </c>
      <c r="B126" s="26" t="str">
        <v>SYNC+_Z0187</v>
      </c>
      <c r="C126" s="26"/>
      <c r="D126" s="26" t="str">
        <v>8-13车锁-无钥匙进入</v>
      </c>
      <c r="E126" s="26" t="str">
        <v>关闭无钥匙进入Tx逻辑</v>
      </c>
      <c r="F126" s="26" t="str">
        <v>1.车机供电正常
2.3B2 IGN = Run</v>
      </c>
      <c r="G126" s="26" t="str">
        <v>1.开关为开时,点击关闭
2.查看车机发出的请求信号
（点击关闭无钥匙进入选项查看tail -f test.log返回值）</v>
      </c>
      <c r="H126" s="26" t="str">
        <v>2.信号（若是FBMP信号，需要在500ms内retry并且Tx发完后需要置零）
0x3E2CtrStkDsplyOp_D_Rq=0x02
0x3E2CtrStkFeatNoActl=0x0412
0x3E2CtrStkFeatConfigActl=0x00
（返回值0）</v>
      </c>
      <c r="I126" s="26" t="str">
        <v>P1</v>
      </c>
      <c r="J126" s="26" t="str">
        <v>功能</v>
      </c>
      <c r="K126" s="26" t="str">
        <v>手动测试</v>
      </c>
      <c r="L126" s="26"/>
      <c r="M126" s="9" t="str">
        <v>是</v>
      </c>
      <c r="N126" s="9"/>
      <c r="O126" s="27" t="str">
        <v>PASS</v>
      </c>
      <c r="P126" s="26"/>
      <c r="Q126" s="26"/>
      <c r="R126" s="26"/>
      <c r="S126" s="28"/>
      <c r="T126" s="26"/>
      <c r="U126" s="26"/>
    </row>
    <row customHeight="true" ht="51" r="127">
      <c r="A127" s="26">
        <f>"VehicleSetting_"&amp;ROW()-2</f>
      </c>
      <c r="B127" s="26" t="str">
        <v>SYNC+_Z0187</v>
      </c>
      <c r="C127" s="26"/>
      <c r="D127" s="26" t="str">
        <v>8-13车锁-无钥匙进入</v>
      </c>
      <c r="E127" s="26" t="str">
        <v>无钥匙进入infobook</v>
      </c>
      <c r="F127" s="26" t="str">
        <v>1.车机供电正常
2.支持配置</v>
      </c>
      <c r="G127" s="26" t="str">
        <v>1.点击无钥匙进入info按钮
2.点击返回按钮</v>
      </c>
      <c r="H127" s="26" t="str">
        <v>1.点击无钥匙进入info页面，且显示图片/功能文本说明
2.返回车辆设置-&gt;车锁</v>
      </c>
      <c r="I127" s="26" t="str">
        <v>P2</v>
      </c>
      <c r="J127" s="26" t="str">
        <v>功能</v>
      </c>
      <c r="K127" s="26" t="str">
        <v>手动测试</v>
      </c>
      <c r="L127" s="26"/>
      <c r="M127" s="9" t="str">
        <v>是</v>
      </c>
      <c r="N127" s="9"/>
      <c r="O127" s="41" t="str">
        <v>PASS</v>
      </c>
      <c r="P127" s="26"/>
      <c r="Q127" s="26"/>
      <c r="R127" s="26"/>
      <c r="S127" s="28"/>
      <c r="T127" s="26"/>
      <c r="U127" s="26"/>
    </row>
    <row customHeight="true" ht="51" r="128">
      <c r="A128" s="26">
        <f>"VehicleSetting_"&amp;ROW()-2</f>
      </c>
      <c r="B128" s="26" t="str">
        <v>SYNC+_Z0210</v>
      </c>
      <c r="C128" s="26"/>
      <c r="D128" s="26" t="str">
        <v>8-14车锁-智能进入</v>
      </c>
      <c r="E128" s="26" t="str">
        <v>智能进入不显示设置配置项</v>
      </c>
      <c r="F128" s="26" t="str">
        <v>1.车机供电正常
2.3B2 IGN = Run</v>
      </c>
      <c r="G128" s="26" t="str">
        <v>1.配置配置字DE08, Byte 6, Bit 5 Intelligent Access Menu = 0 AND DE08, Byte 11, Bit 2 Key Free = 0 (Intelligent Access)
（发送./yfdbus_send AI.lv.ipcl.out vip2gip_diag 0x01,0x01,0xDE,0x08,0x25,0x00,0x00,0x00,0x00,0x00,0x00,0x00,0x00,0x00,0x00,0x00,0x00,0x00,0x00,0x00,0x00,0x00,0x00,0x00,0x00,0x00,0x00,0x00,0x00,0x00）
2.查看智能进入选项</v>
      </c>
      <c r="H128" s="26" t="str">
        <v>2.不显示智能进入选项</v>
      </c>
      <c r="I128" s="26" t="str">
        <v>P2</v>
      </c>
      <c r="J128" s="26" t="str">
        <v>功能</v>
      </c>
      <c r="K128" s="26" t="str">
        <v>手动测试</v>
      </c>
      <c r="L128" s="26"/>
      <c r="M128" s="9" t="str">
        <v>否</v>
      </c>
      <c r="N128" s="9" t="str">
        <v>配置字测试</v>
      </c>
      <c r="O128" s="41" t="str">
        <v>PASS</v>
      </c>
      <c r="P128" s="26"/>
      <c r="Q128" s="26"/>
      <c r="R128" s="26"/>
      <c r="S128" s="28"/>
      <c r="T128" s="26"/>
      <c r="U128" s="26"/>
    </row>
    <row customHeight="true" ht="105" r="129">
      <c r="A129" s="26">
        <f>"VehicleSetting_"&amp;ROW()-2</f>
      </c>
      <c r="B129" s="26" t="str">
        <v>SYNC+_Z0210</v>
      </c>
      <c r="C129" s="26"/>
      <c r="D129" s="26" t="str">
        <v>8-14车锁-智能进入</v>
      </c>
      <c r="E129" s="26" t="str">
        <v>智能进入显示设置配置项</v>
      </c>
      <c r="F129" s="26" t="str">
        <v>1.车机供电正常
2.3B2 IGN = Run</v>
      </c>
      <c r="G129" s="26" t="str">
        <v>1.配置配置字DE08, Byte 6, Bit 5 Intelligent Access Menu = 1 (enabled) AND DE08, Byte 11, Bit 2 Key Free = 0 (Intelligent Access)
2.查看智能进入选项</v>
      </c>
      <c r="H129" s="26" t="str">
        <v>2.显示智能进入选项</v>
      </c>
      <c r="I129" s="26" t="str">
        <v>P2</v>
      </c>
      <c r="J129" s="26" t="str">
        <v>功能</v>
      </c>
      <c r="K129" s="26" t="str">
        <v>手动测试</v>
      </c>
      <c r="L129" s="26"/>
      <c r="M129" s="9" t="str">
        <v>否</v>
      </c>
      <c r="N129" s="9" t="str">
        <v>配置字测试</v>
      </c>
      <c r="O129" s="41" t="str">
        <v>PASS</v>
      </c>
      <c r="P129" s="26"/>
      <c r="Q129" s="26"/>
      <c r="R129" s="26"/>
      <c r="S129" s="28"/>
      <c r="T129" s="26"/>
      <c r="U129" s="26"/>
    </row>
    <row customHeight="true" ht="146" r="130">
      <c r="A130" s="26">
        <f>"VehicleSetting_"&amp;ROW()-2</f>
      </c>
      <c r="B130" s="26" t="str">
        <v>SYNC+_Z0187</v>
      </c>
      <c r="C130" s="26"/>
      <c r="D130" s="26" t="str">
        <v>8-14车锁-智能进入</v>
      </c>
      <c r="E130" s="26" t="str">
        <v>开启智能进入Rx逻辑</v>
      </c>
      <c r="F130" s="26" t="str">
        <v>1.车机供电正常
2.3B2 IGN = Run</v>
      </c>
      <c r="G130" s="26" t="str">
        <v>1.模拟ECU发送信号:
0x3E3FeatNoBcm_No_Actl=0x0412
0x3E3FeatConfigBcmActl=0x01
0x3E3PersIndexBcm_D_Actl=0x04
（发送./yfdbus_send AI.lv.ipcl.out vip2gip_VehicleNetwork 0x02,0x00,0x00,0x00,0x00,0x00,0x01,0x04,0x12,0x00,0x01,0x04）
2.查看开关选项状态（辅助驾驶界面和常用设置界面）</v>
      </c>
      <c r="H130" s="26" t="str">
        <v>2.选项为开</v>
      </c>
      <c r="I130" s="26" t="str">
        <v>P1</v>
      </c>
      <c r="J130" s="26" t="str">
        <v>功能</v>
      </c>
      <c r="K130" s="26" t="str">
        <v>手动测试</v>
      </c>
      <c r="L130" s="26"/>
      <c r="M130" s="9" t="str">
        <v>是</v>
      </c>
      <c r="N130" s="9"/>
      <c r="O130" s="27" t="str">
        <v>PASS</v>
      </c>
      <c r="P130" s="26"/>
      <c r="Q130" s="26"/>
      <c r="R130" s="26"/>
      <c r="S130" s="28"/>
      <c r="T130" s="26"/>
      <c r="U130" s="26"/>
    </row>
    <row customHeight="true" ht="146" r="131">
      <c r="A131" s="26">
        <f>"VehicleSetting_"&amp;ROW()-2</f>
      </c>
      <c r="B131" s="26" t="str">
        <v>SYNC+_Z0187</v>
      </c>
      <c r="C131" s="26"/>
      <c r="D131" s="26" t="str">
        <v>8-14车锁-智能进入</v>
      </c>
      <c r="E131" s="26" t="str">
        <v>关闭智能进入Rx逻辑</v>
      </c>
      <c r="F131" s="26" t="str">
        <v>1.车机供电正常
2.3B2 IGN = Run</v>
      </c>
      <c r="G131" s="26" t="str">
        <v>1.模拟ECU发送信号:
0x3E3FeatNoBcm_No_Actl=0x0412
0x3E3FeatConfigBcmActl=0x00
0x3E3PersIndexBcm_D_Actl=0x04
（发送./yfdbus_send AI.lv.ipcl.out vip2gip_VehicleNetwork 0x02,0x00,0x00,0x00,0x00,0x00,0x01,0x04,0x12,0x00,0x00,0x04）
2.查看开关选项状态（辅助驾驶界面和常用设置界面）</v>
      </c>
      <c r="H131" s="26" t="str">
        <v>2.选项为关</v>
      </c>
      <c r="I131" s="26" t="str">
        <v>P1</v>
      </c>
      <c r="J131" s="26" t="str">
        <v>功能</v>
      </c>
      <c r="K131" s="26" t="str">
        <v>手动测试</v>
      </c>
      <c r="L131" s="26"/>
      <c r="M131" s="9" t="str">
        <v>是</v>
      </c>
      <c r="N131" s="9"/>
      <c r="O131" s="27" t="str">
        <v>PASS</v>
      </c>
      <c r="P131" s="26"/>
      <c r="Q131" s="26"/>
      <c r="R131" s="26"/>
      <c r="S131" s="28"/>
      <c r="T131" s="26"/>
      <c r="U131" s="26"/>
    </row>
    <row customHeight="true" ht="146" r="132">
      <c r="A132" s="26">
        <f>"VehicleSetting_"&amp;ROW()-2</f>
      </c>
      <c r="B132" s="26" t="str">
        <v>SYNC+_Z0187</v>
      </c>
      <c r="C132" s="26"/>
      <c r="D132" s="26" t="str">
        <v>8-14车锁-智能进入</v>
      </c>
      <c r="E132" s="26" t="str">
        <v>开启智能进入Tx逻辑</v>
      </c>
      <c r="F132" s="26" t="str">
        <v>1.车机供电正常
2.3B2 IGN = Run</v>
      </c>
      <c r="G132" s="26" t="str">
        <v>1.开关为关时,点击开启
2.查看车机发出的请求信号
（点击开启智能进入选项查看tail -f test.log返回值）</v>
      </c>
      <c r="H132" s="26" t="str">
        <v>2.信号（若是FBMP信号，需要在500ms内retry并且Tx发完后需要置零）
0x3E2CtrStkDsplyOp_D_Rq=0x02
0x3E2CtrStkFeatNoActl=0x0412
0x3E2CtrStkFeatConfigActl=0x01
（返回值1）</v>
      </c>
      <c r="I132" s="26" t="str">
        <v>P1</v>
      </c>
      <c r="J132" s="26" t="str">
        <v>功能</v>
      </c>
      <c r="K132" s="26" t="str">
        <v>手动测试</v>
      </c>
      <c r="L132" s="26"/>
      <c r="M132" s="9" t="str">
        <v>是</v>
      </c>
      <c r="N132" s="9"/>
      <c r="O132" s="27" t="str">
        <v>PASS</v>
      </c>
      <c r="P132" s="26"/>
      <c r="Q132" s="26"/>
      <c r="R132" s="26"/>
      <c r="S132" s="28"/>
      <c r="T132" s="26"/>
      <c r="U132" s="26"/>
    </row>
    <row customHeight="true" ht="146" r="133">
      <c r="A133" s="26">
        <f>"VehicleSetting_"&amp;ROW()-2</f>
      </c>
      <c r="B133" s="26" t="str">
        <v>SYNC+_Z0187</v>
      </c>
      <c r="C133" s="26"/>
      <c r="D133" s="26" t="str">
        <v>8-14车锁-智能进入</v>
      </c>
      <c r="E133" s="26" t="str">
        <v>关闭智能进入Tx逻辑</v>
      </c>
      <c r="F133" s="26" t="str">
        <v>1.车机供电正常
2.3B2 IGN = Run</v>
      </c>
      <c r="G133" s="26" t="str">
        <v>1.开关为开时,点击关闭
2.查看车机发出的请求信号
（点击关闭智能进入选项查看tail -f test.log返回值）</v>
      </c>
      <c r="H133" s="26" t="str">
        <v>2.信号（若是FBMP信号，需要在500ms内retry并且Tx发完后需要置零）
0x3E2CtrStkDsplyOp_D_Rq=0x02
0x3E2CtrStkFeatNoActl=0x0412
0x3E2CtrStkFeatConfigActl=0x00
（返回值0）</v>
      </c>
      <c r="I133" s="26" t="str">
        <v>P1</v>
      </c>
      <c r="J133" s="26" t="str">
        <v>功能</v>
      </c>
      <c r="K133" s="26" t="str">
        <v>手动测试</v>
      </c>
      <c r="L133" s="26"/>
      <c r="M133" s="9" t="str">
        <v>是</v>
      </c>
      <c r="N133" s="9"/>
      <c r="O133" s="27" t="str">
        <v>PASS</v>
      </c>
      <c r="P133" s="26"/>
      <c r="Q133" s="26"/>
      <c r="R133" s="26"/>
      <c r="S133" s="28"/>
      <c r="T133" s="26"/>
      <c r="U133" s="26"/>
    </row>
    <row customHeight="true" ht="51" r="134">
      <c r="A134" s="26">
        <f>"VehicleSetting_"&amp;ROW()-2</f>
      </c>
      <c r="B134" s="26" t="str">
        <v>SYNC+_Z0187</v>
      </c>
      <c r="C134" s="26"/>
      <c r="D134" s="26" t="str">
        <v>8-14车锁-智能进入</v>
      </c>
      <c r="E134" s="26" t="str">
        <v>智能进入infobook</v>
      </c>
      <c r="F134" s="26" t="str">
        <v>1.车机供电正常
2.支持配置</v>
      </c>
      <c r="G134" s="26" t="str">
        <v>1.点击智能进入info按钮
2.点击返回按钮</v>
      </c>
      <c r="H134" s="26" t="str">
        <v>1.点击智能进入info页面，且显示图片/功能文本说明
2.返回车辆设置-&gt;车锁</v>
      </c>
      <c r="I134" s="26" t="str">
        <v>P2</v>
      </c>
      <c r="J134" s="26" t="str">
        <v>功能</v>
      </c>
      <c r="K134" s="26" t="str">
        <v>手动测试</v>
      </c>
      <c r="L134" s="26"/>
      <c r="M134" s="9" t="str">
        <v>是</v>
      </c>
      <c r="N134" s="9"/>
      <c r="O134" s="41" t="str">
        <v>PASS</v>
      </c>
      <c r="P134" s="26"/>
      <c r="Q134" s="26"/>
      <c r="R134" s="26"/>
      <c r="S134" s="28"/>
      <c r="T134" s="26"/>
      <c r="U134" s="26"/>
    </row>
    <row customHeight="true" ht="51" r="135">
      <c r="A135" s="26">
        <f>"VehicleSetting_"&amp;ROW()-2</f>
      </c>
      <c r="B135" s="26" t="str">
        <v>SYNC+_Z0210</v>
      </c>
      <c r="C135" s="26"/>
      <c r="D135" s="26" t="str">
        <v>7-4车辆设置-乘客安全气囊</v>
      </c>
      <c r="E135" s="26" t="str">
        <v>乘客安全气囊显示</v>
      </c>
      <c r="F135" s="26" t="str">
        <v>1.车机供电正常
2.支持配置</v>
      </c>
      <c r="G135" s="26" t="str">
        <v>1.车辆控制-&gt;车辆设置-&gt;乘客安全气囊查看页面</v>
      </c>
      <c r="H135" s="26" t="str">
        <v>1.显示乘客安全气囊开关/收藏/infobook</v>
      </c>
      <c r="I135" s="26" t="str">
        <v>P2</v>
      </c>
      <c r="J135" s="26" t="str">
        <v>功能</v>
      </c>
      <c r="K135" s="26" t="str">
        <v>手动测试</v>
      </c>
      <c r="L135" s="26"/>
      <c r="M135" s="9" t="str">
        <v>是</v>
      </c>
      <c r="N135" s="9"/>
      <c r="O135" s="41" t="str">
        <v>PASS</v>
      </c>
      <c r="P135" s="32"/>
      <c r="Q135" s="26"/>
      <c r="R135" s="26"/>
      <c r="S135" s="28"/>
      <c r="T135" s="26"/>
      <c r="U135" s="26"/>
    </row>
    <row customHeight="true" ht="51" r="136">
      <c r="A136" s="26">
        <f>"VehicleSetting_"&amp;ROW()-2</f>
      </c>
      <c r="B136" s="26" t="str">
        <v>SYNC+_Z0210</v>
      </c>
      <c r="C136" s="26"/>
      <c r="D136" s="26" t="str">
        <v>7-4车辆设置-乘客安全气囊</v>
      </c>
      <c r="E136" s="26" t="str">
        <v>乘客安全气囊收藏</v>
      </c>
      <c r="F136" s="26" t="str">
        <v>1.车机供电正常
2.支持配置</v>
      </c>
      <c r="G136" s="26" t="str">
        <v>1.点击乘客安全气囊收藏按钮查看页面
2.进入常用设置查看</v>
      </c>
      <c r="H136" s="26" t="str">
        <v>1.Toast提示“收藏成功，可在“常用设置”界面查看”；乘客安全气囊收藏按钮高亮显示
2.常用设置中存在乘客安全气囊且状态与辅助驾驶中保持一致</v>
      </c>
      <c r="I136" s="26" t="str">
        <v>P2</v>
      </c>
      <c r="J136" s="26" t="str">
        <v>功能</v>
      </c>
      <c r="K136" s="26" t="str">
        <v>手动测试</v>
      </c>
      <c r="L136" s="26"/>
      <c r="M136" s="9" t="str">
        <v>是</v>
      </c>
      <c r="N136" s="9"/>
      <c r="O136" s="41" t="str">
        <v>PASS</v>
      </c>
      <c r="P136" s="32"/>
      <c r="Q136" s="26"/>
      <c r="R136" s="26"/>
      <c r="S136" s="28"/>
      <c r="T136" s="26"/>
      <c r="U136" s="26"/>
    </row>
    <row customHeight="true" ht="51" r="137">
      <c r="A137" s="26">
        <f>"VehicleSetting_"&amp;ROW()-2</f>
      </c>
      <c r="B137" s="26" t="str">
        <v>SYNC+_Z0210</v>
      </c>
      <c r="C137" s="26"/>
      <c r="D137" s="26" t="str">
        <v>7-4车辆设置-乘客安全气囊</v>
      </c>
      <c r="E137" s="26" t="str">
        <v>乘客安全气囊取消收藏</v>
      </c>
      <c r="F137" s="26" t="str">
        <v>1.车机供电正常
2.支持配置</v>
      </c>
      <c r="G137" s="26" t="str">
        <v>1.点击乘客安全气囊已收藏按钮查看页面
2.进入常用设置查看</v>
      </c>
      <c r="H137" s="26" t="str">
        <v>1.Toast提示“已取消收藏”；乘客安全气囊收藏按钮灰色显示
2.常用设置中不存在乘客安全气囊</v>
      </c>
      <c r="I137" s="26" t="str">
        <v>P2</v>
      </c>
      <c r="J137" s="26" t="str">
        <v>功能</v>
      </c>
      <c r="K137" s="26" t="str">
        <v>手动测试</v>
      </c>
      <c r="L137" s="26"/>
      <c r="M137" s="9" t="str">
        <v>是</v>
      </c>
      <c r="N137" s="9"/>
      <c r="O137" s="41" t="str">
        <v>PASS</v>
      </c>
      <c r="P137" s="32"/>
      <c r="Q137" s="26"/>
      <c r="R137" s="26"/>
      <c r="S137" s="28"/>
      <c r="T137" s="26"/>
      <c r="U137" s="26"/>
    </row>
    <row customHeight="true" ht="51" r="138">
      <c r="A138" s="26">
        <f>"VehicleSetting_"&amp;ROW()-2</f>
      </c>
      <c r="B138" s="26" t="str">
        <v>SYNC+_Z0210</v>
      </c>
      <c r="C138" s="26"/>
      <c r="D138" s="26" t="str">
        <v>7-4车辆设置-乘客安全气囊</v>
      </c>
      <c r="E138" s="26" t="str">
        <v>乘客安全气囊infobook</v>
      </c>
      <c r="F138" s="26" t="str">
        <v>1.车机供电正常
2.支持配置</v>
      </c>
      <c r="G138" s="26" t="str">
        <v>1.点击乘客安全气囊info按钮
2.点击返回按钮</v>
      </c>
      <c r="H138" s="26" t="str">
        <v>1.点击乘客安全气囊info页面，且显示图片/功能文本说明
2.返回车辆控制-&gt;辅助驾驶</v>
      </c>
      <c r="I138" s="26" t="str">
        <v>P2</v>
      </c>
      <c r="J138" s="26" t="str">
        <v>功能</v>
      </c>
      <c r="K138" s="26" t="str">
        <v>手动测试</v>
      </c>
      <c r="L138" s="26"/>
      <c r="M138" s="9" t="str">
        <v>是</v>
      </c>
      <c r="N138" s="9"/>
      <c r="O138" s="41" t="str">
        <v>PASS</v>
      </c>
      <c r="P138" s="32"/>
      <c r="Q138" s="26"/>
      <c r="R138" s="26"/>
      <c r="S138" s="28"/>
      <c r="T138" s="26"/>
      <c r="U138" s="26"/>
    </row>
    <row customHeight="true" ht="51" r="139">
      <c r="A139" s="26">
        <f>"VehicleSetting_"&amp;ROW()-2</f>
      </c>
      <c r="B139" s="26" t="str">
        <v>SYNC+_Z0210</v>
      </c>
      <c r="C139" s="26"/>
      <c r="D139" s="26" t="str">
        <v>7-4车辆设置-乘客安全气囊</v>
      </c>
      <c r="E139" s="26" t="str">
        <v>乘客安全气囊不显示设置配置项</v>
      </c>
      <c r="F139" s="26" t="str">
        <v>1.车机供电正常
2.3B2 IGN = Run</v>
      </c>
      <c r="G139" s="26" t="str">
        <v>1.配置配置字DE08, Byte 12, Bit 2 Passenger Airbag Settings = 0
（发送 ./yfdbus_send AI.lv.ipcl.out vip2gip_diag 0x01,0x01,0xDE,0x08,0x25,0x00,0x00,0x00,0x00,0x00,0x00,0x00,0x00,0x00,0x00,0x00,0x00,0x00,0x00,0x00,0x00,0x00,0x00,0x00,0x00,0x00,0x00,0x00,0x00,0x00）
2.查看乘客安全气囊选项</v>
      </c>
      <c r="H139" s="26" t="str">
        <v>2.不显示乘客安全气囊选项</v>
      </c>
      <c r="I139" s="26" t="str">
        <v>P2</v>
      </c>
      <c r="J139" s="26" t="str">
        <v>功能</v>
      </c>
      <c r="K139" s="26" t="str">
        <v>手动测试</v>
      </c>
      <c r="L139" s="26"/>
      <c r="M139" s="9" t="str">
        <v>否</v>
      </c>
      <c r="N139" s="9" t="str">
        <v>配置字测试</v>
      </c>
      <c r="O139" s="41" t="str">
        <v>PASS</v>
      </c>
      <c r="P139" s="32"/>
      <c r="Q139" s="26"/>
      <c r="R139" s="26"/>
      <c r="S139" s="28"/>
      <c r="T139" s="26"/>
      <c r="U139" s="26"/>
    </row>
    <row customHeight="true" ht="51" r="140">
      <c r="A140" s="26">
        <f>"VehicleSetting_"&amp;ROW()-2</f>
      </c>
      <c r="B140" s="26" t="str">
        <v>SYNC+_Z0210</v>
      </c>
      <c r="C140" s="26"/>
      <c r="D140" s="26" t="str">
        <v>7-4车辆设置-乘客安全气囊</v>
      </c>
      <c r="E140" s="26" t="str">
        <v>乘客安全气囊显示设置配置项</v>
      </c>
      <c r="F140" s="26" t="str">
        <v>1.车机供电正常
2.3B2 IGN = Run</v>
      </c>
      <c r="G140" s="26" t="str">
        <v>1.配置配置字DE08, Byte 12, Bit 2 Passenger Airbag Settings = 1 (enabled)
（发送./yfdbus_send AI.lv.ipcl.out vip2gip_diag 0x01,0x01,0xDE,0x08,0x25,0x00,0x00,0x00,0x00,0x00,0x00,0x00,0x00,0x00,0x00,0x00,0x04,0x00,0x00,0x00,0x00,0x00,0x00,0x00,0x00,0x00,0x00,0x00,0x00,0x00）
2.查看乘客安全气囊选项</v>
      </c>
      <c r="H140" s="26" t="str">
        <v>2.显示乘客安全气囊选项</v>
      </c>
      <c r="I140" s="26" t="str">
        <v>P2</v>
      </c>
      <c r="J140" s="26" t="str">
        <v>功能</v>
      </c>
      <c r="K140" s="26" t="str">
        <v>手动测试</v>
      </c>
      <c r="L140" s="26"/>
      <c r="M140" s="9" t="str">
        <v>否</v>
      </c>
      <c r="N140" s="9" t="str">
        <v>配置字测试</v>
      </c>
      <c r="O140" s="41" t="str">
        <v>PASS</v>
      </c>
      <c r="P140" s="32"/>
      <c r="Q140" s="26"/>
      <c r="R140" s="26"/>
      <c r="S140" s="28"/>
      <c r="T140" s="26"/>
      <c r="U140" s="26"/>
    </row>
    <row customHeight="true" ht="51" r="141">
      <c r="A141" s="26">
        <f>"VehicleSetting_"&amp;ROW()-2</f>
      </c>
      <c r="B141" s="26" t="str">
        <v>SYNC+_Z0210</v>
      </c>
      <c r="C141" s="26"/>
      <c r="D141" s="26" t="str">
        <v>7-4车辆设置-乘客安全气囊</v>
      </c>
      <c r="E141" s="26" t="str">
        <v>开启乘客安全气囊Rx逻辑</v>
      </c>
      <c r="F141" s="26" t="str">
        <v>1.车机供电正常
2.3B2 IGN = Run</v>
      </c>
      <c r="G141" s="26" t="str">
        <v>1.模拟ECU发送信号:
0x3E3FeatNoBcm_No_Actl=0x0E50
0x3E3FeatConfigBcmActl=0x01
0x3E3PersIndexBcm_D_Actl=0x04
（发送./yfdbus_send AI.lv.ipcl.out vip2gip_VehicleNetwork 0x02,0x00,0x00,0x00,0x00,0x00,0x01,0x0E,0x50,0x00,0x01,0x04）
2.查看开关选项状态（辅助驾驶界面和常用设置界面）</v>
      </c>
      <c r="H141" s="26" t="str">
        <v>2.选项为开</v>
      </c>
      <c r="I141" s="26" t="str">
        <v>P1</v>
      </c>
      <c r="J141" s="26" t="str">
        <v>功能</v>
      </c>
      <c r="K141" s="26" t="str">
        <v>手动测试</v>
      </c>
      <c r="L141" s="26"/>
      <c r="M141" s="9" t="str">
        <v>是</v>
      </c>
      <c r="N141" s="9"/>
      <c r="O141" s="27" t="str">
        <v>PASS</v>
      </c>
      <c r="P141" s="32"/>
      <c r="Q141" s="26"/>
      <c r="R141" s="26"/>
      <c r="S141" s="28"/>
      <c r="T141" s="26"/>
      <c r="U141" s="26"/>
    </row>
    <row customHeight="true" ht="51" r="142">
      <c r="A142" s="26">
        <f>"VehicleSetting_"&amp;ROW()-2</f>
      </c>
      <c r="B142" s="26" t="str">
        <v>SYNC+_Z0210</v>
      </c>
      <c r="C142" s="26"/>
      <c r="D142" s="26" t="str">
        <v>7-4车辆设置-乘客安全气囊</v>
      </c>
      <c r="E142" s="26" t="str">
        <v>关闭乘客安全气囊Rx逻辑</v>
      </c>
      <c r="F142" s="26" t="str">
        <v>1.车机供电正常
2.3B2 IGN = Run</v>
      </c>
      <c r="G142" s="26" t="str">
        <v>1.模拟ECU发送信号:
0x3E3FeatNoBcm_No_Actl=0x0E50
0x3E3FeatConfigBcmActl=0x00
0x3E3PersIndexBcm_D_Actl=0x04
（发送./yfdbus_send AI.lv.ipcl.out vip2gip_VehicleNetwork 0x02,0x00,0x00,0x00,0x00,0x00,0x01,0x0E,0x50,0x00,0x00,0x04）
2.查看开关选项状态（辅助驾驶界面和常用设置界面）</v>
      </c>
      <c r="H142" s="26" t="str">
        <v>2.选项为关</v>
      </c>
      <c r="I142" s="26" t="str">
        <v>P1</v>
      </c>
      <c r="J142" s="26" t="str">
        <v>功能</v>
      </c>
      <c r="K142" s="26" t="str">
        <v>手动测试</v>
      </c>
      <c r="L142" s="26"/>
      <c r="M142" s="9" t="str">
        <v>是</v>
      </c>
      <c r="N142" s="9"/>
      <c r="O142" s="27" t="str">
        <v>PASS</v>
      </c>
      <c r="P142" s="32"/>
      <c r="Q142" s="26"/>
      <c r="R142" s="26"/>
      <c r="S142" s="28"/>
      <c r="T142" s="26"/>
      <c r="U142" s="26"/>
    </row>
    <row customHeight="true" ht="135" r="143">
      <c r="A143" s="26">
        <f>"VehicleSetting_"&amp;ROW()-2</f>
      </c>
      <c r="B143" s="26" t="str">
        <v>SYNC+_Z0210</v>
      </c>
      <c r="C143" s="26"/>
      <c r="D143" s="26" t="str">
        <v>7-4车辆设置-乘客安全气囊</v>
      </c>
      <c r="E143" s="26" t="str">
        <v>开启乘客安全气囊Tx逻辑</v>
      </c>
      <c r="F143" s="26" t="str">
        <v>1.车机供电正常
2.3B2 IGN = Run</v>
      </c>
      <c r="G143" s="26" t="str">
        <v>1.开关为关时,点击开启
2.查看车机发出的请求信号TBD
（点击开启乘客安全气囊选项查看tail -f test.log返回值）</v>
      </c>
      <c r="H143" s="26" t="str">
        <v>2.信号（若是FBMP信号，需要在500ms内retry并且Tx发完后需要置零）
0x3E2CtrStkDsplyOp_D_Rq=0x02
0x3E2CtrStkFeatNoActl=0x0E50
0x3E2CtrStkFeatConfigActl=0x01
（返回值1）</v>
      </c>
      <c r="I143" s="26" t="str">
        <v>P1</v>
      </c>
      <c r="J143" s="26" t="str">
        <v>功能</v>
      </c>
      <c r="K143" s="26" t="str">
        <v>手动测试</v>
      </c>
      <c r="L143" s="26"/>
      <c r="M143" s="9" t="str">
        <v>是</v>
      </c>
      <c r="N143" s="9"/>
      <c r="O143" s="27" t="str">
        <v>PASS</v>
      </c>
      <c r="P143" s="32"/>
      <c r="Q143" s="26"/>
      <c r="R143" s="26"/>
      <c r="S143" s="28"/>
      <c r="T143" s="26"/>
      <c r="U143" s="26"/>
    </row>
    <row customHeight="true" ht="135" r="144">
      <c r="A144" s="26">
        <f>"VehicleSetting_"&amp;ROW()-2</f>
      </c>
      <c r="B144" s="26" t="str">
        <v>SYNC+_Z0210</v>
      </c>
      <c r="C144" s="26"/>
      <c r="D144" s="26" t="str">
        <v>7-4车辆设置-乘客安全气囊</v>
      </c>
      <c r="E144" s="26" t="str">
        <v>关闭乘客安全气囊Tx逻辑</v>
      </c>
      <c r="F144" s="26" t="str">
        <v>1.车机供电正常
2.3B2 IGN = Run</v>
      </c>
      <c r="G144" s="26" t="str">
        <v>1.开关为开时,点击关闭
2.查看车机发出的请求信号TBD
（点击关闭乘客安全气囊选项查看tail -f test.log返回值）</v>
      </c>
      <c r="H144" s="26" t="str">
        <v>2.信号（若是FBMP信号，需要在500ms内retry并且Tx发完后需要置零）
0x3E2CtrStkDsplyOp_D_Rq=0x02
0x3E2CtrStkFeatNoActl=0x0E50
0x3E2CtrStkFeatConfigActl=0x00
（返回值0）</v>
      </c>
      <c r="I144" s="26" t="str">
        <v>P1</v>
      </c>
      <c r="J144" s="26" t="str">
        <v>功能</v>
      </c>
      <c r="K144" s="26" t="str">
        <v>手动测试</v>
      </c>
      <c r="L144" s="26"/>
      <c r="M144" s="9" t="str">
        <v>是</v>
      </c>
      <c r="N144" s="9"/>
      <c r="O144" s="27" t="str">
        <v>PASS</v>
      </c>
      <c r="P144" s="32"/>
      <c r="Q144" s="26"/>
      <c r="R144" s="26"/>
      <c r="S144" s="28"/>
      <c r="T144" s="26"/>
      <c r="U144" s="26"/>
    </row>
    <row customHeight="true" ht="139" r="145">
      <c r="A145" s="26">
        <f>"VehicleSetting_"&amp;ROW()-2</f>
      </c>
      <c r="B145" s="26" t="str">
        <v>SYNC+_Z0178</v>
      </c>
      <c r="C145" s="26"/>
      <c r="D145" s="26" t="str">
        <v>8-1灯光设置</v>
      </c>
      <c r="E145" s="26" t="str">
        <v>灯光设置页面显示</v>
      </c>
      <c r="F145" s="26" t="str">
        <v>1.车机供电正常
2.进入系统设置界面</v>
      </c>
      <c r="G145" s="26" t="str">
        <v>1.DE08, BYTE 3, Bit 1 Daytime Running Lamps Control Function = 1 (Enabled)
DE08, Byte 2, Bit 2 Approach Detection Control Function = 1 (Enabled)
 DE08, Byte 1, Bit 4 Adaptive Head Lamp control function = 1 (Enabled) OR  DE08, Byte 11, Bit 7 Predictive Lighting = 1 (Enabled)
DE08, Byte 2, Bit 6 Adaptive Head Lamps Traffic = 1 (Enabled)
DE08, Byte 1, Bit 0 Autolamp Delay = 1 (Enabled)，进入车辆控制-&gt;车辆设置-&gt;灯光设置-&gt;查看页面显示
2.点击页面左上角的返回按钮</v>
      </c>
      <c r="H145" s="26" t="str">
        <v>1.显示如下子菜单选项：
前照灯延时
日间行车灯
迎宾灯
自动远光灯（与防眩照明/自动远光模式互斥）
自适应前照灯
自适应前照灯设置
2.返回车辆设置页面</v>
      </c>
      <c r="I145" s="26" t="str">
        <v>P2</v>
      </c>
      <c r="J145" s="26" t="str">
        <v>功能</v>
      </c>
      <c r="K145" s="26" t="str">
        <v>手动测试</v>
      </c>
      <c r="L145" s="26"/>
      <c r="M145" s="9" t="str">
        <v>否</v>
      </c>
      <c r="N145" s="9" t="str">
        <v>配置字测试</v>
      </c>
      <c r="O145" s="27" t="str">
        <v>PASS</v>
      </c>
      <c r="P145" s="26"/>
      <c r="Q145" s="26"/>
      <c r="R145" s="26"/>
      <c r="S145" s="28"/>
      <c r="T145" s="26"/>
      <c r="U145" s="26"/>
    </row>
    <row customHeight="true" ht="51" r="146">
      <c r="A146" s="26">
        <f>"VehicleSetting_"&amp;ROW()-2</f>
      </c>
      <c r="B146" s="26" t="str">
        <v>SYNC+_Z0178</v>
      </c>
      <c r="C146" s="26"/>
      <c r="D146" s="26" t="str">
        <v>8-1灯光设置</v>
      </c>
      <c r="E146" s="26" t="str">
        <v>不显示灯光设置页面</v>
      </c>
      <c r="F146" s="26" t="str">
        <v>1.车机供电正常
2.进入系统设置界面</v>
      </c>
      <c r="G146" s="26" t="str">
        <v>1.DE08, BYTE 3, Bit 1 Daytime Running Lamps Control Function =0
DE08, Byte 2, Bit 2 Approach Detection Control Function = 0
 DE08, Byte 1, Bit 4 Adaptive Head Lamp control function = 0 OR  DE08, Byte 11, Bit 7 Predictive Lighting = 0
DE08, Byte 2, Bit 6 Adaptive Head Lamps Traffic = 0
DE08, Byte 1, Bit 0 Autolamp Delay = 0，进入车辆控制-&gt;车辆设置-&gt;灯光设置-&gt;查看页面显示</v>
      </c>
      <c r="H146" s="26" t="str">
        <v>1.不显示灯光设置页面</v>
      </c>
      <c r="I146" s="26" t="str">
        <v>P2</v>
      </c>
      <c r="J146" s="26" t="str">
        <v>功能</v>
      </c>
      <c r="K146" s="26" t="str">
        <v>手动测试</v>
      </c>
      <c r="L146" s="26"/>
      <c r="M146" s="9" t="str">
        <v>否</v>
      </c>
      <c r="N146" s="9" t="str">
        <v>配置字测试</v>
      </c>
      <c r="O146" s="27" t="str">
        <v>PASS</v>
      </c>
      <c r="P146" s="32"/>
      <c r="Q146" s="26"/>
      <c r="R146" s="26"/>
      <c r="S146" s="28"/>
      <c r="T146" s="26"/>
      <c r="U146" s="26"/>
    </row>
    <row customHeight="true" ht="51" r="147">
      <c r="A147" s="26">
        <f>"VehicleSetting_"&amp;ROW()-2</f>
      </c>
      <c r="B147" s="26" t="str">
        <v>SYNC+_Z0178</v>
      </c>
      <c r="C147" s="26"/>
      <c r="D147" s="26" t="str">
        <v>8-1灯光设置</v>
      </c>
      <c r="E147" s="26" t="str">
        <v>灯光设置收藏</v>
      </c>
      <c r="F147" s="26" t="str">
        <v>1.车机供电正常
2.进入系统设置界面</v>
      </c>
      <c r="G147" s="26" t="str">
        <v>1.点击灯光设置收藏按钮查看页面显示
2.进入常用设置查看是否有灯光设置选项</v>
      </c>
      <c r="H147" s="26" t="str">
        <v>1.Toast提示“收藏成功，可在“常用设置”界面查看”；灯光设置收藏按钮高亮显示
2.常用设置中存在灯光设置且状态与辅助驾驶中保持一致</v>
      </c>
      <c r="I147" s="26" t="str">
        <v>P2</v>
      </c>
      <c r="J147" s="26" t="str">
        <v>功能</v>
      </c>
      <c r="K147" s="26" t="str">
        <v>手动测试</v>
      </c>
      <c r="L147" s="26"/>
      <c r="M147" s="9" t="str">
        <v>是</v>
      </c>
      <c r="N147" s="9"/>
      <c r="O147" s="27" t="str">
        <v>PASS</v>
      </c>
      <c r="P147" s="26"/>
      <c r="Q147" s="26"/>
      <c r="R147" s="26"/>
      <c r="S147" s="28"/>
      <c r="T147" s="26"/>
      <c r="U147" s="26"/>
    </row>
    <row customHeight="true" ht="51" r="148">
      <c r="A148" s="26">
        <f>"VehicleSetting_"&amp;ROW()-2</f>
      </c>
      <c r="B148" s="26" t="str">
        <v>SYNC+_Z0178</v>
      </c>
      <c r="C148" s="26"/>
      <c r="D148" s="26" t="str">
        <v>8-1灯光设置</v>
      </c>
      <c r="E148" s="26" t="str">
        <v>灯光设置取消收藏</v>
      </c>
      <c r="F148" s="26" t="str">
        <v>1.车机供电正常
2.进入系统设置界面</v>
      </c>
      <c r="G148" s="26" t="str">
        <v>1.点击灯光设置已收藏按钮查看页面
2.进入常用设置查看是否有灯光设置选项</v>
      </c>
      <c r="H148" s="26" t="str">
        <v>1.Toast提示“已取消收藏”；灯光设置收藏按钮灰色显示
2.常用设置中不存在灯光设置</v>
      </c>
      <c r="I148" s="26" t="str">
        <v>P2</v>
      </c>
      <c r="J148" s="26" t="str">
        <v>功能</v>
      </c>
      <c r="K148" s="26" t="str">
        <v>手动测试</v>
      </c>
      <c r="L148" s="26"/>
      <c r="M148" s="9" t="str">
        <v>是</v>
      </c>
      <c r="N148" s="9"/>
      <c r="O148" s="27" t="str">
        <v>PASS</v>
      </c>
      <c r="P148" s="26"/>
      <c r="Q148" s="26"/>
      <c r="R148" s="26"/>
      <c r="S148" s="28"/>
      <c r="T148" s="26"/>
      <c r="U148" s="26"/>
    </row>
    <row customHeight="true" ht="51" r="149">
      <c r="A149" s="26">
        <f>"VehicleSetting_"&amp;ROW()-2</f>
      </c>
      <c r="B149" s="26" t="str">
        <v>SYNC+_Z0178</v>
      </c>
      <c r="C149" s="26"/>
      <c r="D149" s="26" t="str">
        <v>8-1灯光设置</v>
      </c>
      <c r="E149" s="26" t="str">
        <v>灯光设置infobook</v>
      </c>
      <c r="F149" s="26" t="str">
        <v>1.车机供电正常
2.进入系统设置界面</v>
      </c>
      <c r="G149" s="26" t="str">
        <v>1.点击灯光设置info按钮
2.点击返回按钮</v>
      </c>
      <c r="H149" s="26" t="str">
        <v>1.进入灯光设置info页面，且显示图片/功能文本说明
2.返回车辆控制-&gt;辅助驾驶</v>
      </c>
      <c r="I149" s="26" t="str">
        <v>P2</v>
      </c>
      <c r="J149" s="26" t="str">
        <v>功能</v>
      </c>
      <c r="K149" s="26" t="str">
        <v>手动测试</v>
      </c>
      <c r="L149" s="26"/>
      <c r="M149" s="9" t="str">
        <v>是</v>
      </c>
      <c r="N149" s="9"/>
      <c r="O149" s="27" t="str">
        <v>PASS</v>
      </c>
      <c r="P149" s="26"/>
      <c r="Q149" s="26"/>
      <c r="R149" s="26"/>
      <c r="S149" s="28"/>
      <c r="T149" s="26"/>
      <c r="U149" s="26"/>
    </row>
    <row customHeight="true" ht="51" r="150">
      <c r="A150" s="26">
        <f>"VehicleSetting_"&amp;ROW()-2</f>
      </c>
      <c r="B150" s="26" t="str">
        <v>SYNC+_Z0182</v>
      </c>
      <c r="C150" s="26"/>
      <c r="D150" s="26" t="str">
        <v>8-1灯光设置</v>
      </c>
      <c r="E150" s="26" t="str">
        <v>防眩照明不显示设置配置项</v>
      </c>
      <c r="F150" s="26" t="str">
        <v>1.车机供电正常
2.3B2 IGN = Run
3.进入灯光设置界面</v>
      </c>
      <c r="G150" s="26" t="str">
        <v>1.配置配置字GfhbMnu_D_Rq = 0(NULL) and never receved,
DE08 Byte1 bit1 Auto High Beam Control Function =0(Disabled) and
DE08 Byte12 bit7-6 Auto High Beam Menu =0(Disabled)
（发送./yfdbus_send AI.lv.ipcl.out vip2gip_diag 0x01,0x01,0xDE,0x08,0x25,0x00,0x00,0x00,0x00,0x00,0x00,0x00,0x00,0x00,0x00,0x00,0x00,0x00,0x00,0x00,0x00,0x00,0x00,0x00,0x00,0x00,0x00,0x00,0x00,0x00）
2.查看防眩照明选项是否显示</v>
      </c>
      <c r="H150" s="26" t="str">
        <v>2.不显示防眩照明选项</v>
      </c>
      <c r="I150" s="26" t="str">
        <v>P2</v>
      </c>
      <c r="J150" s="26" t="str">
        <v>功能</v>
      </c>
      <c r="K150" s="26" t="str">
        <v>手动测试</v>
      </c>
      <c r="L150" s="26"/>
      <c r="M150" s="9" t="str">
        <v>否</v>
      </c>
      <c r="N150" s="9" t="str">
        <v>配置字测试</v>
      </c>
      <c r="O150" s="27" t="str">
        <v>PASS</v>
      </c>
      <c r="P150" s="26"/>
      <c r="Q150" s="26"/>
      <c r="R150" s="26"/>
      <c r="S150" s="28"/>
      <c r="T150" s="26"/>
      <c r="U150" s="26"/>
    </row>
    <row customHeight="true" ht="161" r="151">
      <c r="A151" s="26">
        <f>"VehicleSetting_"&amp;ROW()-2</f>
      </c>
      <c r="B151" s="26" t="str">
        <v>SYNC+_Z0182</v>
      </c>
      <c r="C151" s="26"/>
      <c r="D151" s="26" t="str">
        <v>8-1灯光设置</v>
      </c>
      <c r="E151" s="26" t="str">
        <v>防眩照明显示设置配置项</v>
      </c>
      <c r="F151" s="26" t="str">
        <v>1.车机供电正常
2.3B2 IGN = Run
3.进入灯光设置界面</v>
      </c>
      <c r="G151" s="26" t="str">
        <v>1.配置配置字AhbcMnu_D_Rq = 1(Disable) &amp;&amp; GfhbMnu_D_Rq = 2/3(use 0x0847——用CAN配置时，需要连续发送3次才能显示)
Note:
if GfhbMnu_D_Rq = 0(NULL) and never receved,
DE08 Byte1 bit1 Auto High Beam Control Function =0(Disabled) and
DE08 Byte12 bit7-6 Auto High Beam Menu = 2/3(use 0x080C)
（发送./yfdbus_send AI.lv.ipcl.out vip2gip_diag 0x01,0x01,0xDE,0x08,0x25,0x00,0x00,0x00,0x00,0x00,0x00,0x00,0x00,0x00,0x00,0x00,0x80,0x00,0x00,0x00,0x00,0x00,0x00,0x00,0x00,0x00,0x00,0x00,0x00,0x00）
2.查看防眩照明选项是否显示</v>
      </c>
      <c r="H151" s="26" t="str">
        <v>2.显示防眩照明选项</v>
      </c>
      <c r="I151" s="26" t="str">
        <v>P2</v>
      </c>
      <c r="J151" s="26" t="str">
        <v>功能</v>
      </c>
      <c r="K151" s="26" t="str">
        <v>手动测试</v>
      </c>
      <c r="L151" s="26"/>
      <c r="M151" s="9" t="str">
        <v>否</v>
      </c>
      <c r="N151" s="9" t="str">
        <v>配置字测试</v>
      </c>
      <c r="O151" s="27" t="str">
        <v>PASS</v>
      </c>
      <c r="P151" s="26"/>
      <c r="Q151" s="26"/>
      <c r="R151" s="26"/>
      <c r="S151" s="28"/>
      <c r="T151" s="26"/>
      <c r="U151" s="26"/>
    </row>
    <row customHeight="true" ht="137" r="152">
      <c r="A152" s="26">
        <f>"VehicleSetting_"&amp;ROW()-2</f>
      </c>
      <c r="B152" s="26" t="str">
        <v>SYNC+_Z0182</v>
      </c>
      <c r="C152" s="26"/>
      <c r="D152" s="26" t="str">
        <v>8-1灯光设置</v>
      </c>
      <c r="E152" s="26" t="str">
        <v>开启防眩照明Rx逻辑</v>
      </c>
      <c r="F152" s="26" t="str">
        <v>1.车机供电正常
2.进入灯光设置界面
3.显示防眩照明配置项</v>
      </c>
      <c r="G152" s="26" t="str">
        <v>1.模拟ECU发送信号:
0x3D8FeatNoIpmaActl=0x080C/0x0847（用DET配置时用080C；用CAN配置时用0847）
0x3D8FeatConfigIpmaActl=0x01
0x3D8PersIndexIpma_D_Actl=0x04
（发送./yfdbus_send AI.lv.ipcl.out vip2gip_VehicleNetwork 0x02,0x00,0x00,0x00,0x00,0x00,0x01,0x08,0x47,0x00,0x01,0x04）
2.查看防眩照明开关选项状态（辅助驾驶界面和常用设置界面）</v>
      </c>
      <c r="H152" s="26" t="str">
        <v>2.防眩照明选项为开</v>
      </c>
      <c r="I152" s="26" t="str">
        <v>P1</v>
      </c>
      <c r="J152" s="26" t="str">
        <v>功能</v>
      </c>
      <c r="K152" s="26" t="str">
        <v>手动测试</v>
      </c>
      <c r="L152" s="26"/>
      <c r="M152" s="9" t="str">
        <v>是</v>
      </c>
      <c r="N152" s="9"/>
      <c r="O152" s="27" t="str">
        <v>PASS</v>
      </c>
      <c r="P152" s="26"/>
      <c r="Q152" s="26"/>
      <c r="R152" s="26"/>
      <c r="S152" s="28"/>
      <c r="T152" s="26"/>
      <c r="U152" s="26"/>
    </row>
    <row customHeight="true" ht="123" r="153">
      <c r="A153" s="26">
        <f>"VehicleSetting_"&amp;ROW()-2</f>
      </c>
      <c r="B153" s="26" t="str">
        <v>SYNC+_Z0182</v>
      </c>
      <c r="C153" s="26"/>
      <c r="D153" s="26" t="str">
        <v>8-1灯光设置</v>
      </c>
      <c r="E153" s="26" t="str">
        <v>关闭防眩照明Rx逻辑</v>
      </c>
      <c r="F153" s="26" t="str">
        <v>1.车机供电正常
2.进入灯光设置界面
3.显示防眩照明配置项</v>
      </c>
      <c r="G153" s="26" t="str">
        <v>1.模拟ECU发送信号:
0x3D8FeatNoIpmaActl=0x080C/0x0847（用DET配置时用080C；用CAN配置时用0847）
0x3D8FeatConfigIpmaActl=0x00
0x3D8PersIndexIpma_D_Actl=0x04
（发送./yfdbus_send AI.lv.ipcl.out vip2gip_VehicleNetwork 0x02,0x00,0x00,0x00,0x00,0x00,0x01,0x08,0x47,0x00,0x00,0x04）
2.查看防眩照明开关选项状态（辅助驾驶界面和常用设置界面）</v>
      </c>
      <c r="H153" s="26" t="str">
        <v>2.防眩照明选项为关</v>
      </c>
      <c r="I153" s="26" t="str">
        <v>P1</v>
      </c>
      <c r="J153" s="26" t="str">
        <v>功能</v>
      </c>
      <c r="K153" s="26" t="str">
        <v>手动测试</v>
      </c>
      <c r="L153" s="26"/>
      <c r="M153" s="9" t="str">
        <v>是</v>
      </c>
      <c r="N153" s="9"/>
      <c r="O153" s="27" t="str">
        <v>PASS</v>
      </c>
      <c r="P153" s="26"/>
      <c r="Q153" s="26"/>
      <c r="R153" s="26"/>
      <c r="S153" s="28"/>
      <c r="T153" s="26"/>
      <c r="U153" s="26"/>
    </row>
    <row customHeight="true" ht="205" r="154">
      <c r="A154" s="26">
        <f>"VehicleSetting_"&amp;ROW()-2</f>
      </c>
      <c r="B154" s="26" t="str">
        <v>SYNC+_Z0182</v>
      </c>
      <c r="C154" s="26"/>
      <c r="D154" s="26" t="str">
        <v>8-1灯光设置</v>
      </c>
      <c r="E154" s="26" t="str">
        <v>开启防眩照明Tx逻辑</v>
      </c>
      <c r="F154" s="26" t="str">
        <v>1.车机供电正常
2.进入灯光设置界面
3.显示防眩照明配置项</v>
      </c>
      <c r="G154" s="26" t="str">
        <v>1.防眩照明开关为关时,点击开启
2.查看车机发出的请求信号
（点击开启防眩照明选项查看tail -f test.log返回值）</v>
      </c>
      <c r="H154" s="26" t="str">
        <v>2.信号（若是FBMP信号，需要在500ms内retry并且Tx发完后需要置零）
0x3E2CtrStkDsplyOp_D_Rq=0x02
0x3E2CtrStkFeatNoActl=0x080C/0x0847（用DET配置时用080C；用CAN配置时用0847）
0x3E2CtrStkFeatConfigActl=0x01
（返回值为1）</v>
      </c>
      <c r="I154" s="26" t="str">
        <v>P1</v>
      </c>
      <c r="J154" s="26" t="str">
        <v>功能</v>
      </c>
      <c r="K154" s="26" t="str">
        <v>手动测试</v>
      </c>
      <c r="L154" s="26"/>
      <c r="M154" s="9" t="str">
        <v>是</v>
      </c>
      <c r="N154" s="9"/>
      <c r="O154" s="27" t="str">
        <v>PASS</v>
      </c>
      <c r="P154" s="26"/>
      <c r="Q154" s="26"/>
      <c r="R154" s="26"/>
      <c r="S154" s="28"/>
      <c r="T154" s="26"/>
      <c r="U154" s="26"/>
    </row>
    <row customHeight="true" ht="191" r="155">
      <c r="A155" s="26">
        <f>"VehicleSetting_"&amp;ROW()-2</f>
      </c>
      <c r="B155" s="26" t="str">
        <v>SYNC+_Z0182</v>
      </c>
      <c r="C155" s="26"/>
      <c r="D155" s="26" t="str">
        <v>8-1灯光设置</v>
      </c>
      <c r="E155" s="26" t="str">
        <v>关闭防眩照明Tx逻辑</v>
      </c>
      <c r="F155" s="26" t="str">
        <v>1.车机供电正常
2.进入灯光设置界面
3.显示防眩照明配置项</v>
      </c>
      <c r="G155" s="26" t="str">
        <v>1.防眩照明开关为开时,点击关闭
2.查看车机发出的请求信号
（点击关闭防眩照明选项查看tail -f test.log返回值）</v>
      </c>
      <c r="H155" s="26" t="str">
        <v>2.信号（若是FBMP信号，需要在500ms内retry并且Tx发完后需要置零）
0x3E2CtrStkDsplyOp_D_Rq=0x02
0x3E2CtrStkFeatNoActl=0x080C/0x0847（用DET配置时用080C；用CAN配置时用0847）
0x3E2CtrStkFeatConfigActl=0x00
（返回值为0）</v>
      </c>
      <c r="I155" s="26" t="str">
        <v>P1</v>
      </c>
      <c r="J155" s="26" t="str">
        <v>功能</v>
      </c>
      <c r="K155" s="26" t="str">
        <v>手动测试</v>
      </c>
      <c r="L155" s="26"/>
      <c r="M155" s="9" t="str">
        <v>是</v>
      </c>
      <c r="N155" s="9"/>
      <c r="O155" s="27" t="str">
        <v>PASS</v>
      </c>
      <c r="P155" s="26"/>
      <c r="Q155" s="26"/>
      <c r="R155" s="26"/>
      <c r="S155" s="28"/>
      <c r="T155" s="26"/>
      <c r="U155" s="26"/>
    </row>
    <row customHeight="true" ht="51" r="156">
      <c r="A156" s="26">
        <f>"VehicleSetting_"&amp;ROW()-2</f>
      </c>
      <c r="B156" s="26" t="str">
        <v>SYNC+_Z0182</v>
      </c>
      <c r="C156" s="26"/>
      <c r="D156" s="26" t="str">
        <v>8-1灯光设置</v>
      </c>
      <c r="E156" s="26" t="str">
        <v>防眩照明开关IGN≠On时不可用</v>
      </c>
      <c r="F156" s="26" t="str">
        <v>1.车机供电正常
2.进入灯光设置界面
3.显示防眩照明配置项
4.IGN Run</v>
      </c>
      <c r="G156" s="26" t="str">
        <v>1.模拟ECU发送信号:0x3B2 Ignition_Status!=4,查看防眩照明开关状态</v>
      </c>
      <c r="H156" s="26" t="str">
        <v>1.防眩照明开关不可用</v>
      </c>
      <c r="I156" s="26" t="str">
        <v>P2</v>
      </c>
      <c r="J156" s="26" t="str">
        <v>功能</v>
      </c>
      <c r="K156" s="26" t="str">
        <v>手动测试</v>
      </c>
      <c r="L156" s="26"/>
      <c r="M156" s="9" t="str">
        <v>是</v>
      </c>
      <c r="N156" s="9"/>
      <c r="O156" s="27" t="str">
        <v>PASS</v>
      </c>
      <c r="P156" s="26"/>
      <c r="Q156" s="26"/>
      <c r="R156" s="26"/>
      <c r="S156" s="28"/>
      <c r="T156" s="26"/>
      <c r="U156" s="26"/>
    </row>
    <row customHeight="true" ht="51" r="157">
      <c r="A157" s="26">
        <f>"VehicleSetting_"&amp;ROW()-2</f>
      </c>
      <c r="B157" s="26" t="str">
        <v>SYNC+_Z0182</v>
      </c>
      <c r="C157" s="26"/>
      <c r="D157" s="26" t="str">
        <v>8-1灯光设置</v>
      </c>
      <c r="E157" s="26" t="str">
        <v>防眩照明收藏</v>
      </c>
      <c r="F157" s="26" t="str">
        <v>1.车机供电正常
2.进入灯光设置界面
3.显示防眩照明配置项</v>
      </c>
      <c r="G157" s="26" t="str">
        <v>1.点击防眩照明收藏按钮，查看页面显示
2.进入常用设置查看是否有防眩照明</v>
      </c>
      <c r="H157" s="26" t="str">
        <v>1.Toast提示“收藏成功，可在“常用设置”界面查看”；防眩照明收藏按钮高亮显示
2.常用设置中存在防眩照明且状态与辅助驾驶中保持一致</v>
      </c>
      <c r="I157" s="26" t="str">
        <v>P2</v>
      </c>
      <c r="J157" s="26" t="str">
        <v>功能</v>
      </c>
      <c r="K157" s="26" t="str">
        <v>手动测试</v>
      </c>
      <c r="L157" s="26"/>
      <c r="M157" s="9" t="str">
        <v>是</v>
      </c>
      <c r="N157" s="9"/>
      <c r="O157" s="27" t="str">
        <v>PASS</v>
      </c>
      <c r="P157" s="26"/>
      <c r="Q157" s="26"/>
      <c r="R157" s="26"/>
      <c r="S157" s="28"/>
      <c r="T157" s="26"/>
      <c r="U157" s="26"/>
    </row>
    <row customHeight="true" ht="51" r="158">
      <c r="A158" s="26">
        <f>"VehicleSetting_"&amp;ROW()-2</f>
      </c>
      <c r="B158" s="26" t="str">
        <v>SYNC+_Z0182</v>
      </c>
      <c r="C158" s="26"/>
      <c r="D158" s="26" t="str">
        <v>8-1灯光设置</v>
      </c>
      <c r="E158" s="26" t="str">
        <v>防眩照明取消收藏</v>
      </c>
      <c r="F158" s="26" t="str">
        <v>1.车机供电正常
2.进入灯光设置界面
3.显示防眩照明配置项</v>
      </c>
      <c r="G158" s="26" t="str">
        <v>1.点击防眩照明已收藏按钮，查看页面显示
2.进入常用设置查看是否有防眩照明</v>
      </c>
      <c r="H158" s="26" t="str">
        <v>1.Toast提示“已取消收藏”；防眩照明收藏按钮灰色显示
2.常用设置中不存在防眩照明</v>
      </c>
      <c r="I158" s="26" t="str">
        <v>P2</v>
      </c>
      <c r="J158" s="26" t="str">
        <v>功能</v>
      </c>
      <c r="K158" s="26" t="str">
        <v>手动测试</v>
      </c>
      <c r="L158" s="26"/>
      <c r="M158" s="9" t="str">
        <v>是</v>
      </c>
      <c r="N158" s="9"/>
      <c r="O158" s="27" t="str">
        <v>PASS</v>
      </c>
      <c r="P158" s="26"/>
      <c r="Q158" s="26"/>
      <c r="R158" s="26"/>
      <c r="S158" s="28"/>
      <c r="T158" s="26"/>
      <c r="U158" s="26"/>
    </row>
    <row customHeight="true" ht="51" r="159">
      <c r="A159" s="26">
        <f>"VehicleSetting_"&amp;ROW()-2</f>
      </c>
      <c r="B159" s="26" t="str">
        <v>SYNC+_Z0182</v>
      </c>
      <c r="C159" s="26"/>
      <c r="D159" s="26" t="str">
        <v>8-1灯光设置</v>
      </c>
      <c r="E159" s="26" t="str">
        <v>防眩照明infobook</v>
      </c>
      <c r="F159" s="26" t="str">
        <v>1.车机供电正常
2.进入灯光设置界面
3.显示防眩照明配置项</v>
      </c>
      <c r="G159" s="26" t="str">
        <v>1.点击防眩照明info按钮
2.点击返回按钮</v>
      </c>
      <c r="H159" s="26" t="str">
        <v>1.点击防眩照明info页面，且显示图片/功能文本说明
2.返回车辆控制-&gt;辅助驾驶</v>
      </c>
      <c r="I159" s="26" t="str">
        <v>P2</v>
      </c>
      <c r="J159" s="26" t="str">
        <v>功能</v>
      </c>
      <c r="K159" s="26" t="str">
        <v>手动测试</v>
      </c>
      <c r="L159" s="26"/>
      <c r="M159" s="9" t="str">
        <v>是</v>
      </c>
      <c r="N159" s="9"/>
      <c r="O159" s="27" t="str">
        <v>PASS</v>
      </c>
      <c r="P159" s="26"/>
      <c r="Q159" s="26"/>
      <c r="R159" s="26"/>
      <c r="S159" s="28"/>
      <c r="T159" s="26"/>
      <c r="U159" s="26"/>
    </row>
    <row customHeight="true" ht="51" r="160">
      <c r="A160" s="26">
        <f>"VehicleSetting_"&amp;ROW()-2</f>
      </c>
      <c r="B160" s="26" t="str">
        <v>SYNC+_Z0180</v>
      </c>
      <c r="C160" s="26"/>
      <c r="D160" s="26" t="str">
        <v>8-1灯光设置</v>
      </c>
      <c r="E160" s="26" t="str">
        <v>前照灯延时不显示设置配置项</v>
      </c>
      <c r="F160" s="26" t="str">
        <v>1.车机供电正常
2.3B2 IGN = Run
3.进入灯光设置界面</v>
      </c>
      <c r="G160" s="26" t="str">
        <v>1.配置配置字DE08,Byte1,Bit0AutolampDelay=0(Disable)
（发送./yfdbus_send AI.lv.ipcl.out vip2gip_diag 0x01,0x01,0xDE,0x08,0x25,0x00,0x00,0x00,0x00,0x00,0x00,0x00,0x00,0x00,0x00,0x00,0x00,0x00,0x00,0x00,0x00,0x00,0x00,0x00,0x00,0x00,0x00,0x00,0x00,0x00）
2.查看前照灯延时选项是否显示</v>
      </c>
      <c r="H160" s="26" t="str">
        <v>2.不显示前照灯延时选项</v>
      </c>
      <c r="I160" s="26" t="str">
        <v>P2</v>
      </c>
      <c r="J160" s="26" t="str">
        <v>功能</v>
      </c>
      <c r="K160" s="26" t="str">
        <v>手动测试</v>
      </c>
      <c r="L160" s="26"/>
      <c r="M160" s="9" t="str">
        <v>否</v>
      </c>
      <c r="N160" s="9" t="str">
        <v>配置字测试</v>
      </c>
      <c r="O160" s="27" t="str">
        <v>PASS</v>
      </c>
      <c r="P160" s="26"/>
      <c r="Q160" s="26"/>
      <c r="R160" s="26"/>
      <c r="S160" s="28"/>
      <c r="T160" s="26"/>
      <c r="U160" s="26"/>
    </row>
    <row customHeight="true" ht="51" r="161">
      <c r="A161" s="26">
        <f>"VehicleSetting_"&amp;ROW()-2</f>
      </c>
      <c r="B161" s="26" t="str">
        <v>SYNC+_Z0180</v>
      </c>
      <c r="C161" s="26"/>
      <c r="D161" s="26" t="str">
        <v>8-1灯光设置</v>
      </c>
      <c r="E161" s="26" t="str">
        <v>前照灯延时显示设置配置项</v>
      </c>
      <c r="F161" s="26" t="str">
        <v>1.车机供电正常
2.3B2 IGN = Run
3.进入灯光设置界面</v>
      </c>
      <c r="G161" s="26" t="str">
        <v>1.配置配置字DE08,Byte1,Bit0AutolampDelay=1(Enable)
（发送./yfdbus_send AI.lv.ipcl.out vip2gip_diag 0x01,0x01,0xDE,0x08,0x25,0x01,0x00,0x00,0x00,0x00,0x00,0x00,0x00,0x00,0x00,0x00,0x00,0x00,0x00,0x00,0x00,0x00,0x00,0x00,0x00,0x00,0x00,0x00,0x00,0x00）
2.查看前照灯延时选项是否显示</v>
      </c>
      <c r="H161" s="26" t="str">
        <v>2.显示前照灯延时选项</v>
      </c>
      <c r="I161" s="26" t="str">
        <v>P2</v>
      </c>
      <c r="J161" s="26" t="str">
        <v>功能</v>
      </c>
      <c r="K161" s="26" t="str">
        <v>手动测试</v>
      </c>
      <c r="L161" s="26"/>
      <c r="M161" s="9" t="str">
        <v>否</v>
      </c>
      <c r="N161" s="9" t="str">
        <v>配置字测试</v>
      </c>
      <c r="O161" s="27" t="str">
        <v>PASS</v>
      </c>
      <c r="P161" s="26"/>
      <c r="Q161" s="26"/>
      <c r="R161" s="26"/>
      <c r="S161" s="28"/>
      <c r="T161" s="26"/>
      <c r="U161" s="26"/>
    </row>
    <row customHeight="true" ht="51" r="162">
      <c r="A162" s="26">
        <f>"VehicleSetting_"&amp;ROW()-2</f>
      </c>
      <c r="B162" s="26" t="str">
        <v>SYNC+_Z0180</v>
      </c>
      <c r="C162" s="26"/>
      <c r="D162" s="26" t="str">
        <v>8-1灯光设置</v>
      </c>
      <c r="E162" s="26" t="str">
        <v>前照灯延时收藏</v>
      </c>
      <c r="F162" s="26" t="str">
        <v>1.车机供电正常
2.进入灯光设置界面
3.显示前照灯延时配置项</v>
      </c>
      <c r="G162" s="26" t="str">
        <v>1.点击前照灯延时收藏按钮，查看页面显示
2.进入常用设置查看是否有前照灯延时</v>
      </c>
      <c r="H162" s="26" t="str">
        <v>1.Toast提示“收藏成功，可在“常用设置”界面查看”；前照灯延时收藏按钮高亮显示
2.常用设置中存在前照灯延时且状态与辅助驾驶中保持一致</v>
      </c>
      <c r="I162" s="26" t="str">
        <v>P2</v>
      </c>
      <c r="J162" s="26" t="str">
        <v>功能</v>
      </c>
      <c r="K162" s="26" t="str">
        <v>手动测试</v>
      </c>
      <c r="L162" s="26"/>
      <c r="M162" s="9" t="str">
        <v>是</v>
      </c>
      <c r="N162" s="9"/>
      <c r="O162" s="27" t="str">
        <v>PASS</v>
      </c>
      <c r="P162" s="26"/>
      <c r="Q162" s="26"/>
      <c r="R162" s="26"/>
      <c r="S162" s="28"/>
      <c r="T162" s="26"/>
      <c r="U162" s="26"/>
    </row>
    <row customHeight="true" ht="51" r="163">
      <c r="A163" s="26">
        <f>"VehicleSetting_"&amp;ROW()-2</f>
      </c>
      <c r="B163" s="26" t="str">
        <v>SYNC+_Z0180</v>
      </c>
      <c r="C163" s="26"/>
      <c r="D163" s="26" t="str">
        <v>8-1灯光设置</v>
      </c>
      <c r="E163" s="26" t="str">
        <v>前照灯延时取消收藏</v>
      </c>
      <c r="F163" s="26" t="str">
        <v>1.车机供电正常
2.进入灯光设置界面
3.显示前照灯延时配置项</v>
      </c>
      <c r="G163" s="26" t="str">
        <v>1.点击前照灯延时已收藏按钮，查看页面显示
2.进入常用设置查看是否有前照灯延时</v>
      </c>
      <c r="H163" s="26" t="str">
        <v>1.Toast提示“已取消收藏”；前照灯延时收藏按钮灰色显示
2.常用设置中不存在前照灯延时</v>
      </c>
      <c r="I163" s="26" t="str">
        <v>P2</v>
      </c>
      <c r="J163" s="26" t="str">
        <v>功能</v>
      </c>
      <c r="K163" s="26" t="str">
        <v>手动测试</v>
      </c>
      <c r="L163" s="26"/>
      <c r="M163" s="9" t="str">
        <v>是</v>
      </c>
      <c r="N163" s="9"/>
      <c r="O163" s="27" t="str">
        <v>PASS</v>
      </c>
      <c r="P163" s="26"/>
      <c r="Q163" s="26"/>
      <c r="R163" s="26"/>
      <c r="S163" s="28"/>
      <c r="T163" s="26"/>
      <c r="U163" s="26"/>
    </row>
    <row customHeight="true" ht="51" r="164">
      <c r="A164" s="26">
        <f>"VehicleSetting_"&amp;ROW()-2</f>
      </c>
      <c r="B164" s="26" t="str">
        <v>SYNC+_Z0180</v>
      </c>
      <c r="C164" s="26"/>
      <c r="D164" s="26" t="str">
        <v>8-1灯光设置</v>
      </c>
      <c r="E164" s="26" t="str">
        <v>灯光设置-前照灯延时infobook</v>
      </c>
      <c r="F164" s="26" t="str">
        <v>1.车机供电正常
2.进入灯光设置界面
3.显示前照灯延时配置项</v>
      </c>
      <c r="G164" s="26" t="str">
        <v>1.点击前照灯延时info按钮
2.点击返回按钮</v>
      </c>
      <c r="H164" s="26" t="str">
        <v>1.点击灯光设置-前照灯延时info页面，且显示图片/功能文本说明
2.返回车辆设置-&gt;灯光设置页面</v>
      </c>
      <c r="I164" s="26" t="str">
        <v>P2</v>
      </c>
      <c r="J164" s="26" t="str">
        <v>功能</v>
      </c>
      <c r="K164" s="26" t="str">
        <v>手动测试</v>
      </c>
      <c r="L164" s="26"/>
      <c r="M164" s="9" t="str">
        <v>是</v>
      </c>
      <c r="N164" s="9"/>
      <c r="O164" s="27" t="str">
        <v>PASS</v>
      </c>
      <c r="P164" s="26"/>
      <c r="Q164" s="26"/>
      <c r="R164" s="26"/>
      <c r="S164" s="28"/>
      <c r="T164" s="26"/>
      <c r="U164" s="26"/>
    </row>
    <row customHeight="true" ht="51" r="165">
      <c r="A165" s="26">
        <f>"VehicleSetting_"&amp;ROW()-2</f>
      </c>
      <c r="B165" s="26" t="str">
        <v>SYNC+_Z0180</v>
      </c>
      <c r="C165" s="26"/>
      <c r="D165" s="26" t="str">
        <v>8-1灯光设置</v>
      </c>
      <c r="E165" s="26" t="str">
        <v>前照灯延时页面显示</v>
      </c>
      <c r="F165" s="26" t="str">
        <v>1.车机供电正常
2.进入灯光设置界面
3.显示前照灯延时配置项</v>
      </c>
      <c r="G165" s="26" t="str">
        <v>1.进入前照灯延时页面，查看页面显示
2.点击返回按钮</v>
      </c>
      <c r="H165" s="26" t="str">
        <v>1.显示单选项关闭/10秒/20秒/120秒以及图片展位
2.返回车辆设置-&gt;灯光设置页面</v>
      </c>
      <c r="I165" s="26" t="str">
        <v>P2</v>
      </c>
      <c r="J165" s="26" t="str">
        <v>功能</v>
      </c>
      <c r="K165" s="26" t="str">
        <v>手动测试</v>
      </c>
      <c r="L165" s="26"/>
      <c r="M165" s="9" t="str">
        <v>是</v>
      </c>
      <c r="N165" s="9"/>
      <c r="O165" s="27" t="str">
        <v>PASS</v>
      </c>
      <c r="P165" s="26"/>
      <c r="Q165" s="26"/>
      <c r="R165" s="26"/>
      <c r="S165" s="28"/>
      <c r="T165" s="26"/>
      <c r="U165" s="26"/>
    </row>
    <row customHeight="true" ht="51" r="166">
      <c r="A166" s="26">
        <f>"VehicleSetting_"&amp;ROW()-2</f>
      </c>
      <c r="B166" s="26" t="str">
        <v>SYNC+_Z0180</v>
      </c>
      <c r="C166" s="26"/>
      <c r="D166" s="26" t="str">
        <v>8-1灯光设置</v>
      </c>
      <c r="E166" s="26" t="str">
        <v>前照灯延时-关闭设置Rx逻辑</v>
      </c>
      <c r="F166" s="26" t="str">
        <v>1.车机供电正常
2.进入灯光设置界面
3.显示前照灯延时配置项</v>
      </c>
      <c r="G166" s="26" t="str">
        <v>1.模拟ECU发送信号:
0x3E3FeatNoBcm_No_Actl=0x040D
0x3E3FeatConfigBcmActl=0x00
0x3E3PersIndexBcm_D_Actl=0x04
（发送./yfdbus_send AI.lv.ipcl.out vip2gip_VehicleNetwork 0x02,0x00,0x00,0x00,0x00,0x00,0x01,0x04,0x0D,0x00,0x00,0x04）
2.查看前照灯延时选项状态</v>
      </c>
      <c r="H166" s="26" t="str">
        <v>2.前照灯延时选项关闭</v>
      </c>
      <c r="I166" s="26" t="str">
        <v>P1</v>
      </c>
      <c r="J166" s="26" t="str">
        <v>功能</v>
      </c>
      <c r="K166" s="26" t="str">
        <v>手动测试</v>
      </c>
      <c r="L166" s="26"/>
      <c r="M166" s="9" t="str">
        <v>是</v>
      </c>
      <c r="N166" s="9"/>
      <c r="O166" s="27" t="str">
        <v>PASS</v>
      </c>
      <c r="P166" s="26"/>
      <c r="Q166" s="26"/>
      <c r="R166" s="26"/>
      <c r="S166" s="28"/>
      <c r="T166" s="26"/>
      <c r="U166" s="26"/>
    </row>
    <row customHeight="true" ht="51" r="167">
      <c r="A167" s="26">
        <f>"VehicleSetting_"&amp;ROW()-2</f>
      </c>
      <c r="B167" s="26" t="str">
        <v>SYNC+_Z0180</v>
      </c>
      <c r="C167" s="26"/>
      <c r="D167" s="26" t="str">
        <v>8-1灯光设置</v>
      </c>
      <c r="E167" s="26" t="str">
        <v>前照灯延时-关闭设置Tx逻辑</v>
      </c>
      <c r="F167" s="26" t="str">
        <v>1.车机供电正常
2.进入灯光设置界面
3.显示前照灯延时配置项</v>
      </c>
      <c r="G167" s="26" t="str">
        <v>1.其他选项被选中时,点击关闭
2.查看车机发出的请求信号</v>
      </c>
      <c r="H167" s="26" t="str">
        <v>2.信号（若是FBMP信号，需要在500ms内retry并且Tx发完后需要置零）
0x3E2CtrStkDsplyOp_D_Rq=0x02
0x3E2CtrStkFeatNoActl=0x040D
0x3E2CtrStkFeatConfigActl=0x00</v>
      </c>
      <c r="I167" s="26" t="str">
        <v>P1</v>
      </c>
      <c r="J167" s="26" t="str">
        <v>功能</v>
      </c>
      <c r="K167" s="26" t="str">
        <v>手动测试</v>
      </c>
      <c r="L167" s="26"/>
      <c r="M167" s="9" t="str">
        <v>是</v>
      </c>
      <c r="N167" s="9"/>
      <c r="O167" s="27" t="str">
        <v>PASS</v>
      </c>
      <c r="P167" s="26"/>
      <c r="Q167" s="26"/>
      <c r="R167" s="26"/>
      <c r="S167" s="28"/>
      <c r="T167" s="26"/>
      <c r="U167" s="26"/>
    </row>
    <row customHeight="true" ht="51" r="168">
      <c r="A168" s="26">
        <f>"VehicleSetting_"&amp;ROW()-2</f>
      </c>
      <c r="B168" s="26" t="str">
        <v>SYNC+_Z0180</v>
      </c>
      <c r="C168" s="26"/>
      <c r="D168" s="26" t="str">
        <v>8-1灯光设置</v>
      </c>
      <c r="E168" s="26" t="str">
        <v>前照灯延时-10秒设置Rx逻辑</v>
      </c>
      <c r="F168" s="26" t="str">
        <v>1.车机供电正常
2.进入灯光设置界面
3.显示前照灯延时配置项</v>
      </c>
      <c r="G168" s="26" t="str">
        <v>1.模拟ECU发送信号:
0x3E3FeatNoBcm_No_Actl=0x040D
0x3E3FeatConfigBcmActl=0x0A
0x3E3PersIndexBcm_D_Actl=0x04
（发送./yfdbus_send AI.lv.ipcl.out vip2gip_VehicleNetwork 0x02,0x00,0x00,0x00,0x00,0x00,0x01,0x04,0x0D,0x00,0x0A,0x04）
2.查看10秒选项状态</v>
      </c>
      <c r="H168" s="26" t="str">
        <v>2.10秒选项被选中</v>
      </c>
      <c r="I168" s="26" t="str">
        <v>P1</v>
      </c>
      <c r="J168" s="26" t="str">
        <v>功能</v>
      </c>
      <c r="K168" s="26" t="str">
        <v>手动测试</v>
      </c>
      <c r="L168" s="26"/>
      <c r="M168" s="9" t="str">
        <v>是</v>
      </c>
      <c r="N168" s="9"/>
      <c r="O168" s="27" t="str">
        <v>PASS</v>
      </c>
      <c r="P168" s="26"/>
      <c r="Q168" s="26"/>
      <c r="R168" s="26"/>
      <c r="S168" s="28"/>
      <c r="T168" s="26"/>
      <c r="U168" s="26"/>
    </row>
    <row customHeight="true" ht="51" r="169">
      <c r="A169" s="26">
        <f>"VehicleSetting_"&amp;ROW()-2</f>
      </c>
      <c r="B169" s="26" t="str">
        <v>SYNC+_Z0180</v>
      </c>
      <c r="C169" s="26"/>
      <c r="D169" s="26" t="str">
        <v>8-1灯光设置</v>
      </c>
      <c r="E169" s="26" t="str">
        <v>前照灯延时-10秒设置Tx逻辑</v>
      </c>
      <c r="F169" s="26" t="str">
        <v>1.车机供电正常
2.进入灯光设置界面
3.显示前照灯延时配置项</v>
      </c>
      <c r="G169" s="26" t="str">
        <v>1.其他选项被选中时,点击10秒
2.查看车机发出的请求信号</v>
      </c>
      <c r="H169" s="26" t="str">
        <v>2.信号（若是FBMP信号，需要在500ms内retry并且Tx发完后需要置零）
0x3E2CtrStkDsplyOp_D_Rq=0x02
0x3E2CtrStkFeatNoActl=0x040D
0x3E2CtrStkFeatConfigActl=0x0A</v>
      </c>
      <c r="I169" s="26" t="str">
        <v>P1</v>
      </c>
      <c r="J169" s="26" t="str">
        <v>功能</v>
      </c>
      <c r="K169" s="26" t="str">
        <v>手动测试</v>
      </c>
      <c r="L169" s="26"/>
      <c r="M169" s="9" t="str">
        <v>是</v>
      </c>
      <c r="N169" s="9"/>
      <c r="O169" s="27" t="str">
        <v>PASS</v>
      </c>
      <c r="P169" s="26"/>
      <c r="Q169" s="26"/>
      <c r="R169" s="26"/>
      <c r="S169" s="28"/>
      <c r="T169" s="26"/>
      <c r="U169" s="26"/>
    </row>
    <row customHeight="true" ht="51" r="170">
      <c r="A170" s="26">
        <f>"VehicleSetting_"&amp;ROW()-2</f>
      </c>
      <c r="B170" s="26" t="str">
        <v>SYNC+_Z0180</v>
      </c>
      <c r="C170" s="26"/>
      <c r="D170" s="26" t="str">
        <v>8-1灯光设置</v>
      </c>
      <c r="E170" s="26" t="str">
        <v>前照灯延时-20秒设置Rx逻辑</v>
      </c>
      <c r="F170" s="26" t="str">
        <v>1.车机供电正常
2.进入灯光设置界面
3.显示前照灯延时配置项</v>
      </c>
      <c r="G170" s="26" t="str">
        <v>1.模拟ECU发送信号:
0x3E3FeatNoBcm_No_Actl=0x040D
0x3E3FeatConfigBcmActl=0x14
0x3E3PersIndexBcm_D_Actl=0x04
（发送./yfdbus_send AI.lv.ipcl.out vip2gip_VehicleNetwork 0x02,0x00,0x00,0x00,0x00,0x00,0x01,0x04,0x0D,0x00,0x14,0x04）
2.查看20秒选项状态</v>
      </c>
      <c r="H170" s="26" t="str">
        <v>2.20秒选项被选中</v>
      </c>
      <c r="I170" s="26" t="str">
        <v>P1</v>
      </c>
      <c r="J170" s="26" t="str">
        <v>功能</v>
      </c>
      <c r="K170" s="26" t="str">
        <v>手动测试</v>
      </c>
      <c r="L170" s="26"/>
      <c r="M170" s="9" t="str">
        <v>是</v>
      </c>
      <c r="N170" s="9"/>
      <c r="O170" s="27" t="str">
        <v>PASS</v>
      </c>
      <c r="P170" s="26"/>
      <c r="Q170" s="26"/>
      <c r="R170" s="26"/>
      <c r="S170" s="28"/>
      <c r="T170" s="26"/>
      <c r="U170" s="26"/>
    </row>
    <row customHeight="true" ht="51" r="171">
      <c r="A171" s="26">
        <f>"VehicleSetting_"&amp;ROW()-2</f>
      </c>
      <c r="B171" s="26" t="str">
        <v>SYNC+_Z0180</v>
      </c>
      <c r="C171" s="26"/>
      <c r="D171" s="26" t="str">
        <v>8-1灯光设置</v>
      </c>
      <c r="E171" s="26" t="str">
        <v>前照灯延时-20秒设置Tx逻辑</v>
      </c>
      <c r="F171" s="26" t="str">
        <v>1.车机供电正常
2.进入灯光设置界面
3.显示前照灯延时配置项</v>
      </c>
      <c r="G171" s="26" t="str">
        <v>1.其他选项被选中时,点击20秒
2.查看车机发出的请求信号</v>
      </c>
      <c r="H171" s="26" t="str">
        <v>2.信号（若是FBMP信号，需要在500ms内retry并且Tx发完后需要置零）
0x3E2CtrStkDsplyOp_D_Rq=0x02
0x3E2CtrStkFeatNoActl=0x040D
0x3E2CtrStkFeatConfigActl=0x14</v>
      </c>
      <c r="I171" s="26" t="str">
        <v>P1</v>
      </c>
      <c r="J171" s="26" t="str">
        <v>功能</v>
      </c>
      <c r="K171" s="26" t="str">
        <v>手动测试</v>
      </c>
      <c r="L171" s="26"/>
      <c r="M171" s="9" t="str">
        <v>是</v>
      </c>
      <c r="N171" s="9"/>
      <c r="O171" s="27" t="str">
        <v>PASS</v>
      </c>
      <c r="P171" s="26"/>
      <c r="Q171" s="26"/>
      <c r="R171" s="26"/>
      <c r="S171" s="28"/>
      <c r="T171" s="26"/>
      <c r="U171" s="26"/>
    </row>
    <row customHeight="true" ht="51" r="172">
      <c r="A172" s="26">
        <f>"VehicleSetting_"&amp;ROW()-2</f>
      </c>
      <c r="B172" s="26" t="str">
        <v>SYNC+_Z0180</v>
      </c>
      <c r="C172" s="26"/>
      <c r="D172" s="26" t="str">
        <v>8-1灯光设置</v>
      </c>
      <c r="E172" s="26" t="str">
        <v>前照灯延时-120秒设置Rx逻辑</v>
      </c>
      <c r="F172" s="26" t="str">
        <v>1.车机供电正常
2.进入灯光设置界面
3.显示前照灯延时配置项</v>
      </c>
      <c r="G172" s="26" t="str">
        <v>1.模拟ECU发送信号:
0x3E3FeatNoBcm_No_Actl=0x040D
0x3E3FeatConfigBcmActl=0x78
0x3E3PersIndexBcm_D_Actl=0x04
（发送./yfdbus_send AI.lv.ipcl.out vip2gip_VehicleNetwork 0x02,0x00,0x00,0x00,0x00,0x00,0x01,0x04,0x0D,0x00,0x78,0x04）
2.查看120秒选项状态</v>
      </c>
      <c r="H172" s="26" t="str">
        <v>2.120秒选项被选中</v>
      </c>
      <c r="I172" s="26" t="str">
        <v>P1</v>
      </c>
      <c r="J172" s="26" t="str">
        <v>功能</v>
      </c>
      <c r="K172" s="26" t="str">
        <v>手动测试</v>
      </c>
      <c r="L172" s="26"/>
      <c r="M172" s="9" t="str">
        <v>是</v>
      </c>
      <c r="N172" s="9"/>
      <c r="O172" s="27" t="str">
        <v>PASS</v>
      </c>
      <c r="P172" s="26"/>
      <c r="Q172" s="26"/>
      <c r="R172" s="26"/>
      <c r="S172" s="28"/>
      <c r="T172" s="26"/>
      <c r="U172" s="26"/>
    </row>
    <row customHeight="true" ht="51" r="173">
      <c r="A173" s="26">
        <f>"VehicleSetting_"&amp;ROW()-2</f>
      </c>
      <c r="B173" s="26" t="str">
        <v>SYNC+_Z0180</v>
      </c>
      <c r="C173" s="26"/>
      <c r="D173" s="26" t="str">
        <v>8-1灯光设置</v>
      </c>
      <c r="E173" s="26" t="str">
        <v>前照灯延时-120秒设置Tx逻辑</v>
      </c>
      <c r="F173" s="26" t="str">
        <v>1.车机供电正常
2.进入灯光设置界面
3.显示前照灯延时配置项</v>
      </c>
      <c r="G173" s="26" t="str">
        <v>1.其他选项被选中时,点击120秒
2.查看车机发出的请求信号</v>
      </c>
      <c r="H173" s="26" t="str">
        <v>2.信号（若是FBMP信号，需要在500ms内retry并且Tx发完后需要置零）
0x3E2CtrStkDsplyOp_D_Rq=0x02
0x3E2CtrStkFeatNoActl=0x040D
0x3E2CtrStkFeatConfigActl=0x78</v>
      </c>
      <c r="I173" s="26" t="str">
        <v>P1</v>
      </c>
      <c r="J173" s="26" t="str">
        <v>功能</v>
      </c>
      <c r="K173" s="26" t="str">
        <v>手动测试</v>
      </c>
      <c r="L173" s="26"/>
      <c r="M173" s="9" t="str">
        <v>是</v>
      </c>
      <c r="N173" s="9"/>
      <c r="O173" s="27" t="str">
        <v>PASS</v>
      </c>
      <c r="P173" s="26"/>
      <c r="Q173" s="26"/>
      <c r="R173" s="26"/>
      <c r="S173" s="28"/>
      <c r="T173" s="26"/>
      <c r="U173" s="26"/>
    </row>
    <row customHeight="true" ht="51" r="174">
      <c r="A174" s="26">
        <f>"VehicleSetting_"&amp;ROW()-2</f>
      </c>
      <c r="B174" s="26" t="str">
        <v>SYNC+_Z0181</v>
      </c>
      <c r="C174" s="26"/>
      <c r="D174" s="26" t="str">
        <v>8-1灯光设置</v>
      </c>
      <c r="E174" s="26" t="str">
        <v>日间行车灯不显示设置配置项</v>
      </c>
      <c r="F174" s="26" t="str">
        <v>1.车机供电正常
2.3B2 IGN = Run
3.进入灯光设置界面</v>
      </c>
      <c r="G174" s="26" t="str">
        <v>1.配置配置字DE08,BYTE3,Bit1DaytimeRunningLampsControlFunction=0(Disabled)
2.查看日间行车灯选项是否显示</v>
      </c>
      <c r="H174" s="26" t="str">
        <v>2.不显示日间行车灯选项</v>
      </c>
      <c r="I174" s="26" t="str">
        <v>P2</v>
      </c>
      <c r="J174" s="26" t="str">
        <v>功能</v>
      </c>
      <c r="K174" s="26" t="str">
        <v>手动测试</v>
      </c>
      <c r="L174" s="26"/>
      <c r="M174" s="9" t="str">
        <v>否</v>
      </c>
      <c r="N174" s="9" t="str">
        <v>配置字测试</v>
      </c>
      <c r="O174" s="41" t="str">
        <v>PASS</v>
      </c>
      <c r="P174" s="26"/>
      <c r="Q174" s="26"/>
      <c r="R174" s="26"/>
      <c r="S174" s="28"/>
      <c r="T174" s="26"/>
      <c r="U174" s="26"/>
    </row>
    <row customHeight="true" ht="51" r="175">
      <c r="A175" s="26">
        <f>"VehicleSetting_"&amp;ROW()-2</f>
      </c>
      <c r="B175" s="26" t="str">
        <v>SYNC+_Z0181</v>
      </c>
      <c r="C175" s="26"/>
      <c r="D175" s="26" t="str">
        <v>8-1灯光设置</v>
      </c>
      <c r="E175" s="26" t="str">
        <v>日间行车灯显示设置配置项</v>
      </c>
      <c r="F175" s="26" t="str">
        <v>1.车机供电正常
2.3B2 IGN = Run
3.进入灯光设置界面</v>
      </c>
      <c r="G175" s="26" t="str">
        <v>1.配置配置字DE08,BYTE3,Bit1DaytimeRunningLampsControlFunction=1(Enabled)
2.查看日间行车灯选项是否显示</v>
      </c>
      <c r="H175" s="26" t="str">
        <v>2.显示日间行车灯选项</v>
      </c>
      <c r="I175" s="26" t="str">
        <v>P2</v>
      </c>
      <c r="J175" s="26" t="str">
        <v>功能</v>
      </c>
      <c r="K175" s="26" t="str">
        <v>手动测试</v>
      </c>
      <c r="L175" s="26"/>
      <c r="M175" s="9" t="str">
        <v>否</v>
      </c>
      <c r="N175" s="9" t="str">
        <v>配置字测试</v>
      </c>
      <c r="O175" s="41" t="str">
        <v>PASS</v>
      </c>
      <c r="P175" s="26"/>
      <c r="Q175" s="26"/>
      <c r="R175" s="26"/>
      <c r="S175" s="28"/>
      <c r="T175" s="26"/>
      <c r="U175" s="26"/>
    </row>
    <row customHeight="true" ht="51" r="176">
      <c r="A176" s="26">
        <f>"VehicleSetting_"&amp;ROW()-2</f>
      </c>
      <c r="B176" s="26" t="str">
        <v>SYNC+_Z0181</v>
      </c>
      <c r="C176" s="26"/>
      <c r="D176" s="26" t="str">
        <v>8-1灯光设置</v>
      </c>
      <c r="E176" s="26" t="str">
        <v>日间行车灯收藏</v>
      </c>
      <c r="F176" s="26" t="str">
        <v>1.车机供电正常
2.支持配置
3.进入灯光设置界面</v>
      </c>
      <c r="G176" s="26" t="str">
        <v>1.点击日间行车灯收藏按钮，查看页面显示
2.进入常用设置查看是否有日间行车灯</v>
      </c>
      <c r="H176" s="26" t="str">
        <v>1.Toast提示“收藏成功，可在“常用设置”界面查看”；日间行车灯收藏按钮高亮显示
2.常用设置中存在日间行车灯且状态与辅助驾驶中保持一致</v>
      </c>
      <c r="I176" s="26" t="str">
        <v>P2</v>
      </c>
      <c r="J176" s="26" t="str">
        <v>功能</v>
      </c>
      <c r="K176" s="26" t="str">
        <v>手动测试</v>
      </c>
      <c r="L176" s="26"/>
      <c r="M176" s="9" t="str">
        <v>是</v>
      </c>
      <c r="N176" s="9"/>
      <c r="O176" s="41" t="str">
        <v>PASS</v>
      </c>
      <c r="P176" s="26"/>
      <c r="Q176" s="26"/>
      <c r="R176" s="26"/>
      <c r="S176" s="28"/>
      <c r="T176" s="26"/>
      <c r="U176" s="26"/>
    </row>
    <row customHeight="true" ht="51" r="177">
      <c r="A177" s="26">
        <f>"VehicleSetting_"&amp;ROW()-2</f>
      </c>
      <c r="B177" s="26" t="str">
        <v>SYNC+_Z0181</v>
      </c>
      <c r="C177" s="26"/>
      <c r="D177" s="26" t="str">
        <v>8-1灯光设置</v>
      </c>
      <c r="E177" s="26" t="str">
        <v>日间行车灯取消收藏</v>
      </c>
      <c r="F177" s="26" t="str">
        <v>1.车机供电正常
2.支持配置
3.进入灯光设置界面</v>
      </c>
      <c r="G177" s="26" t="str">
        <v>1.点击日间行车灯已收藏按钮，查看页面显示
2.进入常用设置查看是否有日间行车灯</v>
      </c>
      <c r="H177" s="26" t="str">
        <v>1.Toast提示“已取消收藏”；日间行车灯收藏按钮灰色显示
2.常用设置中不存在日间行车灯</v>
      </c>
      <c r="I177" s="26" t="str">
        <v>P2</v>
      </c>
      <c r="J177" s="26" t="str">
        <v>功能</v>
      </c>
      <c r="K177" s="26" t="str">
        <v>手动测试</v>
      </c>
      <c r="L177" s="26"/>
      <c r="M177" s="9" t="str">
        <v>是</v>
      </c>
      <c r="N177" s="9"/>
      <c r="O177" s="41" t="str">
        <v>PASS</v>
      </c>
      <c r="P177" s="26"/>
      <c r="Q177" s="26"/>
      <c r="R177" s="26"/>
      <c r="S177" s="28"/>
      <c r="T177" s="26"/>
      <c r="U177" s="26"/>
    </row>
    <row customHeight="true" ht="51" r="178">
      <c r="A178" s="26">
        <f>"VehicleSetting_"&amp;ROW()-2</f>
      </c>
      <c r="B178" s="26" t="str">
        <v>SYNC+_Z0181</v>
      </c>
      <c r="C178" s="26"/>
      <c r="D178" s="26" t="str">
        <v>8-1灯光设置</v>
      </c>
      <c r="E178" s="26" t="str">
        <v>灯光设置-日间行车灯infobook</v>
      </c>
      <c r="F178" s="26" t="str">
        <v>1.车机供电正常
2.支持配置
3.进入灯光设置界面</v>
      </c>
      <c r="G178" s="26" t="str">
        <v>1.点击日间行车灯info按钮
2.点击返回按钮</v>
      </c>
      <c r="H178" s="26" t="str">
        <v>1.点击灯光设置-日间行车灯info页面，且显示图片/功能文本说明
2.返回车辆设置-&gt;灯光设置页面</v>
      </c>
      <c r="I178" s="26" t="str">
        <v>P2</v>
      </c>
      <c r="J178" s="26" t="str">
        <v>功能</v>
      </c>
      <c r="K178" s="26" t="str">
        <v>手动测试</v>
      </c>
      <c r="L178" s="26"/>
      <c r="M178" s="9" t="str">
        <v>是</v>
      </c>
      <c r="N178" s="9"/>
      <c r="O178" s="41" t="str">
        <v>PASS</v>
      </c>
      <c r="P178" s="26"/>
      <c r="Q178" s="26"/>
      <c r="R178" s="26"/>
      <c r="S178" s="28"/>
      <c r="T178" s="26"/>
      <c r="U178" s="26"/>
    </row>
    <row customHeight="true" ht="51" r="179">
      <c r="A179" s="26">
        <f>"VehicleSetting_"&amp;ROW()-2</f>
      </c>
      <c r="B179" s="26" t="str">
        <v>SYNC+_Z0181</v>
      </c>
      <c r="C179" s="26"/>
      <c r="D179" s="26" t="str">
        <v>8-1灯光设置</v>
      </c>
      <c r="E179" s="26" t="str">
        <v>开启日间行车灯Rx逻辑</v>
      </c>
      <c r="F179" s="26" t="str">
        <v>1.车机供电正常
2.3B2 IGN = Run
3.进入灯光设置界面</v>
      </c>
      <c r="G179" s="26" t="str">
        <v>1.模拟ECU发送信号:
0x3E3FeatNoBcm_No_Actl=0x0415
0x3E3FeatConfigBcmActl=0x01
0x3E3PersIndexBcm_D_Actl=0x04
2.查看日间行车灯开关选项状态（辅助驾驶界面和常用设置界面）</v>
      </c>
      <c r="H179" s="26" t="str">
        <v>2.日间行车灯开关选项为开</v>
      </c>
      <c r="I179" s="26" t="str">
        <v>P1</v>
      </c>
      <c r="J179" s="26" t="str">
        <v>功能</v>
      </c>
      <c r="K179" s="26" t="str">
        <v>手动测试</v>
      </c>
      <c r="L179" s="26"/>
      <c r="M179" s="9" t="str">
        <v>是</v>
      </c>
      <c r="N179" s="9"/>
      <c r="O179" s="27" t="str">
        <v>PASS</v>
      </c>
      <c r="P179" s="26"/>
      <c r="Q179" s="26"/>
      <c r="R179" s="26"/>
      <c r="S179" s="28"/>
      <c r="T179" s="26"/>
      <c r="U179" s="26"/>
    </row>
    <row customHeight="true" ht="51" r="180">
      <c r="A180" s="26">
        <f>"VehicleSetting_"&amp;ROW()-2</f>
      </c>
      <c r="B180" s="26" t="str">
        <v>SYNC+_Z0181</v>
      </c>
      <c r="C180" s="26"/>
      <c r="D180" s="26" t="str">
        <v>8-1灯光设置</v>
      </c>
      <c r="E180" s="26" t="str">
        <v>关闭日间行车灯Rx逻辑</v>
      </c>
      <c r="F180" s="26" t="str">
        <v>1.车机供电正常
2.3B2 IGN = Run
3.进入灯光设置界面</v>
      </c>
      <c r="G180" s="26" t="str">
        <v>1.模拟ECU发送信号:
0x3E3FeatNoBcm_No_Actl=0x0415
0x3E3FeatConfigBcmActl=0x00
0x3E3PersIndexBcm_D_Actl=0x04
2.查看日间行车灯开关选项状态（辅助驾驶界面和常用设置界面）</v>
      </c>
      <c r="H180" s="26" t="str">
        <v>2.日间行车灯开关选项为关</v>
      </c>
      <c r="I180" s="26" t="str">
        <v>P1</v>
      </c>
      <c r="J180" s="26" t="str">
        <v>功能</v>
      </c>
      <c r="K180" s="26" t="str">
        <v>手动测试</v>
      </c>
      <c r="L180" s="26"/>
      <c r="M180" s="9" t="str">
        <v>是</v>
      </c>
      <c r="N180" s="9"/>
      <c r="O180" s="27" t="str">
        <v>PASS</v>
      </c>
      <c r="P180" s="26"/>
      <c r="Q180" s="26"/>
      <c r="R180" s="26"/>
      <c r="S180" s="28"/>
      <c r="T180" s="26"/>
      <c r="U180" s="26"/>
    </row>
    <row customHeight="true" ht="51" r="181">
      <c r="A181" s="26">
        <f>"VehicleSetting_"&amp;ROW()-2</f>
      </c>
      <c r="B181" s="26" t="str">
        <v>SYNC+_Z0181</v>
      </c>
      <c r="C181" s="26"/>
      <c r="D181" s="26" t="str">
        <v>8-1灯光设置</v>
      </c>
      <c r="E181" s="26" t="str">
        <v>开启日间行车灯Tx逻辑</v>
      </c>
      <c r="F181" s="26" t="str">
        <v>1.车机供电正常
2.3B2 IGN = Run
3.进入灯光设置界面</v>
      </c>
      <c r="G181" s="26" t="str">
        <v>1.日间行车灯开关为关时,点击开启
2.查看车机发出的请求信号TBD</v>
      </c>
      <c r="H181" s="26" t="str">
        <v>2.信号（若是FBMP信号，需要在500ms内retry并且Tx发完后需要置零）
0x3E2CtrStkDsplyOp_D_Rq=0x02
0x3E2CtrStkFeatNoActl=0x0415
0x3E2CtrStkFeatConfigActl=0x01</v>
      </c>
      <c r="I181" s="26" t="str">
        <v>P1</v>
      </c>
      <c r="J181" s="26" t="str">
        <v>功能</v>
      </c>
      <c r="K181" s="26" t="str">
        <v>手动测试</v>
      </c>
      <c r="L181" s="26"/>
      <c r="M181" s="9" t="str">
        <v>是</v>
      </c>
      <c r="N181" s="9"/>
      <c r="O181" s="27" t="str">
        <v>PASS</v>
      </c>
      <c r="P181" s="26"/>
      <c r="Q181" s="26"/>
      <c r="R181" s="26"/>
      <c r="S181" s="28"/>
      <c r="T181" s="26"/>
      <c r="U181" s="26"/>
    </row>
    <row customHeight="true" ht="51" r="182">
      <c r="A182" s="26">
        <f>"VehicleSetting_"&amp;ROW()-2</f>
      </c>
      <c r="B182" s="26" t="str">
        <v>SYNC+_Z0181</v>
      </c>
      <c r="C182" s="26"/>
      <c r="D182" s="26" t="str">
        <v>8-1灯光设置</v>
      </c>
      <c r="E182" s="26" t="str">
        <v>关闭日间行车灯Tx逻辑</v>
      </c>
      <c r="F182" s="26" t="str">
        <v>1.车机供电正常
2.3B2 IGN = Run
3.进入灯光设置界面</v>
      </c>
      <c r="G182" s="26" t="str">
        <v>1.日间行车灯开关为开时,点击关闭
2.查看车机发出的请求信号TBD</v>
      </c>
      <c r="H182" s="26" t="str">
        <v>2.信号（若是FBMP信号，需要在500ms内retry并且Tx发完后需要置零）
0x3E2CtrStkDsplyOp_D_Rq=0x02
0x3E2CtrStkFeatNoActl=0x0415
0x3E2CtrStkFeatConfigActl=0x00</v>
      </c>
      <c r="I182" s="26" t="str">
        <v>P1</v>
      </c>
      <c r="J182" s="26" t="str">
        <v>功能</v>
      </c>
      <c r="K182" s="26" t="str">
        <v>手动测试</v>
      </c>
      <c r="L182" s="26"/>
      <c r="M182" s="9" t="str">
        <v>是</v>
      </c>
      <c r="N182" s="9"/>
      <c r="O182" s="27" t="str">
        <v>PASS</v>
      </c>
      <c r="P182" s="26"/>
      <c r="Q182" s="26"/>
      <c r="R182" s="26"/>
      <c r="S182" s="28"/>
      <c r="T182" s="26"/>
      <c r="U182" s="26"/>
    </row>
    <row customHeight="true" ht="51" r="183">
      <c r="A183" s="26">
        <f>"VehicleSetting_"&amp;ROW()-2</f>
      </c>
      <c r="B183" s="26" t="str">
        <v>SYNC+_Z0183</v>
      </c>
      <c r="C183" s="26"/>
      <c r="D183" s="26" t="str">
        <v>8-1灯光设置</v>
      </c>
      <c r="E183" s="26" t="str">
        <v>迎宾灯不显示设置配置项</v>
      </c>
      <c r="F183" s="26" t="str">
        <v>1.车机供电正常
2.3B2 IGN = Run
3.进入灯光设置界面</v>
      </c>
      <c r="G183" s="26" t="str">
        <v>1.配置配置字DE08,Byte2,Bit2ApproachDetectionControlFunction=0(Disable)
（发送./yfdbus_send AI.lv.ipcl.out vip2gip_diag 0x01,0x01,0xDE,0x08,0x25,0x00,0x00,0x00,0x00,0x00,0x00,0x00,0x00,0x00,0x00,0x00,0x00,0x00,0x00,0x00,0x00,0x00,0x00,0x00,0x00,0x00,0x00,0x00,0x00,0x00）
2.查看迎宾灯选项是否显示</v>
      </c>
      <c r="H183" s="26" t="str">
        <v>2.不显示迎宾灯选项</v>
      </c>
      <c r="I183" s="26" t="str">
        <v>P2</v>
      </c>
      <c r="J183" s="26" t="str">
        <v>功能</v>
      </c>
      <c r="K183" s="26" t="str">
        <v>手动测试</v>
      </c>
      <c r="L183" s="26"/>
      <c r="M183" s="9" t="str">
        <v>否</v>
      </c>
      <c r="N183" s="9" t="str">
        <v>配置字测试</v>
      </c>
      <c r="O183" s="27" t="str">
        <v>PASS</v>
      </c>
      <c r="P183" s="26"/>
      <c r="Q183" s="26"/>
      <c r="R183" s="26"/>
      <c r="S183" s="28"/>
      <c r="T183" s="26"/>
      <c r="U183" s="26"/>
    </row>
    <row customHeight="true" ht="51" r="184">
      <c r="A184" s="26">
        <f>"VehicleSetting_"&amp;ROW()-2</f>
      </c>
      <c r="B184" s="26" t="str">
        <v>SYNC+_Z0183</v>
      </c>
      <c r="C184" s="26"/>
      <c r="D184" s="26" t="str">
        <v>8-1灯光设置</v>
      </c>
      <c r="E184" s="26" t="str">
        <v>迎宾灯显示设置配置项</v>
      </c>
      <c r="F184" s="26" t="str">
        <v>1.车机供电正常
2.3B2 IGN = Run
3.进入灯光设置界面</v>
      </c>
      <c r="G184" s="26" t="str">
        <v>1.配置配置字DE08,Byte2,Bit2ApproachDetectionControlFunction=1(Enabled)
（发送./yfdbus_send AI.lv.ipcl.out vip2gip_diag 0x01,0x01,0xDE,0x08,0x25,0x00,0x04,0x00,0x00,0x00,0x00,0x00,0x00,0x00,0x00,0x00,0x00,0x00,0x00,0x00,0x00,0x00,0x00,0x00,0x00,0x00,0x00,0x00,0x00,0x00）
2.查看迎宾灯选项是否显示</v>
      </c>
      <c r="H184" s="26" t="str">
        <v>2.显示迎宾灯选项</v>
      </c>
      <c r="I184" s="26" t="str">
        <v>P2</v>
      </c>
      <c r="J184" s="26" t="str">
        <v>功能</v>
      </c>
      <c r="K184" s="26" t="str">
        <v>手动测试</v>
      </c>
      <c r="L184" s="26"/>
      <c r="M184" s="9" t="str">
        <v>否</v>
      </c>
      <c r="N184" s="9" t="str">
        <v>配置字测试</v>
      </c>
      <c r="O184" s="27" t="str">
        <v>PASS</v>
      </c>
      <c r="P184" s="26"/>
      <c r="Q184" s="26"/>
      <c r="R184" s="26"/>
      <c r="S184" s="28"/>
      <c r="T184" s="26"/>
      <c r="U184" s="26"/>
    </row>
    <row customHeight="true" ht="51" r="185">
      <c r="A185" s="26">
        <f>"VehicleSetting_"&amp;ROW()-2</f>
      </c>
      <c r="B185" s="26" t="str">
        <v>SYNC+_Z0183</v>
      </c>
      <c r="C185" s="26"/>
      <c r="D185" s="26" t="str">
        <v>8-1灯光设置</v>
      </c>
      <c r="E185" s="26" t="str">
        <v>迎宾灯收藏</v>
      </c>
      <c r="F185" s="26" t="str">
        <v>1.车机供电正常
2.进入灯光设置界面
3.显示迎宾灯设置</v>
      </c>
      <c r="G185" s="26" t="str">
        <v>1.点击迎宾灯收藏按钮，查看页面显示
2.进入常用设置查看是否有迎宾灯</v>
      </c>
      <c r="H185" s="26" t="str">
        <v>1.Toast提示“收藏成功，可在“常用设置”界面查看”；迎宾灯收藏按钮高亮显示
2.常用设置中存在迎宾灯且状态与辅助驾驶中保持一致</v>
      </c>
      <c r="I185" s="26" t="str">
        <v>P2</v>
      </c>
      <c r="J185" s="26" t="str">
        <v>功能</v>
      </c>
      <c r="K185" s="26" t="str">
        <v>手动测试</v>
      </c>
      <c r="L185" s="26"/>
      <c r="M185" s="9" t="str">
        <v>是</v>
      </c>
      <c r="N185" s="9"/>
      <c r="O185" s="27" t="str">
        <v>PASS</v>
      </c>
      <c r="P185" s="26"/>
      <c r="Q185" s="26"/>
      <c r="R185" s="26"/>
      <c r="S185" s="28"/>
      <c r="T185" s="26"/>
      <c r="U185" s="26"/>
    </row>
    <row customHeight="true" ht="51" r="186">
      <c r="A186" s="26">
        <f>"VehicleSetting_"&amp;ROW()-2</f>
      </c>
      <c r="B186" s="26" t="str">
        <v>SYNC+_Z0183</v>
      </c>
      <c r="C186" s="26"/>
      <c r="D186" s="26" t="str">
        <v>8-1灯光设置</v>
      </c>
      <c r="E186" s="26" t="str">
        <v>迎宾灯取消收藏</v>
      </c>
      <c r="F186" s="26" t="str">
        <v>1.车机供电正常
2.进入灯光设置界面
3.显示迎宾灯设置</v>
      </c>
      <c r="G186" s="26" t="str">
        <v>1.点击迎宾灯已收藏按钮，查看页面显示
2.进入常用设置查看是否有迎宾灯</v>
      </c>
      <c r="H186" s="26" t="str">
        <v>1.Toast提示“已取消收藏”；迎宾灯收藏按钮灰色显示
2.常用设置中不存在迎宾灯</v>
      </c>
      <c r="I186" s="26" t="str">
        <v>P2</v>
      </c>
      <c r="J186" s="26" t="str">
        <v>功能</v>
      </c>
      <c r="K186" s="26" t="str">
        <v>手动测试</v>
      </c>
      <c r="L186" s="26"/>
      <c r="M186" s="9" t="str">
        <v>是</v>
      </c>
      <c r="N186" s="9"/>
      <c r="O186" s="27" t="str">
        <v>PASS</v>
      </c>
      <c r="P186" s="26"/>
      <c r="Q186" s="26"/>
      <c r="R186" s="26"/>
      <c r="S186" s="28"/>
      <c r="T186" s="26"/>
      <c r="U186" s="26"/>
    </row>
    <row customHeight="true" ht="51" r="187">
      <c r="A187" s="26">
        <f>"VehicleSetting_"&amp;ROW()-2</f>
      </c>
      <c r="B187" s="26" t="str">
        <v>SYNC+_Z0183</v>
      </c>
      <c r="C187" s="26"/>
      <c r="D187" s="26" t="str">
        <v>8-1灯光设置</v>
      </c>
      <c r="E187" s="26" t="str">
        <v>灯光设置-迎宾灯infobook</v>
      </c>
      <c r="F187" s="26" t="str">
        <v>1.车机供电正常
2.进入灯光设置界面
3.显示迎宾灯设置</v>
      </c>
      <c r="G187" s="26" t="str">
        <v>1.点击灯光设置-迎宾灯info按钮
2.点击返回按钮</v>
      </c>
      <c r="H187" s="26" t="str">
        <v>1.点击灯光设置-迎宾灯info页面，且显示图片/功能文本说明
2.返回车辆控制-&gt;车辆设置-&gt;氛围灯</v>
      </c>
      <c r="I187" s="26" t="str">
        <v>P2</v>
      </c>
      <c r="J187" s="26" t="str">
        <v>功能</v>
      </c>
      <c r="K187" s="26" t="str">
        <v>手动测试</v>
      </c>
      <c r="L187" s="26"/>
      <c r="M187" s="9" t="str">
        <v>是</v>
      </c>
      <c r="N187" s="9"/>
      <c r="O187" s="27" t="str">
        <v>PASS</v>
      </c>
      <c r="P187" s="26"/>
      <c r="Q187" s="26"/>
      <c r="R187" s="26"/>
      <c r="S187" s="28"/>
      <c r="T187" s="26"/>
      <c r="U187" s="26"/>
    </row>
    <row customHeight="true" ht="51" r="188">
      <c r="A188" s="26">
        <f>"VehicleSetting_"&amp;ROW()-2</f>
      </c>
      <c r="B188" s="26" t="str">
        <v>SYNC+_Z0183</v>
      </c>
      <c r="C188" s="26"/>
      <c r="D188" s="26" t="str">
        <v>8-1灯光设置</v>
      </c>
      <c r="E188" s="26" t="str">
        <v>开启迎宾灯Rx逻辑</v>
      </c>
      <c r="F188" s="26" t="str">
        <v>1.车机供电正常
2.进入灯光设置界面
3.显示迎宾灯设置</v>
      </c>
      <c r="G188" s="26" t="str">
        <v>1.模拟ECU发送信号:
0x3E3FeatNoBcm_No_Actl=0x0416
0x3E3FeatConfigBcmActl=0x01
0x3E3PersIndexBcm_D_Actl=0x04
（发送./yfdbus_send AI.lv.ipcl.out vip2gip_VehicleNetwork 0x02,0x21,0x40,0x12,0x04,0x00,0x00,0x01）
2.查看迎宾灯开关选项状态（辅助驾驶界面和常用设置界面）</v>
      </c>
      <c r="H188" s="26" t="str">
        <v>2.迎宾灯开关状态为开</v>
      </c>
      <c r="I188" s="26" t="str">
        <v>P1</v>
      </c>
      <c r="J188" s="26" t="str">
        <v>功能</v>
      </c>
      <c r="K188" s="26" t="str">
        <v>手动测试</v>
      </c>
      <c r="L188" s="26"/>
      <c r="M188" s="9" t="str">
        <v>是</v>
      </c>
      <c r="N188" s="9"/>
      <c r="O188" s="27" t="str">
        <v>PASS</v>
      </c>
      <c r="P188" s="26"/>
      <c r="Q188" s="26"/>
      <c r="R188" s="26"/>
      <c r="S188" s="28"/>
      <c r="T188" s="26"/>
      <c r="U188" s="26"/>
    </row>
    <row customHeight="true" ht="51" r="189">
      <c r="A189" s="26">
        <f>"VehicleSetting_"&amp;ROW()-2</f>
      </c>
      <c r="B189" s="26" t="str">
        <v>SYNC+_Z0183</v>
      </c>
      <c r="C189" s="26"/>
      <c r="D189" s="26" t="str">
        <v>8-1灯光设置</v>
      </c>
      <c r="E189" s="26" t="str">
        <v>关闭迎宾灯Rx逻辑</v>
      </c>
      <c r="F189" s="26" t="str">
        <v>1.车机供电正常
2.进入灯光设置界面
3.显示迎宾灯设置</v>
      </c>
      <c r="G189" s="26" t="str">
        <v>1.模拟ECU发送信号:
0x3E3FeatNoBcm_No_Actl=0x0416
0x3E3FeatConfigBcmActl=0x00
0x3E3PersIndexBcm_D_Actl=0x04
（发送./yfdbus_send AI.lv.ipcl.out vip2gip_VehicleNetwork 0x02,0x21,0x40,0x12,0x04,0x00,0x00,0x00）
2.查看迎宾灯开关选项状态（辅助驾驶界面和常用设置界面）</v>
      </c>
      <c r="H189" s="26" t="str">
        <v>2.迎宾灯开关状态为关</v>
      </c>
      <c r="I189" s="26" t="str">
        <v>P1</v>
      </c>
      <c r="J189" s="26" t="str">
        <v>功能</v>
      </c>
      <c r="K189" s="26" t="str">
        <v>手动测试</v>
      </c>
      <c r="L189" s="26"/>
      <c r="M189" s="9" t="str">
        <v>是</v>
      </c>
      <c r="N189" s="9"/>
      <c r="O189" s="27" t="str">
        <v>PASS</v>
      </c>
      <c r="P189" s="26"/>
      <c r="Q189" s="26"/>
      <c r="R189" s="26"/>
      <c r="S189" s="28"/>
      <c r="T189" s="26"/>
      <c r="U189" s="26"/>
    </row>
    <row customHeight="true" ht="51" r="190">
      <c r="A190" s="26">
        <f>"VehicleSetting_"&amp;ROW()-2</f>
      </c>
      <c r="B190" s="26" t="str">
        <v>SYNC+_Z0183</v>
      </c>
      <c r="C190" s="26"/>
      <c r="D190" s="26" t="str">
        <v>8-1灯光设置</v>
      </c>
      <c r="E190" s="26" t="str">
        <v>开启迎宾灯Tx逻辑</v>
      </c>
      <c r="F190" s="26" t="str">
        <v>1.车机供电正常
2.进入灯光设置界面
3.显示迎宾灯设置</v>
      </c>
      <c r="G190" s="26" t="str">
        <v>1.迎宾灯开关为关时,点击开启
2.查看车机发出的请求信号
（点击开启迎宾灯选项查看tail -f test.log返回值）</v>
      </c>
      <c r="H190" s="26" t="str">
        <v>2.信号（若是FBMP信号，需要在500ms内retry并且Tx发完后需要置零）
0x3E2CtrStkDsplyOp_D_Rq=0x02
0x3E2CtrStkFeatNoActl=0x0416
0x3E2CtrStkFeatConfigActl=0x01
（返回值1）</v>
      </c>
      <c r="I190" s="26" t="str">
        <v>P1</v>
      </c>
      <c r="J190" s="26" t="str">
        <v>功能</v>
      </c>
      <c r="K190" s="26" t="str">
        <v>手动测试</v>
      </c>
      <c r="L190" s="26"/>
      <c r="M190" s="9" t="str">
        <v>是</v>
      </c>
      <c r="N190" s="9"/>
      <c r="O190" s="27" t="str">
        <v>PASS</v>
      </c>
      <c r="P190" s="26"/>
      <c r="Q190" s="26"/>
      <c r="R190" s="26"/>
      <c r="S190" s="28"/>
      <c r="T190" s="26"/>
      <c r="U190" s="26"/>
    </row>
    <row customHeight="true" ht="51" r="191">
      <c r="A191" s="26">
        <f>"VehicleSetting_"&amp;ROW()-2</f>
      </c>
      <c r="B191" s="26" t="str">
        <v>SYNC+_Z0183</v>
      </c>
      <c r="C191" s="26"/>
      <c r="D191" s="26" t="str">
        <v>8-1灯光设置</v>
      </c>
      <c r="E191" s="26" t="str">
        <v>关闭迎宾灯Tx逻辑</v>
      </c>
      <c r="F191" s="26" t="str">
        <v>1.车机供电正常
2.进入灯光设置界面
3.显示迎宾灯设置</v>
      </c>
      <c r="G191" s="26" t="str">
        <v>1.迎宾灯开关为开时,点击关闭
2.查看车机发出的请求信号
（点击开启迎宾灯选项查看tail -f test.log返回值）</v>
      </c>
      <c r="H191" s="26" t="str">
        <v>2.信号（若是FBMP信号，需要在500ms内retry并且Tx发完后需要置零）
0x3E2CtrStkDsplyOp_D_Rq=0x02
0x3E2CtrStkFeatNoActl=0x0416
0x3E2CtrStkFeatConfigActl=0x00
（返回值0）</v>
      </c>
      <c r="I191" s="26" t="str">
        <v>P1</v>
      </c>
      <c r="J191" s="26" t="str">
        <v>功能</v>
      </c>
      <c r="K191" s="26" t="str">
        <v>手动测试</v>
      </c>
      <c r="L191" s="26"/>
      <c r="M191" s="9" t="str">
        <v>是</v>
      </c>
      <c r="N191" s="9"/>
      <c r="O191" s="27" t="str">
        <v>PASS</v>
      </c>
      <c r="P191" s="26"/>
      <c r="Q191" s="26"/>
      <c r="R191" s="26"/>
      <c r="S191" s="28"/>
      <c r="T191" s="26"/>
      <c r="U191" s="26"/>
    </row>
    <row customHeight="true" ht="51" r="192">
      <c r="A192" s="26">
        <f>"VehicleSetting_"&amp;ROW()-2</f>
      </c>
      <c r="B192" s="26" t="str">
        <v>SYNC+_Z0231</v>
      </c>
      <c r="C192" s="26"/>
      <c r="D192" s="26" t="str">
        <v>8-1灯光设置</v>
      </c>
      <c r="E192" s="26" t="str">
        <v>自动远光灯不显示设置配置项</v>
      </c>
      <c r="F192" s="26" t="str">
        <v>1.车机供电正常
2.3B2 IGN = Run
3.进入灯光设置界面</v>
      </c>
      <c r="G192" s="26" t="str">
        <v>1.配置配置字AhbcMnu_D_Rq！=2（Enabled）and GfhbMnu_D_Rq！ = 1(Disable)
Note:
if AhbcMnu_D_Rq = 0(NULL) and never receved,
DE08 Byte1 bit1 Auto High Beam Control Function =0(Disable)
2.查看自动远光灯选项是否显示</v>
      </c>
      <c r="H192" s="26" t="str">
        <v>2.不显示自动远光灯选项</v>
      </c>
      <c r="I192" s="26" t="str">
        <v>P2</v>
      </c>
      <c r="J192" s="26" t="str">
        <v>功能</v>
      </c>
      <c r="K192" s="26" t="str">
        <v>手动测试</v>
      </c>
      <c r="L192" s="26"/>
      <c r="M192" s="9" t="str">
        <v>否</v>
      </c>
      <c r="N192" s="9" t="str">
        <v>配置字测试</v>
      </c>
      <c r="O192" s="41" t="str">
        <v>PASS</v>
      </c>
      <c r="P192" s="26"/>
      <c r="Q192" s="26"/>
      <c r="R192" s="26"/>
      <c r="S192" s="28"/>
      <c r="T192" s="26"/>
      <c r="U192" s="26"/>
    </row>
    <row customHeight="true" ht="130" r="193">
      <c r="A193" s="26">
        <f>"VehicleSetting_"&amp;ROW()-2</f>
      </c>
      <c r="B193" s="26" t="str">
        <v>SYNC+_Z0231</v>
      </c>
      <c r="C193" s="26"/>
      <c r="D193" s="26" t="str">
        <v>8-1灯光设置</v>
      </c>
      <c r="E193" s="26" t="str">
        <v>自动远光灯显示设置配置项</v>
      </c>
      <c r="F193" s="26" t="str">
        <v>1.车机供电正常
2.3B2 IGN = Run
3.进入灯光设置界面</v>
      </c>
      <c r="G193" s="26" t="str">
        <v>1.配置配置字AhbcMnu_D_Rq=2（Enabled）and GfhbMnu_D_Rq = 1(Disable)(use 0x0847——用CAN配置时，需要连续发送3次才能显示)
Note:
if AhbcMnu_D_Rq = 0(NULL) and never receved,
DE08 Byte1 bit1 Auto High Beam Control Function =1(Enabled)(use 0x080C)
2.查看自动远光灯选项是否显示</v>
      </c>
      <c r="H193" s="26" t="str">
        <v>2.显示自动远光灯选项</v>
      </c>
      <c r="I193" s="26" t="str">
        <v>P2</v>
      </c>
      <c r="J193" s="26" t="str">
        <v>功能</v>
      </c>
      <c r="K193" s="26" t="str">
        <v>手动测试</v>
      </c>
      <c r="L193" s="26"/>
      <c r="M193" s="9" t="str">
        <v>否</v>
      </c>
      <c r="N193" s="9" t="str">
        <v>配置字测试</v>
      </c>
      <c r="O193" s="41" t="str">
        <v>PASS</v>
      </c>
      <c r="P193" s="26"/>
      <c r="Q193" s="26"/>
      <c r="R193" s="26"/>
      <c r="S193" s="28"/>
      <c r="T193" s="26"/>
      <c r="U193" s="26"/>
    </row>
    <row customHeight="true" ht="51" r="194">
      <c r="A194" s="26">
        <f>"VehicleSetting_"&amp;ROW()-2</f>
      </c>
      <c r="B194" s="26" t="str">
        <v>SYNC+_Z0231</v>
      </c>
      <c r="C194" s="26"/>
      <c r="D194" s="26" t="str">
        <v>8-1灯光设置</v>
      </c>
      <c r="E194" s="26" t="str">
        <v>自动远光灯收藏</v>
      </c>
      <c r="F194" s="26" t="str">
        <v>1.车机供电正常
2.进入灯光设置界面
3.显示自动远光灯设置</v>
      </c>
      <c r="G194" s="26" t="str">
        <v>1.点击自动远光灯收藏按钮，查看页面显示
2.进入常用设置，查看页面显示</v>
      </c>
      <c r="H194" s="26" t="str">
        <v>1.自动远光灯收藏按钮高亮显示
2.常用设置中存在灯光设置-自动远光灯且状态与车辆设置中保持一致</v>
      </c>
      <c r="I194" s="26" t="str">
        <v>P2</v>
      </c>
      <c r="J194" s="26" t="str">
        <v>功能</v>
      </c>
      <c r="K194" s="26" t="str">
        <v>手动测试</v>
      </c>
      <c r="L194" s="26"/>
      <c r="M194" s="9" t="str">
        <v>是</v>
      </c>
      <c r="N194" s="9"/>
      <c r="O194" s="41" t="str">
        <v>PASS</v>
      </c>
      <c r="P194" s="26"/>
      <c r="Q194" s="26"/>
      <c r="R194" s="26"/>
      <c r="S194" s="28"/>
      <c r="T194" s="26"/>
      <c r="U194" s="26"/>
    </row>
    <row customHeight="true" ht="51" r="195">
      <c r="A195" s="26">
        <f>"VehicleSetting_"&amp;ROW()-2</f>
      </c>
      <c r="B195" s="26" t="str">
        <v>SYNC+_Z0231</v>
      </c>
      <c r="C195" s="26"/>
      <c r="D195" s="26" t="str">
        <v>8-1灯光设置</v>
      </c>
      <c r="E195" s="26" t="str">
        <v>自动远光灯infobook</v>
      </c>
      <c r="F195" s="26" t="str">
        <v>1.车机供电正常
2.进入灯光设置界面
3.显示自动远光灯设置</v>
      </c>
      <c r="G195" s="26" t="str">
        <v>1.点击自动远光灯info按钮，查看页面显示
2.点击返回按钮，查看页面显示</v>
      </c>
      <c r="H195" s="26" t="str">
        <v>1.点击灯光设置-自动远光灯info页面，且显示图片/功能文本说明
2.返回灯光设置界面</v>
      </c>
      <c r="I195" s="26" t="str">
        <v>P2</v>
      </c>
      <c r="J195" s="26" t="str">
        <v>功能</v>
      </c>
      <c r="K195" s="26" t="str">
        <v>手动测试</v>
      </c>
      <c r="L195" s="26"/>
      <c r="M195" s="9" t="str">
        <v>是</v>
      </c>
      <c r="N195" s="9"/>
      <c r="O195" s="41" t="str">
        <v>PASS</v>
      </c>
      <c r="P195" s="26"/>
      <c r="Q195" s="26"/>
      <c r="R195" s="26"/>
      <c r="S195" s="28"/>
      <c r="T195" s="26"/>
      <c r="U195" s="26"/>
    </row>
    <row customHeight="true" ht="51" r="196">
      <c r="A196" s="26">
        <f>"VehicleSetting_"&amp;ROW()-2</f>
      </c>
      <c r="B196" s="26" t="str">
        <v>SYNC+_Z0231</v>
      </c>
      <c r="C196" s="26"/>
      <c r="D196" s="26" t="str">
        <v>8-1灯光设置</v>
      </c>
      <c r="E196" s="26" t="str">
        <v>开启自动远光灯Rx逻辑</v>
      </c>
      <c r="F196" s="26" t="str">
        <v>1.车机供电正常
2.进入灯光设置界面
3.显示自动远光灯设置</v>
      </c>
      <c r="G196" s="26" t="str">
        <v>1.模拟ECU发送信号:
0x3D8FeatNoIpmaActl=0x080C/0x0847（用DET配置时用080C；用CAN配置时用0847）
0x3D8FeatConfigIpmaActl=0x01
0x3D8PersIndexIpma_D_Actl=0x04
2.查看自动远光灯开关选项状态（辅助驾驶界面和常用设置界面）</v>
      </c>
      <c r="H196" s="26" t="str">
        <v>2.自动远光灯选项为开</v>
      </c>
      <c r="I196" s="26" t="str">
        <v>P1</v>
      </c>
      <c r="J196" s="26" t="str">
        <v>功能</v>
      </c>
      <c r="K196" s="26" t="str">
        <v>手动测试</v>
      </c>
      <c r="L196" s="26"/>
      <c r="M196" s="9" t="str">
        <v>是</v>
      </c>
      <c r="N196" s="9"/>
      <c r="O196" s="27" t="str">
        <v>PASS</v>
      </c>
      <c r="P196" s="26"/>
      <c r="Q196" s="26"/>
      <c r="R196" s="26"/>
      <c r="S196" s="28"/>
      <c r="T196" s="26"/>
      <c r="U196" s="26"/>
    </row>
    <row customHeight="true" ht="51" r="197">
      <c r="A197" s="26">
        <f>"VehicleSetting_"&amp;ROW()-2</f>
      </c>
      <c r="B197" s="26" t="str">
        <v>SYNC+_Z0231</v>
      </c>
      <c r="C197" s="26"/>
      <c r="D197" s="26" t="str">
        <v>8-1灯光设置</v>
      </c>
      <c r="E197" s="26" t="str">
        <v>关闭自动远光灯Rx逻辑</v>
      </c>
      <c r="F197" s="26" t="str">
        <v>1.车机供电正常
2.进入灯光设置界面
3.显示自动远光灯设置</v>
      </c>
      <c r="G197" s="26" t="str">
        <v>1.模拟ECU发送信号:
0x3D8FeatNoIpmaActl=0x080C/0x0847（用DET配置时用080C；用CAN配置时用0847）
0x3D8FeatConfigIpmaActl=0x00
0x3D8PersIndexIpma_D_Actl=0x04
2.查看自动远光灯开关选项状态（辅助驾驶界面和常用设置界面）</v>
      </c>
      <c r="H197" s="26" t="str">
        <v>2.自动远光灯选项为关</v>
      </c>
      <c r="I197" s="26" t="str">
        <v>P1</v>
      </c>
      <c r="J197" s="26" t="str">
        <v>功能</v>
      </c>
      <c r="K197" s="26" t="str">
        <v>手动测试</v>
      </c>
      <c r="L197" s="26"/>
      <c r="M197" s="9" t="str">
        <v>是</v>
      </c>
      <c r="N197" s="9"/>
      <c r="O197" s="27" t="str">
        <v>PASS</v>
      </c>
      <c r="P197" s="26"/>
      <c r="Q197" s="26"/>
      <c r="R197" s="26"/>
      <c r="S197" s="28"/>
      <c r="T197" s="26"/>
      <c r="U197" s="26"/>
    </row>
    <row customHeight="true" ht="51" r="198">
      <c r="A198" s="26">
        <f>"VehicleSetting_"&amp;ROW()-2</f>
      </c>
      <c r="B198" s="26" t="str">
        <v>SYNC+_Z0231</v>
      </c>
      <c r="C198" s="26"/>
      <c r="D198" s="26" t="str">
        <v>8-1灯光设置</v>
      </c>
      <c r="E198" s="26" t="str">
        <v>开启自动远光灯Tx逻辑</v>
      </c>
      <c r="F198" s="26" t="str">
        <v>1.车机供电正常
2.进入灯光设置界面
3.显示自动远光灯设置</v>
      </c>
      <c r="G198" s="26" t="str">
        <v>1.开关为关时,点击开启
2.查看车机发出的请求信号TBD</v>
      </c>
      <c r="H198" s="26" t="str">
        <v>2.信号（若是FBMP信号，需要在500ms内retry并且Tx发完后需要置零）
0x3E2CtrStkDsplyOp_D_Rq=0x02
0x3E2CtrStkFeatNoActl=0x080C/0x0847（用DET配置时用080C；用CAN配置时用0847）
0x3E2CtrStkFeatConfigActl=0x01
（返回值为1）</v>
      </c>
      <c r="I198" s="26" t="str">
        <v>P1</v>
      </c>
      <c r="J198" s="26" t="str">
        <v>功能</v>
      </c>
      <c r="K198" s="26" t="str">
        <v>手动测试</v>
      </c>
      <c r="L198" s="26"/>
      <c r="M198" s="9" t="str">
        <v>是</v>
      </c>
      <c r="N198" s="9"/>
      <c r="O198" s="27" t="str">
        <v>PASS</v>
      </c>
      <c r="P198" s="26"/>
      <c r="Q198" s="26"/>
      <c r="R198" s="26"/>
      <c r="S198" s="28"/>
      <c r="T198" s="26"/>
      <c r="U198" s="26"/>
    </row>
    <row customHeight="true" ht="51" r="199">
      <c r="A199" s="26">
        <f>"VehicleSetting_"&amp;ROW()-2</f>
      </c>
      <c r="B199" s="26" t="str">
        <v>SYNC+_Z0231</v>
      </c>
      <c r="C199" s="26"/>
      <c r="D199" s="26" t="str">
        <v>8-1灯光设置</v>
      </c>
      <c r="E199" s="26" t="str">
        <v>关闭自动远光灯Tx逻辑</v>
      </c>
      <c r="F199" s="26" t="str">
        <v>1.车机供电正常
2.进入灯光设置界面
3.显示自动远光灯设置</v>
      </c>
      <c r="G199" s="26" t="str">
        <v>1.开关为开时,点击关闭
2.查看车机发出的请求信号TBD</v>
      </c>
      <c r="H199" s="26" t="str">
        <v>2.信号（若是FBMP信号，需要在500ms内retry并且Tx发完后需要置零）
0x3E2CtrStkDsplyOp_D_Rq=0x02
0x3E2CtrStkFeatNoActl=0x080C/0x0847（用DET配置时用080C；用CAN配置时用0847）
0x3E2CtrStkFeatConfigActl=0x00
（返回值为0）</v>
      </c>
      <c r="I199" s="26" t="str">
        <v>P1</v>
      </c>
      <c r="J199" s="26" t="str">
        <v>功能</v>
      </c>
      <c r="K199" s="26" t="str">
        <v>手动测试</v>
      </c>
      <c r="L199" s="26"/>
      <c r="M199" s="9" t="str">
        <v>是</v>
      </c>
      <c r="N199" s="9"/>
      <c r="O199" s="27" t="str">
        <v>PASS</v>
      </c>
      <c r="P199" s="26"/>
      <c r="Q199" s="26"/>
      <c r="R199" s="26"/>
      <c r="S199" s="28"/>
      <c r="T199" s="26"/>
      <c r="U199" s="26"/>
    </row>
    <row customHeight="true" ht="51" r="200">
      <c r="A200" s="26">
        <f>"VehicleSetting_"&amp;ROW()-2</f>
      </c>
      <c r="B200" s="26" t="str">
        <v>SYNC+_Z0182</v>
      </c>
      <c r="C200" s="26"/>
      <c r="D200" s="26" t="str">
        <v>8-1灯光设置</v>
      </c>
      <c r="E200" s="26" t="str">
        <v>自动远光灯开关IGN≠On时不可用</v>
      </c>
      <c r="F200" s="26" t="str">
        <v>1.车机供电正常
2.进入灯光设置界面
3.显示自动远光灯配置项
4.IGN Run</v>
      </c>
      <c r="G200" s="26" t="str">
        <v>1.模拟ECU发送信号:0x3B2 Ignition_Status!=4,查看自动远光灯开关状态</v>
      </c>
      <c r="H200" s="26" t="str">
        <v>1.自动远光灯开关不可用</v>
      </c>
      <c r="I200" s="26" t="str">
        <v>P2</v>
      </c>
      <c r="J200" s="26" t="str">
        <v>功能</v>
      </c>
      <c r="K200" s="26" t="str">
        <v>手动测试</v>
      </c>
      <c r="L200" s="26"/>
      <c r="M200" s="9" t="str">
        <v>是</v>
      </c>
      <c r="N200" s="9"/>
      <c r="O200" s="41" t="str">
        <v>PASS</v>
      </c>
      <c r="P200" s="26"/>
      <c r="Q200" s="26"/>
      <c r="R200" s="26"/>
      <c r="S200" s="28"/>
      <c r="T200" s="26"/>
      <c r="U200" s="26"/>
    </row>
    <row customHeight="true" ht="89" r="201">
      <c r="A201" s="26">
        <f>"VehicleSetting_"&amp;ROW()-2</f>
      </c>
      <c r="B201" s="26" t="str">
        <v>SYNC+_Z0178</v>
      </c>
      <c r="C201" s="26"/>
      <c r="D201" s="26" t="str">
        <v>8-1灯光设置</v>
      </c>
      <c r="E201" s="26" t="str">
        <v>自适应前照灯开关不显示设置配置项</v>
      </c>
      <c r="F201" s="26" t="str">
        <v>1.车机供电正常
2.3B2 IGN = Run
3.进入灯光设置界面</v>
      </c>
      <c r="G201" s="26" t="str">
        <v>1.配置配置字DE08,Byte1,Bit4AdaptiveHeadLampcontrolfunction=0(Disable)ORPredictiveLighting(DE08,Byte11,Bit7PredictiveLighting=0(Disable)
2.查看自适应前照灯开关是否显示</v>
      </c>
      <c r="H201" s="26" t="str">
        <v>2.不显示自适应前照灯开关</v>
      </c>
      <c r="I201" s="26" t="str">
        <v>P2</v>
      </c>
      <c r="J201" s="26" t="str">
        <v>功能</v>
      </c>
      <c r="K201" s="26" t="str">
        <v>手动测试</v>
      </c>
      <c r="L201" s="26"/>
      <c r="M201" s="9" t="str">
        <v>否</v>
      </c>
      <c r="N201" s="9" t="str">
        <v>配置字测试</v>
      </c>
      <c r="O201" s="41" t="str">
        <v>PASS</v>
      </c>
      <c r="P201" s="26"/>
      <c r="Q201" s="26"/>
      <c r="R201" s="26"/>
      <c r="S201" s="28"/>
      <c r="T201" s="26"/>
      <c r="U201" s="26"/>
    </row>
    <row customHeight="true" ht="51" r="202">
      <c r="A202" s="26">
        <f>"VehicleSetting_"&amp;ROW()-2</f>
      </c>
      <c r="B202" s="26" t="str">
        <v>SYNC+_Z0178</v>
      </c>
      <c r="C202" s="26"/>
      <c r="D202" s="26" t="str">
        <v>8-1灯光设置</v>
      </c>
      <c r="E202" s="26" t="str">
        <v>自适应前照灯开关显示设置配置项</v>
      </c>
      <c r="F202" s="26" t="str">
        <v>1.车机供电正常
2.3B2 IGN = Run
3.进入灯光设置界面</v>
      </c>
      <c r="G202" s="26" t="str">
        <v>1.配置配置字DE08,Byte1,Bit4AdaptiveHeadLampcontrolfunction=1(Enabled)ORPredictiveLighting(DE08,Byte11,Bit7PredictiveLighting=1(Enabled)
2.查看自适应前照灯开关是否显示</v>
      </c>
      <c r="H202" s="26" t="str">
        <v>2.显示自适应前照灯开关</v>
      </c>
      <c r="I202" s="26" t="str">
        <v>P2</v>
      </c>
      <c r="J202" s="26" t="str">
        <v>功能</v>
      </c>
      <c r="K202" s="26" t="str">
        <v>手动测试</v>
      </c>
      <c r="L202" s="26"/>
      <c r="M202" s="9" t="str">
        <v>否</v>
      </c>
      <c r="N202" s="9" t="str">
        <v>配置字测试</v>
      </c>
      <c r="O202" s="41" t="str">
        <v>PASS</v>
      </c>
      <c r="P202" s="26"/>
      <c r="Q202" s="26"/>
      <c r="R202" s="26"/>
      <c r="S202" s="28"/>
      <c r="T202" s="26"/>
      <c r="U202" s="26"/>
    </row>
    <row customHeight="true" ht="51" r="203">
      <c r="A203" s="26">
        <f>"VehicleSetting_"&amp;ROW()-2</f>
      </c>
      <c r="B203" s="26" t="str">
        <v>SYNC+_Z0178</v>
      </c>
      <c r="C203" s="26"/>
      <c r="D203" s="26" t="str">
        <v>8-1灯光设置</v>
      </c>
      <c r="E203" s="26" t="str">
        <v>自适应前照灯配置不显示设置配置项</v>
      </c>
      <c r="F203" s="26" t="str">
        <v>1.车机供电正常
2.3B2 IGN = Run
3.进入灯光设置界面</v>
      </c>
      <c r="G203" s="26" t="str">
        <v>1.配置配置字DE08,Byte2,Bit6AdaptiveHeadLampsTraffic=0(Disable)
2.查看自适应前照灯配置是否显示</v>
      </c>
      <c r="H203" s="26" t="str">
        <v>2.不显示自适应前照灯配置</v>
      </c>
      <c r="I203" s="26" t="str">
        <v>P2</v>
      </c>
      <c r="J203" s="26" t="str">
        <v>功能</v>
      </c>
      <c r="K203" s="26" t="str">
        <v>手动测试</v>
      </c>
      <c r="L203" s="26"/>
      <c r="M203" s="9" t="str">
        <v>否</v>
      </c>
      <c r="N203" s="9" t="str">
        <v>配置字测试</v>
      </c>
      <c r="O203" s="41" t="str">
        <v>PASS</v>
      </c>
      <c r="P203" s="26"/>
      <c r="Q203" s="26"/>
      <c r="R203" s="26"/>
      <c r="S203" s="28"/>
      <c r="T203" s="26"/>
      <c r="U203" s="26"/>
    </row>
    <row customHeight="true" ht="51" r="204">
      <c r="A204" s="26">
        <f>"VehicleSetting_"&amp;ROW()-2</f>
      </c>
      <c r="B204" s="26" t="str">
        <v>SYNC+_Z0178</v>
      </c>
      <c r="C204" s="26"/>
      <c r="D204" s="26" t="str">
        <v>8-1灯光设置</v>
      </c>
      <c r="E204" s="26" t="str">
        <v>自适应前照灯配置显示设置配置项</v>
      </c>
      <c r="F204" s="26" t="str">
        <v>1.车机供电正常
2.3B2 IGN = Run
3.进入灯光设置界面</v>
      </c>
      <c r="G204" s="26" t="str">
        <v>1.配置配置字DE08,Byte2,Bit6AdaptiveHeadLampsTraffic=1(Enabled)
2.查看自适应前照灯配置是否显示</v>
      </c>
      <c r="H204" s="26" t="str">
        <v>2.显示自适应前照灯配置</v>
      </c>
      <c r="I204" s="26" t="str">
        <v>P2</v>
      </c>
      <c r="J204" s="26" t="str">
        <v>功能</v>
      </c>
      <c r="K204" s="26" t="str">
        <v>手动测试</v>
      </c>
      <c r="L204" s="26"/>
      <c r="M204" s="9" t="str">
        <v>否</v>
      </c>
      <c r="N204" s="9" t="str">
        <v>配置字测试</v>
      </c>
      <c r="O204" s="41" t="str">
        <v>PASS</v>
      </c>
      <c r="P204" s="26"/>
      <c r="Q204" s="26"/>
      <c r="R204" s="26"/>
      <c r="S204" s="28"/>
      <c r="T204" s="26"/>
      <c r="U204" s="26"/>
    </row>
    <row customHeight="true" ht="51" r="205">
      <c r="A205" s="26">
        <f>"VehicleSetting_"&amp;ROW()-2</f>
      </c>
      <c r="B205" s="26" t="str">
        <v>SYNC+_Z0178</v>
      </c>
      <c r="C205" s="26"/>
      <c r="D205" s="26" t="str">
        <v>8-1灯光设置</v>
      </c>
      <c r="E205" s="26" t="str">
        <v>自适应前照灯收藏</v>
      </c>
      <c r="F205" s="26" t="str">
        <v>1.车机供电正常
2.进入灯光设置界面
3.显示自适应前照灯开关设置</v>
      </c>
      <c r="G205" s="26" t="str">
        <v>1.点击自适应前照灯收藏按钮，查看页面显示
2.进入常用设置查看是否有自适应前照灯</v>
      </c>
      <c r="H205" s="26" t="str">
        <v>1.Toast提示“收藏成功，可在“常用设置”界面查看”；自适应前照灯收藏按钮高亮显示
2.常用设置中存在自适应前照灯且状态与辅助驾驶中保持一致</v>
      </c>
      <c r="I205" s="26" t="str">
        <v>P2</v>
      </c>
      <c r="J205" s="26" t="str">
        <v>功能</v>
      </c>
      <c r="K205" s="26" t="str">
        <v>手动测试</v>
      </c>
      <c r="L205" s="26"/>
      <c r="M205" s="9" t="str">
        <v>是</v>
      </c>
      <c r="N205" s="9"/>
      <c r="O205" s="41" t="str">
        <v>PASS</v>
      </c>
      <c r="P205" s="26"/>
      <c r="Q205" s="26"/>
      <c r="R205" s="26"/>
      <c r="S205" s="28"/>
      <c r="T205" s="26"/>
      <c r="U205" s="26"/>
    </row>
    <row customHeight="true" ht="51" r="206">
      <c r="A206" s="26">
        <f>"VehicleSetting_"&amp;ROW()-2</f>
      </c>
      <c r="B206" s="26" t="str">
        <v>SYNC+_Z0178</v>
      </c>
      <c r="C206" s="26"/>
      <c r="D206" s="26" t="str">
        <v>8-1灯光设置</v>
      </c>
      <c r="E206" s="26" t="str">
        <v>自适应前照灯取消收藏</v>
      </c>
      <c r="F206" s="26" t="str">
        <v>1.车机供电正常
2.进入灯光设置界面
3.显示自适应前照灯开关设置</v>
      </c>
      <c r="G206" s="26" t="str">
        <v>1.点击自适应前照灯已收藏按钮，查看页面显示
2.进入常用设置查看是否有自适应前照灯</v>
      </c>
      <c r="H206" s="26" t="str">
        <v>1.Toast提示“已取消收藏”；自适应前照灯收藏按钮灰色显示
2.常用设置中不存在自适应前照灯</v>
      </c>
      <c r="I206" s="26" t="str">
        <v>P2</v>
      </c>
      <c r="J206" s="26" t="str">
        <v>功能</v>
      </c>
      <c r="K206" s="26" t="str">
        <v>手动测试</v>
      </c>
      <c r="L206" s="26"/>
      <c r="M206" s="9" t="str">
        <v>是</v>
      </c>
      <c r="N206" s="9"/>
      <c r="O206" s="41" t="str">
        <v>PASS</v>
      </c>
      <c r="P206" s="26"/>
      <c r="Q206" s="26"/>
      <c r="R206" s="26"/>
      <c r="S206" s="28"/>
      <c r="T206" s="26"/>
      <c r="U206" s="26"/>
    </row>
    <row customHeight="true" ht="51" r="207">
      <c r="A207" s="26">
        <f>"VehicleSetting_"&amp;ROW()-2</f>
      </c>
      <c r="B207" s="26" t="str">
        <v>SYNC+_Z0178</v>
      </c>
      <c r="C207" s="26"/>
      <c r="D207" s="26" t="str">
        <v>8-1灯光设置</v>
      </c>
      <c r="E207" s="26" t="str">
        <v>灯光设置-自适应前照灯infobook</v>
      </c>
      <c r="F207" s="26" t="str">
        <v>1.车机供电正常
2.进入灯光设置界面
3.显示自适应前照灯开关设置</v>
      </c>
      <c r="G207" s="26" t="str">
        <v>1.点击自适应前照灯info按钮，查看页面显示
2.点击返回按钮</v>
      </c>
      <c r="H207" s="26" t="str">
        <v>1.点击灯光设置-自适应前照灯info页面，且显示图片/功能文本说明
2.返回车辆控制-&gt;车辆设置-&gt;氛围灯</v>
      </c>
      <c r="I207" s="26" t="str">
        <v>P2</v>
      </c>
      <c r="J207" s="26" t="str">
        <v>功能</v>
      </c>
      <c r="K207" s="26" t="str">
        <v>手动测试</v>
      </c>
      <c r="L207" s="26"/>
      <c r="M207" s="9" t="str">
        <v>是</v>
      </c>
      <c r="N207" s="9"/>
      <c r="O207" s="41" t="str">
        <v>PASS</v>
      </c>
      <c r="P207" s="26"/>
      <c r="Q207" s="26"/>
      <c r="R207" s="26"/>
      <c r="S207" s="28"/>
      <c r="T207" s="26"/>
      <c r="U207" s="26"/>
    </row>
    <row customHeight="true" ht="51" r="208">
      <c r="A208" s="26">
        <f>"VehicleSetting_"&amp;ROW()-2</f>
      </c>
      <c r="B208" s="26" t="str">
        <v>SYNC+_Z0178</v>
      </c>
      <c r="C208" s="26"/>
      <c r="D208" s="26" t="str">
        <v>8-1灯光设置</v>
      </c>
      <c r="E208" s="26" t="str">
        <v>开启自适应前照灯Rx逻辑</v>
      </c>
      <c r="F208" s="26" t="str">
        <v>1.车机供电正常
2.进入灯光设置界面
3.显示自适应前照灯开关设置</v>
      </c>
      <c r="G208" s="26" t="str">
        <v>1.模拟ECU发送信号:
0x3DDFeatNoBcm_No_Actl=0x040E
0x3DDFeatConfigBcmActl=0x01
0x3DDPersIndexBcm_D_Actl=0x04
（发送./yfdbus_send AI.lv.ipcl.out vip2gip_VehicleNetwork 0x02,0x00,0x00,0x00,0x00,0x00,0x01,0x04,0x0E,0x00,0x01,0x04）
2.查看自适应前照灯开关选项状态（辅助驾驶界面和常用设置界面）</v>
      </c>
      <c r="H208" s="26" t="str">
        <v>2.自适应前照灯开关状态为开</v>
      </c>
      <c r="I208" s="26" t="str">
        <v>P1</v>
      </c>
      <c r="J208" s="26" t="str">
        <v>功能</v>
      </c>
      <c r="K208" s="26" t="str">
        <v>手动测试</v>
      </c>
      <c r="L208" s="26"/>
      <c r="M208" s="9" t="str">
        <v>是</v>
      </c>
      <c r="N208" s="9"/>
      <c r="O208" s="27" t="str">
        <v>PASS</v>
      </c>
      <c r="P208" s="26"/>
      <c r="Q208" s="26"/>
      <c r="R208" s="26"/>
      <c r="S208" s="28"/>
      <c r="T208" s="26"/>
      <c r="U208" s="26"/>
    </row>
    <row customHeight="true" ht="51" r="209">
      <c r="A209" s="26">
        <f>"VehicleSetting_"&amp;ROW()-2</f>
      </c>
      <c r="B209" s="26" t="str">
        <v>SYNC+_Z0178</v>
      </c>
      <c r="C209" s="26"/>
      <c r="D209" s="26" t="str">
        <v>8-1灯光设置</v>
      </c>
      <c r="E209" s="26" t="str">
        <v>关闭自适应前照灯Rx逻辑</v>
      </c>
      <c r="F209" s="26" t="str">
        <v>1.车机供电正常
2.进入灯光设置界面
3.显示自适应前照灯开关设置</v>
      </c>
      <c r="G209" s="26" t="str">
        <v>1.模拟ECU发送信号:
0x3DDFeatNoBcm_No_Actl=0x040E
0x3DDFeatConfigBcmActl=0x00
0x3DDPersIndexBcm_D_Actl=0x04
（发送./yfdbus_send AI.lv.ipcl.out vip2gip_VehicleNetwork 0x02,0x00,0x00,0x00,0x00,0x00,0x01,0x04,0x0E,0x00,0x00,0x04）
2.查看自适应前照灯开关选项状态（辅助驾驶界面和常用设置界面）</v>
      </c>
      <c r="H209" s="26" t="str">
        <v>2.自适应前照灯开关状态为关</v>
      </c>
      <c r="I209" s="26" t="str">
        <v>P1</v>
      </c>
      <c r="J209" s="26" t="str">
        <v>功能</v>
      </c>
      <c r="K209" s="26" t="str">
        <v>手动测试</v>
      </c>
      <c r="L209" s="26"/>
      <c r="M209" s="9" t="str">
        <v>是</v>
      </c>
      <c r="N209" s="9"/>
      <c r="O209" s="27" t="str">
        <v>PASS</v>
      </c>
      <c r="P209" s="26"/>
      <c r="Q209" s="26"/>
      <c r="R209" s="26"/>
      <c r="S209" s="28"/>
      <c r="T209" s="26"/>
      <c r="U209" s="26"/>
    </row>
    <row customHeight="true" ht="79" r="210">
      <c r="A210" s="26">
        <f>"VehicleSetting_"&amp;ROW()-2</f>
      </c>
      <c r="B210" s="26" t="str">
        <v>SYNC+_Z0178</v>
      </c>
      <c r="C210" s="26"/>
      <c r="D210" s="26" t="str">
        <v>8-1灯光设置</v>
      </c>
      <c r="E210" s="26" t="str">
        <v>开启自适应前照灯Tx逻辑</v>
      </c>
      <c r="F210" s="26" t="str">
        <v>1.车机供电正常
2.进入灯光设置界面
3.显示自适应前照灯开关设置</v>
      </c>
      <c r="G210" s="26" t="str">
        <v>1.自适应前照灯开关为关时,点击开启
2.查看车机发出的请求信号
（点击开启自适应前照灯选项查看tail -f test.log返回值）</v>
      </c>
      <c r="H210" s="26" t="str">
        <v>2.信号（若是FBMP信号，需要在500ms内retry并且Tx发完后需要置零）
0x3E2CtrStkDsplyOp_D_Rq=0x02
0x3E2CtrStkFeatNoActl=0x040E
0x3E2CtrStkFeatConfigActl=0x01
（返回值为1）</v>
      </c>
      <c r="I210" s="26" t="str">
        <v>P1</v>
      </c>
      <c r="J210" s="26" t="str">
        <v>功能</v>
      </c>
      <c r="K210" s="26" t="str">
        <v>手动测试</v>
      </c>
      <c r="L210" s="26"/>
      <c r="M210" s="9" t="str">
        <v>是</v>
      </c>
      <c r="N210" s="9"/>
      <c r="O210" s="27" t="str">
        <v>PASS</v>
      </c>
      <c r="P210" s="26"/>
      <c r="Q210" s="26"/>
      <c r="R210" s="26"/>
      <c r="S210" s="28"/>
      <c r="T210" s="26"/>
      <c r="U210" s="26"/>
    </row>
    <row customHeight="true" ht="113" r="211">
      <c r="A211" s="26">
        <f>"VehicleSetting_"&amp;ROW()-2</f>
      </c>
      <c r="B211" s="26" t="str">
        <v>SYNC+_Z0178</v>
      </c>
      <c r="C211" s="26"/>
      <c r="D211" s="26" t="str">
        <v>8-1灯光设置</v>
      </c>
      <c r="E211" s="26" t="str">
        <v>关闭自适应前照灯Tx逻辑</v>
      </c>
      <c r="F211" s="26" t="str">
        <v>1.车机供电正常
2.进入灯光设置界面
3.显示自适应前照灯开关设置</v>
      </c>
      <c r="G211" s="26" t="str">
        <v>1.自适应前照灯开关为开时,点击关闭
2.查看车机发出的请求信号
（点击开启自适应前照灯选项查看tail -f test.log返回值）</v>
      </c>
      <c r="H211" s="26" t="str">
        <v>2.信号（若是FBMP信号，需要在500ms内retry并且Tx发完后需要置零）
0x3E2CtrStkDsplyOp_D_Rq=0x02
0x3E2CtrStkFeatNoActl=0x040E
0x3E2CtrStkFeatConfigActl=0x00
（返回值为0）</v>
      </c>
      <c r="I211" s="26" t="str">
        <v>P1</v>
      </c>
      <c r="J211" s="26" t="str">
        <v>功能</v>
      </c>
      <c r="K211" s="26" t="str">
        <v>手动测试</v>
      </c>
      <c r="L211" s="26"/>
      <c r="M211" s="9" t="str">
        <v>是</v>
      </c>
      <c r="N211" s="9"/>
      <c r="O211" s="27" t="str">
        <v>PASS</v>
      </c>
      <c r="P211" s="26"/>
      <c r="Q211" s="26"/>
      <c r="R211" s="26"/>
      <c r="S211" s="28"/>
      <c r="T211" s="26"/>
      <c r="U211" s="26"/>
    </row>
    <row customHeight="true" ht="51" r="212">
      <c r="A212" s="26">
        <f>"VehicleSetting_"&amp;ROW()-2</f>
      </c>
      <c r="B212" s="26" t="str">
        <v>SYNC+_Z0178</v>
      </c>
      <c r="C212" s="26"/>
      <c r="D212" s="26" t="str">
        <v>8-1灯光设置</v>
      </c>
      <c r="E212" s="26" t="str">
        <v>自适应前照灯设置页面显示</v>
      </c>
      <c r="F212" s="26" t="str">
        <v>1.车机供电正常
2.进入灯光设置界面
3.显示自适应前照灯配置设置</v>
      </c>
      <c r="G212" s="26" t="str">
        <v>1.进入自适应前照灯设置，查看显示
2.点击返回按钮</v>
      </c>
      <c r="H212" s="26" t="str">
        <v>1.显示单选选项靠左行驶/靠右行驶/图片
2.返回车辆设置-&gt;灯光设置</v>
      </c>
      <c r="I212" s="26" t="str">
        <v>P2</v>
      </c>
      <c r="J212" s="26" t="str">
        <v>功能</v>
      </c>
      <c r="K212" s="26" t="str">
        <v>手动测试</v>
      </c>
      <c r="L212" s="26"/>
      <c r="M212" s="9" t="str">
        <v>是</v>
      </c>
      <c r="N212" s="9"/>
      <c r="O212" s="41" t="str">
        <v>PASS</v>
      </c>
      <c r="P212" s="26"/>
      <c r="Q212" s="26"/>
      <c r="R212" s="26"/>
      <c r="S212" s="28"/>
      <c r="T212" s="26"/>
      <c r="U212" s="26"/>
    </row>
    <row customHeight="true" ht="51" r="213">
      <c r="A213" s="26">
        <f>"VehicleSetting_"&amp;ROW()-2</f>
      </c>
      <c r="B213" s="26" t="str">
        <v>SYNC+_Z0178</v>
      </c>
      <c r="C213" s="26"/>
      <c r="D213" s="26" t="str">
        <v>8-1灯光设置</v>
      </c>
      <c r="E213" s="26" t="str">
        <v>自适应前照灯设置收藏</v>
      </c>
      <c r="F213" s="26" t="str">
        <v>1.车机供电正常
2.进入灯光设置界面
3.显示自适应前照灯配置设置</v>
      </c>
      <c r="G213" s="26" t="str">
        <v>1.点击自适应前照灯设置收藏按钮查看页面
2.进入常用设置查看</v>
      </c>
      <c r="H213" s="26" t="str">
        <v>1.Toast提示“收藏成功，可在“常用设置”界面查看”；自适应前照灯设置收藏按钮高亮显示
2.常用设置中存在自适应前照灯设置且状态与辅助驾驶中保持一致</v>
      </c>
      <c r="I213" s="26" t="str">
        <v>P2</v>
      </c>
      <c r="J213" s="26" t="str">
        <v>功能</v>
      </c>
      <c r="K213" s="26" t="str">
        <v>手动测试</v>
      </c>
      <c r="L213" s="26"/>
      <c r="M213" s="9" t="str">
        <v>是</v>
      </c>
      <c r="N213" s="9"/>
      <c r="O213" s="41" t="str">
        <v>PASS</v>
      </c>
      <c r="P213" s="26"/>
      <c r="Q213" s="26"/>
      <c r="R213" s="26"/>
      <c r="S213" s="28"/>
      <c r="T213" s="26"/>
      <c r="U213" s="26"/>
    </row>
    <row customHeight="true" ht="51" r="214">
      <c r="A214" s="26">
        <f>"VehicleSetting_"&amp;ROW()-2</f>
      </c>
      <c r="B214" s="26" t="str">
        <v>SYNC+_Z0178</v>
      </c>
      <c r="C214" s="26"/>
      <c r="D214" s="26" t="str">
        <v>8-1灯光设置</v>
      </c>
      <c r="E214" s="26" t="str">
        <v>自适应前照灯设置取消收藏</v>
      </c>
      <c r="F214" s="26" t="str">
        <v>1.车机供电正常
2.进入灯光设置界面
3.显示自适应前照灯配置设置</v>
      </c>
      <c r="G214" s="26" t="str">
        <v>1.点击自适应前照灯设置已收藏按钮查看页面
2.进入常用设置查看</v>
      </c>
      <c r="H214" s="26" t="str">
        <v>1.Toast提示“已取消收藏”；自适应前照灯设置收藏按钮灰色显示
2.常用设置中不存在自适应前照灯设置</v>
      </c>
      <c r="I214" s="26" t="str">
        <v>P2</v>
      </c>
      <c r="J214" s="26" t="str">
        <v>功能</v>
      </c>
      <c r="K214" s="26" t="str">
        <v>手动测试</v>
      </c>
      <c r="L214" s="26"/>
      <c r="M214" s="9" t="str">
        <v>是</v>
      </c>
      <c r="N214" s="9"/>
      <c r="O214" s="41" t="str">
        <v>PASS</v>
      </c>
      <c r="P214" s="26"/>
      <c r="Q214" s="26"/>
      <c r="R214" s="26"/>
      <c r="S214" s="28"/>
      <c r="T214" s="26"/>
      <c r="U214" s="26"/>
    </row>
    <row customHeight="true" ht="51" r="215">
      <c r="A215" s="26">
        <f>"VehicleSetting_"&amp;ROW()-2</f>
      </c>
      <c r="B215" s="26" t="str">
        <v>SYNC+_Z0178</v>
      </c>
      <c r="C215" s="26"/>
      <c r="D215" s="26" t="str">
        <v>8-1灯光设置</v>
      </c>
      <c r="E215" s="26" t="str">
        <v>自适应前照灯设置infobook</v>
      </c>
      <c r="F215" s="26" t="str">
        <v>1.车机供电正常
2.进入灯光设置界面
3.显示自适应前照灯配置设置</v>
      </c>
      <c r="G215" s="26" t="str">
        <v>1.点击自适应前照灯设置info按钮
2.点击返回按钮</v>
      </c>
      <c r="H215" s="26" t="str">
        <v>1.点击自适应前照灯设置info页面，且显示图片/功能文本说明
2.返回车辆控制-&gt;辅助驾驶</v>
      </c>
      <c r="I215" s="26" t="str">
        <v>P2</v>
      </c>
      <c r="J215" s="26" t="str">
        <v>功能</v>
      </c>
      <c r="K215" s="26" t="str">
        <v>手动测试</v>
      </c>
      <c r="L215" s="26"/>
      <c r="M215" s="9" t="str">
        <v>是</v>
      </c>
      <c r="N215" s="9"/>
      <c r="O215" s="41" t="str">
        <v>PASS</v>
      </c>
      <c r="P215" s="26"/>
      <c r="Q215" s="26"/>
      <c r="R215" s="26"/>
      <c r="S215" s="28"/>
      <c r="T215" s="26"/>
      <c r="U215" s="26"/>
    </row>
    <row customHeight="true" ht="99" r="216">
      <c r="A216" s="26">
        <f>"VehicleSetting_"&amp;ROW()-2</f>
      </c>
      <c r="B216" s="26" t="str">
        <v>SYNC+_Z0178</v>
      </c>
      <c r="C216" s="26"/>
      <c r="D216" s="26" t="str">
        <v>8-1灯光设置</v>
      </c>
      <c r="E216" s="26" t="str">
        <v>自适应前照灯设置-靠左行驶设置Rx逻辑</v>
      </c>
      <c r="F216" s="26" t="str">
        <v>1.车机供电正常
2.进入灯光设置界面
3.显示自适应前照灯配置设置</v>
      </c>
      <c r="G216" s="26" t="str">
        <v>1.模拟ECU发送信号
0x3DDFeatNoHcm_No_Actl=0x040F
0x3DDFeatConfigHcmActl=0x00
0x3DDPersIndexBcm_D_Actl=0x04
（发送./yfdbus_send AI.lv.ipcl.out vip2gip_VehicleNetwork       0x02,0x00,0x00,0x00,0x00,0x00,0x01,0x04,0x0f,0x00,0x00,0x04）
2.查看靠左行驶选项状态</v>
      </c>
      <c r="H216" s="26" t="str">
        <v>2.靠左行驶选项被选中</v>
      </c>
      <c r="I216" s="26" t="str">
        <v>P1</v>
      </c>
      <c r="J216" s="26" t="str">
        <v>功能</v>
      </c>
      <c r="K216" s="26" t="str">
        <v>手动测试</v>
      </c>
      <c r="L216" s="26"/>
      <c r="M216" s="9" t="str">
        <v>是</v>
      </c>
      <c r="N216" s="9"/>
      <c r="O216" s="27" t="str">
        <v>PASS</v>
      </c>
      <c r="P216" s="26"/>
      <c r="Q216" s="26"/>
      <c r="R216" s="26"/>
      <c r="S216" s="28"/>
      <c r="T216" s="26"/>
      <c r="U216" s="26"/>
    </row>
    <row customHeight="true" ht="121" r="217">
      <c r="A217" s="26">
        <f>"VehicleSetting_"&amp;ROW()-2</f>
      </c>
      <c r="B217" s="26" t="str">
        <v>SYNC+_Z0178</v>
      </c>
      <c r="C217" s="26"/>
      <c r="D217" s="26" t="str">
        <v>8-1灯光设置</v>
      </c>
      <c r="E217" s="26" t="str">
        <v>自适应前照灯设置-靠左行驶设置Tx逻辑</v>
      </c>
      <c r="F217" s="26" t="str">
        <v>1.车机供电正常
2.进入灯光设置界面
3.显示自适应前照灯配置设置</v>
      </c>
      <c r="G217" s="26" t="str">
        <v>1.其他选项被选中时,点击靠左行驶
2.查看车机发出的请求信号
（点击自适应前照灯设置-靠左行驶查看tail -f test.log返回值）</v>
      </c>
      <c r="H217" s="26" t="str">
        <v>2.信号（若是FBMP信号，需要在500ms内retry并且Tx发完后需要置零）
（返回值为0）</v>
      </c>
      <c r="I217" s="26" t="str">
        <v>P1</v>
      </c>
      <c r="J217" s="26" t="str">
        <v>功能</v>
      </c>
      <c r="K217" s="26" t="str">
        <v>手动测试</v>
      </c>
      <c r="L217" s="26"/>
      <c r="M217" s="9" t="str">
        <v>是</v>
      </c>
      <c r="N217" s="9"/>
      <c r="O217" s="27" t="str">
        <v>PASS</v>
      </c>
      <c r="P217" s="26"/>
      <c r="Q217" s="26"/>
      <c r="R217" s="26"/>
      <c r="S217" s="28"/>
      <c r="T217" s="26"/>
      <c r="U217" s="26"/>
    </row>
    <row customHeight="true" ht="85" r="218">
      <c r="A218" s="26">
        <f>"VehicleSetting_"&amp;ROW()-2</f>
      </c>
      <c r="B218" s="26" t="str">
        <v>SYNC+_Z0178</v>
      </c>
      <c r="C218" s="26"/>
      <c r="D218" s="26" t="str">
        <v>8-1灯光设置</v>
      </c>
      <c r="E218" s="26" t="str">
        <v>自适应前照灯设置-靠右行驶设置Rx逻辑</v>
      </c>
      <c r="F218" s="26" t="str">
        <v>1.车机供电正常
2.进入灯光设置界面
3.显示自适应前照灯配置设置</v>
      </c>
      <c r="G218" s="26" t="str">
        <v>1.模拟ECU发送信号:
0x3DDFeatNoBcm_No_Actl=0x040F
0x3DDFeatConfigBcmActl=0x01
0x3DDPersIndexBcm_D_Actl=0x04
（发送./yfdbus_send AI.lv.ipcl.out vip2gip_VehicleNetwork       0x02,0x00,0x00,0x00,0x00,0x00,0x01,0x04,0x0f,0x00,0x01,0x04）
2.查看靠右行驶选项状态</v>
      </c>
      <c r="H218" s="26" t="str">
        <v>2.靠右行驶选项被选中</v>
      </c>
      <c r="I218" s="26" t="str">
        <v>P1</v>
      </c>
      <c r="J218" s="26" t="str">
        <v>功能</v>
      </c>
      <c r="K218" s="26" t="str">
        <v>手动测试</v>
      </c>
      <c r="L218" s="26"/>
      <c r="M218" s="9" t="str">
        <v>是</v>
      </c>
      <c r="N218" s="9"/>
      <c r="O218" s="27" t="str">
        <v>PASS</v>
      </c>
      <c r="P218" s="26"/>
      <c r="Q218" s="26"/>
      <c r="R218" s="26"/>
      <c r="S218" s="28"/>
      <c r="T218" s="26"/>
      <c r="U218" s="26"/>
    </row>
    <row customHeight="true" ht="51" r="219">
      <c r="A219" s="26">
        <f>"VehicleSetting_"&amp;ROW()-2</f>
      </c>
      <c r="B219" s="26" t="str">
        <v>SYNC+_Z0178</v>
      </c>
      <c r="C219" s="26"/>
      <c r="D219" s="26" t="str">
        <v>8-1灯光设置</v>
      </c>
      <c r="E219" s="26" t="str">
        <v>自适应前照灯设置-靠右行驶设置Tx逻辑</v>
      </c>
      <c r="F219" s="26" t="str">
        <v>1.车机供电正常
2.进入灯光设置界面
3.显示自适应前照灯配置设置</v>
      </c>
      <c r="G219" s="26" t="str">
        <v>1.其他选项被选中时,点击靠右行驶
2.查看车机发出的请求信号
（点击自适应前照灯设置-靠右行驶查看tail -f test.log返回值）</v>
      </c>
      <c r="H219" s="26" t="str">
        <v>2.信号（若是FBMP信号，需要在500ms内retry并且Tx发完后需要置零）
（返回值为1）</v>
      </c>
      <c r="I219" s="26" t="str">
        <v>P1</v>
      </c>
      <c r="J219" s="26" t="str">
        <v>功能</v>
      </c>
      <c r="K219" s="26" t="str">
        <v>手动测试</v>
      </c>
      <c r="L219" s="26"/>
      <c r="M219" s="9" t="str">
        <v>是</v>
      </c>
      <c r="N219" s="9"/>
      <c r="O219" s="27" t="str">
        <v>PASS</v>
      </c>
      <c r="P219" s="26"/>
      <c r="Q219" s="26"/>
      <c r="R219" s="26"/>
      <c r="S219" s="28"/>
      <c r="T219" s="26"/>
      <c r="U219" s="26"/>
    </row>
    <row customHeight="true" ht="51" r="220">
      <c r="A220" s="26">
        <f>"VehicleSetting_"&amp;ROW()-2</f>
      </c>
      <c r="B220" s="26" t="str">
        <v>SYNC+_Z0178</v>
      </c>
      <c r="C220" s="26"/>
      <c r="D220" s="26" t="str">
        <v>8-1灯光设置</v>
      </c>
      <c r="E220" s="26" t="str">
        <v>自动远光模式不显示设置配置项</v>
      </c>
      <c r="F220" s="26" t="str">
        <v>1.车机供电正常
2.3B2 IGN = Run
3.进入灯光设置界面</v>
      </c>
      <c r="G220" s="26" t="str">
        <v>1.配置配置字0x4D6 AhbcMnu_D_Rq = 0 and GfhbMnu_D_Rq = 0
2.查看自动远光模式选项</v>
      </c>
      <c r="H220" s="26" t="str">
        <v>2.不显示自动远光模式选项</v>
      </c>
      <c r="I220" s="26" t="str">
        <v>P2</v>
      </c>
      <c r="J220" s="26" t="str">
        <v>功能</v>
      </c>
      <c r="K220" s="26" t="str">
        <v>手动测试</v>
      </c>
      <c r="L220" s="26"/>
      <c r="M220" s="9" t="str">
        <v>否</v>
      </c>
      <c r="N220" s="9" t="str">
        <v>配置字测试</v>
      </c>
      <c r="O220" s="41" t="str">
        <v>PASS</v>
      </c>
      <c r="P220" s="26"/>
      <c r="Q220" s="26"/>
      <c r="R220" s="26"/>
      <c r="S220" s="28"/>
      <c r="T220" s="26"/>
      <c r="U220" s="26"/>
    </row>
    <row customHeight="true" ht="97" r="221">
      <c r="A221" s="26">
        <f>"VehicleSetting_"&amp;ROW()-2</f>
      </c>
      <c r="B221" s="26" t="str">
        <v>SYNC+_Z0178</v>
      </c>
      <c r="C221" s="26"/>
      <c r="D221" s="26" t="str">
        <v>8-1灯光设置</v>
      </c>
      <c r="E221" s="26" t="str">
        <v>自动远光模式显示设置配置项</v>
      </c>
      <c r="F221" s="26" t="str">
        <v>1.车机供电正常
2.3B2 IGN = Run
3.进入灯光设置界面</v>
      </c>
      <c r="G221" s="26" t="str">
        <v>1.配置配置字0x4D6 AhbcMnu_D_Rq = 0x2(Enable) and GfhbMnu_D_Rq = 2(Enable Glare Free)
2.查看自动远光模式选项</v>
      </c>
      <c r="H221" s="26" t="str">
        <v>2.显示自动远光模式选项</v>
      </c>
      <c r="I221" s="26" t="str">
        <v>P2</v>
      </c>
      <c r="J221" s="26" t="str">
        <v>功能</v>
      </c>
      <c r="K221" s="26" t="str">
        <v>手动测试</v>
      </c>
      <c r="L221" s="26"/>
      <c r="M221" s="9" t="str">
        <v>否</v>
      </c>
      <c r="N221" s="9" t="str">
        <v>配置字测试</v>
      </c>
      <c r="O221" s="41" t="str">
        <v>PASS</v>
      </c>
      <c r="P221" s="26"/>
      <c r="Q221" s="26"/>
      <c r="R221" s="26"/>
      <c r="S221" s="28"/>
      <c r="T221" s="26"/>
      <c r="U221" s="26"/>
    </row>
    <row customHeight="true" ht="51" r="222">
      <c r="A222" s="26">
        <f>"VehicleSetting_"&amp;ROW()-2</f>
      </c>
      <c r="B222" s="26" t="str">
        <v>SYNC+_Z0178</v>
      </c>
      <c r="C222" s="26"/>
      <c r="D222" s="26" t="str">
        <v>8-1灯光设置</v>
      </c>
      <c r="E222" s="26" t="str">
        <v>自动远光模式页面显示</v>
      </c>
      <c r="F222" s="26" t="str">
        <v>1.车机供电正常
2.3B2 IGN = Run
3.进入灯光设置界面</v>
      </c>
      <c r="G222" s="26" t="str">
        <v>1.进入自动远光模式，查看界面显示
2.点击返回</v>
      </c>
      <c r="H222" s="26" t="str">
        <v>1.显示关闭/自动远光灯/防眩照明/图片
2.返回车辆设置-&gt;灯光设置</v>
      </c>
      <c r="I222" s="26" t="str">
        <v>P2</v>
      </c>
      <c r="J222" s="26" t="str">
        <v>功能</v>
      </c>
      <c r="K222" s="26" t="str">
        <v>手动测试</v>
      </c>
      <c r="L222" s="26"/>
      <c r="M222" s="9" t="str">
        <v>是</v>
      </c>
      <c r="N222" s="9"/>
      <c r="O222" s="41" t="str">
        <v>PASS</v>
      </c>
      <c r="P222" s="26"/>
      <c r="Q222" s="26"/>
      <c r="R222" s="26"/>
      <c r="S222" s="28"/>
      <c r="T222" s="26"/>
      <c r="U222" s="26"/>
    </row>
    <row customHeight="true" ht="51" r="223">
      <c r="A223" s="26">
        <f>"VehicleSetting_"&amp;ROW()-2</f>
      </c>
      <c r="B223" s="26" t="str">
        <v>SYNC+_Z0178</v>
      </c>
      <c r="C223" s="26"/>
      <c r="D223" s="26" t="str">
        <v>8-1灯光设置</v>
      </c>
      <c r="E223" s="26" t="str">
        <v>自动远光模式收藏</v>
      </c>
      <c r="F223" s="26" t="str">
        <v>1.车机供电正常
2.进入灯光设置界面
3.显示自动远光模式设置</v>
      </c>
      <c r="G223" s="26" t="str">
        <v>1.点击自动远光模式收藏按钮，查看页面显示
2.进入常用设置查看是否有自动远光模式</v>
      </c>
      <c r="H223" s="26" t="str">
        <v>1.Toast提示“收藏成功，可在“常用设置”界面查看”；自动远光模式收藏按钮高亮显示
2.常用设置中存在自动远光模式且状态与辅助驾驶中保持一致</v>
      </c>
      <c r="I223" s="26" t="str">
        <v>P2</v>
      </c>
      <c r="J223" s="26" t="str">
        <v>功能</v>
      </c>
      <c r="K223" s="26" t="str">
        <v>手动测试</v>
      </c>
      <c r="L223" s="26"/>
      <c r="M223" s="9" t="str">
        <v>是</v>
      </c>
      <c r="N223" s="9"/>
      <c r="O223" s="41" t="str">
        <v>PASS</v>
      </c>
      <c r="P223" s="26"/>
      <c r="Q223" s="26"/>
      <c r="R223" s="26"/>
      <c r="S223" s="28"/>
      <c r="T223" s="26"/>
      <c r="U223" s="26"/>
    </row>
    <row customHeight="true" ht="51" r="224">
      <c r="A224" s="26">
        <f>"VehicleSetting_"&amp;ROW()-2</f>
      </c>
      <c r="B224" s="26" t="str">
        <v>SYNC+_Z0178</v>
      </c>
      <c r="C224" s="26"/>
      <c r="D224" s="26" t="str">
        <v>8-1灯光设置</v>
      </c>
      <c r="E224" s="26" t="str">
        <v>自动远光模式取消收藏</v>
      </c>
      <c r="F224" s="26" t="str">
        <v>1.车机供电正常
2.进入灯光设置界面
3.显示自动远光模式设置</v>
      </c>
      <c r="G224" s="26" t="str">
        <v>1.点击自动远光模式已收藏按钮，查看页面显示
2.进入常用设置查看是否有自动远光模式</v>
      </c>
      <c r="H224" s="26" t="str">
        <v>1.Toast提示“已取消收藏”；自动远光模式收藏按钮灰色显示
2.常用设置中不存在自动远光模式</v>
      </c>
      <c r="I224" s="26" t="str">
        <v>P2</v>
      </c>
      <c r="J224" s="26" t="str">
        <v>功能</v>
      </c>
      <c r="K224" s="26" t="str">
        <v>手动测试</v>
      </c>
      <c r="L224" s="26"/>
      <c r="M224" s="9" t="str">
        <v>是</v>
      </c>
      <c r="N224" s="9"/>
      <c r="O224" s="41" t="str">
        <v>PASS</v>
      </c>
      <c r="P224" s="26"/>
      <c r="Q224" s="26"/>
      <c r="R224" s="26"/>
      <c r="S224" s="28"/>
      <c r="T224" s="26"/>
      <c r="U224" s="26"/>
    </row>
    <row customHeight="true" ht="51" r="225">
      <c r="A225" s="26">
        <f>"VehicleSetting_"&amp;ROW()-2</f>
      </c>
      <c r="B225" s="26" t="str">
        <v>SYNC+_Z0178</v>
      </c>
      <c r="C225" s="26"/>
      <c r="D225" s="26" t="str">
        <v>8-1灯光设置</v>
      </c>
      <c r="E225" s="26" t="str">
        <v>自动远光模式infobook</v>
      </c>
      <c r="F225" s="26" t="str">
        <v>1.车机供电正常
2.进入灯光设置界面
3.显示自动远光模式设置</v>
      </c>
      <c r="G225" s="26" t="str">
        <v>1.点击自动远光模式info按钮
2.点击返回按钮</v>
      </c>
      <c r="H225" s="26" t="str">
        <v>1.点击自动远光模式info页面，且显示图片/功能文本说明
2.返回车辆设置&gt;灯光设置</v>
      </c>
      <c r="I225" s="26" t="str">
        <v>P2</v>
      </c>
      <c r="J225" s="26" t="str">
        <v>功能</v>
      </c>
      <c r="K225" s="26" t="str">
        <v>手动测试</v>
      </c>
      <c r="L225" s="26"/>
      <c r="M225" s="9" t="str">
        <v>是</v>
      </c>
      <c r="N225" s="9"/>
      <c r="O225" s="41" t="str">
        <v>PASS</v>
      </c>
      <c r="P225" s="26"/>
      <c r="Q225" s="26"/>
      <c r="R225" s="26"/>
      <c r="S225" s="28"/>
      <c r="T225" s="26"/>
      <c r="U225" s="26"/>
    </row>
    <row customHeight="true" ht="69" r="226">
      <c r="A226" s="26">
        <f>"VehicleSetting_"&amp;ROW()-2</f>
      </c>
      <c r="B226" s="26" t="str">
        <v>SYNC+_Z0178</v>
      </c>
      <c r="C226" s="26"/>
      <c r="D226" s="26" t="str">
        <v>8-1灯光设置</v>
      </c>
      <c r="E226" s="26" t="str">
        <v>自动远光模式-关闭设置Rx逻辑</v>
      </c>
      <c r="F226" s="26" t="str">
        <v>1.车机供电正常
2.进入灯光设置界面
3.显示自动远光模式设置</v>
      </c>
      <c r="G226" s="26" t="str">
        <v>1.模拟ECU发送信号:
0x3D8FeatNoIpmaActl=0x080C/0x0847
0x3D8FeatConfigIpmaActl=0x00
0x3D8PersIndexIpma_D_Actl=0x04
2.查看关闭选项状态</v>
      </c>
      <c r="H226" s="26" t="str">
        <v>2.关闭选项被选中</v>
      </c>
      <c r="I226" s="26" t="str">
        <v>P1</v>
      </c>
      <c r="J226" s="26" t="str">
        <v>功能</v>
      </c>
      <c r="K226" s="26" t="str">
        <v>手动测试</v>
      </c>
      <c r="L226" s="26"/>
      <c r="M226" s="9" t="str">
        <v>是</v>
      </c>
      <c r="N226" s="9"/>
      <c r="O226" s="27" t="str">
        <v>PASS</v>
      </c>
      <c r="P226" s="26"/>
      <c r="Q226" s="26"/>
      <c r="R226" s="26"/>
      <c r="S226" s="28"/>
      <c r="T226" s="26"/>
      <c r="U226" s="26"/>
    </row>
    <row customHeight="true" ht="51" r="227">
      <c r="A227" s="26">
        <f>"VehicleSetting_"&amp;ROW()-2</f>
      </c>
      <c r="B227" s="26" t="str">
        <v>SYNC+_Z0178</v>
      </c>
      <c r="C227" s="26"/>
      <c r="D227" s="26" t="str">
        <v>8-1灯光设置</v>
      </c>
      <c r="E227" s="26" t="str">
        <v>自动远光模式-关闭设置Tx逻辑</v>
      </c>
      <c r="F227" s="26" t="str">
        <v>1.车机供电正常
2.进入灯光设置界面
3.显示自动远光模式设置</v>
      </c>
      <c r="G227" s="26" t="str">
        <v>1.其他选项被选中时,点击关闭
2.查看车机发出的请求信号</v>
      </c>
      <c r="H227" s="26" t="str">
        <v>2.信号（若是FBMP信号，需要在500ms内retry并且Tx发完后需要置零）
0x3E2.CtrStkDsplyOp_D_Rq=Set
0x3E2.CtrStkFeatNoActl=0x0847
0x3E2.CtrStkFeatConfigActl=0x0</v>
      </c>
      <c r="I227" s="26" t="str">
        <v>P1</v>
      </c>
      <c r="J227" s="26" t="str">
        <v>功能</v>
      </c>
      <c r="K227" s="26" t="str">
        <v>手动测试</v>
      </c>
      <c r="L227" s="26"/>
      <c r="M227" s="9" t="str">
        <v>是</v>
      </c>
      <c r="N227" s="9"/>
      <c r="O227" s="27" t="str">
        <v>PASS</v>
      </c>
      <c r="P227" s="26"/>
      <c r="Q227" s="26"/>
      <c r="R227" s="26"/>
      <c r="S227" s="28"/>
      <c r="T227" s="26"/>
      <c r="U227" s="26"/>
    </row>
    <row customHeight="true" ht="83" r="228">
      <c r="A228" s="26">
        <f>"VehicleSetting_"&amp;ROW()-2</f>
      </c>
      <c r="B228" s="26" t="str">
        <v>SYNC+_Z0178</v>
      </c>
      <c r="C228" s="26"/>
      <c r="D228" s="26" t="str">
        <v>8-1灯光设置</v>
      </c>
      <c r="E228" s="26" t="str">
        <v>自动远光模式-自动远光灯设置Rx逻辑</v>
      </c>
      <c r="F228" s="26" t="str">
        <v>1.车机供电正常
2.进入灯光设置界面
3.显示自动远光模式设置</v>
      </c>
      <c r="G228" s="26" t="str">
        <v>1.模拟ECU发送信号:
0x3D8FeatNoIpmaActl=0x0847
0x3D8FeatConfigIpmaActl=0x01
0x3D8PersIndexIpma_D_Actl=0x04
2.查看自动远光灯选项状态</v>
      </c>
      <c r="H228" s="26" t="str">
        <v>2.自动远光灯选项被选中</v>
      </c>
      <c r="I228" s="26" t="str">
        <v>P1</v>
      </c>
      <c r="J228" s="26" t="str">
        <v>功能</v>
      </c>
      <c r="K228" s="26" t="str">
        <v>手动测试</v>
      </c>
      <c r="L228" s="26"/>
      <c r="M228" s="9" t="str">
        <v>是</v>
      </c>
      <c r="N228" s="9"/>
      <c r="O228" s="27" t="str">
        <v>PASS</v>
      </c>
      <c r="P228" s="26"/>
      <c r="Q228" s="26"/>
      <c r="R228" s="26"/>
      <c r="S228" s="28"/>
      <c r="T228" s="26"/>
      <c r="U228" s="26"/>
    </row>
    <row customHeight="true" ht="51" r="229">
      <c r="A229" s="26">
        <f>"VehicleSetting_"&amp;ROW()-2</f>
      </c>
      <c r="B229" s="26" t="str">
        <v>SYNC+_Z0178</v>
      </c>
      <c r="C229" s="26"/>
      <c r="D229" s="26" t="str">
        <v>8-1灯光设置</v>
      </c>
      <c r="E229" s="26" t="str">
        <v>自动远光模式-自动远光灯设置Tx逻辑</v>
      </c>
      <c r="F229" s="26" t="str">
        <v>1.车机供电正常
2.进入灯光设置界面
3.显示自动远光模式设置</v>
      </c>
      <c r="G229" s="26" t="str">
        <v>1.其他选项被选中时,点击自动远光灯
2.查看车机发出的请求信号</v>
      </c>
      <c r="H229" s="26" t="str">
        <v>2.信号（若是FBMP信号，需要在500ms内retry并且Tx发完后需要置零）
0x3E2.CtrStkDsplyOp_D_Rq=Set
0x3E2.CtrStkFeatNoActl=0x0847
0x3E2.CtrStkFeatConfigActl=0x1</v>
      </c>
      <c r="I229" s="26" t="str">
        <v>P1</v>
      </c>
      <c r="J229" s="26" t="str">
        <v>功能</v>
      </c>
      <c r="K229" s="26" t="str">
        <v>手动测试</v>
      </c>
      <c r="L229" s="26"/>
      <c r="M229" s="9" t="str">
        <v>是</v>
      </c>
      <c r="N229" s="9"/>
      <c r="O229" s="27" t="str">
        <v>PASS</v>
      </c>
      <c r="P229" s="26"/>
      <c r="Q229" s="26"/>
      <c r="R229" s="26"/>
      <c r="S229" s="28"/>
      <c r="T229" s="26"/>
      <c r="U229" s="26"/>
    </row>
    <row customHeight="true" ht="51" r="230">
      <c r="A230" s="26">
        <f>"VehicleSetting_"&amp;ROW()-2</f>
      </c>
      <c r="B230" s="26" t="str">
        <v>SYNC+_Z0178</v>
      </c>
      <c r="C230" s="26"/>
      <c r="D230" s="26" t="str">
        <v>8-1灯光设置</v>
      </c>
      <c r="E230" s="26" t="str">
        <v>自动远光模式-防眩照明设置Rx逻辑</v>
      </c>
      <c r="F230" s="26" t="str">
        <v>1.车机供电正常
2.进入灯光设置界面
3.显示自动远光模式设置</v>
      </c>
      <c r="G230" s="26" t="str">
        <v>1.模拟ECU发送信号:
0x3D8FeatNoIpmaActl=0x0847
0x3D8FeatConfigIpmaActl=0x02
0x3D8PersIndexIpma_D_Actl=0x04
2.查看防眩照明选项状态</v>
      </c>
      <c r="H230" s="26" t="str">
        <v>2.防眩照明选项被选中</v>
      </c>
      <c r="I230" s="26" t="str">
        <v>P1</v>
      </c>
      <c r="J230" s="26" t="str">
        <v>功能</v>
      </c>
      <c r="K230" s="26" t="str">
        <v>手动测试</v>
      </c>
      <c r="L230" s="26"/>
      <c r="M230" s="9" t="str">
        <v>是</v>
      </c>
      <c r="N230" s="9"/>
      <c r="O230" s="27" t="str">
        <v>PASS</v>
      </c>
      <c r="P230" s="26"/>
      <c r="Q230" s="26"/>
      <c r="R230" s="26"/>
      <c r="S230" s="28"/>
      <c r="T230" s="26"/>
      <c r="U230" s="26"/>
    </row>
    <row customHeight="true" ht="51" r="231">
      <c r="A231" s="26">
        <f>"VehicleSetting_"&amp;ROW()-2</f>
      </c>
      <c r="B231" s="26" t="str">
        <v>SYNC+_Z0178</v>
      </c>
      <c r="C231" s="26"/>
      <c r="D231" s="26" t="str">
        <v>8-1灯光设置</v>
      </c>
      <c r="E231" s="26" t="str">
        <v>自动远光模式-防眩照明设置Tx逻辑</v>
      </c>
      <c r="F231" s="26" t="str">
        <v>1.车机供电正常
2.进入灯光设置界面
3.显示自动远光模式设置</v>
      </c>
      <c r="G231" s="26" t="str">
        <v>1.其他选项被选中时,点击防眩照明
2.查看车机发出的请求信号</v>
      </c>
      <c r="H231" s="26" t="str">
        <v>2.信号（若是FBMP信号，需要在500ms内retry并且Tx发完后需要置零）
0x3E2.CtrStkDsplyOp_D_Rq=Set
0x3E2.CtrStkFeatNoActl=0x0847
0x3E2.CtrStkFeatConfigActl=0x2</v>
      </c>
      <c r="I231" s="26" t="str">
        <v>P1</v>
      </c>
      <c r="J231" s="26" t="str">
        <v>功能</v>
      </c>
      <c r="K231" s="26" t="str">
        <v>手动测试</v>
      </c>
      <c r="L231" s="26"/>
      <c r="M231" s="9" t="str">
        <v>是</v>
      </c>
      <c r="N231" s="9"/>
      <c r="O231" s="27" t="str">
        <v>PASS</v>
      </c>
      <c r="P231" s="26"/>
      <c r="Q231" s="26"/>
      <c r="R231" s="26"/>
      <c r="S231" s="28"/>
      <c r="T231" s="26"/>
      <c r="U231" s="26"/>
    </row>
    <row customHeight="true" ht="51" r="232">
      <c r="A232" s="26">
        <f>"VehicleSetting_"&amp;ROW()-2</f>
      </c>
      <c r="B232" s="26" t="str">
        <v>SYNC+_Z0216</v>
      </c>
      <c r="C232" s="26"/>
      <c r="D232" s="26" t="str">
        <v>6-6-1电动窗设置</v>
      </c>
      <c r="E232" s="26" t="str">
        <v>电动窗设置页面</v>
      </c>
      <c r="F232" s="26" t="str">
        <v>1.车机供电正常</v>
      </c>
      <c r="G232" s="26" t="str">
        <v>1.车辆设置-&gt;电动窗设置-&gt;查看显示
2.点击左上角返回按钮</v>
      </c>
      <c r="H232" s="26" t="str">
        <v>1.遥控开启/遥控关闭以及各infobook
2.返回车辆设置页面</v>
      </c>
      <c r="I232" s="26" t="str">
        <v>P2</v>
      </c>
      <c r="J232" s="26" t="str">
        <v>功能</v>
      </c>
      <c r="K232" s="26" t="str">
        <v>手动测试</v>
      </c>
      <c r="L232" s="26"/>
      <c r="M232" s="9" t="str">
        <v>是</v>
      </c>
      <c r="N232" s="9"/>
      <c r="O232" s="27" t="str">
        <v>PASS</v>
      </c>
      <c r="P232" s="32"/>
      <c r="Q232" s="26"/>
      <c r="R232" s="26"/>
      <c r="S232" s="28"/>
      <c r="T232" s="26"/>
      <c r="U232" s="26"/>
    </row>
    <row customHeight="true" ht="51" r="233">
      <c r="A233" s="26">
        <f>"VehicleSetting_"&amp;ROW()-2</f>
      </c>
      <c r="B233" s="26" t="str">
        <v>SYNC+_Z0216</v>
      </c>
      <c r="C233" s="26"/>
      <c r="D233" s="26" t="str">
        <v>6-6-1电动窗设置</v>
      </c>
      <c r="E233" s="26" t="str">
        <v>电动窗设置收藏</v>
      </c>
      <c r="F233" s="26" t="str">
        <v>1.车机供电正常
2.支持配置</v>
      </c>
      <c r="G233" s="26" t="str">
        <v>1.点击电动窗设置收藏按钮查看页面
2.进入常用设置查看</v>
      </c>
      <c r="H233" s="26" t="str">
        <v>1.Toast提示“收藏成功，可在“常用设置”界面查看”；电动窗设置收藏按钮高亮显示
2.常用设置中存在电动窗设置且状态与辅助驾驶中保持一致</v>
      </c>
      <c r="I233" s="26" t="str">
        <v>P2</v>
      </c>
      <c r="J233" s="26" t="str">
        <v>功能</v>
      </c>
      <c r="K233" s="26" t="str">
        <v>手动测试</v>
      </c>
      <c r="L233" s="26"/>
      <c r="M233" s="9" t="str">
        <v>是</v>
      </c>
      <c r="N233" s="9"/>
      <c r="O233" s="27" t="str">
        <v>PASS</v>
      </c>
      <c r="P233" s="32"/>
      <c r="Q233" s="26"/>
      <c r="R233" s="26"/>
      <c r="S233" s="28"/>
      <c r="T233" s="26"/>
      <c r="U233" s="26"/>
    </row>
    <row customHeight="true" ht="51" r="234">
      <c r="A234" s="26">
        <f>"VehicleSetting_"&amp;ROW()-2</f>
      </c>
      <c r="B234" s="26" t="str">
        <v>SYNC+_Z0216</v>
      </c>
      <c r="C234" s="26"/>
      <c r="D234" s="26" t="str">
        <v>6-6-1电动窗设置</v>
      </c>
      <c r="E234" s="26" t="str">
        <v>电动窗设置取消收藏</v>
      </c>
      <c r="F234" s="26" t="str">
        <v>1.车机供电正常
2.支持配置</v>
      </c>
      <c r="G234" s="26" t="str">
        <v>1.点击电动窗设置已收藏按钮查看页面
2.进入常用设置查看</v>
      </c>
      <c r="H234" s="26" t="str">
        <v>1.Toast提示“已取消收藏”；电动窗设置收藏按钮灰色显示
2.常用设置中不存在电动窗设置</v>
      </c>
      <c r="I234" s="26" t="str">
        <v>P2</v>
      </c>
      <c r="J234" s="26" t="str">
        <v>功能</v>
      </c>
      <c r="K234" s="26" t="str">
        <v>手动测试</v>
      </c>
      <c r="L234" s="26"/>
      <c r="M234" s="9" t="str">
        <v>是</v>
      </c>
      <c r="N234" s="9"/>
      <c r="O234" s="27" t="str">
        <v>PASS</v>
      </c>
      <c r="P234" s="32"/>
      <c r="Q234" s="26"/>
      <c r="R234" s="26"/>
      <c r="S234" s="28"/>
      <c r="T234" s="26"/>
      <c r="U234" s="26"/>
    </row>
    <row customHeight="true" ht="51" r="235">
      <c r="A235" s="26">
        <f>"VehicleSetting_"&amp;ROW()-2</f>
      </c>
      <c r="B235" s="26" t="str">
        <v>SYNC+_Z0216</v>
      </c>
      <c r="C235" s="26"/>
      <c r="D235" s="26" t="str">
        <v>6-6-1电动窗设置</v>
      </c>
      <c r="E235" s="26" t="str">
        <v>电动窗设置infobook</v>
      </c>
      <c r="F235" s="26" t="str">
        <v>1.车机供电正常
2.支持配置</v>
      </c>
      <c r="G235" s="26" t="str">
        <v>1.点击电动窗设置info按钮
2.点击返回按钮</v>
      </c>
      <c r="H235" s="26" t="str">
        <v>1.点击电动窗设置info页面，且显示图片/功能文本说明
2.返回车辆设置页面</v>
      </c>
      <c r="I235" s="26" t="str">
        <v>P2</v>
      </c>
      <c r="J235" s="26" t="str">
        <v>功能</v>
      </c>
      <c r="K235" s="26" t="str">
        <v>手动测试</v>
      </c>
      <c r="L235" s="26"/>
      <c r="M235" s="9" t="str">
        <v>是</v>
      </c>
      <c r="N235" s="9"/>
      <c r="O235" s="27" t="str">
        <v>PASS</v>
      </c>
      <c r="P235" s="32"/>
      <c r="Q235" s="26"/>
      <c r="R235" s="26"/>
      <c r="S235" s="28"/>
      <c r="T235" s="26"/>
      <c r="U235" s="26"/>
    </row>
    <row customHeight="true" ht="51" r="236">
      <c r="A236" s="26">
        <f>"VehicleSetting_"&amp;ROW()-2</f>
      </c>
      <c r="B236" s="26" t="str">
        <v>SYNC+_Z0216</v>
      </c>
      <c r="C236" s="26"/>
      <c r="D236" s="26" t="str">
        <v>6-6-1电动窗设置</v>
      </c>
      <c r="E236" s="26" t="str">
        <v>开启遥控开启Rx逻辑</v>
      </c>
      <c r="F236" s="26" t="str">
        <v>1.车机供电正常
2.3B2 IGN = Run</v>
      </c>
      <c r="G236" s="26" t="str">
        <v>1.模拟ECU发送信号:
0x3E3FeatNoBcm_No_Actl=0x0401
0x3E3FeatConfigBcmActl=0x01
0x3E3PersIndexBcm_D_Actl=0x04
（发送./yfdbus_send AI.lv.ipcl.out vip2gip_VehicleNetwork 0x02,0x00,0x00,0x00,0x00,0x00,0x01,0x04,0x01,0x00,0x01,0x04）
2.查看开关选项状态（辅助驾驶界面和常用设置界面）</v>
      </c>
      <c r="H236" s="26" t="str">
        <v>2.选项为开</v>
      </c>
      <c r="I236" s="26" t="str">
        <v>P1</v>
      </c>
      <c r="J236" s="26" t="str">
        <v>功能</v>
      </c>
      <c r="K236" s="26" t="str">
        <v>手动测试</v>
      </c>
      <c r="L236" s="26"/>
      <c r="M236" s="9" t="str">
        <v>是</v>
      </c>
      <c r="N236" s="9"/>
      <c r="O236" s="27" t="str">
        <v>PASS</v>
      </c>
      <c r="P236" s="32"/>
      <c r="Q236" s="26"/>
      <c r="R236" s="26"/>
      <c r="S236" s="28"/>
      <c r="T236" s="26"/>
      <c r="U236" s="26"/>
    </row>
    <row customHeight="true" ht="51" r="237">
      <c r="A237" s="26">
        <f>"VehicleSetting_"&amp;ROW()-2</f>
      </c>
      <c r="B237" s="26" t="str">
        <v>SYNC+_Z0216</v>
      </c>
      <c r="C237" s="26"/>
      <c r="D237" s="26" t="str">
        <v>6-6-1电动窗设置</v>
      </c>
      <c r="E237" s="26" t="str">
        <v>关闭遥控开启Rx逻辑</v>
      </c>
      <c r="F237" s="26" t="str">
        <v>1.车机供电正常
2.3B2 IGN = Run</v>
      </c>
      <c r="G237" s="26" t="str">
        <v>1.模拟ECU发送信号:
0x3E3FeatNoBcm_No_Actl=0x0401
0x3E3FeatConfigBcmActl=0x00
0x3E3PersIndexBcm_D_Actl=0x04
（发送./yfdbus_send AI.lv.ipcl.out vip2gip_VehicleNetwork 0x02,0x00,0x00,0x00,0x00,0x00,0x01,0x04,0x01,0x00,0x00,0x04）
2.查看开关选项状态（辅助驾驶界面和常用设置界面）</v>
      </c>
      <c r="H237" s="26" t="str">
        <v>2.选项为关</v>
      </c>
      <c r="I237" s="26" t="str">
        <v>P1</v>
      </c>
      <c r="J237" s="26" t="str">
        <v>功能</v>
      </c>
      <c r="K237" s="26" t="str">
        <v>手动测试</v>
      </c>
      <c r="L237" s="26"/>
      <c r="M237" s="9" t="str">
        <v>是</v>
      </c>
      <c r="N237" s="9"/>
      <c r="O237" s="27" t="str">
        <v>PASS</v>
      </c>
      <c r="P237" s="32"/>
      <c r="Q237" s="26"/>
      <c r="R237" s="26"/>
      <c r="S237" s="28"/>
      <c r="T237" s="26"/>
      <c r="U237" s="26"/>
    </row>
    <row customHeight="true" ht="51" r="238">
      <c r="A238" s="26">
        <f>"VehicleSetting_"&amp;ROW()-2</f>
      </c>
      <c r="B238" s="26" t="str">
        <v>SYNC+_Z0216</v>
      </c>
      <c r="C238" s="26"/>
      <c r="D238" s="26" t="str">
        <v>6-6-1电动窗设置</v>
      </c>
      <c r="E238" s="26" t="str">
        <v>开启遥控开启Tx逻辑</v>
      </c>
      <c r="F238" s="26" t="str">
        <v>1.车机供电正常
2.3B2 IGN = Run</v>
      </c>
      <c r="G238" s="26" t="str">
        <v>1.开关为关时,点击开启
2.查看车机发出的请求信号
（点击开启遥控开启选项查看tail -f test.log返回值）</v>
      </c>
      <c r="H238" s="26" t="str">
        <v>2.信号（若是FBMP信号，需要在500ms内retry并且Tx发完后需要置零）
0x3E2CtrStkDsplyOp_D_Rq=0x02
0x3E2CtrStkFeatNoActl=0x0401
0x3E2CtrStkFeatConfigActl=0x01
（返回值1）</v>
      </c>
      <c r="I238" s="26" t="str">
        <v>P1</v>
      </c>
      <c r="J238" s="26" t="str">
        <v>功能</v>
      </c>
      <c r="K238" s="26" t="str">
        <v>手动测试</v>
      </c>
      <c r="L238" s="26"/>
      <c r="M238" s="9" t="str">
        <v>是</v>
      </c>
      <c r="N238" s="9"/>
      <c r="O238" s="27" t="str">
        <v>PASS</v>
      </c>
      <c r="P238" s="32"/>
      <c r="Q238" s="26"/>
      <c r="R238" s="26"/>
      <c r="S238" s="28"/>
      <c r="T238" s="26"/>
      <c r="U238" s="26"/>
    </row>
    <row customHeight="true" ht="51" r="239">
      <c r="A239" s="26">
        <f>"VehicleSetting_"&amp;ROW()-2</f>
      </c>
      <c r="B239" s="26" t="str">
        <v>SYNC+_Z0216</v>
      </c>
      <c r="C239" s="26"/>
      <c r="D239" s="26" t="str">
        <v>6-6-1电动窗设置</v>
      </c>
      <c r="E239" s="26" t="str">
        <v>关闭遥控开启Tx逻辑</v>
      </c>
      <c r="F239" s="26" t="str">
        <v>1.车机供电正常
2.3B2 IGN = Run</v>
      </c>
      <c r="G239" s="26" t="str">
        <v>1.开关为开时,点击关闭
2.查看车机发出的请求信号
（点击关闭遥控开启选项查看tail -f test.log返回值）</v>
      </c>
      <c r="H239" s="26" t="str">
        <v>2.信号（若是FBMP信号，需要在500ms内retry并且Tx发完后需要置零）
0x3E2CtrStkDsplyOp_D_Rq=0x02
0x3E2CtrStkFeatNoActl=0x0401
0x3E2CtrStkFeatConfigActl=0x00
（返回值0）</v>
      </c>
      <c r="I239" s="26" t="str">
        <v>P1</v>
      </c>
      <c r="J239" s="26" t="str">
        <v>功能</v>
      </c>
      <c r="K239" s="26" t="str">
        <v>手动测试</v>
      </c>
      <c r="L239" s="26"/>
      <c r="M239" s="9" t="str">
        <v>是</v>
      </c>
      <c r="N239" s="9"/>
      <c r="O239" s="27" t="str">
        <v>PASS</v>
      </c>
      <c r="P239" s="32"/>
      <c r="Q239" s="26"/>
      <c r="R239" s="26"/>
      <c r="S239" s="28"/>
      <c r="T239" s="26"/>
      <c r="U239" s="26"/>
    </row>
    <row customHeight="true" ht="51" r="240">
      <c r="A240" s="26">
        <f>"VehicleSetting_"&amp;ROW()-2</f>
      </c>
      <c r="B240" s="26" t="str">
        <v>SYNC+_Z0216</v>
      </c>
      <c r="C240" s="26"/>
      <c r="D240" s="26" t="str">
        <v>6-6-1电动窗设置</v>
      </c>
      <c r="E240" s="26" t="str">
        <v>遥控开启infobook</v>
      </c>
      <c r="F240" s="26" t="str">
        <v>1.车机供电正常
2.支持配置</v>
      </c>
      <c r="G240" s="26" t="str">
        <v>1.点击遥控开启info按钮
2.点击返回按钮</v>
      </c>
      <c r="H240" s="26" t="str">
        <v>1.点击遥控开启info页面，且显示图片/功能文本说明
2.返回车辆设置-&gt;电动窗设置</v>
      </c>
      <c r="I240" s="26" t="str">
        <v>P2</v>
      </c>
      <c r="J240" s="26" t="str">
        <v>功能</v>
      </c>
      <c r="K240" s="26" t="str">
        <v>手动测试</v>
      </c>
      <c r="L240" s="26"/>
      <c r="M240" s="9" t="str">
        <v>是</v>
      </c>
      <c r="N240" s="9"/>
      <c r="O240" s="27" t="str">
        <v>PASS</v>
      </c>
      <c r="P240" s="32"/>
      <c r="Q240" s="26"/>
      <c r="R240" s="26"/>
      <c r="S240" s="28"/>
      <c r="T240" s="26"/>
      <c r="U240" s="26"/>
    </row>
    <row customHeight="true" ht="51" r="241">
      <c r="A241" s="26">
        <f>"VehicleSetting_"&amp;ROW()-2</f>
      </c>
      <c r="B241" s="26" t="str">
        <v>SYNC+_Z0216</v>
      </c>
      <c r="C241" s="26"/>
      <c r="D241" s="26" t="str">
        <v>6-6-1电动窗设置</v>
      </c>
      <c r="E241" s="26" t="str">
        <v>开启遥控关闭Rx逻辑</v>
      </c>
      <c r="F241" s="26" t="str">
        <v>1.车机供电正常
2.3B2 IGN = Run</v>
      </c>
      <c r="G241" s="26" t="str">
        <v>1.模拟ECU发送信号:
0x3E3FeatNoBcm_No_Actl=0x0402
0x3E3FeatConfigBcmActl=0x01
0x3E3PersIndexBcm_D_Actl=0x04
（发送./yfdbus_send AI.lv.ipcl.out vip2gip_VehicleNetwork 0x02,0x00,0x00,0x00,0x00,0x00,0x01,0x04,0x02,0x00,0x01,0x04）
2.查看开关选项状态（辅助驾驶界面和常用设置界面）</v>
      </c>
      <c r="H241" s="26" t="str">
        <v>2.选项为开</v>
      </c>
      <c r="I241" s="26" t="str">
        <v>P1</v>
      </c>
      <c r="J241" s="26" t="str">
        <v>功能</v>
      </c>
      <c r="K241" s="26" t="str">
        <v>手动测试</v>
      </c>
      <c r="L241" s="26"/>
      <c r="M241" s="9" t="str">
        <v>是</v>
      </c>
      <c r="N241" s="9"/>
      <c r="O241" s="27" t="str">
        <v>PASS</v>
      </c>
      <c r="P241" s="32"/>
      <c r="Q241" s="26"/>
      <c r="R241" s="26"/>
      <c r="S241" s="28"/>
      <c r="T241" s="26"/>
      <c r="U241" s="26"/>
    </row>
    <row customHeight="true" ht="51" r="242">
      <c r="A242" s="26">
        <f>"VehicleSetting_"&amp;ROW()-2</f>
      </c>
      <c r="B242" s="26" t="str">
        <v>SYNC+_Z0216</v>
      </c>
      <c r="C242" s="26"/>
      <c r="D242" s="26" t="str">
        <v>6-6-1电动窗设置</v>
      </c>
      <c r="E242" s="26" t="str">
        <v>关闭遥控关闭Rx逻辑</v>
      </c>
      <c r="F242" s="26" t="str">
        <v>1.车机供电正常
2.3B2 IGN = Run</v>
      </c>
      <c r="G242" s="26" t="str">
        <v>1.模拟ECU发送信号:
0x3E3FeatNoBcm_No_Actl=0x0402
0x3E3FeatConfigBcmActl=0x00
0x3E3PersIndexBcm_D_Actl=0x04
（发送../yfdbus_send AI.lv.ipcl.out vip2gip_VehicleNetwork 0x02,0x00,0x00,0x00,0x00,0x00,0x01,0x04,0x02,0x00,0x00,0x04）
2.查看开关选项状态（辅助驾驶界面和常用设置界面）</v>
      </c>
      <c r="H242" s="26" t="str">
        <v>2.选项为关</v>
      </c>
      <c r="I242" s="26" t="str">
        <v>P1</v>
      </c>
      <c r="J242" s="26" t="str">
        <v>功能</v>
      </c>
      <c r="K242" s="26" t="str">
        <v>手动测试</v>
      </c>
      <c r="L242" s="26"/>
      <c r="M242" s="9" t="str">
        <v>是</v>
      </c>
      <c r="N242" s="9"/>
      <c r="O242" s="27" t="str">
        <v>PASS</v>
      </c>
      <c r="P242" s="32"/>
      <c r="Q242" s="26"/>
      <c r="R242" s="26"/>
      <c r="S242" s="28"/>
      <c r="T242" s="26"/>
      <c r="U242" s="26"/>
    </row>
    <row customHeight="true" ht="51" r="243">
      <c r="A243" s="26">
        <f>"VehicleSetting_"&amp;ROW()-2</f>
      </c>
      <c r="B243" s="26" t="str">
        <v>SYNC+_Z0216</v>
      </c>
      <c r="C243" s="26"/>
      <c r="D243" s="26" t="str">
        <v>6-6-1电动窗设置</v>
      </c>
      <c r="E243" s="26" t="str">
        <v>开启遥控关闭Tx逻辑</v>
      </c>
      <c r="F243" s="26" t="str">
        <v>1.车机供电正常
2.3B2 IGN = Run</v>
      </c>
      <c r="G243" s="26" t="str">
        <v>1.开关为关时,点击开启
2.查看车机发出的请求信号
（点击开启遥控关闭选项查看tail -f test.log返回值）</v>
      </c>
      <c r="H243" s="26" t="str">
        <v>2.信号（若是FBMP信号，需要在500ms内retry并且Tx发完后需要置零）
0x3E2CtrStkDsplyOp_D_Rq=0x02
0x3E2CtrStkFeatNoActl=0x0402
0x3E2CtrStkFeatConfigActl=0x01
（返回值1）</v>
      </c>
      <c r="I243" s="26" t="str">
        <v>P1</v>
      </c>
      <c r="J243" s="26" t="str">
        <v>功能</v>
      </c>
      <c r="K243" s="26" t="str">
        <v>手动测试</v>
      </c>
      <c r="L243" s="26"/>
      <c r="M243" s="9" t="str">
        <v>是</v>
      </c>
      <c r="N243" s="9"/>
      <c r="O243" s="27" t="str">
        <v>PASS</v>
      </c>
      <c r="P243" s="32"/>
      <c r="Q243" s="26"/>
      <c r="R243" s="26"/>
      <c r="S243" s="28"/>
      <c r="T243" s="26"/>
      <c r="U243" s="26"/>
    </row>
    <row customHeight="true" ht="51" r="244">
      <c r="A244" s="26">
        <f>"VehicleSetting_"&amp;ROW()-2</f>
      </c>
      <c r="B244" s="26" t="str">
        <v>SYNC+_Z0216</v>
      </c>
      <c r="C244" s="26"/>
      <c r="D244" s="26" t="str">
        <v>6-6-1电动窗设置</v>
      </c>
      <c r="E244" s="26" t="str">
        <v>关闭遥控关闭Tx逻辑</v>
      </c>
      <c r="F244" s="26" t="str">
        <v>1.车机供电正常
2.3B2 IGN = Run</v>
      </c>
      <c r="G244" s="26" t="str">
        <v>1.开关为开时,点击关闭
2.查看车机发出的请求信号
（点击关闭遥控关闭选项查看tail -f test.log返回值）</v>
      </c>
      <c r="H244" s="26" t="str">
        <v>2.信号（若是FBMP信号，需要在500ms内retry并且Tx发完后需要置零）
0x3E2CtrStkDsplyOp_D_Rq=0x02
0x3E2CtrStkFeatNoActl=0x0402
0x3E2CtrStkFeatConfigActl=0x00
（返回值0）</v>
      </c>
      <c r="I244" s="26" t="str">
        <v>P1</v>
      </c>
      <c r="J244" s="26" t="str">
        <v>功能</v>
      </c>
      <c r="K244" s="26" t="str">
        <v>手动测试</v>
      </c>
      <c r="L244" s="26"/>
      <c r="M244" s="9" t="str">
        <v>是</v>
      </c>
      <c r="N244" s="9"/>
      <c r="O244" s="27" t="str">
        <v>PASS</v>
      </c>
      <c r="P244" s="32"/>
      <c r="Q244" s="26"/>
      <c r="R244" s="26"/>
      <c r="S244" s="28"/>
      <c r="T244" s="26"/>
      <c r="U244" s="26"/>
    </row>
    <row customHeight="true" ht="51" r="245">
      <c r="A245" s="26">
        <f>"VehicleSetting_"&amp;ROW()-2</f>
      </c>
      <c r="B245" s="26" t="str">
        <v>SYNC+_Z0216</v>
      </c>
      <c r="C245" s="26"/>
      <c r="D245" s="26" t="str">
        <v>6-6-1电动窗设置</v>
      </c>
      <c r="E245" s="26" t="str">
        <v>遥控关闭infobook</v>
      </c>
      <c r="F245" s="26" t="str">
        <v>1.车机供电正常
2.支持配置</v>
      </c>
      <c r="G245" s="26" t="str">
        <v>1.点击遥控关闭info按钮
2.点击返回按钮</v>
      </c>
      <c r="H245" s="26" t="str">
        <v>1.点击遥控关闭info页面，且显示图片/功能文本说明
2.返回车辆设置-&gt;电动窗设置</v>
      </c>
      <c r="I245" s="26" t="str">
        <v>P2</v>
      </c>
      <c r="J245" s="26" t="str">
        <v>功能</v>
      </c>
      <c r="K245" s="26" t="str">
        <v>手动测试</v>
      </c>
      <c r="L245" s="26"/>
      <c r="M245" s="9" t="str">
        <v>是</v>
      </c>
      <c r="N245" s="9"/>
      <c r="O245" s="27" t="str">
        <v>PASS</v>
      </c>
      <c r="P245" s="32"/>
      <c r="Q245" s="26"/>
      <c r="R245" s="26"/>
      <c r="S245" s="28"/>
      <c r="T245" s="26"/>
      <c r="U245" s="26"/>
    </row>
    <row customHeight="true" ht="51" r="246">
      <c r="A246" s="26">
        <f>"VehicleSetting_"&amp;ROW()-2</f>
      </c>
      <c r="B246" s="26" t="str">
        <v>SYNC+_Z0212</v>
      </c>
      <c r="C246" s="26"/>
      <c r="D246" s="26" t="str">
        <v>6-7-1电动后备箱</v>
      </c>
      <c r="E246" s="26" t="str">
        <v>电动后备箱不显示设置配置项</v>
      </c>
      <c r="F246" s="26" t="str">
        <v>1.车机供电正常
2.进入车辆设置界面</v>
      </c>
      <c r="G246" s="26" t="str">
        <v>1.配置配置字DE08, BYTE 4, BIT 1 Power Liftgate Control Function = 0
2.查看电动后备箱选项</v>
      </c>
      <c r="H246" s="26" t="str">
        <v>2.不显示电动后备箱选项</v>
      </c>
      <c r="I246" s="26" t="str">
        <v>P2</v>
      </c>
      <c r="J246" s="26" t="str">
        <v>功能</v>
      </c>
      <c r="K246" s="26" t="str">
        <v>手动测试</v>
      </c>
      <c r="L246" s="26"/>
      <c r="M246" s="9" t="str">
        <v>否</v>
      </c>
      <c r="N246" s="9" t="str">
        <v>配置字测试</v>
      </c>
      <c r="O246" s="27" t="str">
        <v>PASS</v>
      </c>
      <c r="P246" s="32"/>
      <c r="Q246" s="26"/>
      <c r="R246" s="26"/>
      <c r="S246" s="28"/>
      <c r="T246" s="26"/>
      <c r="U246" s="26"/>
    </row>
    <row customHeight="true" ht="51" r="247">
      <c r="A247" s="26">
        <f>"VehicleSetting_"&amp;ROW()-2</f>
      </c>
      <c r="B247" s="26" t="str">
        <v>SYNC+_Z0212</v>
      </c>
      <c r="C247" s="26"/>
      <c r="D247" s="26" t="str">
        <v>6-7-1电动后备箱</v>
      </c>
      <c r="E247" s="26" t="str">
        <v>电动后备箱显示设置配置项</v>
      </c>
      <c r="F247" s="26" t="str">
        <v>1.车机供电正常
2.进入车辆设置界面</v>
      </c>
      <c r="G247" s="26" t="str">
        <v>1.配置配置字DE08, BYTE 4, BIT 1 Power Liftgate Control Function = 1 (enabled) 
2.查看电动后备箱选项</v>
      </c>
      <c r="H247" s="26" t="str">
        <v>2.显示电动后备箱选项</v>
      </c>
      <c r="I247" s="26" t="str">
        <v>P2</v>
      </c>
      <c r="J247" s="26" t="str">
        <v>功能</v>
      </c>
      <c r="K247" s="26" t="str">
        <v>手动测试</v>
      </c>
      <c r="L247" s="26"/>
      <c r="M247" s="9" t="str">
        <v>否</v>
      </c>
      <c r="N247" s="9" t="str">
        <v>配置字测试</v>
      </c>
      <c r="O247" s="27" t="str">
        <v>PASS</v>
      </c>
      <c r="P247" s="32"/>
      <c r="Q247" s="26"/>
      <c r="R247" s="26"/>
      <c r="S247" s="28"/>
      <c r="T247" s="26"/>
      <c r="U247" s="26"/>
    </row>
    <row customHeight="true" ht="51" r="248">
      <c r="A248" s="26">
        <f>"VehicleSetting_"&amp;ROW()-2</f>
      </c>
      <c r="B248" s="26" t="str">
        <v>SYNC+_Z0212</v>
      </c>
      <c r="C248" s="26"/>
      <c r="D248" s="26" t="str">
        <v>6-7-1电动后备箱</v>
      </c>
      <c r="E248" s="26" t="str">
        <v>电动后备箱显示</v>
      </c>
      <c r="F248" s="26" t="str">
        <v>1.车机供电正常
2.进入车辆设置界面</v>
      </c>
      <c r="G248" s="26" t="str">
        <v>1.进入电动后备箱，查看页面显示
2.点击左上角返回，查看页面显示</v>
      </c>
      <c r="H248" s="26" t="str">
        <v>1.手动/自动/感应开启/图片
2.返回车辆设置页面</v>
      </c>
      <c r="I248" s="26" t="str">
        <v>P2</v>
      </c>
      <c r="J248" s="26" t="str">
        <v>功能</v>
      </c>
      <c r="K248" s="26" t="str">
        <v>手动测试</v>
      </c>
      <c r="L248" s="26"/>
      <c r="M248" s="9" t="str">
        <v>是</v>
      </c>
      <c r="N248" s="9"/>
      <c r="O248" s="27" t="str">
        <v>PASS</v>
      </c>
      <c r="P248" s="32"/>
      <c r="Q248" s="26"/>
      <c r="R248" s="26"/>
      <c r="S248" s="28"/>
      <c r="T248" s="26"/>
      <c r="U248" s="26"/>
    </row>
    <row customHeight="true" ht="51" r="249">
      <c r="A249" s="26">
        <f>"VehicleSetting_"&amp;ROW()-2</f>
      </c>
      <c r="B249" s="26" t="str">
        <v>SYNC+_Z0212</v>
      </c>
      <c r="C249" s="26"/>
      <c r="D249" s="26" t="str">
        <v>6-7-1电动后备箱</v>
      </c>
      <c r="E249" s="26" t="str">
        <v>电动后备箱收藏</v>
      </c>
      <c r="F249" s="26" t="str">
        <v>1.车机供电正常
2.显示电动后备箱设置
3.进入电动后备箱子菜单界面</v>
      </c>
      <c r="G249" s="26" t="str">
        <v>1.点击电动后备箱收藏按钮，查看页面显示
2.进入常用设置查看，查看页面显示</v>
      </c>
      <c r="H249" s="26" t="str">
        <v>1.Toast提示“收藏成功，可在“常用设置”界面查看”；电动后备箱收藏按钮高亮显示
2.常用设置中存在电动后备箱且状态与辅助驾驶中保持一致</v>
      </c>
      <c r="I249" s="26" t="str">
        <v>P2</v>
      </c>
      <c r="J249" s="26" t="str">
        <v>功能</v>
      </c>
      <c r="K249" s="26" t="str">
        <v>手动测试</v>
      </c>
      <c r="L249" s="26"/>
      <c r="M249" s="9" t="str">
        <v>是</v>
      </c>
      <c r="N249" s="9"/>
      <c r="O249" s="27" t="str">
        <v>PASS</v>
      </c>
      <c r="P249" s="32"/>
      <c r="Q249" s="26"/>
      <c r="R249" s="26"/>
      <c r="S249" s="28"/>
      <c r="T249" s="26"/>
      <c r="U249" s="26"/>
    </row>
    <row customHeight="true" ht="51" r="250">
      <c r="A250" s="26">
        <f>"VehicleSetting_"&amp;ROW()-2</f>
      </c>
      <c r="B250" s="26" t="str">
        <v>SYNC+_Z0212</v>
      </c>
      <c r="C250" s="26"/>
      <c r="D250" s="26" t="str">
        <v>6-7-1电动后备箱</v>
      </c>
      <c r="E250" s="26" t="str">
        <v>电动后备箱取消收藏</v>
      </c>
      <c r="F250" s="26" t="str">
        <v>1.车机供电正常
2.显示电动后备箱设置
3.进入电动后备箱子菜单界面</v>
      </c>
      <c r="G250" s="26" t="str">
        <v>1.点击电动后备箱已收藏按钮，查看页面显示
2.进入常用设置，查看页面显示</v>
      </c>
      <c r="H250" s="26" t="str">
        <v>1.Toast提示“已取消收藏”；电动后备箱收藏按钮灰色显示
2.常用设置中不存在电动后备箱</v>
      </c>
      <c r="I250" s="26" t="str">
        <v>P2</v>
      </c>
      <c r="J250" s="26" t="str">
        <v>功能</v>
      </c>
      <c r="K250" s="26" t="str">
        <v>手动测试</v>
      </c>
      <c r="L250" s="26"/>
      <c r="M250" s="9" t="str">
        <v>是</v>
      </c>
      <c r="N250" s="9"/>
      <c r="O250" s="27" t="str">
        <v>PASS</v>
      </c>
      <c r="P250" s="32"/>
      <c r="Q250" s="26"/>
      <c r="R250" s="26"/>
      <c r="S250" s="28"/>
      <c r="T250" s="26"/>
      <c r="U250" s="26"/>
    </row>
    <row customHeight="true" ht="51" r="251">
      <c r="A251" s="26">
        <f>"VehicleSetting_"&amp;ROW()-2</f>
      </c>
      <c r="B251" s="26" t="str">
        <v>SYNC+_Z0212</v>
      </c>
      <c r="C251" s="26"/>
      <c r="D251" s="26" t="str">
        <v>6-7-1电动后备箱</v>
      </c>
      <c r="E251" s="26" t="str">
        <v>电动后备箱infobook</v>
      </c>
      <c r="F251" s="26" t="str">
        <v>1.车机供电正常
2.显示电动后备箱设置
3.进入电动后备箱子菜单界面</v>
      </c>
      <c r="G251" s="26" t="str">
        <v>1.点击电动后备箱info按钮，查看页面显示
2.点击返回按钮，查看页面显示</v>
      </c>
      <c r="H251" s="26" t="str">
        <v>1.点击电动后备箱info页面，且显示图片/功能文本说明
2.返回车辆设置页面</v>
      </c>
      <c r="I251" s="26" t="str">
        <v>P2</v>
      </c>
      <c r="J251" s="26" t="str">
        <v>功能</v>
      </c>
      <c r="K251" s="26" t="str">
        <v>手动测试</v>
      </c>
      <c r="L251" s="26"/>
      <c r="M251" s="9" t="str">
        <v>是</v>
      </c>
      <c r="N251" s="9"/>
      <c r="O251" s="27" t="str">
        <v>PASS</v>
      </c>
      <c r="P251" s="32"/>
      <c r="Q251" s="26"/>
      <c r="R251" s="26"/>
      <c r="S251" s="28"/>
      <c r="T251" s="26"/>
      <c r="U251" s="26"/>
    </row>
    <row customHeight="true" ht="51" r="252">
      <c r="A252" s="26">
        <f>"VehicleSetting_"&amp;ROW()-2</f>
      </c>
      <c r="B252" s="26" t="str">
        <v>SYNC+_Z0212</v>
      </c>
      <c r="C252" s="26"/>
      <c r="D252" s="26" t="str">
        <v>6-7-1电动后备箱</v>
      </c>
      <c r="E252" s="26" t="str">
        <v>电动后备箱-手动设置Rx逻辑</v>
      </c>
      <c r="F252" s="26" t="str">
        <v>1.车机供电正常
2.显示电动后备箱设置
3.进入电动后备箱子菜单界面</v>
      </c>
      <c r="G252" s="26" t="str">
        <v>1.模拟ECU发送信号:
0x313Power_Liftgate_Mode_Stt=0x0
2.查看手动选项状态</v>
      </c>
      <c r="H252" s="26" t="str">
        <v>2.手动选项被选中，不显示感应开启</v>
      </c>
      <c r="I252" s="26" t="str">
        <v>P1</v>
      </c>
      <c r="J252" s="26" t="str">
        <v>功能</v>
      </c>
      <c r="K252" s="26" t="str">
        <v>手动测试</v>
      </c>
      <c r="L252" s="26"/>
      <c r="M252" s="9" t="str">
        <v>是</v>
      </c>
      <c r="N252" s="9"/>
      <c r="O252" s="27" t="str">
        <v>PASS</v>
      </c>
      <c r="P252" s="32"/>
      <c r="Q252" s="26"/>
      <c r="R252" s="26"/>
      <c r="S252" s="28"/>
      <c r="T252" s="26"/>
      <c r="U252" s="26"/>
    </row>
    <row customHeight="true" ht="128" r="253">
      <c r="A253" s="26">
        <f>"VehicleSetting_"&amp;ROW()-2</f>
      </c>
      <c r="B253" s="26" t="str">
        <v>SYNC+_Z0212</v>
      </c>
      <c r="C253" s="26"/>
      <c r="D253" s="26" t="str">
        <v>6-7-1电动后备箱</v>
      </c>
      <c r="E253" s="26" t="str">
        <v>电动后备箱-手动设置Tx逻辑</v>
      </c>
      <c r="F253" s="26" t="str">
        <v>1.车机供电正常
2.显示电动后备箱设置
3.进入电动后备箱子菜单界面</v>
      </c>
      <c r="G253" s="26" t="str">
        <v>1.其他选项被选中时,点击手动
（点击手动；查看test.log的信号返回值）
2.查看车机发出的请求信号</v>
      </c>
      <c r="H253" s="26" t="str">
        <v>2.信号（若是FBMP信号，需要在500ms内retry并且Tx发完后需要置零）
0x430Power_Liftgate_Mode_Cmd=0x0（信号（若是FBMP信号，需要在500ms内retry并且Tx发完后需要置零）值返回0）</v>
      </c>
      <c r="I253" s="26" t="str">
        <v>P1</v>
      </c>
      <c r="J253" s="26" t="str">
        <v>功能</v>
      </c>
      <c r="K253" s="26" t="str">
        <v>手动测试</v>
      </c>
      <c r="L253" s="26"/>
      <c r="M253" s="9" t="str">
        <v>是</v>
      </c>
      <c r="N253" s="9"/>
      <c r="O253" s="27" t="str">
        <v>PASS</v>
      </c>
      <c r="P253" s="32"/>
      <c r="Q253" s="26"/>
      <c r="R253" s="26"/>
      <c r="S253" s="28"/>
      <c r="T253" s="26"/>
      <c r="U253" s="26"/>
    </row>
    <row customHeight="true" ht="51" r="254">
      <c r="A254" s="26">
        <f>"VehicleSetting_"&amp;ROW()-2</f>
      </c>
      <c r="B254" s="26" t="str">
        <v>SYNC+_Z0212</v>
      </c>
      <c r="C254" s="26"/>
      <c r="D254" s="26" t="str">
        <v>6-7-1电动后备箱</v>
      </c>
      <c r="E254" s="26" t="str">
        <v>电动后备箱-自动设置Rx逻辑</v>
      </c>
      <c r="F254" s="26" t="str">
        <v>1.车机供电正常
2.显示电动后备箱设置
3.进入电动后备箱子菜单界面</v>
      </c>
      <c r="G254" s="26" t="str">
        <v>1.模拟ECU发送信号:
0x313Power_Liftgate_Mode_Stt=0x1
2.查看自动选项状态</v>
      </c>
      <c r="H254" s="26" t="str">
        <v>2.电动选项被选中，显示感应开启</v>
      </c>
      <c r="I254" s="26" t="str">
        <v>P1</v>
      </c>
      <c r="J254" s="26" t="str">
        <v>功能</v>
      </c>
      <c r="K254" s="26" t="str">
        <v>手动测试</v>
      </c>
      <c r="L254" s="26"/>
      <c r="M254" s="9" t="str">
        <v>是</v>
      </c>
      <c r="N254" s="9"/>
      <c r="O254" s="27" t="str">
        <v>PASS</v>
      </c>
      <c r="P254" s="32"/>
      <c r="Q254" s="26"/>
      <c r="R254" s="26"/>
      <c r="S254" s="28"/>
      <c r="T254" s="26"/>
      <c r="U254" s="26"/>
    </row>
    <row customHeight="true" ht="51" r="255">
      <c r="A255" s="26">
        <f>"VehicleSetting_"&amp;ROW()-2</f>
      </c>
      <c r="B255" s="26" t="str">
        <v>SYNC+_Z0212</v>
      </c>
      <c r="C255" s="26"/>
      <c r="D255" s="26" t="str">
        <v>6-7-1电动后备箱</v>
      </c>
      <c r="E255" s="26" t="str">
        <v>电动后备箱-自动设置Tx逻辑</v>
      </c>
      <c r="F255" s="26" t="str">
        <v>1.车机供电正常
2.显示电动后备箱设置
3.进入电动后备箱子菜单界面</v>
      </c>
      <c r="G255" s="26" t="str">
        <v>1.其他选项被选中时,点击电动
2.查看车机发出的请求信号以及界面显示
（点击自动；查看test.log的信号返回值）</v>
      </c>
      <c r="H255" s="26" t="str">
        <v>2.信号（若是FBMP信号，需要在500ms内retry并且Tx发完后需要置零）
0x430Power_Liftgate_Mode_Cmd=0x1（信号（若是FBMP信号，需要在500ms内retry并且Tx发完后需要置零）值返回1）；界面弹出弹窗提示</v>
      </c>
      <c r="I255" s="26" t="str">
        <v>P1</v>
      </c>
      <c r="J255" s="26" t="str">
        <v>功能</v>
      </c>
      <c r="K255" s="26" t="str">
        <v>手动测试</v>
      </c>
      <c r="L255" s="26"/>
      <c r="M255" s="9" t="str">
        <v>是</v>
      </c>
      <c r="N255" s="9"/>
      <c r="O255" s="27" t="str">
        <v>PASS</v>
      </c>
      <c r="P255" s="32"/>
      <c r="Q255" s="26"/>
      <c r="R255" s="26"/>
      <c r="S255" s="28"/>
      <c r="T255" s="26"/>
      <c r="U255" s="26"/>
    </row>
    <row customHeight="true" ht="51" r="256">
      <c r="A256" s="26">
        <f>"VehicleSetting_"&amp;ROW()-2</f>
      </c>
      <c r="B256" s="26" t="str">
        <v>SYNC+_Z0212</v>
      </c>
      <c r="C256" s="26"/>
      <c r="D256" s="26" t="str">
        <v>6-7-1电动后备箱</v>
      </c>
      <c r="E256" s="26" t="str">
        <v>电动后备箱-手动切换到自动，显示弹窗提示</v>
      </c>
      <c r="F256" s="26" t="str">
        <v>1.车机供电正常
2.显示电动后备箱设置
3.进入电动后备箱子菜单界面</v>
      </c>
      <c r="G256" s="26" t="str">
        <v>1.手动选项被选中时,点击自动
2.查看界面显示
3.选择“是”按钮；查看车机发出的请求信号以及界面显示</v>
      </c>
      <c r="H256" s="26" t="str">
        <v>2.界面弹出弹窗提示
3.关闭弹窗，仍为手动模式0x430Power_Liftgate_Mode_Cmd=0x1</v>
      </c>
      <c r="I256" s="26" t="str">
        <v>P1</v>
      </c>
      <c r="J256" s="26" t="str">
        <v>功能</v>
      </c>
      <c r="K256" s="26" t="str">
        <v>手动测试</v>
      </c>
      <c r="L256" s="26"/>
      <c r="M256" s="9" t="str">
        <v>是</v>
      </c>
      <c r="N256" s="9"/>
      <c r="O256" s="27" t="str">
        <v>PASS</v>
      </c>
      <c r="P256" s="32"/>
      <c r="Q256" s="26"/>
      <c r="R256" s="26"/>
      <c r="S256" s="28"/>
      <c r="T256" s="26"/>
      <c r="U256" s="26"/>
    </row>
    <row customHeight="true" ht="80" r="257">
      <c r="A257" s="26">
        <f>"VehicleSetting_"&amp;ROW()-2</f>
      </c>
      <c r="B257" s="26" t="str">
        <v>SYNC+_Z0212</v>
      </c>
      <c r="C257" s="26"/>
      <c r="D257" s="26" t="str">
        <v>6-7-1电动后备箱</v>
      </c>
      <c r="E257" s="26" t="str">
        <v>电动后备箱-手动切换到自动，取消操作</v>
      </c>
      <c r="F257" s="26" t="str">
        <v>1.车机供电正常
2.显示电动后备箱设置
3.进入电动后备箱子菜单界面</v>
      </c>
      <c r="G257" s="26" t="str">
        <v>1.手动选项被选中时,点击自动
2.查看界面显示
3.选择“否”按钮；查看车机发出的请求信号以及界面显示</v>
      </c>
      <c r="H257" s="26" t="str">
        <v>2.界面弹出弹窗提示
3.关闭弹窗，仍为手动模式0x430Power_Liftgate_Mode_Cmd=0x0</v>
      </c>
      <c r="I257" s="26" t="str">
        <v>P1</v>
      </c>
      <c r="J257" s="26" t="str">
        <v>功能</v>
      </c>
      <c r="K257" s="26" t="str">
        <v>手动测试</v>
      </c>
      <c r="L257" s="26"/>
      <c r="M257" s="9" t="str">
        <v>是</v>
      </c>
      <c r="N257" s="9"/>
      <c r="O257" s="27" t="str">
        <v>PASS</v>
      </c>
      <c r="P257" s="32"/>
      <c r="Q257" s="26"/>
      <c r="R257" s="26"/>
      <c r="S257" s="28"/>
      <c r="T257" s="26"/>
      <c r="U257" s="26"/>
    </row>
    <row customHeight="true" ht="81" r="258">
      <c r="A258" s="26">
        <f>"VehicleSetting_"&amp;ROW()-2</f>
      </c>
      <c r="B258" s="26" t="str">
        <v>SYNC+_Z0212</v>
      </c>
      <c r="C258" s="26"/>
      <c r="D258" s="26" t="str">
        <v>6-7-1电动后备箱</v>
      </c>
      <c r="E258" s="26" t="str">
        <v>感应开启不显示设置配置项</v>
      </c>
      <c r="F258" s="26" t="str">
        <v>1.车机供电正常
2.显示电动后备箱设置
3.进入电动后备箱子菜单界面</v>
      </c>
      <c r="G258" s="26" t="str">
        <v>1.配置配置字DE08Byte13,Bit3PowerLiftgateHandsfreeMenu=0(Disable)
（发送./yfdbus_send AI.lv.ipcl.out vip2gip_diag 0x01,0x01,0xDE,0x08,0x25,0x00,0x00,0x00,0x00,0x00,0x00,0x00,0x00,0x00,0x00,0x00,0x00,0x00,0x00,0x00,0x00,0x00,0x00,0x00,0x00,0x00,0x00,0x00,0x00,0x00）
2.查看感应开启选项</v>
      </c>
      <c r="H258" s="26" t="str">
        <v>2.不显示感应选项</v>
      </c>
      <c r="I258" s="26" t="str">
        <v>P2</v>
      </c>
      <c r="J258" s="26" t="str">
        <v>功能</v>
      </c>
      <c r="K258" s="26" t="str">
        <v>手动测试</v>
      </c>
      <c r="L258" s="26"/>
      <c r="M258" s="9" t="str">
        <v>否</v>
      </c>
      <c r="N258" s="9" t="str">
        <v>配置字测试</v>
      </c>
      <c r="O258" s="27" t="str">
        <v>PASS</v>
      </c>
      <c r="P258" s="26"/>
      <c r="Q258" s="26"/>
      <c r="R258" s="26"/>
      <c r="S258" s="28"/>
      <c r="T258" s="26"/>
      <c r="U258" s="26"/>
    </row>
    <row customHeight="true" ht="51" r="259">
      <c r="A259" s="26">
        <f>"VehicleSetting_"&amp;ROW()-2</f>
      </c>
      <c r="B259" s="26" t="str">
        <v>SYNC+_Z0212</v>
      </c>
      <c r="C259" s="26"/>
      <c r="D259" s="26" t="str">
        <v>6-7-1电动后备箱</v>
      </c>
      <c r="E259" s="26" t="str">
        <v>感应开启显示设置配置项</v>
      </c>
      <c r="F259" s="26" t="str">
        <v>1.车机供电正常
2.显示电动后备箱设置
3.进入电动后备箱子菜单界面</v>
      </c>
      <c r="G259" s="26" t="str">
        <v>1.配置配置字DE08Byte13,Bit3PowerLiftgateHandsfreeMenu=1(enabled)
（发送./yfdbus_send AI.lv.ipcl.out vip2gip_diag 0x01,0x01,0xDE,0x08,0x25,0x00,0x00,0x00,0x02,0x00,0x00,0x00,0x00,0x00,0x00,0x00,0x00,0x00,0x00,0x00,0x00,0x00,0x00,0x00,0x00,0x00,0x00,0x00,0x00,0x00）
2.查看感应开启选项</v>
      </c>
      <c r="H259" s="26" t="str">
        <v>2.显示感应选项</v>
      </c>
      <c r="I259" s="26" t="str">
        <v>P2</v>
      </c>
      <c r="J259" s="26" t="str">
        <v>功能</v>
      </c>
      <c r="K259" s="26" t="str">
        <v>手动测试</v>
      </c>
      <c r="L259" s="26"/>
      <c r="M259" s="9" t="str">
        <v>否</v>
      </c>
      <c r="N259" s="9" t="str">
        <v>配置字测试</v>
      </c>
      <c r="O259" s="27" t="str">
        <v>PASS</v>
      </c>
      <c r="P259" s="32"/>
      <c r="Q259" s="26"/>
      <c r="R259" s="26"/>
      <c r="S259" s="28"/>
      <c r="T259" s="26"/>
      <c r="U259" s="26"/>
    </row>
    <row customHeight="true" ht="51" r="260">
      <c r="A260" s="26">
        <f>"VehicleSetting_"&amp;ROW()-2</f>
      </c>
      <c r="B260" s="26" t="str">
        <v>SYNC+_Z0212</v>
      </c>
      <c r="C260" s="26"/>
      <c r="D260" s="26" t="str">
        <v>6-7-1电动后备箱</v>
      </c>
      <c r="E260" s="26" t="str">
        <v>开启感应开启Rx逻辑</v>
      </c>
      <c r="F260" s="26" t="str">
        <v>1.车机供电正常
2.显示电动后备箱设置和感应开启设置
3.进入电动后备箱子菜单界面</v>
      </c>
      <c r="G260" s="26" t="str">
        <v>1.模拟ECU发送信号:
0x3E3FeatNoBcm_No_Actl=0x041E
0x3E3FeatConfigBcmActl=0x01
0x3E3PersIndexBcm_D_Actl=0x04
（发送./yfdbus_send AI.lv.ipcl.out vip2gip_VehicleNetwork 0x02,0x21,0x40,0x0B,0xE6,0x00,0x00,0x01）
2.查看感应开启开关选项状态（辅助驾驶界面和常用设置界面）</v>
      </c>
      <c r="H260" s="26" t="str">
        <v>2.感应选项为开</v>
      </c>
      <c r="I260" s="26" t="str">
        <v>P1</v>
      </c>
      <c r="J260" s="26" t="str">
        <v>功能</v>
      </c>
      <c r="K260" s="26" t="str">
        <v>手动测试</v>
      </c>
      <c r="L260" s="26"/>
      <c r="M260" s="9" t="str">
        <v>是</v>
      </c>
      <c r="N260" s="9"/>
      <c r="O260" s="27" t="str">
        <v>PASS</v>
      </c>
      <c r="P260" s="32"/>
      <c r="Q260" s="26"/>
      <c r="R260" s="26"/>
      <c r="S260" s="28"/>
      <c r="T260" s="26"/>
      <c r="U260" s="26"/>
    </row>
    <row customHeight="true" ht="51" r="261">
      <c r="A261" s="26">
        <f>"VehicleSetting_"&amp;ROW()-2</f>
      </c>
      <c r="B261" s="26" t="str">
        <v>SYNC+_Z0212</v>
      </c>
      <c r="C261" s="26"/>
      <c r="D261" s="26" t="str">
        <v>6-7-1电动后备箱</v>
      </c>
      <c r="E261" s="26" t="str">
        <v>关闭感应开启Rx逻辑</v>
      </c>
      <c r="F261" s="26" t="str">
        <v>1.车机供电正常
2.显示电动后备箱设置和感应开启设置
3.进入电动后备箱子菜单界面</v>
      </c>
      <c r="G261" s="26" t="str">
        <v>1.模拟ECU发送信号:
0x3E3FeatNoBcm_No_Actl=0x041E
0x3E3FeatConfigBcmActl=0x00
0x3E3PersIndexBcm_D_Actl=0x04
（发送./yfdbus_send AI.lv.ipcl.out vip2gip_VehicleNetwork 0x02,0x21,0x40,0x0B,0xE6,0x00,0x00,0x00）
2.查看感应开启开关选项状态（辅助驾驶界面和常用设置界面）</v>
      </c>
      <c r="H261" s="26" t="str">
        <v>2.感应选项为关</v>
      </c>
      <c r="I261" s="26" t="str">
        <v>P1</v>
      </c>
      <c r="J261" s="26" t="str">
        <v>功能</v>
      </c>
      <c r="K261" s="26" t="str">
        <v>手动测试</v>
      </c>
      <c r="L261" s="26"/>
      <c r="M261" s="9" t="str">
        <v>是</v>
      </c>
      <c r="N261" s="9"/>
      <c r="O261" s="27" t="str">
        <v>PASS</v>
      </c>
      <c r="P261" s="32"/>
      <c r="Q261" s="26"/>
      <c r="R261" s="26"/>
      <c r="S261" s="28"/>
      <c r="T261" s="26"/>
      <c r="U261" s="26"/>
    </row>
    <row customHeight="true" ht="128" r="262">
      <c r="A262" s="26">
        <f>"VehicleSetting_"&amp;ROW()-2</f>
      </c>
      <c r="B262" s="26" t="str">
        <v>SYNC+_Z0212</v>
      </c>
      <c r="C262" s="26"/>
      <c r="D262" s="26" t="str">
        <v>6-7-1电动后备箱</v>
      </c>
      <c r="E262" s="26" t="str">
        <v>开启感应开启Tx逻辑</v>
      </c>
      <c r="F262" s="26" t="str">
        <v>1.车机供电正常
2.显示电动后备箱设置和感应开启设置
3.进入电动后备箱子菜单界面</v>
      </c>
      <c r="G262" s="26" t="str">
        <v>1.感应开启开关为关时,点击开启
2.查看车机发出的请求信号
（点击开启感应查看tail -f test.log返回值）</v>
      </c>
      <c r="H262" s="26" t="str">
        <v>2.信号（若是FBMP信号，需要在500ms内retry并且Tx发完后需要置零）
0x3E2CtrStkDsplyOp_D_Rq=0x02
0x3E2CtrStkFeatNoActl=0x041E
0x3E2CtrStkFeatConfigActl=0x01
（返回值1）</v>
      </c>
      <c r="I262" s="26" t="str">
        <v>P1</v>
      </c>
      <c r="J262" s="26" t="str">
        <v>功能</v>
      </c>
      <c r="K262" s="26" t="str">
        <v>手动测试</v>
      </c>
      <c r="L262" s="26"/>
      <c r="M262" s="9" t="str">
        <v>是</v>
      </c>
      <c r="N262" s="9"/>
      <c r="O262" s="27" t="str">
        <v>PASS</v>
      </c>
      <c r="P262" s="32"/>
      <c r="Q262" s="26"/>
      <c r="R262" s="26"/>
      <c r="S262" s="28"/>
      <c r="T262" s="26"/>
      <c r="U262" s="26"/>
    </row>
    <row customHeight="true" ht="51" r="263">
      <c r="A263" s="26">
        <f>"VehicleSetting_"&amp;ROW()-2</f>
      </c>
      <c r="B263" s="26" t="str">
        <v>SYNC+_Z0212</v>
      </c>
      <c r="C263" s="26"/>
      <c r="D263" s="26" t="str">
        <v>6-7-1电动后备箱</v>
      </c>
      <c r="E263" s="26" t="str">
        <v>关闭感应开启Tx逻辑</v>
      </c>
      <c r="F263" s="26" t="str">
        <v>1.车机供电正常
2.显示电动后备箱设置和感应开启设置
3.进入电动后备箱子菜单界面</v>
      </c>
      <c r="G263" s="26" t="str">
        <v>1.感应开启开关为开时,点击关闭
2.查看车机发出的请求信号
（点击关闭感应查看tail -f test.log返回值）</v>
      </c>
      <c r="H263" s="26" t="str">
        <v>2.信号（若是FBMP信号，需要在500ms内retry并且Tx发完后需要置零）
0x3E2CtrStkDsplyOp_D_Rq=0x02
0x3E2CtrStkFeatNoActl=0x041E
0x3E2CtrStkFeatConfigActl=0x00
（返回值0）</v>
      </c>
      <c r="I263" s="26" t="str">
        <v>P1</v>
      </c>
      <c r="J263" s="26" t="str">
        <v>功能</v>
      </c>
      <c r="K263" s="26" t="str">
        <v>手动测试</v>
      </c>
      <c r="L263" s="26"/>
      <c r="M263" s="9" t="str">
        <v>是</v>
      </c>
      <c r="N263" s="9"/>
      <c r="O263" s="27" t="str">
        <v>PASS</v>
      </c>
      <c r="P263" s="32"/>
      <c r="Q263" s="26"/>
      <c r="R263" s="26"/>
      <c r="S263" s="28"/>
      <c r="T263" s="26"/>
      <c r="U263" s="26"/>
    </row>
    <row customHeight="true" ht="51" r="264">
      <c r="A264" s="26">
        <f>"VehicleSetting_"&amp;ROW()-2</f>
      </c>
      <c r="B264" s="26" t="str">
        <v>SYNC+_Z0212</v>
      </c>
      <c r="C264" s="26"/>
      <c r="D264" s="26" t="str">
        <v>电动后备箱VCS</v>
      </c>
      <c r="E264" s="26" t="str">
        <v>电动后备箱-手动</v>
      </c>
      <c r="F264" s="26" t="str">
        <v>1.电动后备箱为手动模式</v>
      </c>
      <c r="G264" s="26" t="str">
        <v>1.说出语义：
打开+（后备箱/车尾箱/后备箱尾门）
把+（后备箱/车尾箱/后备箱尾门）打开
开一下+（后备箱/车尾箱/后备箱尾门）</v>
      </c>
      <c r="H264" s="26" t="str">
        <v>1.不执行操作，TTS播报“当前后备箱为手动模式,请进入车辆设置中切换后备箱模式”</v>
      </c>
      <c r="I264" s="26" t="str">
        <v>P1</v>
      </c>
      <c r="J264" s="26" t="str">
        <v>功能</v>
      </c>
      <c r="K264" s="26" t="str">
        <v>手动测试</v>
      </c>
      <c r="L264" s="26"/>
      <c r="M264" s="9" t="str">
        <v>是</v>
      </c>
      <c r="N264" s="9"/>
      <c r="O264" s="27" t="str">
        <v>PASS</v>
      </c>
      <c r="P264" s="32"/>
      <c r="Q264" s="26"/>
      <c r="R264" s="26"/>
      <c r="S264" s="28"/>
      <c r="T264" s="26"/>
      <c r="U264" s="26"/>
    </row>
    <row customHeight="true" ht="51" r="265">
      <c r="A265" s="26">
        <f>"VehicleSetting_"&amp;ROW()-2</f>
      </c>
      <c r="B265" s="26" t="str">
        <v>SYNC+_Z0212</v>
      </c>
      <c r="C265" s="26"/>
      <c r="D265" s="26" t="str">
        <v>电动后备箱VCS-打开</v>
      </c>
      <c r="E265" s="26" t="str">
        <v>电动后备箱-电动</v>
      </c>
      <c r="F265" s="26" t="str">
        <v>1.电动后备箱为电动模式</v>
      </c>
      <c r="G265" s="26" t="str">
        <v>1.说出语义：
打开+（后备箱/车尾箱/后备箱尾门）
把+（后备箱/车尾箱/后备箱尾门）打开
开一下+（后备箱/车尾箱/后备箱尾门）</v>
      </c>
      <c r="H265" s="26" t="str">
        <v>1.后备箱打开，TTS播报“后备箱已打开“</v>
      </c>
      <c r="I265" s="26" t="str">
        <v>P1</v>
      </c>
      <c r="J265" s="26" t="str">
        <v>功能</v>
      </c>
      <c r="K265" s="26" t="str">
        <v>手动测试</v>
      </c>
      <c r="L265" s="26"/>
      <c r="M265" s="9" t="str">
        <v>是</v>
      </c>
      <c r="N265" s="9"/>
      <c r="O265" s="27" t="str">
        <v>PASS</v>
      </c>
      <c r="P265" s="32"/>
      <c r="Q265" s="26"/>
      <c r="R265" s="26"/>
      <c r="S265" s="28"/>
      <c r="T265" s="26"/>
      <c r="U265" s="26"/>
    </row>
    <row customHeight="true" ht="51" r="266">
      <c r="A266" s="26">
        <f>"VehicleSetting_"&amp;ROW()-2</f>
      </c>
      <c r="B266" s="26" t="str">
        <v>SYNC+_Z0212</v>
      </c>
      <c r="C266" s="26"/>
      <c r="D266" s="29" t="str">
        <v>电动后备箱VCS-关闭</v>
      </c>
      <c r="E266" s="29" t="str">
        <v>电动后备箱-电动</v>
      </c>
      <c r="F266" s="29" t="str">
        <v>1.电动后备箱为电动模式</v>
      </c>
      <c r="G266" s="26" t="str">
        <v>1.说出语义：
关闭+（后备箱/车尾箱/后备箱尾门）
把+（后备箱/车尾箱/后备箱尾门）关上
关一下+（后备箱/车尾箱/后备箱尾门）</v>
      </c>
      <c r="H266" s="26" t="str">
        <v>1.后备箱打开，TTS播报“后备箱已关闭“</v>
      </c>
      <c r="I266" s="29" t="str">
        <v>P1</v>
      </c>
      <c r="J266" s="29" t="str">
        <v>功能</v>
      </c>
      <c r="K266" s="29" t="str">
        <v>手动测试</v>
      </c>
      <c r="L266" s="29"/>
      <c r="M266" s="8" t="str">
        <v>是</v>
      </c>
      <c r="N266" s="9"/>
      <c r="O266" s="27" t="str">
        <v>PASS</v>
      </c>
      <c r="P266" s="32"/>
      <c r="Q266" s="26"/>
      <c r="R266" s="26"/>
      <c r="S266" s="28"/>
      <c r="T266" s="26"/>
      <c r="U266" s="26"/>
    </row>
    <row customHeight="true" ht="51" r="267">
      <c r="A267" s="26">
        <f>"VehicleSetting_"&amp;ROW()-2</f>
      </c>
      <c r="B267" s="26" t="str">
        <v>SYNC+_Z0212</v>
      </c>
      <c r="C267" s="26"/>
      <c r="D267" s="26" t="str">
        <v>电动后备箱VCS</v>
      </c>
      <c r="E267" s="26" t="str">
        <v>电动后备箱-电动-行驶</v>
      </c>
      <c r="F267" s="26" t="str">
        <v>1.电动后备箱为电动模式
2.车辆行驶中</v>
      </c>
      <c r="G267" s="26" t="str">
        <v>1.说出语义：
打开+（后备箱/车尾箱/后备箱尾门）
把+（后备箱/车尾箱/后备箱尾门）打开
开一下+（后备箱/车尾箱/后备箱尾门）</v>
      </c>
      <c r="H267" s="26" t="str">
        <v>1.不执行操作，TTS播报“请停车后使用该功能”</v>
      </c>
      <c r="I267" s="26" t="str">
        <v>P2</v>
      </c>
      <c r="J267" s="26" t="str">
        <v>功能</v>
      </c>
      <c r="K267" s="26" t="str">
        <v>手动测试</v>
      </c>
      <c r="L267" s="26"/>
      <c r="M267" s="9" t="str">
        <v>是</v>
      </c>
      <c r="N267" s="9"/>
      <c r="O267" s="41" t="str">
        <v>PASS</v>
      </c>
      <c r="P267" s="32"/>
      <c r="Q267" s="26"/>
      <c r="R267" s="26"/>
      <c r="S267" s="28"/>
      <c r="T267" s="26"/>
      <c r="U267" s="26"/>
    </row>
    <row customHeight="true" ht="51" r="268">
      <c r="A268" s="26">
        <f>"VehicleSetting_"&amp;ROW()-2</f>
      </c>
      <c r="B268" s="26" t="str">
        <v>SYNC+_Z0212</v>
      </c>
      <c r="C268" s="26"/>
      <c r="D268" s="26" t="str">
        <v>电动后备箱VCS</v>
      </c>
      <c r="E268" s="26" t="str">
        <v>电动后备箱-电动-打开失败</v>
      </c>
      <c r="F268" s="26" t="str">
        <v>1.电动后备箱为电动模式
2.打开失败（置灰状态，未配置状态）</v>
      </c>
      <c r="G268" s="26" t="str">
        <v>1.说出语义：
打开+（后备箱/车尾箱/后备箱尾门）
把+（后备箱/车尾箱/后备箱尾门）打开
开一下+（后备箱/车尾箱/后备箱尾门）</v>
      </c>
      <c r="H268" s="26" t="str">
        <v>1.不执行操作，TTS播报“后备箱打开失败”</v>
      </c>
      <c r="I268" s="26" t="str">
        <v>P2</v>
      </c>
      <c r="J268" s="26" t="str">
        <v>功能</v>
      </c>
      <c r="K268" s="26" t="str">
        <v>手动测试</v>
      </c>
      <c r="L268" s="26"/>
      <c r="M268" s="9" t="str">
        <v>是</v>
      </c>
      <c r="N268" s="9"/>
      <c r="O268" s="41" t="str">
        <v>PASS</v>
      </c>
      <c r="P268" s="32"/>
      <c r="Q268" s="26"/>
      <c r="R268" s="26"/>
      <c r="S268" s="28"/>
      <c r="T268" s="26"/>
      <c r="U268" s="26"/>
    </row>
    <row customHeight="true" ht="82" r="269">
      <c r="A269" s="26">
        <f>"VehicleSetting_"&amp;ROW()-2</f>
      </c>
      <c r="B269" s="26" t="str">
        <v>SYNC+_Z0197</v>
      </c>
      <c r="C269" s="26"/>
      <c r="D269" s="26" t="str">
        <v>7-8车辆设置-电动后视镜设置</v>
      </c>
      <c r="E269" s="26" t="str">
        <v>电动后视镜设置页面显示</v>
      </c>
      <c r="F269" s="26" t="str">
        <v>1.车机供电正常</v>
      </c>
      <c r="G269" s="26" t="str">
        <v>1.DE08, BYTE 4, BIT 7 Mirrors Autofold = 1 (enabled)
DE08, BYTE 4, BIT 6 Mirrors Reverse Tilt = 1 (enabled)，进入车辆控制-&gt;车辆设置-&gt;电动后视镜设置0
2.点击返回按钮</v>
      </c>
      <c r="H269" s="26" t="str">
        <v>1.显示自动折叠/倒车倾斜
2.返回车辆控制-&gt;车辆设置页面</v>
      </c>
      <c r="I269" s="26" t="str">
        <v>P2</v>
      </c>
      <c r="J269" s="26" t="str">
        <v>功能</v>
      </c>
      <c r="K269" s="26" t="str">
        <v>手动测试</v>
      </c>
      <c r="L269" s="26"/>
      <c r="M269" s="9" t="str">
        <v>否</v>
      </c>
      <c r="N269" s="9" t="str">
        <v>配置字测试</v>
      </c>
      <c r="O269" s="27" t="str">
        <v>PASS</v>
      </c>
      <c r="P269" s="32"/>
      <c r="Q269" s="26"/>
      <c r="R269" s="26"/>
      <c r="S269" s="28"/>
      <c r="T269" s="26"/>
      <c r="U269" s="26"/>
    </row>
    <row customHeight="true" ht="51" r="270">
      <c r="A270" s="26">
        <f>"VehicleSetting_"&amp;ROW()-2</f>
      </c>
      <c r="B270" s="26" t="str">
        <v>SYNC+_Z0197</v>
      </c>
      <c r="C270" s="26"/>
      <c r="D270" s="26" t="str">
        <v>7-8车辆设置-电动后视镜设置</v>
      </c>
      <c r="E270" s="26" t="str">
        <v>不显示电动后视镜设置页面</v>
      </c>
      <c r="F270" s="26" t="str">
        <v>1.车机供电正常</v>
      </c>
      <c r="G270" s="26" t="str">
        <v>1.DE08, BYTE 4, BIT 7 Mirrors Autofold =0
DE08, BYTE 4, BIT 6 Mirrors Reverse Tilt = 0，进入车辆控制-&gt;车辆设置-&gt;电动后视镜设置0</v>
      </c>
      <c r="H270" s="26" t="str">
        <v>1.不显示电动后视镜设置页面</v>
      </c>
      <c r="I270" s="26" t="str">
        <v>P2</v>
      </c>
      <c r="J270" s="26" t="str">
        <v>功能</v>
      </c>
      <c r="K270" s="26" t="str">
        <v>手动测试</v>
      </c>
      <c r="L270" s="26"/>
      <c r="M270" s="9" t="str">
        <v>否</v>
      </c>
      <c r="N270" s="9" t="str">
        <v>配置字测试</v>
      </c>
      <c r="O270" s="27" t="str">
        <v>PASS</v>
      </c>
      <c r="P270" s="32"/>
      <c r="Q270" s="26"/>
      <c r="R270" s="26"/>
      <c r="S270" s="28"/>
      <c r="T270" s="26"/>
      <c r="U270" s="26"/>
    </row>
    <row customHeight="true" ht="51" r="271">
      <c r="A271" s="26">
        <f>"VehicleSetting_"&amp;ROW()-2</f>
      </c>
      <c r="B271" s="26" t="str">
        <v>SYNC+_Z0197</v>
      </c>
      <c r="C271" s="26"/>
      <c r="D271" s="26" t="str">
        <v>7-8车辆设置-电动后视镜设置</v>
      </c>
      <c r="E271" s="26" t="str">
        <v>电动后视镜设置收藏</v>
      </c>
      <c r="F271" s="26" t="str">
        <v>1.车机供电正常
2.支持配置</v>
      </c>
      <c r="G271" s="26" t="str">
        <v>1.点击电动后视镜设置收藏按钮查看页面
2.进入常用设置查看</v>
      </c>
      <c r="H271" s="26" t="str">
        <v>1.Toast提示“收藏成功，可在“常用设置”界面查看”；电动后视镜设置收藏按钮高亮显示
2.常用设置中存在电动后视镜设置且状态与辅助驾驶中保持一致</v>
      </c>
      <c r="I271" s="26" t="str">
        <v>P2</v>
      </c>
      <c r="J271" s="26" t="str">
        <v>功能</v>
      </c>
      <c r="K271" s="26" t="str">
        <v>手动测试</v>
      </c>
      <c r="L271" s="26"/>
      <c r="M271" s="9" t="str">
        <v>是</v>
      </c>
      <c r="N271" s="9"/>
      <c r="O271" s="27" t="str">
        <v>PASS</v>
      </c>
      <c r="P271" s="32"/>
      <c r="Q271" s="26"/>
      <c r="R271" s="26"/>
      <c r="S271" s="28"/>
      <c r="T271" s="26"/>
      <c r="U271" s="26"/>
    </row>
    <row customHeight="true" ht="51" r="272">
      <c r="A272" s="26">
        <f>"VehicleSetting_"&amp;ROW()-2</f>
      </c>
      <c r="B272" s="26" t="str">
        <v>SYNC+_Z0197</v>
      </c>
      <c r="C272" s="26"/>
      <c r="D272" s="26" t="str">
        <v>7-8车辆设置-电动后视镜设置</v>
      </c>
      <c r="E272" s="26" t="str">
        <v>电动后视镜设置取消收藏</v>
      </c>
      <c r="F272" s="26" t="str">
        <v>1.车机供电正常
2.支持配置</v>
      </c>
      <c r="G272" s="26" t="str">
        <v>1.点击电动后视镜设置已收藏按钮查看页面
2.进入常用设置查看</v>
      </c>
      <c r="H272" s="26" t="str">
        <v>1.Toast提示“已取消收藏”；电动后视镜设置收藏按钮灰色显示
2.常用设置中不存在电动后视镜设置</v>
      </c>
      <c r="I272" s="26" t="str">
        <v>P2</v>
      </c>
      <c r="J272" s="26" t="str">
        <v>功能</v>
      </c>
      <c r="K272" s="26" t="str">
        <v>手动测试</v>
      </c>
      <c r="L272" s="26"/>
      <c r="M272" s="9" t="str">
        <v>是</v>
      </c>
      <c r="N272" s="9"/>
      <c r="O272" s="27" t="str">
        <v>PASS</v>
      </c>
      <c r="P272" s="32"/>
      <c r="Q272" s="26"/>
      <c r="R272" s="26"/>
      <c r="S272" s="28"/>
      <c r="T272" s="26"/>
      <c r="U272" s="26"/>
    </row>
    <row customHeight="true" ht="51" r="273">
      <c r="A273" s="26">
        <f>"VehicleSetting_"&amp;ROW()-2</f>
      </c>
      <c r="B273" s="26" t="str">
        <v>SYNC+_Z0197</v>
      </c>
      <c r="C273" s="26"/>
      <c r="D273" s="26" t="str">
        <v>7-8车辆设置-电动后视镜设置</v>
      </c>
      <c r="E273" s="26" t="str">
        <v>电动后视镜设置infobook</v>
      </c>
      <c r="F273" s="26" t="str">
        <v>1.车机供电正常
2.支持配置</v>
      </c>
      <c r="G273" s="26" t="str">
        <v>1.点击电动后视镜设置info按钮
2.点击返回按钮</v>
      </c>
      <c r="H273" s="26" t="str">
        <v>1.点击电动后视镜设置info页面，且显示图片/功能文本说明
2.返回车辆设置页面</v>
      </c>
      <c r="I273" s="26" t="str">
        <v>P2</v>
      </c>
      <c r="J273" s="26" t="str">
        <v>功能</v>
      </c>
      <c r="K273" s="26" t="str">
        <v>手动测试</v>
      </c>
      <c r="L273" s="26"/>
      <c r="M273" s="9" t="str">
        <v>是</v>
      </c>
      <c r="N273" s="9"/>
      <c r="O273" s="27" t="str">
        <v>PASS</v>
      </c>
      <c r="P273" s="32"/>
      <c r="Q273" s="26"/>
      <c r="R273" s="26"/>
      <c r="S273" s="28"/>
      <c r="T273" s="26"/>
      <c r="U273" s="26"/>
    </row>
    <row customHeight="true" ht="51" r="274">
      <c r="A274" s="26">
        <f>"VehicleSetting_"&amp;ROW()-2</f>
      </c>
      <c r="B274" s="26" t="str">
        <v>SYNC+_Z0197</v>
      </c>
      <c r="C274" s="26"/>
      <c r="D274" s="26" t="str">
        <v>7-8车辆设置-电动后视镜设置</v>
      </c>
      <c r="E274" s="26" t="str">
        <v>自动折叠显示设置配置项</v>
      </c>
      <c r="F274" s="26" t="str">
        <v>1.车机供电正常
2.3B2 IGN = Run</v>
      </c>
      <c r="G274" s="26" t="str">
        <v>1.配置自动折叠不显示DE08, BYTE 4, BIT 7 Mirrors Autofold = 0
（发送./yfdbus_send AI.lv.ipcl.out vip2gip_diag 0x01,0x01,0xDE,0x08,0x25,0x00,0x00,0x00,0x00,0x00,0x00,0x00,0x00,0x00,0x00,0x00,0x00,0x00,0x00,0x00,0x00,0x00,0x00,0x00,0x00,0x00,0x00,0x00,0x00,0x00）
2.发送自动折叠信号并查看自动折叠开关选项</v>
      </c>
      <c r="H274" s="26" t="str">
        <v>2.不显示自动折叠选项</v>
      </c>
      <c r="I274" s="26" t="str">
        <v>P2</v>
      </c>
      <c r="J274" s="26" t="str">
        <v>功能</v>
      </c>
      <c r="K274" s="26" t="str">
        <v>手动测试</v>
      </c>
      <c r="L274" s="26"/>
      <c r="M274" s="9" t="str">
        <v>否</v>
      </c>
      <c r="N274" s="9" t="str">
        <v>配置字测试</v>
      </c>
      <c r="O274" s="27" t="str">
        <v>PASS</v>
      </c>
      <c r="P274" s="26"/>
      <c r="Q274" s="26"/>
      <c r="R274" s="26"/>
      <c r="S274" s="28"/>
      <c r="T274" s="26"/>
      <c r="U274" s="26"/>
    </row>
    <row customHeight="true" ht="51" r="275">
      <c r="A275" s="26">
        <f>"VehicleSetting_"&amp;ROW()-2</f>
      </c>
      <c r="B275" s="26" t="str">
        <v>SYNC+_Z0197</v>
      </c>
      <c r="C275" s="26"/>
      <c r="D275" s="26" t="str">
        <v>7-8车辆设置-电动后视镜设置</v>
      </c>
      <c r="E275" s="26" t="str">
        <v>自动折叠不显示设置配置项</v>
      </c>
      <c r="F275" s="26" t="str">
        <v>1.车机供电正常
2.3B2 IGN = Run</v>
      </c>
      <c r="G275" s="26" t="str">
        <v>1.配置自动折叠显示DE08, BYTE 4, BIT 7 Mirrors Autofold = 1 (enabled)
（发送./yfdbus_send AI.lv.ipcl.out vip2gip_diag 0x01,0x01,0xDE,0x08,0x25,0x00,0x00,0x00,0x80,0x00,0x00,0x00,0x00,0x00,0x00,0x00,0x00,0x00,0x00,0x00,0x00,0x00,0x00,0x00,0x00,0x00,0x00,0x00,0x00,0x00）
2.发送自动折叠信号并查看自动折叠开关选项</v>
      </c>
      <c r="H275" s="26" t="str">
        <v>2.显示自动折叠选项</v>
      </c>
      <c r="I275" s="26" t="str">
        <v>P2</v>
      </c>
      <c r="J275" s="26" t="str">
        <v>功能</v>
      </c>
      <c r="K275" s="26" t="str">
        <v>手动测试</v>
      </c>
      <c r="L275" s="26"/>
      <c r="M275" s="9" t="str">
        <v>否</v>
      </c>
      <c r="N275" s="9" t="str">
        <v>配置字测试</v>
      </c>
      <c r="O275" s="27" t="str">
        <v>PASS</v>
      </c>
      <c r="P275" s="26"/>
      <c r="Q275" s="26"/>
      <c r="R275" s="26"/>
      <c r="S275" s="28"/>
      <c r="T275" s="26"/>
      <c r="U275" s="26"/>
    </row>
    <row customHeight="true" ht="67" r="276">
      <c r="A276" s="26">
        <f>"VehicleSetting_"&amp;ROW()-2</f>
      </c>
      <c r="B276" s="26" t="str">
        <v>SYNC+_Z0197</v>
      </c>
      <c r="C276" s="26"/>
      <c r="D276" s="26" t="str">
        <v>7-8车辆设置-电动后视镜设置</v>
      </c>
      <c r="E276" s="26" t="str">
        <v>开启自动折叠Rx逻辑</v>
      </c>
      <c r="F276" s="26" t="str">
        <v>1.车机供电正常
2.3B2 IGN = Run</v>
      </c>
      <c r="G276" s="26" t="str">
        <v>1.模拟ECU发送信号:
0x3DEFeatNoDdm_No_Actl=0x0702
0x3DEFeatConfigDdmActl=0x01
0x3DEPersIndexDdm_D_Actl=0x04
（发送./yfdbus_send AI.lv.ipcl.out vip2gip_VehicleNetwork 0x02,0x21,0x40,0x0B,0xE7,0x00,0x00,0x01）
2.查看开关选项状态（辅助驾驶界面和常用设置界面）</v>
      </c>
      <c r="H276" s="26" t="str">
        <v>2.选项为开</v>
      </c>
      <c r="I276" s="26" t="str">
        <v>P1</v>
      </c>
      <c r="J276" s="26" t="str">
        <v>功能</v>
      </c>
      <c r="K276" s="26" t="str">
        <v>手动测试</v>
      </c>
      <c r="L276" s="26"/>
      <c r="M276" s="9" t="str">
        <v>是</v>
      </c>
      <c r="N276" s="9"/>
      <c r="O276" s="27" t="str">
        <v>PASS</v>
      </c>
      <c r="P276" s="32"/>
      <c r="Q276" s="26"/>
      <c r="R276" s="26"/>
      <c r="S276" s="28"/>
      <c r="T276" s="26"/>
      <c r="U276" s="26"/>
    </row>
    <row customHeight="true" ht="51" r="277">
      <c r="A277" s="26">
        <f>"VehicleSetting_"&amp;ROW()-2</f>
      </c>
      <c r="B277" s="26" t="str">
        <v>SYNC+_Z0197</v>
      </c>
      <c r="C277" s="26"/>
      <c r="D277" s="26" t="str">
        <v>7-8车辆设置-电动后视镜设置</v>
      </c>
      <c r="E277" s="26" t="str">
        <v>关闭自动折叠Rx逻辑</v>
      </c>
      <c r="F277" s="26" t="str">
        <v>1.车机供电正常
2.3B2 IGN = Run</v>
      </c>
      <c r="G277" s="26" t="str">
        <v>1.模拟ECU发送信号:
0x3DEFeatNoBcm_No_Actl=0x0702
0x3DEFeatConfigBcmActl=0x00
0x3DEPersIndexBcm_D_Actl=0x04
（发送./yfdbus_send AI.lv.ipcl.out vip2gip_VehicleNetwork 0x02,0x21,0x40,0x0B,0xE7,0x00,0x00,0x00）
2.查看开关选项状态（辅助驾驶界面和常用设置界面）</v>
      </c>
      <c r="H277" s="26" t="str">
        <v>2.选项为关</v>
      </c>
      <c r="I277" s="26" t="str">
        <v>P1</v>
      </c>
      <c r="J277" s="26" t="str">
        <v>功能</v>
      </c>
      <c r="K277" s="26" t="str">
        <v>手动测试</v>
      </c>
      <c r="L277" s="26"/>
      <c r="M277" s="9" t="str">
        <v>是</v>
      </c>
      <c r="N277" s="9"/>
      <c r="O277" s="27" t="str">
        <v>PASS</v>
      </c>
      <c r="P277" s="32"/>
      <c r="Q277" s="26"/>
      <c r="R277" s="26"/>
      <c r="S277" s="28"/>
      <c r="T277" s="26"/>
      <c r="U277" s="26"/>
    </row>
    <row customHeight="true" ht="123" r="278">
      <c r="A278" s="26">
        <f>"VehicleSetting_"&amp;ROW()-2</f>
      </c>
      <c r="B278" s="26" t="str">
        <v>SYNC+_Z0197</v>
      </c>
      <c r="C278" s="26"/>
      <c r="D278" s="26" t="str">
        <v>7-8车辆设置-电动后视镜设置</v>
      </c>
      <c r="E278" s="26" t="str">
        <v>开启自动折叠Tx逻辑</v>
      </c>
      <c r="F278" s="26" t="str">
        <v>1.车机供电正常
2.3B2 IGN = Run</v>
      </c>
      <c r="G278" s="26" t="str">
        <v>1.开关为关时,点击开启
2.查看车机发出的请求信号
（点击开启自动折叠选项查看tail -f test.log返回值）</v>
      </c>
      <c r="H278" s="26" t="str">
        <v>2.信号（若是FBMP信号，需要在500ms内retry并且Tx发完后需要置零）
0x3E2CtrStkDsplyOp_D_Rq=0x02
0x3E2CtrStkFeatNoActl=0x0702
0x3E2CtrStkFeatConfigActl=0x01
（返回值1）</v>
      </c>
      <c r="I278" s="26" t="str">
        <v>P1</v>
      </c>
      <c r="J278" s="26" t="str">
        <v>功能</v>
      </c>
      <c r="K278" s="26" t="str">
        <v>手动测试</v>
      </c>
      <c r="L278" s="26"/>
      <c r="M278" s="9" t="str">
        <v>是</v>
      </c>
      <c r="N278" s="9"/>
      <c r="O278" s="27" t="str">
        <v>PASS</v>
      </c>
      <c r="P278" s="32"/>
      <c r="Q278" s="26"/>
      <c r="R278" s="26"/>
      <c r="S278" s="28"/>
      <c r="T278" s="26"/>
      <c r="U278" s="26"/>
    </row>
    <row customHeight="true" ht="51" r="279">
      <c r="A279" s="26">
        <f>"VehicleSetting_"&amp;ROW()-2</f>
      </c>
      <c r="B279" s="26" t="str">
        <v>SYNC+_Z0197</v>
      </c>
      <c r="C279" s="26"/>
      <c r="D279" s="26" t="str">
        <v>7-8车辆设置-电动后视镜设置</v>
      </c>
      <c r="E279" s="26" t="str">
        <v>关闭自动折叠Tx逻辑</v>
      </c>
      <c r="F279" s="26" t="str">
        <v>1.车机供电正常
2.3B2 IGN = Run</v>
      </c>
      <c r="G279" s="26" t="str">
        <v>1.开关为开时,点击关闭
2.查看车机发出的请求信号
（点击关闭自动折叠选项查看tail -f test.log返回值）</v>
      </c>
      <c r="H279" s="26" t="str">
        <v>2.信号（若是FBMP信号，需要在500ms内retry并且Tx发完后需要置零）
0x3E2CtrStkDsplyOp_D_Rq=0x02
0x3E2CtrStkFeatNoActl=0x0702
0x3E2CtrStkFeatConfigActl=0x00
（返回值0）</v>
      </c>
      <c r="I279" s="26" t="str">
        <v>P1</v>
      </c>
      <c r="J279" s="26" t="str">
        <v>功能</v>
      </c>
      <c r="K279" s="26" t="str">
        <v>手动测试</v>
      </c>
      <c r="L279" s="26"/>
      <c r="M279" s="9" t="str">
        <v>是</v>
      </c>
      <c r="N279" s="9"/>
      <c r="O279" s="27" t="str">
        <v>PASS</v>
      </c>
      <c r="P279" s="32"/>
      <c r="Q279" s="26"/>
      <c r="R279" s="26"/>
      <c r="S279" s="28"/>
      <c r="T279" s="26"/>
      <c r="U279" s="26"/>
    </row>
    <row customHeight="true" ht="51" r="280">
      <c r="A280" s="26">
        <f>"VehicleSetting_"&amp;ROW()-2</f>
      </c>
      <c r="B280" s="26" t="str">
        <v>SYNC+_Z0197</v>
      </c>
      <c r="C280" s="26"/>
      <c r="D280" s="26" t="str">
        <v>7-8车辆设置-电动后视镜设置</v>
      </c>
      <c r="E280" s="26" t="str">
        <v>倒车倾斜显示设置配置项</v>
      </c>
      <c r="F280" s="26" t="str">
        <v>1.车机供电正常
2.3B2 IGN = Run</v>
      </c>
      <c r="G280" s="26" t="str">
        <v>1.配置倒车倾斜不显示DE08, BYTE 4, BIT 6 Mirrors Reverse Tilt = 0
（发送./yfdbus_send AI.lv.ipcl.out vip2gip_diag 0x01,0x01,0xDE,0x08,0x25,0x00,0x00,0x00,0x00,0x00,0x00,0x00,0x00,0x00,0x00,0x00,0x00,0x00,0x00,0x00,0x00,0x00,0x00,0x00,0x00,0x00,0x00,0x00,0x00,0x00）
2.发送倒车倾斜信号并查看倒车倾斜开关选项</v>
      </c>
      <c r="H280" s="26" t="str">
        <v>2.不显示倒车倾斜选项</v>
      </c>
      <c r="I280" s="26" t="str">
        <v>P2</v>
      </c>
      <c r="J280" s="26" t="str">
        <v>功能</v>
      </c>
      <c r="K280" s="26" t="str">
        <v>手动测试</v>
      </c>
      <c r="L280" s="26"/>
      <c r="M280" s="9" t="str">
        <v>否</v>
      </c>
      <c r="N280" s="9" t="str">
        <v>配置字测试</v>
      </c>
      <c r="O280" s="27" t="str">
        <v>PASS</v>
      </c>
      <c r="P280" s="26"/>
      <c r="Q280" s="26"/>
      <c r="R280" s="26"/>
      <c r="S280" s="28"/>
      <c r="T280" s="26"/>
      <c r="U280" s="26"/>
    </row>
    <row customHeight="true" ht="51" r="281">
      <c r="A281" s="26">
        <f>"VehicleSetting_"&amp;ROW()-2</f>
      </c>
      <c r="B281" s="26" t="str">
        <v>SYNC+_Z0197</v>
      </c>
      <c r="C281" s="26"/>
      <c r="D281" s="26" t="str">
        <v>7-8车辆设置-电动后视镜设置</v>
      </c>
      <c r="E281" s="26" t="str">
        <v>倒车倾斜不显示设置配置项</v>
      </c>
      <c r="F281" s="26" t="str">
        <v>1.车机供电正常
2.3B2 IGN = Run</v>
      </c>
      <c r="G281" s="26" t="str">
        <v>1.配置倒车倾斜显示DE08, BYTE 4, BIT 6 Mirrors Reverse Tilt = 1 (enabled)
（发送./yfdbus_send AI.lv.ipcl.out vip2gip_diag 0x01,0x01,0xDE,0x08,0x25,0x00,0x00,0x00,0x40,0x00,0x00,0x00,0x00,0x00,0x00,0x00,0x00,0x00,0x00,0x00,0x00,0x00,0x00,0x00,0x00,0x00,0x00,0x00,0x00,0x00）
2.发送倒车倾斜信号并查看倒车倾斜开关选项</v>
      </c>
      <c r="H281" s="26" t="str">
        <v>2.显示倒车倾斜选项</v>
      </c>
      <c r="I281" s="26" t="str">
        <v>P2</v>
      </c>
      <c r="J281" s="26" t="str">
        <v>功能</v>
      </c>
      <c r="K281" s="26" t="str">
        <v>手动测试</v>
      </c>
      <c r="L281" s="26"/>
      <c r="M281" s="9" t="str">
        <v>否</v>
      </c>
      <c r="N281" s="9" t="str">
        <v>配置字测试</v>
      </c>
      <c r="O281" s="27" t="str">
        <v>PASS</v>
      </c>
      <c r="P281" s="26"/>
      <c r="Q281" s="26"/>
      <c r="R281" s="26"/>
      <c r="S281" s="28"/>
      <c r="T281" s="26"/>
      <c r="U281" s="26"/>
    </row>
    <row customHeight="true" ht="104" r="282">
      <c r="A282" s="26">
        <f>"VehicleSetting_"&amp;ROW()-2</f>
      </c>
      <c r="B282" s="26" t="str">
        <v>SYNC+_Z0197</v>
      </c>
      <c r="C282" s="26"/>
      <c r="D282" s="26" t="str">
        <v>7-8车辆设置-电动后视镜设置</v>
      </c>
      <c r="E282" s="26" t="str">
        <v>开启倒车倾斜Rx逻辑</v>
      </c>
      <c r="F282" s="26" t="str">
        <v>1.车机供电正常
2.3B2 IGN = Run</v>
      </c>
      <c r="G282" s="26" t="str">
        <v>1.模拟ECU发送信号:
0x3DEFeatNoBcm_No_Actl=0x0703
0x3DEFeatConfigBcmActl=0x01
0x3DEPersIndexBcm_D_Actl=0x04
（发送./yfdbus_send AI.lv.ipcl.out vip2gip_VehicleNetwork 0x02,0x00,0x00,0x00,0x00,0x00,0x01,0x07,0x03,0x00,0x01,0x04）
2.查看开关选项状态（辅助驾驶界面和常用设置界面）</v>
      </c>
      <c r="H282" s="26" t="str">
        <v>2.选项为开</v>
      </c>
      <c r="I282" s="26" t="str">
        <v>P1</v>
      </c>
      <c r="J282" s="26" t="str">
        <v>功能</v>
      </c>
      <c r="K282" s="26" t="str">
        <v>手动测试</v>
      </c>
      <c r="L282" s="26"/>
      <c r="M282" s="9" t="str">
        <v>是</v>
      </c>
      <c r="N282" s="9"/>
      <c r="O282" s="27" t="str">
        <v>PASS</v>
      </c>
      <c r="P282" s="32"/>
      <c r="Q282" s="26"/>
      <c r="R282" s="26"/>
      <c r="S282" s="28"/>
      <c r="T282" s="26"/>
      <c r="U282" s="26"/>
    </row>
    <row customHeight="true" ht="51" r="283">
      <c r="A283" s="26">
        <f>"VehicleSetting_"&amp;ROW()-2</f>
      </c>
      <c r="B283" s="26" t="str">
        <v>SYNC+_Z0197</v>
      </c>
      <c r="C283" s="26"/>
      <c r="D283" s="26" t="str">
        <v>7-8车辆设置-电动后视镜设置</v>
      </c>
      <c r="E283" s="26" t="str">
        <v>关闭倒车倾斜Rx逻辑</v>
      </c>
      <c r="F283" s="26" t="str">
        <v>1.车机供电正常
2.3B2 IGN = Run</v>
      </c>
      <c r="G283" s="26" t="str">
        <v>1.模拟ECU发送信号:
0x3DEFeatNoBcm_No_Actl=0x0703
0x3DEFeatConfigBcmActl=0x00
0x3DEPersIndexBcm_D_Actl=0x04
（发送./yfdbus_send AI.lv.ipcl.out vip2gip_VehicleNetwork 0x02,0x00,0x00,0x00,0x00,0x00,0x01,0x07,0x03,0x00,0x00,0x04）
2.查看开关选项状态（辅助驾驶界面和常用设置界面）</v>
      </c>
      <c r="H283" s="26" t="str">
        <v>2.选项为关</v>
      </c>
      <c r="I283" s="26" t="str">
        <v>P1</v>
      </c>
      <c r="J283" s="26" t="str">
        <v>功能</v>
      </c>
      <c r="K283" s="26" t="str">
        <v>手动测试</v>
      </c>
      <c r="L283" s="26"/>
      <c r="M283" s="9" t="str">
        <v>是</v>
      </c>
      <c r="N283" s="9"/>
      <c r="O283" s="27" t="str">
        <v>PASS</v>
      </c>
      <c r="P283" s="32"/>
      <c r="Q283" s="26"/>
      <c r="R283" s="26"/>
      <c r="S283" s="28"/>
      <c r="T283" s="26"/>
      <c r="U283" s="26"/>
    </row>
    <row customHeight="true" ht="51" r="284">
      <c r="A284" s="26">
        <f>"VehicleSetting_"&amp;ROW()-2</f>
      </c>
      <c r="B284" s="26" t="str">
        <v>SYNC+_Z0197</v>
      </c>
      <c r="C284" s="26"/>
      <c r="D284" s="26" t="str">
        <v>7-8车辆设置-电动后视镜设置</v>
      </c>
      <c r="E284" s="26" t="str">
        <v>开启倒车倾斜Tx逻辑</v>
      </c>
      <c r="F284" s="26" t="str">
        <v>1.车机供电正常
2.3B2 IGN = Run</v>
      </c>
      <c r="G284" s="26" t="str">
        <v>1.开关为关时,点击开启
2.查看车机发出的请求信号
（点击开启倒车倾斜选项查看tail -f test.log返回值）</v>
      </c>
      <c r="H284" s="26" t="str">
        <v>2.信号（若是FBMP信号，需要在500ms内retry并且Tx发完后需要置零）
0x3E2CtrStkDsplyOp_D_Rq=0x02
0x3E2CtrStkFeatNoActl=0x0703
0x3E2CtrStkFeatConfigActl=0x01
（返回值1）</v>
      </c>
      <c r="I284" s="26" t="str">
        <v>P1</v>
      </c>
      <c r="J284" s="26" t="str">
        <v>功能</v>
      </c>
      <c r="K284" s="26" t="str">
        <v>手动测试</v>
      </c>
      <c r="L284" s="26"/>
      <c r="M284" s="9" t="str">
        <v>是</v>
      </c>
      <c r="N284" s="9"/>
      <c r="O284" s="27" t="str">
        <v>PASS</v>
      </c>
      <c r="P284" s="32"/>
      <c r="Q284" s="26"/>
      <c r="R284" s="26"/>
      <c r="S284" s="28"/>
      <c r="T284" s="26"/>
      <c r="U284" s="26"/>
    </row>
    <row customHeight="true" ht="51" r="285">
      <c r="A285" s="26">
        <f>"VehicleSetting_"&amp;ROW()-2</f>
      </c>
      <c r="B285" s="26" t="str">
        <v>SYNC+_Z0197</v>
      </c>
      <c r="C285" s="26"/>
      <c r="D285" s="26" t="str">
        <v>7-8车辆设置-电动后视镜设置</v>
      </c>
      <c r="E285" s="26" t="str">
        <v>关闭倒车倾斜Tx逻辑</v>
      </c>
      <c r="F285" s="26" t="str">
        <v>1.车机供电正常
2.3B2 IGN = Run</v>
      </c>
      <c r="G285" s="26" t="str">
        <v>1.开关为开时,点击关闭
2.查看车机发出的请求信号
（点击关闭倒车倾斜选项查看tail -f test.log返回值）</v>
      </c>
      <c r="H285" s="26" t="str">
        <v>2.信号（若是FBMP信号，需要在500ms内retry并且Tx发完后需要置零）
0x3E2CtrStkDsplyOp_D_Rq=0x02
0x3E2CtrStkFeatNoActl=0x0703
0x3E2CtrStkFeatConfigActl=0x00
（返回值0）</v>
      </c>
      <c r="I285" s="26" t="str">
        <v>P1</v>
      </c>
      <c r="J285" s="26" t="str">
        <v>功能</v>
      </c>
      <c r="K285" s="26" t="str">
        <v>手动测试</v>
      </c>
      <c r="L285" s="26"/>
      <c r="M285" s="9" t="str">
        <v>是</v>
      </c>
      <c r="N285" s="9"/>
      <c r="O285" s="27" t="str">
        <v>PASS</v>
      </c>
      <c r="P285" s="32"/>
      <c r="Q285" s="26"/>
      <c r="R285" s="26"/>
      <c r="S285" s="28"/>
      <c r="T285" s="26"/>
      <c r="U285" s="26"/>
    </row>
    <row customHeight="true" ht="51" r="286">
      <c r="A286" s="26">
        <f>"VehicleSetting_"&amp;ROW()-2</f>
      </c>
      <c r="B286" s="26" t="str">
        <v>SYNC+_Z0201</v>
      </c>
      <c r="C286" s="26"/>
      <c r="D286" s="26" t="str">
        <v>6-11-1防盗系统</v>
      </c>
      <c r="E286" s="26" t="str">
        <v>防盗系统收藏</v>
      </c>
      <c r="F286" s="26" t="str">
        <v>1.车机供电正常
2.进入车辆设置界面</v>
      </c>
      <c r="G286" s="26" t="str">
        <v>1.点击防盗系统收藏按钮，查看页面显示
2.进入常用设置，查看页面显示</v>
      </c>
      <c r="H286" s="26" t="str">
        <v>1.Toast提示“收藏成功，可在“常用设置”界面查看”；防盗系统收藏按钮高亮显示
2.常用设置中存在防盗系统且状态与辅助驾驶中保持一致</v>
      </c>
      <c r="I286" s="26" t="str">
        <v>P2</v>
      </c>
      <c r="J286" s="26" t="str">
        <v>功能</v>
      </c>
      <c r="K286" s="26" t="str">
        <v>手动测试</v>
      </c>
      <c r="L286" s="26"/>
      <c r="M286" s="9" t="str">
        <v>是</v>
      </c>
      <c r="N286" s="9"/>
      <c r="O286" s="41" t="str">
        <v>PASS</v>
      </c>
      <c r="P286" s="32"/>
      <c r="Q286" s="26"/>
      <c r="R286" s="26"/>
      <c r="S286" s="28"/>
      <c r="T286" s="26"/>
      <c r="U286" s="26"/>
    </row>
    <row customHeight="true" ht="51" r="287">
      <c r="A287" s="26">
        <f>"VehicleSetting_"&amp;ROW()-2</f>
      </c>
      <c r="B287" s="26" t="str">
        <v>SYNC+_Z0201</v>
      </c>
      <c r="C287" s="26"/>
      <c r="D287" s="26" t="str">
        <v>6-11-1防盗系统</v>
      </c>
      <c r="E287" s="26" t="str">
        <v>防盗系统取消收藏</v>
      </c>
      <c r="F287" s="26" t="str">
        <v>1.车机供电正常
2.进入车辆设置界面</v>
      </c>
      <c r="G287" s="26" t="str">
        <v>1.点击防盗系统已收藏按钮，查看页面显示
2.进入常用设置，查看页面显示</v>
      </c>
      <c r="H287" s="26" t="str">
        <v>1.Toast提示“已取消收藏”；防盗系统收藏按钮灰色显示
2.常用设置中不存在防盗系统</v>
      </c>
      <c r="I287" s="26" t="str">
        <v>P2</v>
      </c>
      <c r="J287" s="26" t="str">
        <v>功能</v>
      </c>
      <c r="K287" s="26" t="str">
        <v>手动测试</v>
      </c>
      <c r="L287" s="26"/>
      <c r="M287" s="9" t="str">
        <v>是</v>
      </c>
      <c r="N287" s="9"/>
      <c r="O287" s="41" t="str">
        <v>PASS</v>
      </c>
      <c r="P287" s="32"/>
      <c r="Q287" s="26"/>
      <c r="R287" s="26"/>
      <c r="S287" s="28"/>
      <c r="T287" s="26"/>
      <c r="U287" s="26"/>
    </row>
    <row customHeight="true" ht="51" r="288">
      <c r="A288" s="26">
        <f>"VehicleSetting_"&amp;ROW()-2</f>
      </c>
      <c r="B288" s="26" t="str">
        <v>SYNC+_Z0201</v>
      </c>
      <c r="C288" s="26"/>
      <c r="D288" s="26" t="str">
        <v>6-11-1防盗系统</v>
      </c>
      <c r="E288" s="26" t="str">
        <v>防盗系统infobook</v>
      </c>
      <c r="F288" s="26" t="str">
        <v>1.车机供电正常
2.进入车辆设置界面</v>
      </c>
      <c r="G288" s="26" t="str">
        <v>1.点击防盗系统info按钮，查看页面显示
2.点击返回按钮，查看页面显示</v>
      </c>
      <c r="H288" s="26" t="str">
        <v>1.点击防盗系统info页面，且显示图片/功能文本说明
2.返回车辆控制-&gt;车辆设置</v>
      </c>
      <c r="I288" s="26" t="str">
        <v>P2</v>
      </c>
      <c r="J288" s="26" t="str">
        <v>功能</v>
      </c>
      <c r="K288" s="26" t="str">
        <v>手动测试</v>
      </c>
      <c r="L288" s="26"/>
      <c r="M288" s="9" t="str">
        <v>是</v>
      </c>
      <c r="N288" s="9"/>
      <c r="O288" s="41" t="str">
        <v>PASS</v>
      </c>
      <c r="P288" s="32"/>
      <c r="Q288" s="26"/>
      <c r="R288" s="26"/>
      <c r="S288" s="28"/>
      <c r="T288" s="26"/>
      <c r="U288" s="26"/>
    </row>
    <row customHeight="true" ht="107" r="289">
      <c r="A289" s="26">
        <f>"VehicleSetting_"&amp;ROW()-2</f>
      </c>
      <c r="B289" s="26" t="str">
        <v>SYNC+_Z0201</v>
      </c>
      <c r="C289" s="26"/>
      <c r="D289" s="26" t="str">
        <v>6-11-1防盗系统</v>
      </c>
      <c r="E289" s="26" t="str">
        <v>询问退出不显示设置配置项</v>
      </c>
      <c r="F289" s="26" t="str">
        <v>1.车机供电正常
2.进入车辆设置界面</v>
      </c>
      <c r="G289" s="26" t="str">
        <v>1.配置配置字DE08,Byte4,Bit2PerimeterAlarmw/ReducedGuardControlFunction=0(Disable)or
DE08Byte10bit4PerimeterAlarmGuardReminder=0(Disable)
2.进入防盗系统子菜单，查看询问退出选项是否显示</v>
      </c>
      <c r="H289" s="26" t="str">
        <v>2.不显示询问退出选项</v>
      </c>
      <c r="I289" s="26" t="str">
        <v>P2</v>
      </c>
      <c r="J289" s="26" t="str">
        <v>功能</v>
      </c>
      <c r="K289" s="26" t="str">
        <v>手动测试</v>
      </c>
      <c r="L289" s="26"/>
      <c r="M289" s="9" t="str">
        <v>否</v>
      </c>
      <c r="N289" s="9" t="str">
        <v>配置字测试</v>
      </c>
      <c r="O289" s="41" t="str">
        <v>PASS</v>
      </c>
      <c r="P289" s="32"/>
      <c r="Q289" s="26"/>
      <c r="R289" s="26"/>
      <c r="S289" s="28"/>
      <c r="T289" s="26"/>
      <c r="U289" s="26"/>
    </row>
    <row customHeight="true" ht="51" r="290">
      <c r="A290" s="26">
        <f>"VehicleSetting_"&amp;ROW()-2</f>
      </c>
      <c r="B290" s="26" t="str">
        <v>SYNC+_Z0201</v>
      </c>
      <c r="C290" s="26"/>
      <c r="D290" s="26" t="str">
        <v>6-11-1防盗系统</v>
      </c>
      <c r="E290" s="26" t="str">
        <v>询问退出显示设置配置项</v>
      </c>
      <c r="F290" s="26" t="str">
        <v>1.车机供电正常
2.进入车辆设置界面</v>
      </c>
      <c r="G290" s="26" t="str">
        <v>1.配置配置字DE08,Byte4,Bit2PerimeterAlarmw/ReducedGuardControlFunction=1(enabled)and
DE08Byte10bit4PerimeterAlarmGuardReminder=1(enabled)
2.进入防盗系统子菜单，查看询问退出选项是否显示</v>
      </c>
      <c r="H290" s="26" t="str">
        <v>2.显示询问退出选项</v>
      </c>
      <c r="I290" s="26" t="str">
        <v>P2</v>
      </c>
      <c r="J290" s="26" t="str">
        <v>功能</v>
      </c>
      <c r="K290" s="26" t="str">
        <v>手动测试</v>
      </c>
      <c r="L290" s="26"/>
      <c r="M290" s="9" t="str">
        <v>否</v>
      </c>
      <c r="N290" s="9" t="str">
        <v>配置字测试</v>
      </c>
      <c r="O290" s="41" t="str">
        <v>PASS</v>
      </c>
      <c r="P290" s="32"/>
      <c r="Q290" s="26"/>
      <c r="R290" s="26"/>
      <c r="S290" s="28"/>
      <c r="T290" s="26"/>
      <c r="U290" s="26"/>
    </row>
    <row customHeight="true" ht="95" r="291">
      <c r="A291" s="26">
        <f>"VehicleSetting_"&amp;ROW()-2</f>
      </c>
      <c r="B291" s="26" t="str">
        <v>SYNC+_Z0201</v>
      </c>
      <c r="C291" s="26"/>
      <c r="D291" s="26" t="str">
        <v>6-11-1防盗系统</v>
      </c>
      <c r="E291" s="26" t="str">
        <v>运动传感器不显示设置配置项</v>
      </c>
      <c r="F291" s="26" t="str">
        <v>1.车机供电正常
2.进入车辆设置界面</v>
      </c>
      <c r="G291" s="26" t="str">
        <v>1.配置配置字DE08,Byte4,Bit2PerimeterAlarmw/ReducedGuardControlFunction=0(Disable)
2.进入防盗系统子菜单，查看运动传感器选项是否显示</v>
      </c>
      <c r="H291" s="26" t="str">
        <v>2.不显示运动传感器选项</v>
      </c>
      <c r="I291" s="26" t="str">
        <v>P2</v>
      </c>
      <c r="J291" s="26" t="str">
        <v>功能</v>
      </c>
      <c r="K291" s="26" t="str">
        <v>手动测试</v>
      </c>
      <c r="L291" s="26"/>
      <c r="M291" s="9" t="str">
        <v>否</v>
      </c>
      <c r="N291" s="9" t="str">
        <v>配置字测试</v>
      </c>
      <c r="O291" s="41" t="str">
        <v>PASS</v>
      </c>
      <c r="P291" s="32"/>
      <c r="Q291" s="26"/>
      <c r="R291" s="26"/>
      <c r="S291" s="28"/>
      <c r="T291" s="26"/>
      <c r="U291" s="26"/>
    </row>
    <row customHeight="true" ht="51" r="292">
      <c r="A292" s="26">
        <f>"VehicleSetting_"&amp;ROW()-2</f>
      </c>
      <c r="B292" s="26" t="str">
        <v>SYNC+_Z0201</v>
      </c>
      <c r="C292" s="26"/>
      <c r="D292" s="26" t="str">
        <v>6-11-1防盗系统</v>
      </c>
      <c r="E292" s="26" t="str">
        <v>运动传感器显示设置配置项</v>
      </c>
      <c r="F292" s="26" t="str">
        <v>1.车机供电正常
2.进入车辆设置界面</v>
      </c>
      <c r="G292" s="26" t="str">
        <v>1.配置配置字DE08,Byte4,Bit2PerimeterAlarmw/ReducedGuardControlFunction=1(enabled)
2.进入防盗系统子菜单，查看运动传感器选项是否显示</v>
      </c>
      <c r="H292" s="26" t="str">
        <v>2.显示运动传感器选项</v>
      </c>
      <c r="I292" s="26" t="str">
        <v>P2</v>
      </c>
      <c r="J292" s="26" t="str">
        <v>功能</v>
      </c>
      <c r="K292" s="26" t="str">
        <v>手动测试</v>
      </c>
      <c r="L292" s="26"/>
      <c r="M292" s="9" t="str">
        <v>否</v>
      </c>
      <c r="N292" s="9" t="str">
        <v>配置字测试</v>
      </c>
      <c r="O292" s="41" t="str">
        <v>PASS</v>
      </c>
      <c r="P292" s="32"/>
      <c r="Q292" s="26"/>
      <c r="R292" s="26"/>
      <c r="S292" s="28"/>
      <c r="T292" s="26"/>
      <c r="U292" s="26"/>
    </row>
    <row customHeight="true" ht="87" r="293">
      <c r="A293" s="26">
        <f>"VehicleSetting_"&amp;ROW()-2</f>
      </c>
      <c r="B293" s="26" t="str">
        <v>SYNC+_Z0201</v>
      </c>
      <c r="C293" s="26"/>
      <c r="D293" s="26" t="str">
        <v>6-11-1防盗系统</v>
      </c>
      <c r="E293" s="26" t="str">
        <v>进入防盗系统子菜单</v>
      </c>
      <c r="F293" s="26" t="str">
        <v>1.车机供电正常
2.进入车辆设置界面
3.配置询问退出和运动传感器显示</v>
      </c>
      <c r="G293" s="26" t="str">
        <v>1.点击防盗系统进入子菜单，查看页面显示
2.点击返回按钮，查看页面显示</v>
      </c>
      <c r="H293" s="26" t="str">
        <v>1.成功进入子菜单显示目录询问退出、运动传感器子菜单及infobook按钮
2.返回车辆设置界面</v>
      </c>
      <c r="I293" s="26" t="str">
        <v>P2</v>
      </c>
      <c r="J293" s="26" t="str">
        <v>功能</v>
      </c>
      <c r="K293" s="26" t="str">
        <v>手动测试</v>
      </c>
      <c r="L293" s="26"/>
      <c r="M293" s="9" t="str">
        <v>是</v>
      </c>
      <c r="N293" s="9"/>
      <c r="O293" s="41" t="str">
        <v>PASS</v>
      </c>
      <c r="P293" s="32"/>
      <c r="Q293" s="26"/>
      <c r="R293" s="26"/>
      <c r="S293" s="28"/>
      <c r="T293" s="26"/>
      <c r="U293" s="26"/>
    </row>
    <row customHeight="true" ht="107" r="294">
      <c r="A294" s="26">
        <f>"VehicleSetting_"&amp;ROW()-2</f>
      </c>
      <c r="B294" s="26" t="str">
        <v>SYNC+_Z0201</v>
      </c>
      <c r="C294" s="26"/>
      <c r="D294" s="26" t="str">
        <v>6-11-1防盗系统</v>
      </c>
      <c r="E294" s="26" t="str">
        <v>开启询问退出开关Rx逻辑</v>
      </c>
      <c r="F294" s="26" t="str">
        <v>1.车机供电正常
2.配置询问退出显示
3.进入防盗系统子菜单页面</v>
      </c>
      <c r="G294" s="26" t="str">
        <v>1.模拟ECU发送信号:
（发送./yfdbus_send AI.lv.ipcl.out vip2gip_VehicleNetwork 0x02,0x21,0x40,0x13,0x29,0x00,0x00,0x01）
2.查看询问退出开关选项状态（辅助驾驶界面和常用设置界面）</v>
      </c>
      <c r="H294" s="26" t="str">
        <v>2.询问退出选项为开</v>
      </c>
      <c r="I294" s="26" t="str">
        <v>P1</v>
      </c>
      <c r="J294" s="26" t="str">
        <v>功能</v>
      </c>
      <c r="K294" s="26" t="str">
        <v>手动测试</v>
      </c>
      <c r="L294" s="26"/>
      <c r="M294" s="9" t="str">
        <v>是</v>
      </c>
      <c r="N294" s="9"/>
      <c r="O294" s="27" t="str">
        <v>PASS</v>
      </c>
      <c r="P294" s="26"/>
      <c r="Q294" s="26"/>
      <c r="R294" s="26"/>
      <c r="S294" s="28"/>
      <c r="T294" s="26"/>
      <c r="U294" s="26"/>
    </row>
    <row customHeight="true" ht="113" r="295">
      <c r="A295" s="26">
        <f>"VehicleSetting_"&amp;ROW()-2</f>
      </c>
      <c r="B295" s="26" t="str">
        <v>SYNC+_Z0201</v>
      </c>
      <c r="C295" s="26"/>
      <c r="D295" s="26" t="str">
        <v>6-11-1防盗系统</v>
      </c>
      <c r="E295" s="26" t="str">
        <v>关闭询问退出开关Rx逻辑</v>
      </c>
      <c r="F295" s="26" t="str">
        <v>1.车机供电正常
2.配置询问退出显示
3.进入防盗系统子菜单页面</v>
      </c>
      <c r="G295" s="26" t="str">
        <v>1.模拟ECU发送信号:
（发送./yfdbus_send AI.lv.ipcl.out vip2gip_VehicleNetwork 0x02,0x21,0x40,0x13,0x29,0x00,0x00,0x00）
2.查看询问退出开关选项状态（辅助驾驶界面和常用设置界面）</v>
      </c>
      <c r="H295" s="26" t="str">
        <v>2.询问退出选项为关</v>
      </c>
      <c r="I295" s="26" t="str">
        <v>P1</v>
      </c>
      <c r="J295" s="26" t="str">
        <v>功能</v>
      </c>
      <c r="K295" s="26" t="str">
        <v>手动测试</v>
      </c>
      <c r="L295" s="26"/>
      <c r="M295" s="9" t="str">
        <v>是</v>
      </c>
      <c r="N295" s="9"/>
      <c r="O295" s="27" t="str">
        <v>PASS</v>
      </c>
      <c r="P295" s="26"/>
      <c r="Q295" s="26"/>
      <c r="R295" s="26"/>
      <c r="S295" s="28"/>
      <c r="T295" s="26"/>
      <c r="U295" s="26"/>
    </row>
    <row customHeight="true" ht="99" r="296">
      <c r="A296" s="26">
        <f>"VehicleSetting_"&amp;ROW()-2</f>
      </c>
      <c r="B296" s="26" t="str">
        <v>SYNC+_Z0201</v>
      </c>
      <c r="C296" s="26"/>
      <c r="D296" s="26" t="str">
        <v>6-11-1防盗系统</v>
      </c>
      <c r="E296" s="26" t="str">
        <v>开启询问退出开关Tx逻辑</v>
      </c>
      <c r="F296" s="26" t="str">
        <v>1.车机供电正常
2.配置询问退出显示
3.进入防盗系统子菜单页面</v>
      </c>
      <c r="G296" s="26" t="str">
        <v>1.询问退出开关为关时,点击开启
2.查看车机发出的请求信号
（点击开启询问退出选项查看tail -f test.log返回值）</v>
      </c>
      <c r="H296" s="26" t="str">
        <v>2.信号（若是FBMP信号，需要在500ms内retry并且Tx发完后需要置零）
(信号（若是FBMP信号，需要在500ms内retry并且Tx发完后需要置零）值为1)</v>
      </c>
      <c r="I296" s="26" t="str">
        <v>P1</v>
      </c>
      <c r="J296" s="26" t="str">
        <v>功能</v>
      </c>
      <c r="K296" s="26" t="str">
        <v>手动测试</v>
      </c>
      <c r="L296" s="26"/>
      <c r="M296" s="9" t="str">
        <v>是</v>
      </c>
      <c r="N296" s="9"/>
      <c r="O296" s="27" t="str">
        <v>PASS</v>
      </c>
      <c r="P296" s="26"/>
      <c r="Q296" s="26"/>
      <c r="R296" s="26"/>
      <c r="S296" s="28"/>
      <c r="T296" s="26"/>
      <c r="U296" s="26"/>
    </row>
    <row customHeight="true" ht="125" r="297">
      <c r="A297" s="26">
        <f>"VehicleSetting_"&amp;ROW()-2</f>
      </c>
      <c r="B297" s="26" t="str">
        <v>SYNC+_Z0201</v>
      </c>
      <c r="C297" s="26"/>
      <c r="D297" s="26" t="str">
        <v>6-11-1防盗系统</v>
      </c>
      <c r="E297" s="26" t="str">
        <v>关闭询问退出开关Tx逻辑</v>
      </c>
      <c r="F297" s="26" t="str">
        <v>1.车机供电正常
2.配置询问退出显示
3.进入防盗系统子菜单页面</v>
      </c>
      <c r="G297" s="26" t="str">
        <v>1.询问退出开关为开时,点击关闭
2.查看车机发出的请求信号
（点击关闭询问退出选项查看tail -f test.log返回值）</v>
      </c>
      <c r="H297" s="26" t="str">
        <v>2.信号（若是FBMP信号，需要在500ms内retry并且Tx发完后需要置零）
(信号（若是FBMP信号，需要在500ms内retry并且Tx发完后需要置零）值为0)</v>
      </c>
      <c r="I297" s="26" t="str">
        <v>P1</v>
      </c>
      <c r="J297" s="26" t="str">
        <v>功能</v>
      </c>
      <c r="K297" s="26" t="str">
        <v>手动测试</v>
      </c>
      <c r="L297" s="26"/>
      <c r="M297" s="9" t="str">
        <v>是</v>
      </c>
      <c r="N297" s="9"/>
      <c r="O297" s="27" t="str">
        <v>PASS</v>
      </c>
      <c r="P297" s="26"/>
      <c r="Q297" s="26"/>
      <c r="R297" s="26"/>
      <c r="S297" s="28"/>
      <c r="T297" s="26"/>
      <c r="U297" s="26"/>
    </row>
    <row customHeight="true" ht="51" r="298">
      <c r="A298" s="26">
        <f>"VehicleSetting_"&amp;ROW()-2</f>
      </c>
      <c r="B298" s="26" t="str">
        <v>SYNC+_Z0201</v>
      </c>
      <c r="C298" s="26"/>
      <c r="D298" s="26" t="str">
        <v>6-11-1防盗系统</v>
      </c>
      <c r="E298" s="26" t="str">
        <v>询问退出infobook</v>
      </c>
      <c r="F298" s="26" t="str">
        <v>1.车机供电正常
2.配置询问退出显示
3.进入防盗系统子菜单页面</v>
      </c>
      <c r="G298" s="26" t="str">
        <v>1.点击询问退出info按钮，查看页面显示
2.点击“X”按钮，查看页面显示</v>
      </c>
      <c r="H298" s="26" t="str">
        <v>1.点击询问退出info弹窗，且显示功能文本说明
2.返回车辆控制-&gt;车辆设置-&gt;防盗系统</v>
      </c>
      <c r="I298" s="26" t="str">
        <v>P2</v>
      </c>
      <c r="J298" s="26" t="str">
        <v>功能</v>
      </c>
      <c r="K298" s="26" t="str">
        <v>手动测试</v>
      </c>
      <c r="L298" s="26"/>
      <c r="M298" s="9" t="str">
        <v>是</v>
      </c>
      <c r="N298" s="9"/>
      <c r="O298" s="41" t="str">
        <v>PASS</v>
      </c>
      <c r="P298" s="32"/>
      <c r="Q298" s="26"/>
      <c r="R298" s="26"/>
      <c r="S298" s="28"/>
      <c r="T298" s="26"/>
      <c r="U298" s="26"/>
    </row>
    <row customHeight="true" ht="51" r="299">
      <c r="A299" s="26">
        <f>"VehicleSetting_"&amp;ROW()-2</f>
      </c>
      <c r="B299" s="26" t="str">
        <v>SYNC+_Z0201</v>
      </c>
      <c r="C299" s="26"/>
      <c r="D299" s="26" t="str">
        <v>6-11-1防盗系统</v>
      </c>
      <c r="E299" s="26" t="str">
        <v>运动传感器子菜单</v>
      </c>
      <c r="F299" s="26" t="str">
        <v>1.车机供电正常
2.配置运动传感器显示
3.进入防盗系统子菜单页面</v>
      </c>
      <c r="G299" s="26" t="str">
        <v>1.点击运动传感器，查看页面显示
2.点击返回按钮，查看页面显示</v>
      </c>
      <c r="H299" s="26" t="str">
        <v>1.进入运动传感器子菜单，显示开启/关闭的单选按钮以及图片
2.返回车辆控制-&gt;车辆设置-&gt;防盗系统</v>
      </c>
      <c r="I299" s="26" t="str">
        <v>P2</v>
      </c>
      <c r="J299" s="26" t="str">
        <v>功能</v>
      </c>
      <c r="K299" s="26" t="str">
        <v>手动测试</v>
      </c>
      <c r="L299" s="26"/>
      <c r="M299" s="9" t="str">
        <v>是</v>
      </c>
      <c r="N299" s="9"/>
      <c r="O299" s="41" t="str">
        <v>PASS</v>
      </c>
      <c r="P299" s="32"/>
      <c r="Q299" s="26"/>
      <c r="R299" s="26"/>
      <c r="S299" s="28"/>
      <c r="T299" s="26"/>
      <c r="U299" s="26"/>
    </row>
    <row customHeight="true" ht="51" r="300">
      <c r="A300" s="26">
        <f>"VehicleSetting_"&amp;ROW()-2</f>
      </c>
      <c r="B300" s="26" t="str">
        <v>SYNC+_Z0201</v>
      </c>
      <c r="C300" s="26"/>
      <c r="D300" s="26" t="str">
        <v>6-11-1防盗系统</v>
      </c>
      <c r="E300" s="26" t="str">
        <v>运动传感器infobook</v>
      </c>
      <c r="F300" s="26" t="str">
        <v>1.车机供电正常
2.配置运动传感器显示
3.进入防盗系统子菜单页面</v>
      </c>
      <c r="G300" s="26" t="str">
        <v>1.点击运动传感器info按钮，查看页面显示
2.点击“X”按钮，查看页面显示</v>
      </c>
      <c r="H300" s="26" t="str">
        <v>1.点击运动传感器info弹窗，显示功能文本说明
2.返回车辆控制-&gt;车辆设置-&gt;防盗系统</v>
      </c>
      <c r="I300" s="26" t="str">
        <v>P2</v>
      </c>
      <c r="J300" s="26" t="str">
        <v>功能</v>
      </c>
      <c r="K300" s="26" t="str">
        <v>手动测试</v>
      </c>
      <c r="L300" s="26"/>
      <c r="M300" s="9" t="str">
        <v>是</v>
      </c>
      <c r="N300" s="9"/>
      <c r="O300" s="41" t="str">
        <v>PASS</v>
      </c>
      <c r="P300" s="32"/>
      <c r="Q300" s="26"/>
      <c r="R300" s="26"/>
      <c r="S300" s="28"/>
      <c r="T300" s="26"/>
      <c r="U300" s="26"/>
    </row>
    <row customHeight="true" ht="111" r="301">
      <c r="A301" s="26">
        <f>"VehicleSetting_"&amp;ROW()-2</f>
      </c>
      <c r="B301" s="26" t="str">
        <v>SYNC+_Z0201</v>
      </c>
      <c r="C301" s="26"/>
      <c r="D301" s="26" t="str">
        <v>6-11-1防盗系统</v>
      </c>
      <c r="E301" s="26" t="str">
        <v>开启运动传感器Rx逻辑</v>
      </c>
      <c r="F301" s="26" t="str">
        <v>1.车机供电正常
2.配置运动传感器显示
3.进入运动传感器子菜单页面</v>
      </c>
      <c r="G301" s="26" t="str">
        <v>1.模拟ECU发送信号:
（发送./yfdbus_send AI.lv.ipcl.out vip2gip_VehicleNetwork 0x02,0x21,0x40,0x13,0x2A,0x00,0x00,0x02）
2.查看运动传感器开关选项状态（辅助驾驶界面和常用设置界面）</v>
      </c>
      <c r="H301" s="26" t="str">
        <v>2.运动传感器选项为关闭</v>
      </c>
      <c r="I301" s="26" t="str">
        <v>P1</v>
      </c>
      <c r="J301" s="26" t="str">
        <v>功能</v>
      </c>
      <c r="K301" s="26" t="str">
        <v>手动测试</v>
      </c>
      <c r="L301" s="26"/>
      <c r="M301" s="9" t="str">
        <v>是</v>
      </c>
      <c r="N301" s="9"/>
      <c r="O301" s="27" t="str">
        <v>PASS</v>
      </c>
      <c r="P301" s="26"/>
      <c r="Q301" s="26"/>
      <c r="R301" s="26"/>
      <c r="S301" s="28"/>
      <c r="T301" s="26"/>
      <c r="U301" s="26"/>
    </row>
    <row customHeight="true" ht="99" r="302">
      <c r="A302" s="26">
        <f>"VehicleSetting_"&amp;ROW()-2</f>
      </c>
      <c r="B302" s="26" t="str">
        <v>SYNC+_Z0201</v>
      </c>
      <c r="C302" s="26"/>
      <c r="D302" s="26" t="str">
        <v>6-11-1防盗系统</v>
      </c>
      <c r="E302" s="26" t="str">
        <v>关闭运动传感器Rx逻辑</v>
      </c>
      <c r="F302" s="26" t="str">
        <v>1.车机供电正常
2.配置运动传感器显示
3.进入运动传感器子菜单页面</v>
      </c>
      <c r="G302" s="26" t="str">
        <v>1.模拟ECU发送信号:
（发送./yfdbus_send AI.lv.ipcl.out vip2gip_VehicleNetwork 0x02,0x21,0x40,0x13,0x2A,0x00,0x00,0x00）
2.查看运动传感器开关选项状态（辅助驾驶界面和常用设置界面）</v>
      </c>
      <c r="H302" s="26" t="str">
        <v>2.运动传感器选项为开启</v>
      </c>
      <c r="I302" s="26" t="str">
        <v>P1</v>
      </c>
      <c r="J302" s="26" t="str">
        <v>功能</v>
      </c>
      <c r="K302" s="26" t="str">
        <v>手动测试</v>
      </c>
      <c r="L302" s="26"/>
      <c r="M302" s="9" t="str">
        <v>是</v>
      </c>
      <c r="N302" s="9"/>
      <c r="O302" s="27" t="str">
        <v>PASS</v>
      </c>
      <c r="P302" s="26"/>
      <c r="Q302" s="26"/>
      <c r="R302" s="26"/>
      <c r="S302" s="28"/>
      <c r="T302" s="26"/>
      <c r="U302" s="26"/>
    </row>
    <row customHeight="true" ht="116" r="303">
      <c r="A303" s="26">
        <f>"VehicleSetting_"&amp;ROW()-2</f>
      </c>
      <c r="B303" s="26" t="str">
        <v>SYNC+_Z0201</v>
      </c>
      <c r="C303" s="26"/>
      <c r="D303" s="26" t="str">
        <v>6-11-1防盗系统</v>
      </c>
      <c r="E303" s="26" t="str">
        <v>开启运动传感器Tx逻辑</v>
      </c>
      <c r="F303" s="26" t="str">
        <v>1.车机供电正常
2.配置运动传感器显示
3.进入运动传感器子菜单页面</v>
      </c>
      <c r="G303" s="26" t="str">
        <v>1.运动传感器开关为关时,点击开启
2.查看车机发出的请求信号
（点击运动传感器-开启选项查看tail -f test.log返回值）</v>
      </c>
      <c r="H303" s="26" t="str">
        <v>2.信号（若是FBMP信号，需要在500ms内retry并且Tx发完后需要置零）
（信号（若是FBMP信号，需要在500ms内retry并且Tx发完后需要置零）值2）</v>
      </c>
      <c r="I303" s="26" t="str">
        <v>P1</v>
      </c>
      <c r="J303" s="26" t="str">
        <v>功能</v>
      </c>
      <c r="K303" s="26" t="str">
        <v>手动测试</v>
      </c>
      <c r="L303" s="26"/>
      <c r="M303" s="9" t="str">
        <v>是</v>
      </c>
      <c r="N303" s="9"/>
      <c r="O303" s="27" t="str">
        <v>PASS</v>
      </c>
      <c r="P303" s="26"/>
      <c r="Q303" s="26"/>
      <c r="R303" s="26"/>
      <c r="S303" s="28"/>
      <c r="T303" s="26"/>
      <c r="U303" s="26"/>
    </row>
    <row customHeight="true" ht="83" r="304">
      <c r="A304" s="26">
        <f>"VehicleSetting_"&amp;ROW()-2</f>
      </c>
      <c r="B304" s="26" t="str">
        <v>SYNC+_Z0201</v>
      </c>
      <c r="C304" s="26"/>
      <c r="D304" s="26" t="str">
        <v>6-11-1防盗系统</v>
      </c>
      <c r="E304" s="26" t="str">
        <v>关闭运动传感器Tx逻辑</v>
      </c>
      <c r="F304" s="26" t="str">
        <v>1.车机供电正常
2.配置运动传感器显示
3.进入运动传感器子菜单页面</v>
      </c>
      <c r="G304" s="26" t="str">
        <v>1.运动传感器开关为开时,点击关闭
2.查看车机发出的请求信号
（点击运动传感器-关闭选项查看tail -f test.log返回值）</v>
      </c>
      <c r="H304" s="26" t="str">
        <v>2.信号（若是FBMP信号，需要在500ms内retry并且Tx发完后需要置零）
（信号（若是FBMP信号，需要在500ms内retry并且Tx发完后需要置零）值0）</v>
      </c>
      <c r="I304" s="26" t="str">
        <v>P1</v>
      </c>
      <c r="J304" s="26" t="str">
        <v>功能</v>
      </c>
      <c r="K304" s="26" t="str">
        <v>手动测试</v>
      </c>
      <c r="L304" s="26"/>
      <c r="M304" s="9" t="str">
        <v>是</v>
      </c>
      <c r="N304" s="9"/>
      <c r="O304" s="27" t="str">
        <v>PASS</v>
      </c>
      <c r="P304" s="26"/>
      <c r="Q304" s="26"/>
      <c r="R304" s="26"/>
      <c r="S304" s="28"/>
      <c r="T304" s="26"/>
      <c r="U304" s="26"/>
    </row>
    <row customHeight="true" ht="84" r="305">
      <c r="A305" s="26">
        <f>"VehicleSetting_"&amp;ROW()-2</f>
      </c>
      <c r="B305" s="26" t="str">
        <v>SYNC+_Z0214</v>
      </c>
      <c r="C305" s="26"/>
      <c r="D305" s="26" t="str">
        <v>6-15车辆设置-静默模式</v>
      </c>
      <c r="E305" s="26" t="str">
        <v>静默模式不显示设置配置项</v>
      </c>
      <c r="F305" s="26" t="str">
        <v>1.车机供电正常
2.3B2 IGN = Run
3.进入车辆设置界面</v>
      </c>
      <c r="G305" s="26" t="str">
        <v>1.配置配置字DE08, BYTE 6, BIT 4 Silent Mode Control Function = 0
（发送 ./yfdbus_send AI.lv.ipcl.out vip2gip_diag 0x01,0x01,0xDE,0x08,0x25,0x00,0x00,0x00,0x00,0x00,0x00,0x00,0x00,0x00,0x00,0x00,0x00,0x00,0x00,0x00,0x00,0x00,0x00,0x00,0x00,0x00,0x00,0x00,0x00,0x00）
2.查看静默模式选项是否显示</v>
      </c>
      <c r="H305" s="26" t="str">
        <v>2.不显示静默模式选项</v>
      </c>
      <c r="I305" s="26" t="str">
        <v>P2</v>
      </c>
      <c r="J305" s="26" t="str">
        <v>功能</v>
      </c>
      <c r="K305" s="26" t="str">
        <v>手动测试</v>
      </c>
      <c r="L305" s="26"/>
      <c r="M305" s="9" t="str">
        <v>否</v>
      </c>
      <c r="N305" s="9" t="str">
        <v>配置字测试</v>
      </c>
      <c r="O305" s="41" t="str">
        <v>PASS</v>
      </c>
      <c r="P305" s="26"/>
      <c r="Q305" s="26"/>
      <c r="R305" s="26"/>
      <c r="S305" s="28"/>
      <c r="T305" s="26"/>
      <c r="U305" s="26"/>
    </row>
    <row customHeight="true" ht="99" r="306">
      <c r="A306" s="26">
        <f>"VehicleSetting_"&amp;ROW()-2</f>
      </c>
      <c r="B306" s="26" t="str">
        <v>SYNC+_Z0214</v>
      </c>
      <c r="C306" s="26"/>
      <c r="D306" s="26" t="str">
        <v>6-15车辆设置-静默模式</v>
      </c>
      <c r="E306" s="26" t="str">
        <v>静默模式显示设置配置项</v>
      </c>
      <c r="F306" s="26" t="str">
        <v>1.车机供电正常
2.3B2 IGN = Run
3.进入车辆设置界面</v>
      </c>
      <c r="G306" s="26" t="str">
        <v>1.配置配置字DE08, BYTE 6, BIT 4 Silent Mode Control Function = 1 (enabled)
（发送./yfdbus_send AI.lv.ipcl.out vip2gip_diag 0x01,0x01,0xDE,0x08,0x25,0x00,0x00,0x00,0x00,0x00,0x10,0x00,0x00,0x00,0x00,0x00,0x00,0x00,0x00,0x00,0x00,0x00,0x00,0x00,0x00,0x00,0x00,0x00,0x00,0x00）
2.查看静默模式选项是否显示</v>
      </c>
      <c r="H306" s="26" t="str">
        <v>2.显示静默模式选项</v>
      </c>
      <c r="I306" s="26" t="str">
        <v>P2</v>
      </c>
      <c r="J306" s="26" t="str">
        <v>功能</v>
      </c>
      <c r="K306" s="26" t="str">
        <v>手动测试</v>
      </c>
      <c r="L306" s="26"/>
      <c r="M306" s="9" t="str">
        <v>否</v>
      </c>
      <c r="N306" s="9" t="str">
        <v>配置字测试</v>
      </c>
      <c r="O306" s="41" t="str">
        <v>PASS</v>
      </c>
      <c r="P306" s="26"/>
      <c r="Q306" s="26"/>
      <c r="R306" s="26"/>
      <c r="S306" s="28"/>
      <c r="T306" s="26"/>
      <c r="U306" s="26"/>
    </row>
    <row customHeight="true" ht="51" r="307">
      <c r="A307" s="26">
        <f>"VehicleSetting_"&amp;ROW()-2</f>
      </c>
      <c r="B307" s="26" t="str">
        <v>SYNC+_Z0214</v>
      </c>
      <c r="C307" s="26"/>
      <c r="D307" s="26" t="str">
        <v>6-15车辆设置-静默模式</v>
      </c>
      <c r="E307" s="26" t="str">
        <v>静默模式显示</v>
      </c>
      <c r="F307" s="26" t="str">
        <v>1.车机供电正常
2.配置静默模式显示
3.进入车辆设置界面</v>
      </c>
      <c r="G307" s="26" t="str">
        <v>1.查看静默模式在页面上的显示</v>
      </c>
      <c r="H307" s="26" t="str">
        <v>1.显示静默模式开关、收藏按钮已经infobook图标</v>
      </c>
      <c r="I307" s="26" t="str">
        <v>P2</v>
      </c>
      <c r="J307" s="26" t="str">
        <v>功能</v>
      </c>
      <c r="K307" s="26" t="str">
        <v>手动测试</v>
      </c>
      <c r="L307" s="26"/>
      <c r="M307" s="9" t="str">
        <v>是</v>
      </c>
      <c r="N307" s="9"/>
      <c r="O307" s="41" t="str">
        <v>PASS</v>
      </c>
      <c r="P307" s="26"/>
      <c r="Q307" s="26"/>
      <c r="R307" s="26"/>
      <c r="S307" s="28"/>
      <c r="T307" s="26"/>
      <c r="U307" s="26"/>
    </row>
    <row customHeight="true" ht="74" r="308">
      <c r="A308" s="26">
        <f>"VehicleSetting_"&amp;ROW()-2</f>
      </c>
      <c r="B308" s="26" t="str">
        <v>SYNC+_Z0214</v>
      </c>
      <c r="C308" s="26"/>
      <c r="D308" s="26" t="str">
        <v>6-15车辆设置-静默模式</v>
      </c>
      <c r="E308" s="26" t="str">
        <v>静默模式收藏</v>
      </c>
      <c r="F308" s="26" t="str">
        <v>1.车机供电正常
2.配置静默模式显示
3.进入车辆设置界面</v>
      </c>
      <c r="G308" s="26" t="str">
        <v>1.点击静默模式收藏按钮，查看页面显示
2.进入常用设置，查看页面显示</v>
      </c>
      <c r="H308" s="26" t="str">
        <v>1.Toast提示“收藏成功，可在“常用设置”界面查看”；静默模式收藏按钮高亮显示
2.常用设置中存在静默模式且状态与辅助驾驶中保持一致</v>
      </c>
      <c r="I308" s="26" t="str">
        <v>P2</v>
      </c>
      <c r="J308" s="26" t="str">
        <v>功能</v>
      </c>
      <c r="K308" s="26" t="str">
        <v>手动测试</v>
      </c>
      <c r="L308" s="26"/>
      <c r="M308" s="9" t="str">
        <v>是</v>
      </c>
      <c r="N308" s="9"/>
      <c r="O308" s="41" t="str">
        <v>PASS</v>
      </c>
      <c r="P308" s="26"/>
      <c r="Q308" s="26"/>
      <c r="R308" s="26"/>
      <c r="S308" s="28"/>
      <c r="T308" s="26"/>
      <c r="U308" s="26"/>
    </row>
    <row customHeight="true" ht="51" r="309">
      <c r="A309" s="26">
        <f>"VehicleSetting_"&amp;ROW()-2</f>
      </c>
      <c r="B309" s="26" t="str">
        <v>SYNC+_Z0214</v>
      </c>
      <c r="C309" s="26"/>
      <c r="D309" s="26" t="str">
        <v>6-15车辆设置-静默模式</v>
      </c>
      <c r="E309" s="26" t="str">
        <v>静默模式取消收藏</v>
      </c>
      <c r="F309" s="26" t="str">
        <v>1.车机供电正常
2.配置静默模式显示
3.进入车辆设置界面</v>
      </c>
      <c r="G309" s="26" t="str">
        <v>1.点击静默模式已收藏按钮，查看页面显示
2.进入常用设置，查看页面显示</v>
      </c>
      <c r="H309" s="26" t="str">
        <v>1.Toast提示“已取消收藏”；静默模式收藏按钮灰色显示
2.常用设置中不存在静默模式</v>
      </c>
      <c r="I309" s="26" t="str">
        <v>P2</v>
      </c>
      <c r="J309" s="26" t="str">
        <v>功能</v>
      </c>
      <c r="K309" s="26" t="str">
        <v>手动测试</v>
      </c>
      <c r="L309" s="26"/>
      <c r="M309" s="9" t="str">
        <v>是</v>
      </c>
      <c r="N309" s="9"/>
      <c r="O309" s="41" t="str">
        <v>PASS</v>
      </c>
      <c r="P309" s="26"/>
      <c r="Q309" s="26"/>
      <c r="R309" s="26"/>
      <c r="S309" s="28"/>
      <c r="T309" s="26"/>
      <c r="U309" s="26"/>
    </row>
    <row customHeight="true" ht="51" r="310">
      <c r="A310" s="26">
        <f>"VehicleSetting_"&amp;ROW()-2</f>
      </c>
      <c r="B310" s="26" t="str">
        <v>SYNC+_Z0214</v>
      </c>
      <c r="C310" s="26"/>
      <c r="D310" s="26" t="str">
        <v>6-15车辆设置-静默模式</v>
      </c>
      <c r="E310" s="26" t="str">
        <v>静默模式infobook</v>
      </c>
      <c r="F310" s="26" t="str">
        <v>1.车机供电正常
2.配置静默模式显示
3.进入车辆设置界面</v>
      </c>
      <c r="G310" s="26" t="str">
        <v>1.点击静默模式info按钮，查看页面显示
2.点击“X”按钮，查看页面显示</v>
      </c>
      <c r="H310" s="26" t="str">
        <v>1.点击静默模式info弹窗功能文本说明
2.返回车辆设置界面</v>
      </c>
      <c r="I310" s="26" t="str">
        <v>P2</v>
      </c>
      <c r="J310" s="26" t="str">
        <v>功能</v>
      </c>
      <c r="K310" s="26" t="str">
        <v>手动测试</v>
      </c>
      <c r="L310" s="26"/>
      <c r="M310" s="9" t="str">
        <v>是</v>
      </c>
      <c r="N310" s="9"/>
      <c r="O310" s="41" t="str">
        <v>PASS</v>
      </c>
      <c r="P310" s="26"/>
      <c r="Q310" s="26"/>
      <c r="R310" s="26"/>
      <c r="S310" s="28"/>
      <c r="T310" s="26"/>
      <c r="U310" s="26"/>
    </row>
    <row customHeight="true" ht="70" r="311">
      <c r="A311" s="26">
        <f>"VehicleSetting_"&amp;ROW()-2</f>
      </c>
      <c r="B311" s="26" t="str">
        <v>SYNC+_Z0214</v>
      </c>
      <c r="C311" s="26"/>
      <c r="D311" s="26" t="str">
        <v>6-15车辆设置-静默模式</v>
      </c>
      <c r="E311" s="26" t="str">
        <v>开启静默模式Rx逻辑</v>
      </c>
      <c r="F311" s="26" t="str">
        <v>1.车机供电正常
2.配置静默模式显示
3.进入车辆设置界面</v>
      </c>
      <c r="G311" s="26" t="str">
        <v>1.模拟ECU发送信号:
0x3E3FeatNoBcm_No_Actl=0x0418
0x3E3FeatConfigBcmActl=0x01
0x3E3PersIndexBcm_D_Actl=0x04
（发送./yfdbus_send AI.lv.ipcl.out vip2gip_VehicleNetwork 0x02,0x21,0x40,0x11,0x01,0x00,0x00,0x01）
2.查看静默模式开关选项状态（辅助驾驶界面和常用设置界面）</v>
      </c>
      <c r="H311" s="26" t="str">
        <v>2.静默模式选项为开</v>
      </c>
      <c r="I311" s="26" t="str">
        <v>P1</v>
      </c>
      <c r="J311" s="26" t="str">
        <v>功能</v>
      </c>
      <c r="K311" s="26" t="str">
        <v>手动测试</v>
      </c>
      <c r="L311" s="26"/>
      <c r="M311" s="9" t="str">
        <v>是</v>
      </c>
      <c r="N311" s="9"/>
      <c r="O311" s="27" t="str">
        <v>PASS</v>
      </c>
      <c r="P311" s="26"/>
      <c r="Q311" s="26"/>
      <c r="R311" s="26"/>
      <c r="S311" s="28"/>
      <c r="T311" s="26"/>
      <c r="U311" s="26"/>
    </row>
    <row customHeight="true" ht="51" r="312">
      <c r="A312" s="26">
        <f>"VehicleSetting_"&amp;ROW()-2</f>
      </c>
      <c r="B312" s="26" t="str">
        <v>SYNC+_Z0214</v>
      </c>
      <c r="C312" s="26"/>
      <c r="D312" s="26" t="str">
        <v>6-15车辆设置-静默模式</v>
      </c>
      <c r="E312" s="26" t="str">
        <v>关闭静默模式Rx逻辑</v>
      </c>
      <c r="F312" s="26" t="str">
        <v>1.车机供电正常
2.配置静默模式显示
3.进入车辆设置界面</v>
      </c>
      <c r="G312" s="26" t="str">
        <v>1.模拟ECU发送信号:
0x3E3FeatNoBcm_No_Actl=0x0418
0x3E3FeatConfigBcmActl=0x00
0x3E3PersIndexBcm_D_Actl=0x04
（发送./yfdbus_send AI.lv.ipcl.out vip2gip_VehicleNetwork 0x02,0x21,0x40,0x11,0x01,0x00,0x00,0x00）
2.查看开关选项状态（辅助驾驶界面和常用设置界面）</v>
      </c>
      <c r="H312" s="26" t="str">
        <v>2.静默模式选项为关</v>
      </c>
      <c r="I312" s="26" t="str">
        <v>P1</v>
      </c>
      <c r="J312" s="26" t="str">
        <v>功能</v>
      </c>
      <c r="K312" s="26" t="str">
        <v>手动测试</v>
      </c>
      <c r="L312" s="26"/>
      <c r="M312" s="9" t="str">
        <v>是</v>
      </c>
      <c r="N312" s="9"/>
      <c r="O312" s="27" t="str">
        <v>PASS</v>
      </c>
      <c r="P312" s="26"/>
      <c r="Q312" s="26"/>
      <c r="R312" s="26"/>
      <c r="S312" s="28"/>
      <c r="T312" s="26"/>
      <c r="U312" s="26"/>
    </row>
    <row customHeight="true" ht="86" r="313">
      <c r="A313" s="26">
        <f>"VehicleSetting_"&amp;ROW()-2</f>
      </c>
      <c r="B313" s="26" t="str">
        <v>SYNC+_Z0214</v>
      </c>
      <c r="C313" s="26"/>
      <c r="D313" s="26" t="str">
        <v>6-15车辆设置-静默模式</v>
      </c>
      <c r="E313" s="26" t="str">
        <v>开启静默模式Tx逻辑</v>
      </c>
      <c r="F313" s="26" t="str">
        <v>1.车机供电正常
2.配置静默模式显示
3.进入车辆设置界面</v>
      </c>
      <c r="G313" s="26" t="str">
        <v>1.静默模式开关为关时,点击开启
2.查看车机发出的请求信号
（点击开启静默模式选项查看tail -f test.log返回值）</v>
      </c>
      <c r="H313" s="26" t="str">
        <v>2.信号（若是FBMP信号，需要在500ms内retry并且Tx发完后需要置零）
0x3E2.CtrStkDsplyOp_D_Rq=Set
0x3E2.CtrStkFeatNoActl=0x0418
0x3E2.CtrStkFeatConfigActl=0x01
（返回值1）</v>
      </c>
      <c r="I313" s="26" t="str">
        <v>P1</v>
      </c>
      <c r="J313" s="26" t="str">
        <v>功能</v>
      </c>
      <c r="K313" s="26" t="str">
        <v>手动测试</v>
      </c>
      <c r="L313" s="26"/>
      <c r="M313" s="9" t="str">
        <v>是</v>
      </c>
      <c r="N313" s="9"/>
      <c r="O313" s="27" t="str">
        <v>PASS</v>
      </c>
      <c r="P313" s="26"/>
      <c r="Q313" s="26"/>
      <c r="R313" s="26"/>
      <c r="S313" s="28"/>
      <c r="T313" s="26"/>
      <c r="U313" s="26"/>
    </row>
    <row customHeight="true" ht="86" r="314">
      <c r="A314" s="26">
        <f>"VehicleSetting_"&amp;ROW()-2</f>
      </c>
      <c r="B314" s="26" t="str">
        <v>SYNC+_Z0214</v>
      </c>
      <c r="C314" s="26"/>
      <c r="D314" s="26" t="str">
        <v>6-15车辆设置-静默模式</v>
      </c>
      <c r="E314" s="26" t="str">
        <v>关闭静默模式Tx逻辑</v>
      </c>
      <c r="F314" s="26" t="str">
        <v>1.车机供电正常
2.配置静默模式显示
3.进入车辆设置界面</v>
      </c>
      <c r="G314" s="26" t="str">
        <v>1.静默模式开关为开时,点击关闭
2.查看车机发出的请求信号
（点击关闭静默模式选项查看tail -f test.log返回值）</v>
      </c>
      <c r="H314" s="26" t="str">
        <v>2.信号（若是FBMP信号，需要在500ms内retry并且Tx发完后需要置零）
0x3E2.CtrStkDsplyOp_D_Rq=Set
0x3E2.CtrStkFeatNoActl=0x0418
0x3E2.CtrStkFeatConfigActl=0x00
（返回值0）</v>
      </c>
      <c r="I314" s="26" t="str">
        <v>P1</v>
      </c>
      <c r="J314" s="26" t="str">
        <v>功能</v>
      </c>
      <c r="K314" s="26" t="str">
        <v>手动测试</v>
      </c>
      <c r="L314" s="26"/>
      <c r="M314" s="9" t="str">
        <v>是</v>
      </c>
      <c r="N314" s="9"/>
      <c r="O314" s="27" t="str">
        <v>PASS</v>
      </c>
      <c r="P314" s="26"/>
      <c r="Q314" s="26"/>
      <c r="R314" s="26"/>
      <c r="S314" s="28"/>
      <c r="T314" s="26"/>
      <c r="U314" s="26"/>
    </row>
    <row customHeight="true" ht="51" r="315">
      <c r="A315" s="26">
        <f>"VehicleSetting_"&amp;ROW()-2</f>
      </c>
      <c r="B315" s="26" t="str">
        <v>SYNC+_Z0213</v>
      </c>
      <c r="C315" s="26"/>
      <c r="D315" s="26" t="str">
        <v>6-16静默启动</v>
      </c>
      <c r="E315" s="26" t="str">
        <v>静默启动不显示设置配置项</v>
      </c>
      <c r="F315" s="26" t="str">
        <v>1.车机供电正常
2.3B2 IGN = Run
3.进入车辆设置界面</v>
      </c>
      <c r="G315" s="26" t="str">
        <v>1.配置配置字DE08, BYTE 23, BIT 2 Quiet Time Exhaust Mode= 0
2.查看静默启动选项是否显示</v>
      </c>
      <c r="H315" s="26" t="str">
        <v>2.不显示静默启动选项</v>
      </c>
      <c r="I315" s="26" t="str">
        <v>P2</v>
      </c>
      <c r="J315" s="26" t="str">
        <v>功能</v>
      </c>
      <c r="K315" s="26" t="str">
        <v>手动测试</v>
      </c>
      <c r="L315" s="26"/>
      <c r="M315" s="9" t="str">
        <v>否</v>
      </c>
      <c r="N315" s="9" t="str">
        <v>配置字测试</v>
      </c>
      <c r="O315" s="41" t="str">
        <v>PASS</v>
      </c>
      <c r="P315" s="26"/>
      <c r="Q315" s="26"/>
      <c r="R315" s="26"/>
      <c r="S315" s="28"/>
      <c r="T315" s="26"/>
      <c r="U315" s="26"/>
    </row>
    <row customHeight="true" ht="51" r="316">
      <c r="A316" s="26">
        <f>"VehicleSetting_"&amp;ROW()-2</f>
      </c>
      <c r="B316" s="26" t="str">
        <v>SYNC+_Z0213</v>
      </c>
      <c r="C316" s="26"/>
      <c r="D316" s="26" t="str">
        <v>6-16静默启动</v>
      </c>
      <c r="E316" s="26" t="str">
        <v>静默启动显示设置配置项</v>
      </c>
      <c r="F316" s="26" t="str">
        <v>1.车机供电正常
2.3B2 IGN = Run
3.进入车辆设置界面</v>
      </c>
      <c r="G316" s="26" t="str">
        <v>1.配置配置字DE08, BYTE 23, BIT 2 Quiet Time Exhaust Mode= 1 (enabled)
2.查看静默启动选项是否显示</v>
      </c>
      <c r="H316" s="26" t="str">
        <v>2.显示静默启动选项</v>
      </c>
      <c r="I316" s="26" t="str">
        <v>P2</v>
      </c>
      <c r="J316" s="26" t="str">
        <v>功能</v>
      </c>
      <c r="K316" s="26" t="str">
        <v>手动测试</v>
      </c>
      <c r="L316" s="26"/>
      <c r="M316" s="9" t="str">
        <v>否</v>
      </c>
      <c r="N316" s="9" t="str">
        <v>配置字测试</v>
      </c>
      <c r="O316" s="41" t="str">
        <v>PASS</v>
      </c>
      <c r="P316" s="26"/>
      <c r="Q316" s="26"/>
      <c r="R316" s="26"/>
      <c r="S316" s="28"/>
      <c r="T316" s="26"/>
      <c r="U316" s="26"/>
    </row>
    <row customHeight="true" ht="51" r="317">
      <c r="A317" s="26">
        <f>"VehicleSetting_"&amp;ROW()-2</f>
      </c>
      <c r="B317" s="26" t="str">
        <v>SYNC+_Z0213</v>
      </c>
      <c r="C317" s="26"/>
      <c r="D317" s="26" t="str">
        <v>6-16静默启动</v>
      </c>
      <c r="E317" s="26" t="str">
        <v>静默启动收藏</v>
      </c>
      <c r="F317" s="26" t="str">
        <v>1.车机供电正常
2.支持配置</v>
      </c>
      <c r="G317" s="26" t="str">
        <v>1.点击静默启动收藏按钮查看页面
2.进入常用设置查看</v>
      </c>
      <c r="H317" s="26" t="str">
        <v>1.静默启动收藏按钮高亮显示
2.常用设置中存在静默启动且状态与车辆设置中保持一致</v>
      </c>
      <c r="I317" s="26" t="str">
        <v>P2</v>
      </c>
      <c r="J317" s="26" t="str">
        <v>功能</v>
      </c>
      <c r="K317" s="26" t="str">
        <v>手动测试</v>
      </c>
      <c r="L317" s="26"/>
      <c r="M317" s="9" t="str">
        <v>是</v>
      </c>
      <c r="N317" s="9"/>
      <c r="O317" s="41" t="str">
        <v>PASS</v>
      </c>
      <c r="P317" s="26"/>
      <c r="Q317" s="26"/>
      <c r="R317" s="26"/>
      <c r="S317" s="28"/>
      <c r="T317" s="26"/>
      <c r="U317" s="26"/>
    </row>
    <row customHeight="true" ht="51" r="318">
      <c r="A318" s="26">
        <f>"VehicleSetting_"&amp;ROW()-2</f>
      </c>
      <c r="B318" s="26" t="str">
        <v>SYNC+_Z0213</v>
      </c>
      <c r="C318" s="26"/>
      <c r="D318" s="26" t="str">
        <v>6-16静默启动</v>
      </c>
      <c r="E318" s="26" t="str">
        <v>静默启动取消收藏</v>
      </c>
      <c r="F318" s="26" t="str">
        <v>1.车机供电正常
2.支持配置</v>
      </c>
      <c r="G318" s="26" t="str">
        <v>1.点击静默启动已收藏按钮，查看页面显示
2.进入常用设置，查看页面显示</v>
      </c>
      <c r="H318" s="26" t="str">
        <v>1.Toast提示“已取消收藏”；静默启动收藏按钮灰色显示
2.常用设置中不存在静默启动</v>
      </c>
      <c r="I318" s="26" t="str">
        <v>P2</v>
      </c>
      <c r="J318" s="26" t="str">
        <v>功能</v>
      </c>
      <c r="K318" s="26" t="str">
        <v>手动测试</v>
      </c>
      <c r="L318" s="26"/>
      <c r="M318" s="9" t="str">
        <v>是</v>
      </c>
      <c r="N318" s="9"/>
      <c r="O318" s="41" t="str">
        <v>PASS</v>
      </c>
      <c r="P318" s="26"/>
      <c r="Q318" s="26"/>
      <c r="R318" s="26"/>
      <c r="S318" s="28"/>
      <c r="T318" s="26"/>
      <c r="U318" s="26"/>
    </row>
    <row customHeight="true" ht="51" r="319">
      <c r="A319" s="26">
        <f>"VehicleSetting_"&amp;ROW()-2</f>
      </c>
      <c r="B319" s="26" t="str">
        <v>SYNC+_Z0213</v>
      </c>
      <c r="C319" s="26"/>
      <c r="D319" s="26" t="str">
        <v>6-16静默启动</v>
      </c>
      <c r="E319" s="26" t="str">
        <v>静默启动infobook</v>
      </c>
      <c r="F319" s="26" t="str">
        <v>1.车机供电正常
2.支持配置</v>
      </c>
      <c r="G319" s="26" t="str">
        <v>1.点击静默启动info按钮
2.点击返回按钮</v>
      </c>
      <c r="H319" s="26" t="str">
        <v>1.点击静默启动info页面，且显示图片/功能文本说明
2.返回车辆控制-&gt;车辆设置</v>
      </c>
      <c r="I319" s="26" t="str">
        <v>P2</v>
      </c>
      <c r="J319" s="26" t="str">
        <v>功能</v>
      </c>
      <c r="K319" s="26" t="str">
        <v>手动测试</v>
      </c>
      <c r="L319" s="26"/>
      <c r="M319" s="9" t="str">
        <v>是</v>
      </c>
      <c r="N319" s="9"/>
      <c r="O319" s="41" t="str">
        <v>FAIL</v>
      </c>
      <c r="P319" s="26"/>
      <c r="Q319" s="26"/>
      <c r="R319" s="26"/>
      <c r="S319" s="28"/>
      <c r="T319" s="26"/>
      <c r="U319" s="26"/>
    </row>
    <row customHeight="true" ht="51" r="320">
      <c r="A320" s="26">
        <f>"VehicleSetting_"&amp;ROW()-2</f>
      </c>
      <c r="B320" s="26" t="str">
        <v>SYNC+_Z0213</v>
      </c>
      <c r="C320" s="26"/>
      <c r="D320" s="26" t="str">
        <v>6-16静默启动</v>
      </c>
      <c r="E320" s="26" t="str">
        <v>静默启动菜单显示</v>
      </c>
      <c r="F320" s="26" t="str">
        <v>1.车机供电正常
2.支持配置</v>
      </c>
      <c r="G320" s="26" t="str">
        <v>1.路径车辆控制-&gt;车辆设置-&gt;点击静默启动入口
2.点击返回</v>
      </c>
      <c r="H320" s="26" t="str">
        <v>1.显示静默启动开关，infobook/设置静默时间子目录，infobook
2.返回车辆控制-&gt;车辆设置页面</v>
      </c>
      <c r="I320" s="26" t="str">
        <v>P2</v>
      </c>
      <c r="J320" s="26" t="str">
        <v>功能</v>
      </c>
      <c r="K320" s="26" t="str">
        <v>手动测试</v>
      </c>
      <c r="L320" s="26"/>
      <c r="M320" s="9" t="str">
        <v>是</v>
      </c>
      <c r="N320" s="9"/>
      <c r="O320" s="41" t="str">
        <v>PASS</v>
      </c>
      <c r="P320" s="26"/>
      <c r="Q320" s="26"/>
      <c r="R320" s="26"/>
      <c r="S320" s="28"/>
      <c r="T320" s="26"/>
      <c r="U320" s="26"/>
    </row>
    <row customHeight="true" ht="115" r="321">
      <c r="A321" s="26">
        <f>"VehicleSetting_"&amp;ROW()-2</f>
      </c>
      <c r="B321" s="26" t="str">
        <v>SYNC+_Z0213</v>
      </c>
      <c r="C321" s="26"/>
      <c r="D321" s="26" t="str">
        <v>6-16静默启动</v>
      </c>
      <c r="E321" s="26" t="str">
        <v>开启静默启动Rx逻辑</v>
      </c>
      <c r="F321" s="26" t="str">
        <v>1.车机供电正常
2.3B2 IGN = Run</v>
      </c>
      <c r="G321" s="26" t="str">
        <v>1.模拟ECU发送信号:
0x3CE EngExhMdeHrEnbl_D_Stat = 0x02
2.查看开关选项状态（辅助驾驶界面和常用设置界面）</v>
      </c>
      <c r="H321" s="26" t="str">
        <v>2.选项为开</v>
      </c>
      <c r="I321" s="26" t="str">
        <v>P1</v>
      </c>
      <c r="J321" s="26" t="str">
        <v>功能</v>
      </c>
      <c r="K321" s="26" t="str">
        <v>手动测试</v>
      </c>
      <c r="L321" s="26"/>
      <c r="M321" s="9" t="str">
        <v>是</v>
      </c>
      <c r="N321" s="9"/>
      <c r="O321" s="27" t="str">
        <v>PASS</v>
      </c>
      <c r="P321" s="26"/>
      <c r="Q321" s="26"/>
      <c r="R321" s="26"/>
      <c r="S321" s="28"/>
      <c r="T321" s="26"/>
      <c r="U321" s="26"/>
    </row>
    <row customHeight="true" ht="51" r="322">
      <c r="A322" s="26">
        <f>"VehicleSetting_"&amp;ROW()-2</f>
      </c>
      <c r="B322" s="26" t="str">
        <v>SYNC+_Z0213</v>
      </c>
      <c r="C322" s="26"/>
      <c r="D322" s="26" t="str">
        <v>6-16静默启动</v>
      </c>
      <c r="E322" s="26" t="str">
        <v>关闭静默启动Rx逻辑</v>
      </c>
      <c r="F322" s="26" t="str">
        <v>1.车机供电正常
2.3B2 IGN = Run</v>
      </c>
      <c r="G322" s="26" t="str">
        <v>1.模拟ECU发送信号:
0x3CE EngExhMdeHrEnbl_D_Stat = 0x01
2.查看开关选项状态（辅助驾驶界面和常用设置界面）</v>
      </c>
      <c r="H322" s="26" t="str">
        <v>2.选项为关</v>
      </c>
      <c r="I322" s="26" t="str">
        <v>P1</v>
      </c>
      <c r="J322" s="26" t="str">
        <v>功能</v>
      </c>
      <c r="K322" s="26" t="str">
        <v>手动测试</v>
      </c>
      <c r="L322" s="26"/>
      <c r="M322" s="9" t="str">
        <v>是</v>
      </c>
      <c r="N322" s="9"/>
      <c r="O322" s="27" t="str">
        <v>PASS</v>
      </c>
      <c r="P322" s="26"/>
      <c r="Q322" s="26"/>
      <c r="R322" s="26"/>
      <c r="S322" s="28"/>
      <c r="T322" s="26"/>
      <c r="U322" s="26"/>
    </row>
    <row customHeight="true" ht="124" r="323">
      <c r="A323" s="26">
        <f>"VehicleSetting_"&amp;ROW()-2</f>
      </c>
      <c r="B323" s="26" t="str">
        <v>SYNC+_Z0213</v>
      </c>
      <c r="C323" s="26"/>
      <c r="D323" s="26" t="str">
        <v>6-16静默启动</v>
      </c>
      <c r="E323" s="26" t="str">
        <v>开启静默启动Tx逻辑</v>
      </c>
      <c r="F323" s="26" t="str">
        <v>1.车机供电正常
2.3B2 IGN = Run</v>
      </c>
      <c r="G323" s="26" t="str">
        <v>1.开关为关时,点击开启
2.查看车机发出的请求信号TBD（查看tail -f test.log返回值）</v>
      </c>
      <c r="H323" s="26" t="str">
        <v>2.信号（若是FBMP信号，需要在500ms内retry并且Tx发完后需要置零）0x2E3.EngExhMdeHrEnbl_D_Rq
Enabled-0x2（返回值2）</v>
      </c>
      <c r="I323" s="26" t="str">
        <v>P1</v>
      </c>
      <c r="J323" s="26" t="str">
        <v>功能</v>
      </c>
      <c r="K323" s="26" t="str">
        <v>手动测试</v>
      </c>
      <c r="L323" s="26"/>
      <c r="M323" s="9" t="str">
        <v>是</v>
      </c>
      <c r="N323" s="9"/>
      <c r="O323" s="27" t="str">
        <v>PASS</v>
      </c>
      <c r="P323" s="26"/>
      <c r="Q323" s="26"/>
      <c r="R323" s="26"/>
      <c r="S323" s="28"/>
      <c r="T323" s="26"/>
      <c r="U323" s="26"/>
    </row>
    <row customHeight="true" ht="124" r="324">
      <c r="A324" s="26">
        <f>"VehicleSetting_"&amp;ROW()-2</f>
      </c>
      <c r="B324" s="26" t="str">
        <v>SYNC+_Z0213</v>
      </c>
      <c r="C324" s="26"/>
      <c r="D324" s="26" t="str">
        <v>6-16静默启动</v>
      </c>
      <c r="E324" s="26" t="str">
        <v>关闭静默启动Tx逻辑</v>
      </c>
      <c r="F324" s="26" t="str">
        <v>1.车机供电正常
2.3B2 IGN = Run</v>
      </c>
      <c r="G324" s="26" t="str">
        <v>1.开关为开时,点击关闭
2.查看车机发出的请求信号TBD（查看tail -f test.log返回值）</v>
      </c>
      <c r="H324" s="26" t="str">
        <v>2.信号（若是FBMP信号，需要在500ms内retry并且Tx发完后需要置零）0x2E3.EngExhMdeHrEnbl_D_Rq:
Disabled - 0x1（返回值1）</v>
      </c>
      <c r="I324" s="26" t="str">
        <v>P1</v>
      </c>
      <c r="J324" s="26" t="str">
        <v>功能</v>
      </c>
      <c r="K324" s="26" t="str">
        <v>手动测试</v>
      </c>
      <c r="L324" s="26"/>
      <c r="M324" s="9" t="str">
        <v>是</v>
      </c>
      <c r="N324" s="9"/>
      <c r="O324" s="27" t="str">
        <v>PASS</v>
      </c>
      <c r="P324" s="26"/>
      <c r="Q324" s="26"/>
      <c r="R324" s="26"/>
      <c r="S324" s="28"/>
      <c r="T324" s="26"/>
      <c r="U324" s="26"/>
    </row>
    <row customHeight="true" ht="51" r="325">
      <c r="A325" s="26">
        <f>"VehicleSetting_"&amp;ROW()-2</f>
      </c>
      <c r="B325" s="26" t="str">
        <v>SYNC+_Z0213</v>
      </c>
      <c r="C325" s="26"/>
      <c r="D325" s="26" t="str">
        <v>6-16静默启动</v>
      </c>
      <c r="E325" s="26" t="str">
        <v>静默启动-静默启动infobook</v>
      </c>
      <c r="F325" s="26" t="str">
        <v>1.车机供电正常
2.支持配置</v>
      </c>
      <c r="G325" s="26" t="str">
        <v>1.点击静默启动-静默启动info按钮
2.点击返回按钮</v>
      </c>
      <c r="H325" s="26" t="str">
        <v>1.点击静默启动-静默启动info页面，且显示图片/功能文本说明
2.返回车辆控制-&gt;车辆设置-&gt;静默启动</v>
      </c>
      <c r="I325" s="26" t="str">
        <v>P2</v>
      </c>
      <c r="J325" s="26" t="str">
        <v>功能</v>
      </c>
      <c r="K325" s="26" t="str">
        <v>手动测试</v>
      </c>
      <c r="L325" s="26"/>
      <c r="M325" s="9" t="str">
        <v>是</v>
      </c>
      <c r="N325" s="9"/>
      <c r="O325" s="41" t="str">
        <v>PASS</v>
      </c>
      <c r="P325" s="26"/>
      <c r="Q325" s="26"/>
      <c r="R325" s="26"/>
      <c r="S325" s="28"/>
      <c r="T325" s="26"/>
      <c r="U325" s="26"/>
    </row>
    <row customHeight="true" ht="51" r="326">
      <c r="A326" s="26">
        <f>"VehicleSetting_"&amp;ROW()-2</f>
      </c>
      <c r="B326" s="26" t="str">
        <v>SYNC+_Z0213</v>
      </c>
      <c r="C326" s="26"/>
      <c r="D326" s="26" t="str">
        <v>6-16静默启动</v>
      </c>
      <c r="E326" s="26" t="str">
        <v>设置静默时间入口</v>
      </c>
      <c r="F326" s="26" t="str">
        <v>1.车机供电正常</v>
      </c>
      <c r="G326" s="26" t="str">
        <v>1.路径车辆控制-&gt;车辆设置-&gt;静默启动-&gt;设置静默时间
2.点击返回</v>
      </c>
      <c r="H326" s="26" t="str">
        <v>1.显示设置静默时间开始/结束
2.返回车辆控制-&gt;车辆设置置-&gt;静默启动页面</v>
      </c>
      <c r="I326" s="26" t="str">
        <v>P2</v>
      </c>
      <c r="J326" s="26" t="str">
        <v>功能</v>
      </c>
      <c r="K326" s="26" t="str">
        <v>手动测试</v>
      </c>
      <c r="L326" s="26"/>
      <c r="M326" s="9" t="str">
        <v>是</v>
      </c>
      <c r="N326" s="9"/>
      <c r="O326" s="41" t="str">
        <v>PASS</v>
      </c>
      <c r="P326" s="26"/>
      <c r="Q326" s="26"/>
      <c r="R326" s="26"/>
      <c r="S326" s="28"/>
      <c r="T326" s="26"/>
      <c r="U326" s="26"/>
    </row>
    <row customHeight="true" ht="120" r="327">
      <c r="A327" s="26">
        <f>"VehicleSetting_"&amp;ROW()-2</f>
      </c>
      <c r="B327" s="26" t="str">
        <v>SYNC+_Z0213</v>
      </c>
      <c r="C327" s="26"/>
      <c r="D327" s="26" t="str">
        <v>6-16静默启动</v>
      </c>
      <c r="E327" s="26" t="str">
        <v>设置静默时间-开始时间-12小时制-上午-12时设置Rx逻辑</v>
      </c>
      <c r="F327" s="26" t="str">
        <v>1.车机供电正常
2.进入设置静默时间页面
3.显示设置静默时间选项
4.系统设置中已设置为12小时制</v>
      </c>
      <c r="G327" s="26" t="str">
        <v>1.模拟ECU发送信号:
0x3CE EngExhMdeHrStrt_D_Stat =0x01
 ./yfdbus_send AI.lv.ipcl.out vip2gip_VehicleNetwork 0x02,0x21,0x40,0x11,0x41,0x00,0x00,0x01
2.查看开始时间状态</v>
      </c>
      <c r="H327" s="26" t="str">
        <v>2.开始时间设置为上午12时</v>
      </c>
      <c r="I327" s="26" t="str">
        <v>P1</v>
      </c>
      <c r="J327" s="26" t="str">
        <v>功能</v>
      </c>
      <c r="K327" s="26" t="str">
        <v>手动测试</v>
      </c>
      <c r="L327" s="26"/>
      <c r="M327" s="9" t="str">
        <v>是</v>
      </c>
      <c r="N327" s="9"/>
      <c r="O327" s="27" t="str">
        <v>PASS</v>
      </c>
      <c r="P327" s="26"/>
      <c r="Q327" s="26"/>
      <c r="R327" s="26"/>
      <c r="S327" s="28"/>
      <c r="T327" s="26"/>
      <c r="U327" s="26"/>
    </row>
    <row customHeight="true" ht="51" r="328">
      <c r="A328" s="26">
        <f>"VehicleSetting_"&amp;ROW()-2</f>
      </c>
      <c r="B328" s="26" t="str">
        <v>SYNC+_Z0213</v>
      </c>
      <c r="C328" s="26"/>
      <c r="D328" s="26" t="str">
        <v>6-16静默启动</v>
      </c>
      <c r="E328" s="26" t="str">
        <v>设置静默时间-开始时间-12小时制-上午-12时设置Tx逻辑</v>
      </c>
      <c r="F328" s="26" t="str">
        <v>1.车机供电正常
2.进入设置静默时间页面
3.显示设置静默时间选项
4.系统设置中已设置为12小时制</v>
      </c>
      <c r="G328" s="26" t="str">
        <v>1.其他选项被选中时，开始时间设置为上午0时
2.查看车机发出的请求信号
（开始时间设置为上午12时查看tail -f test.log返回值）</v>
      </c>
      <c r="H328" s="26" t="str">
        <v>2.信号（若是FBMP信号，需要在500ms内retry并且Tx发完后需要置零）0x2E3 EngExhMdeHrStrt_D_Rq=0x01</v>
      </c>
      <c r="I328" s="26" t="str">
        <v>P1</v>
      </c>
      <c r="J328" s="26" t="str">
        <v>功能</v>
      </c>
      <c r="K328" s="26" t="str">
        <v>手动测试</v>
      </c>
      <c r="L328" s="26"/>
      <c r="M328" s="9" t="str">
        <v>是</v>
      </c>
      <c r="N328" s="9"/>
      <c r="O328" s="27" t="str">
        <v>PASS</v>
      </c>
      <c r="P328" s="26"/>
      <c r="Q328" s="26"/>
      <c r="R328" s="26"/>
      <c r="S328" s="28"/>
      <c r="T328" s="26"/>
      <c r="U328" s="26"/>
    </row>
    <row customHeight="true" ht="51" r="329">
      <c r="A329" s="26">
        <f>"VehicleSetting_"&amp;ROW()-2</f>
      </c>
      <c r="B329" s="26" t="str">
        <v>SYNC+_Z0213</v>
      </c>
      <c r="C329" s="26"/>
      <c r="D329" s="26" t="str">
        <v>6-16静默启动</v>
      </c>
      <c r="E329" s="26" t="str">
        <v>设置静默时间-开始时间-12小时制-上午-1时设置Rx逻辑</v>
      </c>
      <c r="F329" s="26" t="str">
        <v>1.车机供电正常
2.进入设置静默时间页面
3.显示设置静默时间选项
4.系统设置中已设置为12小时制</v>
      </c>
      <c r="G329" s="26" t="str">
        <v>1.模拟ECU发送信号: 
0x3CE EngExhMdeHrStrt_D_Stat =0x02
./yfdbus_send AI.lv.ipcl.out vip2gip_VehicleNetwork 0x02,0x21,0x40,0x11,0x41,0x00,0x00,0x02
2.查看开始时间状态</v>
      </c>
      <c r="H329" s="26" t="str">
        <v>2.开始时间设置为上午1时</v>
      </c>
      <c r="I329" s="26" t="str">
        <v>P1</v>
      </c>
      <c r="J329" s="26" t="str">
        <v>功能</v>
      </c>
      <c r="K329" s="26" t="str">
        <v>手动测试</v>
      </c>
      <c r="L329" s="26"/>
      <c r="M329" s="9" t="str">
        <v>是</v>
      </c>
      <c r="N329" s="9"/>
      <c r="O329" s="27" t="str">
        <v>PASS</v>
      </c>
      <c r="P329" s="26"/>
      <c r="Q329" s="26"/>
      <c r="R329" s="26"/>
      <c r="S329" s="28"/>
      <c r="T329" s="26"/>
      <c r="U329" s="26"/>
    </row>
    <row customHeight="true" ht="51" r="330">
      <c r="A330" s="26">
        <f>"VehicleSetting_"&amp;ROW()-2</f>
      </c>
      <c r="B330" s="26" t="str">
        <v>SYNC+_Z0213</v>
      </c>
      <c r="C330" s="26"/>
      <c r="D330" s="26" t="str">
        <v>6-16静默启动</v>
      </c>
      <c r="E330" s="26" t="str">
        <v>设置静默时间-开始时间-12小时制-上午-1时设置Tx逻辑</v>
      </c>
      <c r="F330" s="26" t="str">
        <v>1.车机供电正常
2.进入设置静默时间页面
3.显示设置静默时间选项
4.系统设置中已设置为12小时制</v>
      </c>
      <c r="G330" s="26" t="str">
        <v>1.其他选项被选中时，开始时间设置为上午1时
2.查看车机发出的请求信号
（开始时间设置为上午1时查看tail -f test.log返回值）</v>
      </c>
      <c r="H330" s="26" t="str">
        <v>2.信号（若是FBMP信号，需要在500ms内retry并且Tx发完后需要置零）0x2E3 EngExhMdeHrStrt_D_Rq=0x02</v>
      </c>
      <c r="I330" s="26" t="str">
        <v>P1</v>
      </c>
      <c r="J330" s="26" t="str">
        <v>功能</v>
      </c>
      <c r="K330" s="26" t="str">
        <v>手动测试</v>
      </c>
      <c r="L330" s="26"/>
      <c r="M330" s="9" t="str">
        <v>是</v>
      </c>
      <c r="N330" s="9"/>
      <c r="O330" s="27" t="str">
        <v>PASS</v>
      </c>
      <c r="P330" s="26"/>
      <c r="Q330" s="26"/>
      <c r="R330" s="26"/>
      <c r="S330" s="28"/>
      <c r="T330" s="26"/>
      <c r="U330" s="26"/>
    </row>
    <row customHeight="true" ht="51" r="331">
      <c r="A331" s="26">
        <f>"VehicleSetting_"&amp;ROW()-2</f>
      </c>
      <c r="B331" s="26" t="str">
        <v>SYNC+_Z0213</v>
      </c>
      <c r="C331" s="26"/>
      <c r="D331" s="26" t="str">
        <v>6-16静默启动</v>
      </c>
      <c r="E331" s="26" t="str">
        <v>设置静默时间-开始时间-12小时制-上午-2时设置Rx逻辑</v>
      </c>
      <c r="F331" s="26" t="str">
        <v>1.车机供电正常
2.进入设置静默时间页面
3.显示设置静默时间选项
4.系统设置中已设置为12小时制</v>
      </c>
      <c r="G331" s="26" t="str">
        <v>1.模拟ECU发送信号:
0x3CE EngExhMdeHrStrt_D_Stat =0x03
./yfdbus_send AI.lv.ipcl.out vip2gip_VehicleNetwork 0x02,0x21,0x40,0x11,0x41,0x00,0x00,0x03
2.查看开始时间状态</v>
      </c>
      <c r="H331" s="26" t="str">
        <v>2.开始时间设置为上午2时</v>
      </c>
      <c r="I331" s="26" t="str">
        <v>P2</v>
      </c>
      <c r="J331" s="26" t="str">
        <v>功能</v>
      </c>
      <c r="K331" s="26" t="str">
        <v>手动测试</v>
      </c>
      <c r="L331" s="26"/>
      <c r="M331" s="9" t="str">
        <v>是</v>
      </c>
      <c r="N331" s="9"/>
      <c r="O331" s="41" t="str">
        <v>PASS</v>
      </c>
      <c r="P331" s="26"/>
      <c r="Q331" s="26"/>
      <c r="R331" s="26"/>
      <c r="S331" s="28"/>
      <c r="T331" s="26"/>
      <c r="U331" s="26"/>
    </row>
    <row customHeight="true" ht="51" r="332">
      <c r="A332" s="26">
        <f>"VehicleSetting_"&amp;ROW()-2</f>
      </c>
      <c r="B332" s="26" t="str">
        <v>SYNC+_Z0213</v>
      </c>
      <c r="C332" s="26"/>
      <c r="D332" s="26" t="str">
        <v>6-16静默启动</v>
      </c>
      <c r="E332" s="26" t="str">
        <v>设置静默时间-开始时间-12小时制-上午-2时设置Tx逻辑</v>
      </c>
      <c r="F332" s="26" t="str">
        <v>1.车机供电正常
2.进入设置静默时间页面
3.显示设置静默时间选项
4.系统设置中已设置为12小时制</v>
      </c>
      <c r="G332" s="26" t="str">
        <v>1.其他选项被选中时，开始时间设置为上午2时
2.查看车机发出的请求信号
（开始时间设置为上午2时查看tail -f test.log返回值）</v>
      </c>
      <c r="H332" s="26" t="str">
        <v>2.信号（若是FBMP信号，需要在500ms内retry并且Tx发完后需要置零）0x2E3 EngExhMdeHrStrt_D_Rq=0x03</v>
      </c>
      <c r="I332" s="26" t="str">
        <v>P2</v>
      </c>
      <c r="J332" s="26" t="str">
        <v>功能</v>
      </c>
      <c r="K332" s="26" t="str">
        <v>手动测试</v>
      </c>
      <c r="L332" s="26"/>
      <c r="M332" s="9" t="str">
        <v>是</v>
      </c>
      <c r="N332" s="9"/>
      <c r="O332" s="41" t="str">
        <v>PASS</v>
      </c>
      <c r="P332" s="26"/>
      <c r="Q332" s="26"/>
      <c r="R332" s="26"/>
      <c r="S332" s="28"/>
      <c r="T332" s="26"/>
      <c r="U332" s="26"/>
    </row>
    <row customHeight="true" ht="51" r="333">
      <c r="A333" s="26">
        <f>"VehicleSetting_"&amp;ROW()-2</f>
      </c>
      <c r="B333" s="26" t="str">
        <v>SYNC+_Z0213</v>
      </c>
      <c r="C333" s="26"/>
      <c r="D333" s="26" t="str">
        <v>6-16静默启动</v>
      </c>
      <c r="E333" s="26" t="str">
        <v>设置静默时间-开始时间-12小时制-上午-3时设置Rx逻辑</v>
      </c>
      <c r="F333" s="26" t="str">
        <v>1.车机供电正常
2.进入设置静默时间页面
3.显示设置静默时间选项
4.系统设置中已设置为12小时制</v>
      </c>
      <c r="G333" s="26" t="str">
        <v>1.模拟ECU发送信号:
0x3CE EngExhMdeHrStrt_D_Stat =0x04
./yfdbus_send AI.lv.ipcl.out vip2gip_VehicleNetwork 0x02,0x21,0x40,0x11,0x41,0x00,0x00,0x04
2.查看开始时间状态</v>
      </c>
      <c r="H333" s="26" t="str">
        <v>2.开始时间设置为上午3时</v>
      </c>
      <c r="I333" s="26" t="str">
        <v>P2</v>
      </c>
      <c r="J333" s="26" t="str">
        <v>功能</v>
      </c>
      <c r="K333" s="26" t="str">
        <v>手动测试</v>
      </c>
      <c r="L333" s="26"/>
      <c r="M333" s="9" t="str">
        <v>是</v>
      </c>
      <c r="N333" s="9"/>
      <c r="O333" s="41" t="str">
        <v>PASS</v>
      </c>
      <c r="P333" s="26"/>
      <c r="Q333" s="26"/>
      <c r="R333" s="26"/>
      <c r="S333" s="28"/>
      <c r="T333" s="26"/>
      <c r="U333" s="26"/>
    </row>
    <row customHeight="true" ht="51" r="334">
      <c r="A334" s="26">
        <f>"VehicleSetting_"&amp;ROW()-2</f>
      </c>
      <c r="B334" s="26" t="str">
        <v>SYNC+_Z0213</v>
      </c>
      <c r="C334" s="26"/>
      <c r="D334" s="26" t="str">
        <v>6-16静默启动</v>
      </c>
      <c r="E334" s="26" t="str">
        <v>设置静默时间-开始时间-12小时制-上午-3时设置Tx逻辑</v>
      </c>
      <c r="F334" s="26" t="str">
        <v>1.车机供电正常
2.进入设置静默时间页面
3.显示设置静默时间选项
4.系统设置中已设置为12小时制</v>
      </c>
      <c r="G334" s="26" t="str">
        <v>1.其他选项被选中时，开始时间设置为上午3时
2.查看车机发出的请求信号
（开始时间设置为上午3时查看tail -f test.log返回值）</v>
      </c>
      <c r="H334" s="26" t="str">
        <v>2.信号（若是FBMP信号，需要在500ms内retry并且Tx发完后需要置零）0x2E3 EngExhMdeHrStrt_D_Rq=0x04</v>
      </c>
      <c r="I334" s="26" t="str">
        <v>P2</v>
      </c>
      <c r="J334" s="26" t="str">
        <v>功能</v>
      </c>
      <c r="K334" s="26" t="str">
        <v>手动测试</v>
      </c>
      <c r="L334" s="26"/>
      <c r="M334" s="9" t="str">
        <v>是</v>
      </c>
      <c r="N334" s="9"/>
      <c r="O334" s="41" t="str">
        <v>PASS</v>
      </c>
      <c r="P334" s="26"/>
      <c r="Q334" s="26"/>
      <c r="R334" s="26"/>
      <c r="S334" s="28"/>
      <c r="T334" s="26"/>
      <c r="U334" s="26"/>
    </row>
    <row customHeight="true" ht="51" r="335">
      <c r="A335" s="26">
        <f>"VehicleSetting_"&amp;ROW()-2</f>
      </c>
      <c r="B335" s="26" t="str">
        <v>SYNC+_Z0213</v>
      </c>
      <c r="C335" s="26"/>
      <c r="D335" s="26" t="str">
        <v>6-16静默启动</v>
      </c>
      <c r="E335" s="26" t="str">
        <v>设置静默时间-开始时间-12小时制-上午-4时设置Rx逻辑</v>
      </c>
      <c r="F335" s="26" t="str">
        <v>1.车机供电正常
2.进入设置静默时间页面
3.显示设置静默时间选项
4.系统设置中已设置为12小时制</v>
      </c>
      <c r="G335" s="26" t="str">
        <v>1.模拟ECU发送信号:
0x3CE EngExhMdeHrStrt_D_Stat =0x05
./yfdbus_send AI.lv.ipcl.out vip2gip_VehicleNetwork 0x02,0x21,0x40,0x11,0x41,0x00,0x00,0x05
2.查看开始时间状态</v>
      </c>
      <c r="H335" s="26" t="str">
        <v>2.开始时间设置为上午4时</v>
      </c>
      <c r="I335" s="26" t="str">
        <v>P2</v>
      </c>
      <c r="J335" s="26" t="str">
        <v>功能</v>
      </c>
      <c r="K335" s="26" t="str">
        <v>手动测试</v>
      </c>
      <c r="L335" s="26"/>
      <c r="M335" s="9" t="str">
        <v>是</v>
      </c>
      <c r="N335" s="9"/>
      <c r="O335" s="41" t="str">
        <v>PASS</v>
      </c>
      <c r="P335" s="26"/>
      <c r="Q335" s="26"/>
      <c r="R335" s="26"/>
      <c r="S335" s="28"/>
      <c r="T335" s="26"/>
      <c r="U335" s="26"/>
    </row>
    <row customHeight="true" ht="51" r="336">
      <c r="A336" s="26">
        <f>"VehicleSetting_"&amp;ROW()-2</f>
      </c>
      <c r="B336" s="26" t="str">
        <v>SYNC+_Z0213</v>
      </c>
      <c r="C336" s="26"/>
      <c r="D336" s="26" t="str">
        <v>6-16静默启动</v>
      </c>
      <c r="E336" s="26" t="str">
        <v>设置静默时间-开始时间-12小时制-上午-4时设置Tx逻辑</v>
      </c>
      <c r="F336" s="26" t="str">
        <v>1.车机供电正常
2.进入设置静默时间页面
3.显示设置静默时间选项
4.系统设置中已设置为12小时制</v>
      </c>
      <c r="G336" s="26" t="str">
        <v>1.其他选项被选中时，开始时间设置为上午4时
2.查看车机发出的请求信号
（开始时间设置为上午4时查看tail -f test.log返回值）</v>
      </c>
      <c r="H336" s="26" t="str">
        <v>2.信号（若是FBMP信号，需要在500ms内retry并且Tx发完后需要置零）0x2E3 EngExhMdeHrStrt_D_Rq=0x05</v>
      </c>
      <c r="I336" s="26" t="str">
        <v>P2</v>
      </c>
      <c r="J336" s="26" t="str">
        <v>功能</v>
      </c>
      <c r="K336" s="26" t="str">
        <v>手动测试</v>
      </c>
      <c r="L336" s="26"/>
      <c r="M336" s="9" t="str">
        <v>是</v>
      </c>
      <c r="N336" s="9"/>
      <c r="O336" s="41" t="str">
        <v>PASS</v>
      </c>
      <c r="P336" s="26"/>
      <c r="Q336" s="26"/>
      <c r="R336" s="26"/>
      <c r="S336" s="28"/>
      <c r="T336" s="26"/>
      <c r="U336" s="26"/>
    </row>
    <row customHeight="true" ht="51" r="337">
      <c r="A337" s="26">
        <f>"VehicleSetting_"&amp;ROW()-2</f>
      </c>
      <c r="B337" s="26" t="str">
        <v>SYNC+_Z0213</v>
      </c>
      <c r="C337" s="26"/>
      <c r="D337" s="26" t="str">
        <v>6-16静默启动</v>
      </c>
      <c r="E337" s="26" t="str">
        <v>设置静默时间-开始时间-12小时制-上午-5时设置Rx逻辑</v>
      </c>
      <c r="F337" s="26" t="str">
        <v>1.车机供电正常
2.进入设置静默时间页面
3.显示设置静默时间选项
4.系统设置中已设置为12小时制</v>
      </c>
      <c r="G337" s="26" t="str">
        <v>1.模拟ECU发送信号:
0x3CE EngExhMdeHrStrt_D_Stat =0x06
 ./yfdbus_send AI.lv.ipcl.out vip2gip_VehicleNetwork 0x02,0x21,0x40,0x11,0x41,0x00,0x00,0x06
2.查看开始时间状态</v>
      </c>
      <c r="H337" s="26" t="str">
        <v>2.开始时间设置为上午5时</v>
      </c>
      <c r="I337" s="26" t="str">
        <v>P2</v>
      </c>
      <c r="J337" s="26" t="str">
        <v>功能</v>
      </c>
      <c r="K337" s="26" t="str">
        <v>手动测试</v>
      </c>
      <c r="L337" s="26"/>
      <c r="M337" s="9" t="str">
        <v>是</v>
      </c>
      <c r="N337" s="9"/>
      <c r="O337" s="41" t="str">
        <v>PASS</v>
      </c>
      <c r="P337" s="26"/>
      <c r="Q337" s="26"/>
      <c r="R337" s="26"/>
      <c r="S337" s="28"/>
      <c r="T337" s="26"/>
      <c r="U337" s="26"/>
    </row>
    <row customHeight="true" ht="51" r="338">
      <c r="A338" s="26">
        <f>"VehicleSetting_"&amp;ROW()-2</f>
      </c>
      <c r="B338" s="26" t="str">
        <v>SYNC+_Z0213</v>
      </c>
      <c r="C338" s="26"/>
      <c r="D338" s="26" t="str">
        <v>6-16静默启动</v>
      </c>
      <c r="E338" s="26" t="str">
        <v>设置静默时间-开始时间-12小时制-上午-5时设置Tx逻辑</v>
      </c>
      <c r="F338" s="26" t="str">
        <v>1.车机供电正常
2.进入设置静默时间页面
3.显示设置静默时间选项
4.系统设置中已设置为12小时制</v>
      </c>
      <c r="G338" s="26" t="str">
        <v>1.其他选项被选中时，开始时间设置为上午5时
2.查看车机发出的请求信号
（开始时间设置为上午5时查看tail -f test.log返回值）</v>
      </c>
      <c r="H338" s="26" t="str">
        <v>2.信号（若是FBMP信号，需要在500ms内retry并且Tx发完后需要置零）0x2E3 EngExhMdeHrStrt_D_Rq=0x06</v>
      </c>
      <c r="I338" s="26" t="str">
        <v>P2</v>
      </c>
      <c r="J338" s="26" t="str">
        <v>功能</v>
      </c>
      <c r="K338" s="26" t="str">
        <v>手动测试</v>
      </c>
      <c r="L338" s="26"/>
      <c r="M338" s="9" t="str">
        <v>是</v>
      </c>
      <c r="N338" s="9"/>
      <c r="O338" s="41" t="str">
        <v>PASS</v>
      </c>
      <c r="P338" s="26"/>
      <c r="Q338" s="26"/>
      <c r="R338" s="26"/>
      <c r="S338" s="28"/>
      <c r="T338" s="26"/>
      <c r="U338" s="26"/>
    </row>
    <row customHeight="true" ht="51" r="339">
      <c r="A339" s="26">
        <f>"VehicleSetting_"&amp;ROW()-2</f>
      </c>
      <c r="B339" s="26" t="str">
        <v>SYNC+_Z0213</v>
      </c>
      <c r="C339" s="26"/>
      <c r="D339" s="26" t="str">
        <v>6-16静默启动</v>
      </c>
      <c r="E339" s="26" t="str">
        <v>设置静默时间-开始时间-12小时制-上午-6时设置Rx逻辑</v>
      </c>
      <c r="F339" s="26" t="str">
        <v>1.车机供电正常
2.进入设置静默时间页面
3.显示设置静默时间选项
4.系统设置中已设置为12小时制</v>
      </c>
      <c r="G339" s="26" t="str">
        <v>1.模拟ECU发送信号:
0x3CE EngExhMdeHrStrt_D_Stat =0x07
 ./yfdbus_send AI.lv.ipcl.out vip2gip_VehicleNetwork 0x02,0x21,0x40,0x11,0x41,0x00,0x00,0x07
2.查看开始时间状态</v>
      </c>
      <c r="H339" s="26" t="str">
        <v>2.开始时间设置为上午6时</v>
      </c>
      <c r="I339" s="26" t="str">
        <v>P2</v>
      </c>
      <c r="J339" s="26" t="str">
        <v>功能</v>
      </c>
      <c r="K339" s="26" t="str">
        <v>手动测试</v>
      </c>
      <c r="L339" s="26"/>
      <c r="M339" s="9" t="str">
        <v>是</v>
      </c>
      <c r="N339" s="9"/>
      <c r="O339" s="41" t="str">
        <v>PASS</v>
      </c>
      <c r="P339" s="26"/>
      <c r="Q339" s="26"/>
      <c r="R339" s="26"/>
      <c r="S339" s="28"/>
      <c r="T339" s="26"/>
      <c r="U339" s="26"/>
    </row>
    <row customHeight="true" ht="51" r="340">
      <c r="A340" s="26">
        <f>"VehicleSetting_"&amp;ROW()-2</f>
      </c>
      <c r="B340" s="26" t="str">
        <v>SYNC+_Z0213</v>
      </c>
      <c r="C340" s="26"/>
      <c r="D340" s="26" t="str">
        <v>6-16静默启动</v>
      </c>
      <c r="E340" s="26" t="str">
        <v>设置静默时间-开始时间-12小时制-上午-6时设置Tx逻辑</v>
      </c>
      <c r="F340" s="26" t="str">
        <v>1.车机供电正常
2.进入设置静默时间页面
3.显示设置静默时间选项
4.系统设置中已设置为12小时制</v>
      </c>
      <c r="G340" s="26" t="str">
        <v>1.其他选项被选中时，开始时间设置为上午6时
2.查看车机发出的请求信号
（开始时间设置为上午6时查看tail -f test.log返回值）</v>
      </c>
      <c r="H340" s="26" t="str">
        <v>2.信号（若是FBMP信号，需要在500ms内retry并且Tx发完后需要置零）0x2E3 EngExhMdeHrStrt_D_Rq=0x07</v>
      </c>
      <c r="I340" s="26" t="str">
        <v>P2</v>
      </c>
      <c r="J340" s="26" t="str">
        <v>功能</v>
      </c>
      <c r="K340" s="26" t="str">
        <v>手动测试</v>
      </c>
      <c r="L340" s="26"/>
      <c r="M340" s="9" t="str">
        <v>是</v>
      </c>
      <c r="N340" s="9"/>
      <c r="O340" s="41" t="str">
        <v>PASS</v>
      </c>
      <c r="P340" s="26"/>
      <c r="Q340" s="26"/>
      <c r="R340" s="26"/>
      <c r="S340" s="28"/>
      <c r="T340" s="26"/>
      <c r="U340" s="26"/>
    </row>
    <row customHeight="true" ht="51" r="341">
      <c r="A341" s="26">
        <f>"VehicleSetting_"&amp;ROW()-2</f>
      </c>
      <c r="B341" s="26" t="str">
        <v>SYNC+_Z0213</v>
      </c>
      <c r="C341" s="26"/>
      <c r="D341" s="26" t="str">
        <v>6-16静默启动</v>
      </c>
      <c r="E341" s="26" t="str">
        <v>设置静默时间-开始时间-12小时制-上午-7时设置Rx逻辑</v>
      </c>
      <c r="F341" s="26" t="str">
        <v>1.车机供电正常
2.进入设置静默时间页面
3.显示设置静默时间选项
4.系统设置中已设置为12小时制</v>
      </c>
      <c r="G341" s="26" t="str">
        <v>1.模拟ECU发送信号: 
0x3CE EngExhMdeHrStrt_D_Stat =0x08
./yfdbus_send AI.lv.ipcl.out vip2gip_VehicleNetwork 0x02,0x21,0x40,0x11,0x41,0x00,0x00,0x08
2.查看开始时间状态</v>
      </c>
      <c r="H341" s="26" t="str">
        <v>2.开始时间设置为上午7时</v>
      </c>
      <c r="I341" s="26" t="str">
        <v>P2</v>
      </c>
      <c r="J341" s="26" t="str">
        <v>功能</v>
      </c>
      <c r="K341" s="26" t="str">
        <v>手动测试</v>
      </c>
      <c r="L341" s="26"/>
      <c r="M341" s="9" t="str">
        <v>是</v>
      </c>
      <c r="N341" s="9"/>
      <c r="O341" s="41" t="str">
        <v>PASS</v>
      </c>
      <c r="P341" s="26"/>
      <c r="Q341" s="26"/>
      <c r="R341" s="26"/>
      <c r="S341" s="28"/>
      <c r="T341" s="26"/>
      <c r="U341" s="26"/>
    </row>
    <row customHeight="true" ht="51" r="342">
      <c r="A342" s="26">
        <f>"VehicleSetting_"&amp;ROW()-2</f>
      </c>
      <c r="B342" s="26" t="str">
        <v>SYNC+_Z0213</v>
      </c>
      <c r="C342" s="26"/>
      <c r="D342" s="26" t="str">
        <v>6-16静默启动</v>
      </c>
      <c r="E342" s="26" t="str">
        <v>设置静默时间-开始时间-12小时制-上午-7时设置Tx逻辑</v>
      </c>
      <c r="F342" s="26" t="str">
        <v>1.车机供电正常
2.进入设置静默时间页面
3.显示设置静默时间选项
4.系统设置中已设置为12小时制</v>
      </c>
      <c r="G342" s="26" t="str">
        <v>1.其他选项被选中时，开始时间设置为上午7时
2.查看车机发出的请求信号
（开始时间设置为上午7时查看tail -f test.log返回值）</v>
      </c>
      <c r="H342" s="26" t="str">
        <v>2.信号（若是FBMP信号，需要在500ms内retry并且Tx发完后需要置零）0x2E3 EngExhMdeHrStrt_D_Rq=0x08</v>
      </c>
      <c r="I342" s="26" t="str">
        <v>P2</v>
      </c>
      <c r="J342" s="26" t="str">
        <v>功能</v>
      </c>
      <c r="K342" s="26" t="str">
        <v>手动测试</v>
      </c>
      <c r="L342" s="26"/>
      <c r="M342" s="9" t="str">
        <v>是</v>
      </c>
      <c r="N342" s="9"/>
      <c r="O342" s="41" t="str">
        <v>PASS</v>
      </c>
      <c r="P342" s="26"/>
      <c r="Q342" s="26"/>
      <c r="R342" s="26"/>
      <c r="S342" s="28"/>
      <c r="T342" s="26"/>
      <c r="U342" s="26"/>
    </row>
    <row customHeight="true" ht="51" r="343">
      <c r="A343" s="26">
        <f>"VehicleSetting_"&amp;ROW()-2</f>
      </c>
      <c r="B343" s="26" t="str">
        <v>SYNC+_Z0213</v>
      </c>
      <c r="C343" s="26"/>
      <c r="D343" s="26" t="str">
        <v>6-16静默启动</v>
      </c>
      <c r="E343" s="26" t="str">
        <v>设置静默时间-开始时间-12小时制-上午-8时设置Rx逻辑</v>
      </c>
      <c r="F343" s="26" t="str">
        <v>1.车机供电正常
2.进入设置静默时间页面
3.显示设置静默时间选项
4.系统设置中已设置为12小时制</v>
      </c>
      <c r="G343" s="26" t="str">
        <v>1.模拟ECU发送信号: 
0x3CE EngExhMdeHrStrt_D_Stat =0x09
./yfdbus_send AI.lv.ipcl.out vip2gip_VehicleNetwork 0x02,0x21,0x40,0x11,0x41,0x00,0x00,0x09
2.查看开始时间状态</v>
      </c>
      <c r="H343" s="26" t="str">
        <v>2.开始时间设置为上午8时</v>
      </c>
      <c r="I343" s="26" t="str">
        <v>P2</v>
      </c>
      <c r="J343" s="26" t="str">
        <v>功能</v>
      </c>
      <c r="K343" s="26" t="str">
        <v>手动测试</v>
      </c>
      <c r="L343" s="26"/>
      <c r="M343" s="9" t="str">
        <v>是</v>
      </c>
      <c r="N343" s="9"/>
      <c r="O343" s="41" t="str">
        <v>PASS</v>
      </c>
      <c r="P343" s="26"/>
      <c r="Q343" s="26"/>
      <c r="R343" s="26"/>
      <c r="S343" s="28"/>
      <c r="T343" s="26"/>
      <c r="U343" s="26"/>
    </row>
    <row customHeight="true" ht="51" r="344">
      <c r="A344" s="26">
        <f>"VehicleSetting_"&amp;ROW()-2</f>
      </c>
      <c r="B344" s="26" t="str">
        <v>SYNC+_Z0213</v>
      </c>
      <c r="C344" s="26"/>
      <c r="D344" s="26" t="str">
        <v>6-16静默启动</v>
      </c>
      <c r="E344" s="26" t="str">
        <v>设置静默时间-开始时间-12小时制-上午-8时设置Tx逻辑</v>
      </c>
      <c r="F344" s="26" t="str">
        <v>1.车机供电正常
2.进入设置静默时间页面
3.显示设置静默时间选项
4.系统设置中已设置为12小时制</v>
      </c>
      <c r="G344" s="26" t="str">
        <v>1.其他选项被选中时，开始时间设置为上午8时
2.查看车机发出的请求信号
（开始时间设置为上午8时查看tail -f test.log返回值）</v>
      </c>
      <c r="H344" s="26" t="str">
        <v>2.信号（若是FBMP信号，需要在500ms内retry并且Tx发完后需要置零）0x2E3 EngExhMdeHrStrt_D_Rq=0x09</v>
      </c>
      <c r="I344" s="26" t="str">
        <v>P2</v>
      </c>
      <c r="J344" s="26" t="str">
        <v>功能</v>
      </c>
      <c r="K344" s="26" t="str">
        <v>手动测试</v>
      </c>
      <c r="L344" s="26"/>
      <c r="M344" s="9" t="str">
        <v>是</v>
      </c>
      <c r="N344" s="9"/>
      <c r="O344" s="41" t="str">
        <v>PASS</v>
      </c>
      <c r="P344" s="26"/>
      <c r="Q344" s="26"/>
      <c r="R344" s="26"/>
      <c r="S344" s="28"/>
      <c r="T344" s="26"/>
      <c r="U344" s="26"/>
    </row>
    <row customHeight="true" ht="51" r="345">
      <c r="A345" s="26">
        <f>"VehicleSetting_"&amp;ROW()-2</f>
      </c>
      <c r="B345" s="26" t="str">
        <v>SYNC+_Z0213</v>
      </c>
      <c r="C345" s="26"/>
      <c r="D345" s="26" t="str">
        <v>6-16静默启动</v>
      </c>
      <c r="E345" s="26" t="str">
        <v>设置静默时间-开始时间-12小时制-上午-9时设置Rx逻辑</v>
      </c>
      <c r="F345" s="26" t="str">
        <v>1.车机供电正常
2.进入设置静默时间页面
3.显示设置静默时间选项
4.系统设置中已设置为12小时制</v>
      </c>
      <c r="G345" s="26" t="str">
        <v>1.模拟ECU发送信号: 
0x3CE EngExhMdeHrStrt_D_Stat =0x0A
./yfdbus_send AI.lv.ipcl.out vip2gip_VehicleNetwork 0x02,0x21,0x40,0x11,0x41,0x00,0x00,0x0A
2.查看开始时间状态</v>
      </c>
      <c r="H345" s="26" t="str">
        <v>2.开始时间设置为上午9时</v>
      </c>
      <c r="I345" s="26" t="str">
        <v>P2</v>
      </c>
      <c r="J345" s="26" t="str">
        <v>功能</v>
      </c>
      <c r="K345" s="26" t="str">
        <v>手动测试</v>
      </c>
      <c r="L345" s="26"/>
      <c r="M345" s="9" t="str">
        <v>是</v>
      </c>
      <c r="N345" s="9"/>
      <c r="O345" s="41" t="str">
        <v>PASS</v>
      </c>
      <c r="P345" s="26"/>
      <c r="Q345" s="26"/>
      <c r="R345" s="26"/>
      <c r="S345" s="28"/>
      <c r="T345" s="26"/>
      <c r="U345" s="26"/>
    </row>
    <row customHeight="true" ht="51" r="346">
      <c r="A346" s="26">
        <f>"VehicleSetting_"&amp;ROW()-2</f>
      </c>
      <c r="B346" s="26" t="str">
        <v>SYNC+_Z0213</v>
      </c>
      <c r="C346" s="26"/>
      <c r="D346" s="26" t="str">
        <v>6-16静默启动</v>
      </c>
      <c r="E346" s="26" t="str">
        <v>设置静默时间-开始时间-12小时制-上午-9时设置Tx逻辑</v>
      </c>
      <c r="F346" s="26" t="str">
        <v>1.车机供电正常
2.进入设置静默时间页面
3.显示设置静默时间选项
4.系统设置中已设置为12小时制</v>
      </c>
      <c r="G346" s="26" t="str">
        <v>1.其他选项被选中时，开始时间设置为上午9时
2.查看车机发出的请求信号
（开始时间设置为上午9时查看tail -f test.log返回值）</v>
      </c>
      <c r="H346" s="26" t="str">
        <v>2.信号（若是FBMP信号，需要在500ms内retry并且Tx发完后需要置零）0x2E3 EngExhMdeHrStrt_D_Rq=0x0A</v>
      </c>
      <c r="I346" s="26" t="str">
        <v>P2</v>
      </c>
      <c r="J346" s="26" t="str">
        <v>功能</v>
      </c>
      <c r="K346" s="26" t="str">
        <v>手动测试</v>
      </c>
      <c r="L346" s="26"/>
      <c r="M346" s="9" t="str">
        <v>是</v>
      </c>
      <c r="N346" s="9"/>
      <c r="O346" s="41" t="str">
        <v>PASS</v>
      </c>
      <c r="P346" s="26"/>
      <c r="Q346" s="26"/>
      <c r="R346" s="26"/>
      <c r="S346" s="28"/>
      <c r="T346" s="26"/>
      <c r="U346" s="26"/>
    </row>
    <row customHeight="true" ht="51" r="347">
      <c r="A347" s="26">
        <f>"VehicleSetting_"&amp;ROW()-2</f>
      </c>
      <c r="B347" s="26" t="str">
        <v>SYNC+_Z0213</v>
      </c>
      <c r="C347" s="26"/>
      <c r="D347" s="26" t="str">
        <v>6-16静默启动</v>
      </c>
      <c r="E347" s="26" t="str">
        <v>设置静默时间-开始时间-12小时制-上午-10时设置Rx逻辑</v>
      </c>
      <c r="F347" s="26" t="str">
        <v>1.车机供电正常
2.进入设置静默时间页面
3.显示设置静默时间选项
4.系统设置中已设置为12小时制</v>
      </c>
      <c r="G347" s="26" t="str">
        <v>1.模拟ECU发送信号: 
0x3CE EngExhMdeHrStrt_D_Stat =0x0B
./yfdbus_send AI.lv.ipcl.out vip2gip_VehicleNetwork 0x02,0x21,0x40,0x11,0x41,0x00,0x00,0x0B
2.查看开始时间状态</v>
      </c>
      <c r="H347" s="26" t="str">
        <v>2.开始时间设置为上午10时</v>
      </c>
      <c r="I347" s="26" t="str">
        <v>P2</v>
      </c>
      <c r="J347" s="26" t="str">
        <v>功能</v>
      </c>
      <c r="K347" s="26" t="str">
        <v>手动测试</v>
      </c>
      <c r="L347" s="26"/>
      <c r="M347" s="9" t="str">
        <v>是</v>
      </c>
      <c r="N347" s="9"/>
      <c r="O347" s="41" t="str">
        <v>PASS</v>
      </c>
      <c r="P347" s="26"/>
      <c r="Q347" s="26"/>
      <c r="R347" s="26"/>
      <c r="S347" s="28"/>
      <c r="T347" s="26"/>
      <c r="U347" s="26"/>
    </row>
    <row customHeight="true" ht="51" r="348">
      <c r="A348" s="26">
        <f>"VehicleSetting_"&amp;ROW()-2</f>
      </c>
      <c r="B348" s="26" t="str">
        <v>SYNC+_Z0213</v>
      </c>
      <c r="C348" s="26"/>
      <c r="D348" s="26" t="str">
        <v>6-16静默启动</v>
      </c>
      <c r="E348" s="26" t="str">
        <v>设置静默时间-开始时间-12小时制-上午-10时设置Tx逻辑</v>
      </c>
      <c r="F348" s="26" t="str">
        <v>1.车机供电正常
2.进入设置静默时间页面
3.显示设置静默时间选项
4.系统设置中已设置为12小时制</v>
      </c>
      <c r="G348" s="26" t="str">
        <v>1.其他选项被选中时，开始时间设置为上午10时
2.查看车机发出的请求信号
（开始时间设置为上午10时查看tail -f test.log返回值）</v>
      </c>
      <c r="H348" s="26" t="str">
        <v>2.信号（若是FBMP信号，需要在500ms内retry并且Tx发完后需要置零）0x2E3 EngExhMdeHrStrt_D_Rq=0x0B</v>
      </c>
      <c r="I348" s="26" t="str">
        <v>P2</v>
      </c>
      <c r="J348" s="26" t="str">
        <v>功能</v>
      </c>
      <c r="K348" s="26" t="str">
        <v>手动测试</v>
      </c>
      <c r="L348" s="26"/>
      <c r="M348" s="9" t="str">
        <v>是</v>
      </c>
      <c r="N348" s="9"/>
      <c r="O348" s="41" t="str">
        <v>PASS</v>
      </c>
      <c r="P348" s="26"/>
      <c r="Q348" s="26"/>
      <c r="R348" s="26"/>
      <c r="S348" s="28"/>
      <c r="T348" s="26"/>
      <c r="U348" s="26"/>
    </row>
    <row customHeight="true" ht="51" r="349">
      <c r="A349" s="26">
        <f>"VehicleSetting_"&amp;ROW()-2</f>
      </c>
      <c r="B349" s="26" t="str">
        <v>SYNC+_Z0213</v>
      </c>
      <c r="C349" s="26"/>
      <c r="D349" s="26" t="str">
        <v>6-16静默启动</v>
      </c>
      <c r="E349" s="26" t="str">
        <v>设置静默时间-开始时间-12小时制-上午-11时设置Rx逻辑</v>
      </c>
      <c r="F349" s="26" t="str">
        <v>1.车机供电正常
2.进入设置静默时间页面
3.显示设置静默时间选项
4.系统设置中已设置为12小时制</v>
      </c>
      <c r="G349" s="26" t="str">
        <v>1.模拟ECU发送信号:
0x3CE EngExhMdeHrStrt_D_Stat =0x0C
 ./yfdbus_send AI.lv.ipcl.out vip2gip_VehicleNetwork 0x02,0x21,0x40,0x11,0x41,0x00,0x00,0x0C
2.查看开始时间状态</v>
      </c>
      <c r="H349" s="26" t="str">
        <v>2.开始时间设置为上午11时</v>
      </c>
      <c r="I349" s="26" t="str">
        <v>P2</v>
      </c>
      <c r="J349" s="26" t="str">
        <v>功能</v>
      </c>
      <c r="K349" s="26" t="str">
        <v>手动测试</v>
      </c>
      <c r="L349" s="26"/>
      <c r="M349" s="9" t="str">
        <v>是</v>
      </c>
      <c r="N349" s="9"/>
      <c r="O349" s="41" t="str">
        <v>PASS</v>
      </c>
      <c r="P349" s="26"/>
      <c r="Q349" s="26"/>
      <c r="R349" s="26"/>
      <c r="S349" s="28"/>
      <c r="T349" s="26"/>
      <c r="U349" s="26"/>
    </row>
    <row customHeight="true" ht="51" r="350">
      <c r="A350" s="26">
        <f>"VehicleSetting_"&amp;ROW()-2</f>
      </c>
      <c r="B350" s="26" t="str">
        <v>SYNC+_Z0213</v>
      </c>
      <c r="C350" s="26"/>
      <c r="D350" s="26" t="str">
        <v>6-16静默启动</v>
      </c>
      <c r="E350" s="26" t="str">
        <v>设置静默时间-开始时间-12小时制-上午-11时设置Tx逻辑</v>
      </c>
      <c r="F350" s="26" t="str">
        <v>1.车机供电正常
2.进入设置静默时间页面
3.显示设置静默时间选项
4.系统设置中已设置为12小时制</v>
      </c>
      <c r="G350" s="26" t="str">
        <v>1.其他选项被选中时，开始时间设置为上午11时
2.查看车机发出的请求信号
（开始时间设置为上午11时查看tail -f test.log返回值）</v>
      </c>
      <c r="H350" s="26" t="str">
        <v>2.信号（若是FBMP信号，需要在500ms内retry并且Tx发完后需要置零）0x2E3 EngExhMdeHrStrt_D_Rq=0x0C</v>
      </c>
      <c r="I350" s="26" t="str">
        <v>P2</v>
      </c>
      <c r="J350" s="26" t="str">
        <v>功能</v>
      </c>
      <c r="K350" s="26" t="str">
        <v>手动测试</v>
      </c>
      <c r="L350" s="26"/>
      <c r="M350" s="9" t="str">
        <v>是</v>
      </c>
      <c r="N350" s="9"/>
      <c r="O350" s="41" t="str">
        <v>PASS</v>
      </c>
      <c r="P350" s="26"/>
      <c r="Q350" s="26"/>
      <c r="R350" s="26"/>
      <c r="S350" s="28"/>
      <c r="T350" s="26"/>
      <c r="U350" s="26"/>
    </row>
    <row customHeight="true" ht="51" r="351">
      <c r="A351" s="26">
        <f>"VehicleSetting_"&amp;ROW()-2</f>
      </c>
      <c r="B351" s="26" t="str">
        <v>SYNC+_Z0213</v>
      </c>
      <c r="C351" s="26"/>
      <c r="D351" s="26" t="str">
        <v>6-16静默启动</v>
      </c>
      <c r="E351" s="26" t="str">
        <v>设置静默时间-开始时间-12小时制-下午-12时设置Rx逻辑</v>
      </c>
      <c r="F351" s="26" t="str">
        <v>1.车机供电正常
2.进入设置静默时间页面
3.显示设置静默时间选项
4.系统设置中已设置为12小时制</v>
      </c>
      <c r="G351" s="26" t="str">
        <v>1.模拟ECU发送信号:
0x3CE EngExhMdeHrStrt_D_Stat =0x0D
 ./yfdbus_send AI.lv.ipcl.out vip2gip_VehicleNetwork 0x02,0x21,0x40,0x11,0x41,0x00,0x00,0x0D
2.查看开始时间状态</v>
      </c>
      <c r="H351" s="26" t="str">
        <v>2.开始时间设置为下午12时</v>
      </c>
      <c r="I351" s="26" t="str">
        <v>P1</v>
      </c>
      <c r="J351" s="26" t="str">
        <v>功能</v>
      </c>
      <c r="K351" s="26" t="str">
        <v>手动测试</v>
      </c>
      <c r="L351" s="26"/>
      <c r="M351" s="9" t="str">
        <v>是</v>
      </c>
      <c r="N351" s="9"/>
      <c r="O351" s="27" t="str">
        <v>PASS</v>
      </c>
      <c r="P351" s="26"/>
      <c r="Q351" s="26"/>
      <c r="R351" s="26"/>
      <c r="S351" s="28"/>
      <c r="T351" s="26"/>
      <c r="U351" s="26"/>
    </row>
    <row customHeight="true" ht="51" r="352">
      <c r="A352" s="26">
        <f>"VehicleSetting_"&amp;ROW()-2</f>
      </c>
      <c r="B352" s="26" t="str">
        <v>SYNC+_Z0213</v>
      </c>
      <c r="C352" s="26"/>
      <c r="D352" s="26" t="str">
        <v>6-16静默启动</v>
      </c>
      <c r="E352" s="26" t="str">
        <v>设置静默时间-开始时间-12小时制-下午-12时设置Tx逻辑</v>
      </c>
      <c r="F352" s="26" t="str">
        <v>1.车机供电正常
2.进入设置静默时间页面
3.显示设置静默时间选项
4.系统设置中已设置为12小时制</v>
      </c>
      <c r="G352" s="26" t="str">
        <v>1.其他选项被选中时，开始时间设置为下午12时
2.查看车机发出的请求信号
（开始时间设置为下午12时查看tail -f test.log返回值）</v>
      </c>
      <c r="H352" s="26" t="str">
        <v>2.信号（若是FBMP信号，需要在500ms内retry并且Tx发完后需要置零）0x2E3 EngExhMdeHrStrt_D_Rq=0x0D</v>
      </c>
      <c r="I352" s="26" t="str">
        <v>P1</v>
      </c>
      <c r="J352" s="26" t="str">
        <v>功能</v>
      </c>
      <c r="K352" s="26" t="str">
        <v>手动测试</v>
      </c>
      <c r="L352" s="26"/>
      <c r="M352" s="9" t="str">
        <v>是</v>
      </c>
      <c r="N352" s="9"/>
      <c r="O352" s="27" t="str">
        <v>PASS</v>
      </c>
      <c r="P352" s="26"/>
      <c r="Q352" s="26"/>
      <c r="R352" s="26"/>
      <c r="S352" s="28"/>
      <c r="T352" s="26"/>
      <c r="U352" s="26"/>
    </row>
    <row customHeight="true" ht="51" r="353">
      <c r="A353" s="26">
        <f>"VehicleSetting_"&amp;ROW()-2</f>
      </c>
      <c r="B353" s="26" t="str">
        <v>SYNC+_Z0213</v>
      </c>
      <c r="C353" s="26"/>
      <c r="D353" s="26" t="str">
        <v>6-16静默启动</v>
      </c>
      <c r="E353" s="26" t="str">
        <v>设置静默时间-开始时间-12小时制-下午-1时设置Rx逻辑</v>
      </c>
      <c r="F353" s="26" t="str">
        <v>1.车机供电正常
2.进入设置静默时间页面
3.显示设置静默时间选项
4.系统设置中已设置为12小时制</v>
      </c>
      <c r="G353" s="26" t="str">
        <v>1.模拟ECU发送信号: 
0x3CE EngExhMdeHrStrt_D_Stat =0x0E
./yfdbus_send AI.lv.ipcl.out vip2gip_VehicleNetwork 0x02,0x21,0x40,0x11,0x41,0x00,0x00,0x0E
2.查看开始时间状态</v>
      </c>
      <c r="H353" s="26" t="str">
        <v>2.开始时间设置为下午1时</v>
      </c>
      <c r="I353" s="26" t="str">
        <v>P2</v>
      </c>
      <c r="J353" s="26" t="str">
        <v>功能</v>
      </c>
      <c r="K353" s="26" t="str">
        <v>手动测试</v>
      </c>
      <c r="L353" s="26"/>
      <c r="M353" s="9" t="str">
        <v>是</v>
      </c>
      <c r="N353" s="9"/>
      <c r="O353" s="41" t="str">
        <v>PASS</v>
      </c>
      <c r="P353" s="26"/>
      <c r="Q353" s="26"/>
      <c r="R353" s="26"/>
      <c r="S353" s="28"/>
      <c r="T353" s="26"/>
      <c r="U353" s="26"/>
    </row>
    <row customHeight="true" ht="51" r="354">
      <c r="A354" s="26">
        <f>"VehicleSetting_"&amp;ROW()-2</f>
      </c>
      <c r="B354" s="26" t="str">
        <v>SYNC+_Z0213</v>
      </c>
      <c r="C354" s="26"/>
      <c r="D354" s="26" t="str">
        <v>6-16静默启动</v>
      </c>
      <c r="E354" s="26" t="str">
        <v>设置静默时间-开始时间-12小时制-下午-1时设置Tx逻辑</v>
      </c>
      <c r="F354" s="26" t="str">
        <v>1.车机供电正常
2.进入设置静默时间页面
3.显示设置静默时间选项
4.系统设置中已设置为12小时制</v>
      </c>
      <c r="G354" s="26" t="str">
        <v>1.其他选项被选中时，开始时间设置为下午1时
2.查看车机发出的请求信号
（开始时间设置为下午1时查看tail -f test.log返回值）</v>
      </c>
      <c r="H354" s="26" t="str">
        <v>2.信号（若是FBMP信号，需要在500ms内retry并且Tx发完后需要置零）0x2E3 EngExhMdeHrStrt_D_Rq=0x0E</v>
      </c>
      <c r="I354" s="26" t="str">
        <v>P2</v>
      </c>
      <c r="J354" s="26" t="str">
        <v>功能</v>
      </c>
      <c r="K354" s="26" t="str">
        <v>手动测试</v>
      </c>
      <c r="L354" s="26"/>
      <c r="M354" s="9" t="str">
        <v>是</v>
      </c>
      <c r="N354" s="9"/>
      <c r="O354" s="41" t="str">
        <v>PASS</v>
      </c>
      <c r="P354" s="26"/>
      <c r="Q354" s="26"/>
      <c r="R354" s="26"/>
      <c r="S354" s="28"/>
      <c r="T354" s="26"/>
      <c r="U354" s="26"/>
    </row>
    <row customHeight="true" ht="51" r="355">
      <c r="A355" s="26">
        <f>"VehicleSetting_"&amp;ROW()-2</f>
      </c>
      <c r="B355" s="26" t="str">
        <v>SYNC+_Z0213</v>
      </c>
      <c r="C355" s="26"/>
      <c r="D355" s="26" t="str">
        <v>6-16静默启动</v>
      </c>
      <c r="E355" s="26" t="str">
        <v>设置静默时间-开始时间-12小时制-下午-2时设置Rx逻辑</v>
      </c>
      <c r="F355" s="26" t="str">
        <v>1.车机供电正常
2.进入设置静默时间页面
3.显示设置静默时间选项
4.系统设置中已设置为12小时制</v>
      </c>
      <c r="G355" s="26" t="str">
        <v>1.模拟ECU发送信号: 
0x3CE EngExhMdeHrStrt_D_Stat =0x0F
./yfdbus_send AI.lv.ipcl.out vip2gip_VehicleNetwork 0x02,0x21,0x40,0x11,0x41,0x00,0x00,0x0F
2.查看开始时间状态</v>
      </c>
      <c r="H355" s="26" t="str">
        <v>2.开始时间设置为下午2时</v>
      </c>
      <c r="I355" s="26" t="str">
        <v>P2</v>
      </c>
      <c r="J355" s="26" t="str">
        <v>功能</v>
      </c>
      <c r="K355" s="26" t="str">
        <v>手动测试</v>
      </c>
      <c r="L355" s="26"/>
      <c r="M355" s="9" t="str">
        <v>是</v>
      </c>
      <c r="N355" s="9"/>
      <c r="O355" s="41" t="str">
        <v>PASS</v>
      </c>
      <c r="P355" s="26"/>
      <c r="Q355" s="26"/>
      <c r="R355" s="26"/>
      <c r="S355" s="28"/>
      <c r="T355" s="26"/>
      <c r="U355" s="26"/>
    </row>
    <row customHeight="true" ht="51" r="356">
      <c r="A356" s="26">
        <f>"VehicleSetting_"&amp;ROW()-2</f>
      </c>
      <c r="B356" s="26" t="str">
        <v>SYNC+_Z0213</v>
      </c>
      <c r="C356" s="26"/>
      <c r="D356" s="26" t="str">
        <v>6-16静默启动</v>
      </c>
      <c r="E356" s="26" t="str">
        <v>设置静默时间-开始时间-12小时制-下午-2时设置Tx逻辑</v>
      </c>
      <c r="F356" s="26" t="str">
        <v>1.车机供电正常
2.进入设置静默时间页面
3.显示设置静默时间选项
4.系统设置中已设置为12小时制</v>
      </c>
      <c r="G356" s="26" t="str">
        <v>1.其他选项被选中时，开始时间设置为下午2时
2.查看车机发出的请求信号
（开始时间设置为下午2时查看tail -f test.log返回值）</v>
      </c>
      <c r="H356" s="26" t="str">
        <v>2.信号（若是FBMP信号，需要在500ms内retry并且Tx发完后需要置零）0x2E3 EngExhMdeHrStrt_D_Rq=0x0F</v>
      </c>
      <c r="I356" s="26" t="str">
        <v>P2</v>
      </c>
      <c r="J356" s="26" t="str">
        <v>功能</v>
      </c>
      <c r="K356" s="26" t="str">
        <v>手动测试</v>
      </c>
      <c r="L356" s="26"/>
      <c r="M356" s="9" t="str">
        <v>是</v>
      </c>
      <c r="N356" s="9"/>
      <c r="O356" s="41" t="str">
        <v>PASS</v>
      </c>
      <c r="P356" s="26"/>
      <c r="Q356" s="26"/>
      <c r="R356" s="26"/>
      <c r="S356" s="28"/>
      <c r="T356" s="26"/>
      <c r="U356" s="26"/>
    </row>
    <row customHeight="true" ht="51" r="357">
      <c r="A357" s="26">
        <f>"VehicleSetting_"&amp;ROW()-2</f>
      </c>
      <c r="B357" s="26" t="str">
        <v>SYNC+_Z0213</v>
      </c>
      <c r="C357" s="26"/>
      <c r="D357" s="26" t="str">
        <v>6-16静默启动</v>
      </c>
      <c r="E357" s="26" t="str">
        <v>设置静默时间-开始时间-12小时制-下午-3时设置Rx逻辑</v>
      </c>
      <c r="F357" s="26" t="str">
        <v>1.车机供电正常
2.进入设置静默时间页面
3.显示设置静默时间选项
4.系统设置中已设置为12小时制</v>
      </c>
      <c r="G357" s="26" t="str">
        <v>1.模拟ECU发送信号:
0x3CE EngExhMdeHrStrt_D_Stat =0x10
 ./yfdbus_send AI.lv.ipcl.out vip2gip_VehicleNetwork 0x02,0x21,0x40,0x11,0x41,0x00,0x00,0x10
2.查看开始时间状态</v>
      </c>
      <c r="H357" s="26" t="str">
        <v>2.开始时间设置为下午3时</v>
      </c>
      <c r="I357" s="26" t="str">
        <v>P2</v>
      </c>
      <c r="J357" s="26" t="str">
        <v>功能</v>
      </c>
      <c r="K357" s="26" t="str">
        <v>手动测试</v>
      </c>
      <c r="L357" s="26"/>
      <c r="M357" s="9" t="str">
        <v>是</v>
      </c>
      <c r="N357" s="9"/>
      <c r="O357" s="41" t="str">
        <v>PASS</v>
      </c>
      <c r="P357" s="26"/>
      <c r="Q357" s="26"/>
      <c r="R357" s="26"/>
      <c r="S357" s="28"/>
      <c r="T357" s="26"/>
      <c r="U357" s="26"/>
    </row>
    <row customHeight="true" ht="51" r="358">
      <c r="A358" s="26">
        <f>"VehicleSetting_"&amp;ROW()-2</f>
      </c>
      <c r="B358" s="26" t="str">
        <v>SYNC+_Z0213</v>
      </c>
      <c r="C358" s="26"/>
      <c r="D358" s="26" t="str">
        <v>6-16静默启动</v>
      </c>
      <c r="E358" s="26" t="str">
        <v>设置静默时间-开始时间-12小时制-下午-3时设置Tx逻辑</v>
      </c>
      <c r="F358" s="26" t="str">
        <v>1.车机供电正常
2.进入设置静默时间页面
3.显示设置静默时间选项
4.系统设置中已设置为12小时制</v>
      </c>
      <c r="G358" s="26" t="str">
        <v>1.其他选项被选中时，开始时间设置为下午3时
2.查看车机发出的请求信号
（开始时间设置为下午3时查看tail -f test.log返回值）</v>
      </c>
      <c r="H358" s="26" t="str">
        <v>2.信号（若是FBMP信号，需要在500ms内retry并且Tx发完后需要置零）0x2E3 EngExhMdeHrStrt_D_Rq=0x10</v>
      </c>
      <c r="I358" s="26" t="str">
        <v>P2</v>
      </c>
      <c r="J358" s="26" t="str">
        <v>功能</v>
      </c>
      <c r="K358" s="26" t="str">
        <v>手动测试</v>
      </c>
      <c r="L358" s="26"/>
      <c r="M358" s="9" t="str">
        <v>是</v>
      </c>
      <c r="N358" s="9"/>
      <c r="O358" s="41" t="str">
        <v>PASS</v>
      </c>
      <c r="P358" s="26"/>
      <c r="Q358" s="26"/>
      <c r="R358" s="26"/>
      <c r="S358" s="28"/>
      <c r="T358" s="26"/>
      <c r="U358" s="26"/>
    </row>
    <row customHeight="true" ht="51" r="359">
      <c r="A359" s="26">
        <f>"VehicleSetting_"&amp;ROW()-2</f>
      </c>
      <c r="B359" s="26" t="str">
        <v>SYNC+_Z0213</v>
      </c>
      <c r="C359" s="26"/>
      <c r="D359" s="26" t="str">
        <v>6-16静默启动</v>
      </c>
      <c r="E359" s="26" t="str">
        <v>设置静默时间-开始时间-12小时制-下午-4时设置Rx逻辑</v>
      </c>
      <c r="F359" s="26" t="str">
        <v>1.车机供电正常
2.进入设置静默时间页面
3.显示设置静默时间选项
4.系统设置中已设置为12小时制</v>
      </c>
      <c r="G359" s="26" t="str">
        <v>1.模拟ECU发送信号:
0x3CE EngExhMdeHrStrt_D_Stat =0x011
 ./yfdbus_send AI.lv.ipcl.out vip2gip_VehicleNetwork 0x02,0x21,0x40,0x11,0x41,0x00,0x00,0x11
2.查看开始时间状态</v>
      </c>
      <c r="H359" s="26" t="str">
        <v>2.开始时间设置为下午4时</v>
      </c>
      <c r="I359" s="26" t="str">
        <v>P2</v>
      </c>
      <c r="J359" s="26" t="str">
        <v>功能</v>
      </c>
      <c r="K359" s="26" t="str">
        <v>手动测试</v>
      </c>
      <c r="L359" s="26"/>
      <c r="M359" s="9" t="str">
        <v>是</v>
      </c>
      <c r="N359" s="9"/>
      <c r="O359" s="41" t="str">
        <v>PASS</v>
      </c>
      <c r="P359" s="26"/>
      <c r="Q359" s="26"/>
      <c r="R359" s="26"/>
      <c r="S359" s="28"/>
      <c r="T359" s="26"/>
      <c r="U359" s="26"/>
    </row>
    <row customHeight="true" ht="51" r="360">
      <c r="A360" s="26">
        <f>"VehicleSetting_"&amp;ROW()-2</f>
      </c>
      <c r="B360" s="26" t="str">
        <v>SYNC+_Z0213</v>
      </c>
      <c r="C360" s="26"/>
      <c r="D360" s="26" t="str">
        <v>6-16静默启动</v>
      </c>
      <c r="E360" s="26" t="str">
        <v>设置静默时间-开始时间-12小时制-下午-4时设置Tx逻辑</v>
      </c>
      <c r="F360" s="26" t="str">
        <v>1.车机供电正常
2.进入设置静默时间页面
3.显示设置静默时间选项
4.系统设置中已设置为12小时制</v>
      </c>
      <c r="G360" s="26" t="str">
        <v>1.其他选项被选中时，开始时间设置为下午4时
2.查看车机发出的请求信号
（开始时间设置为下午4时查看tail -f test.log返回值）</v>
      </c>
      <c r="H360" s="26" t="str">
        <v>2.信号（若是FBMP信号，需要在500ms内retry并且Tx发完后需要置零）0x2E3 EngExhMdeHrStrt_D_Rq=0x11</v>
      </c>
      <c r="I360" s="26" t="str">
        <v>P2</v>
      </c>
      <c r="J360" s="26" t="str">
        <v>功能</v>
      </c>
      <c r="K360" s="26" t="str">
        <v>手动测试</v>
      </c>
      <c r="L360" s="26"/>
      <c r="M360" s="9" t="str">
        <v>是</v>
      </c>
      <c r="N360" s="9"/>
      <c r="O360" s="41" t="str">
        <v>PASS</v>
      </c>
      <c r="P360" s="26"/>
      <c r="Q360" s="26"/>
      <c r="R360" s="26"/>
      <c r="S360" s="28"/>
      <c r="T360" s="26"/>
      <c r="U360" s="26"/>
    </row>
    <row customHeight="true" ht="51" r="361">
      <c r="A361" s="26">
        <f>"VehicleSetting_"&amp;ROW()-2</f>
      </c>
      <c r="B361" s="26" t="str">
        <v>SYNC+_Z0213</v>
      </c>
      <c r="C361" s="26"/>
      <c r="D361" s="26" t="str">
        <v>6-16静默启动</v>
      </c>
      <c r="E361" s="26" t="str">
        <v>设置静默时间-开始时间-12小时制-下午-5时设置Rx逻辑</v>
      </c>
      <c r="F361" s="26" t="str">
        <v>1.车机供电正常
2.进入设置静默时间页面
3.显示设置静默时间选项
4.系统设置中已设置为12小时制</v>
      </c>
      <c r="G361" s="26" t="str">
        <v>1.模拟ECU发送信号:
0x3CE EngExhMdeHrStrt_D_Stat =0x012
 ./yfdbus_send AI.lv.ipcl.out vip2gip_VehicleNetwork 0x02,0x21,0x40,0x11,0x41,0x00,0x00,0x12
2.查看开始时间状态</v>
      </c>
      <c r="H361" s="26" t="str">
        <v>2.开始时间设置为下午5时</v>
      </c>
      <c r="I361" s="26" t="str">
        <v>P2</v>
      </c>
      <c r="J361" s="26" t="str">
        <v>功能</v>
      </c>
      <c r="K361" s="26" t="str">
        <v>手动测试</v>
      </c>
      <c r="L361" s="26"/>
      <c r="M361" s="9" t="str">
        <v>是</v>
      </c>
      <c r="N361" s="9"/>
      <c r="O361" s="41" t="str">
        <v>PASS</v>
      </c>
      <c r="P361" s="26"/>
      <c r="Q361" s="26"/>
      <c r="R361" s="26"/>
      <c r="S361" s="28"/>
      <c r="T361" s="26"/>
      <c r="U361" s="26"/>
    </row>
    <row customHeight="true" ht="51" r="362">
      <c r="A362" s="26">
        <f>"VehicleSetting_"&amp;ROW()-2</f>
      </c>
      <c r="B362" s="26" t="str">
        <v>SYNC+_Z0213</v>
      </c>
      <c r="C362" s="26"/>
      <c r="D362" s="26" t="str">
        <v>6-16静默启动</v>
      </c>
      <c r="E362" s="26" t="str">
        <v>设置静默时间-开始时间-12小时制-下午-5时设置Tx逻辑</v>
      </c>
      <c r="F362" s="26" t="str">
        <v>1.车机供电正常
2.进入设置静默时间页面
3.显示设置静默时间选项
4.系统设置中已设置为12小时制</v>
      </c>
      <c r="G362" s="26" t="str">
        <v>1.其他选项被选中时，开始时间设置为下午5时
2.查看车机发出的请求信号
（开始时间设置为下午5时查看tail -f test.log返回值）</v>
      </c>
      <c r="H362" s="26" t="str">
        <v>2.信号（若是FBMP信号，需要在500ms内retry并且Tx发完后需要置零）0x2E3 EngExhMdeHrStrt_D_Rq=0x12</v>
      </c>
      <c r="I362" s="26" t="str">
        <v>P2</v>
      </c>
      <c r="J362" s="26" t="str">
        <v>功能</v>
      </c>
      <c r="K362" s="26" t="str">
        <v>手动测试</v>
      </c>
      <c r="L362" s="26"/>
      <c r="M362" s="9" t="str">
        <v>是</v>
      </c>
      <c r="N362" s="9"/>
      <c r="O362" s="41" t="str">
        <v>PASS</v>
      </c>
      <c r="P362" s="26"/>
      <c r="Q362" s="26"/>
      <c r="R362" s="26"/>
      <c r="S362" s="28"/>
      <c r="T362" s="26"/>
      <c r="U362" s="26"/>
    </row>
    <row customHeight="true" ht="51" r="363">
      <c r="A363" s="26">
        <f>"VehicleSetting_"&amp;ROW()-2</f>
      </c>
      <c r="B363" s="26" t="str">
        <v>SYNC+_Z0213</v>
      </c>
      <c r="C363" s="26"/>
      <c r="D363" s="26" t="str">
        <v>6-16静默启动</v>
      </c>
      <c r="E363" s="26" t="str">
        <v>设置静默时间-开始时间-12小时制-下午-6时设置Rx逻辑</v>
      </c>
      <c r="F363" s="26" t="str">
        <v>1.车机供电正常
2.进入设置静默时间页面
3.显示设置静默时间选项
4.系统设置中已设置为12小时制</v>
      </c>
      <c r="G363" s="26" t="str">
        <v>1.模拟ECU发送信号: 
0x3CE EngExhMdeHrStrt_D_Stat =0x13
./yfdbus_send AI.lv.ipcl.out vip2gip_VehicleNetwork 0x02,0x21,0x40,0x11,0x41,0x00,0x00,0x13
2.查看开始时间状态</v>
      </c>
      <c r="H363" s="26" t="str">
        <v>2.开始时间设置为下午6时</v>
      </c>
      <c r="I363" s="26" t="str">
        <v>P2</v>
      </c>
      <c r="J363" s="26" t="str">
        <v>功能</v>
      </c>
      <c r="K363" s="26" t="str">
        <v>手动测试</v>
      </c>
      <c r="L363" s="26"/>
      <c r="M363" s="9" t="str">
        <v>是</v>
      </c>
      <c r="N363" s="9"/>
      <c r="O363" s="41" t="str">
        <v>PASS</v>
      </c>
      <c r="P363" s="26"/>
      <c r="Q363" s="26"/>
      <c r="R363" s="26"/>
      <c r="S363" s="28"/>
      <c r="T363" s="26"/>
      <c r="U363" s="26"/>
    </row>
    <row customHeight="true" ht="51" r="364">
      <c r="A364" s="26">
        <f>"VehicleSetting_"&amp;ROW()-2</f>
      </c>
      <c r="B364" s="26" t="str">
        <v>SYNC+_Z0213</v>
      </c>
      <c r="C364" s="26"/>
      <c r="D364" s="26" t="str">
        <v>6-16静默启动</v>
      </c>
      <c r="E364" s="26" t="str">
        <v>设置静默时间-开始时间-12小时制-下午-6时设置Tx逻辑</v>
      </c>
      <c r="F364" s="26" t="str">
        <v>1.车机供电正常
2.进入设置静默时间页面
3.显示设置静默时间选项
4.系统设置中已设置为12小时制</v>
      </c>
      <c r="G364" s="26" t="str">
        <v>1.其他选项被选中时，开始时间设置为下午6时
2.查看车机发出的请求信号
（开始时间设置为下午6时查看tail -f test.log返回值）</v>
      </c>
      <c r="H364" s="26" t="str">
        <v>2.信号（若是FBMP信号，需要在500ms内retry并且Tx发完后需要置零）0x2E3 EngExhMdeHrStrt_D_Rq=0x13</v>
      </c>
      <c r="I364" s="26" t="str">
        <v>P2</v>
      </c>
      <c r="J364" s="26" t="str">
        <v>功能</v>
      </c>
      <c r="K364" s="26" t="str">
        <v>手动测试</v>
      </c>
      <c r="L364" s="26"/>
      <c r="M364" s="9" t="str">
        <v>是</v>
      </c>
      <c r="N364" s="9"/>
      <c r="O364" s="41" t="str">
        <v>PASS</v>
      </c>
      <c r="P364" s="26"/>
      <c r="Q364" s="26"/>
      <c r="R364" s="26"/>
      <c r="S364" s="28"/>
      <c r="T364" s="26"/>
      <c r="U364" s="26"/>
    </row>
    <row customHeight="true" ht="51" r="365">
      <c r="A365" s="26">
        <f>"VehicleSetting_"&amp;ROW()-2</f>
      </c>
      <c r="B365" s="26" t="str">
        <v>SYNC+_Z0213</v>
      </c>
      <c r="C365" s="26"/>
      <c r="D365" s="26" t="str">
        <v>6-16静默启动</v>
      </c>
      <c r="E365" s="26" t="str">
        <v>设置静默时间-开始时间-12小时制-下午-7时设置Rx逻辑</v>
      </c>
      <c r="F365" s="26" t="str">
        <v>1.车机供电正常
2.进入设置静默时间页面
3.显示设置静默时间选项
4.系统设置中已设置为12小时制</v>
      </c>
      <c r="G365" s="26" t="str">
        <v>1.模拟ECU发送信号:
0x3CE EngExhMdeHrStrt_D_Stat =0x14
 ./yfdbus_send AI.lv.ipcl.out vip2gip_VehicleNetwork 0x02,0x21,0x40,0x11,0x41,0x00,0x00,0x14
2.查看开始时间状态</v>
      </c>
      <c r="H365" s="26" t="str">
        <v>2.开始时间设置为下午7时</v>
      </c>
      <c r="I365" s="26" t="str">
        <v>P2</v>
      </c>
      <c r="J365" s="26" t="str">
        <v>功能</v>
      </c>
      <c r="K365" s="26" t="str">
        <v>手动测试</v>
      </c>
      <c r="L365" s="26"/>
      <c r="M365" s="9" t="str">
        <v>是</v>
      </c>
      <c r="N365" s="9"/>
      <c r="O365" s="41" t="str">
        <v>PASS</v>
      </c>
      <c r="P365" s="26"/>
      <c r="Q365" s="26"/>
      <c r="R365" s="26"/>
      <c r="S365" s="28"/>
      <c r="T365" s="26"/>
      <c r="U365" s="26"/>
    </row>
    <row customHeight="true" ht="51" r="366">
      <c r="A366" s="26">
        <f>"VehicleSetting_"&amp;ROW()-2</f>
      </c>
      <c r="B366" s="26" t="str">
        <v>SYNC+_Z0213</v>
      </c>
      <c r="C366" s="26"/>
      <c r="D366" s="26" t="str">
        <v>6-16静默启动</v>
      </c>
      <c r="E366" s="26" t="str">
        <v>设置静默时间-开始时间-12小时制-下午-7时设置Tx逻辑</v>
      </c>
      <c r="F366" s="26" t="str">
        <v>1.车机供电正常
2.进入设置静默时间页面
3.显示设置静默时间选项
4.系统设置中已设置为12小时制</v>
      </c>
      <c r="G366" s="26" t="str">
        <v>1.其他选项被选中时，开始时间设置为下午7时
2.查看车机发出的请求信号
（开始时间设置为下午7时查看tail -f test.log返回值）</v>
      </c>
      <c r="H366" s="26" t="str">
        <v>2.信号（若是FBMP信号，需要在500ms内retry并且Tx发完后需要置零）0x2E3 EngExhMdeHrStrt_D_Rq=0x14</v>
      </c>
      <c r="I366" s="26" t="str">
        <v>P2</v>
      </c>
      <c r="J366" s="26" t="str">
        <v>功能</v>
      </c>
      <c r="K366" s="26" t="str">
        <v>手动测试</v>
      </c>
      <c r="L366" s="26"/>
      <c r="M366" s="9" t="str">
        <v>是</v>
      </c>
      <c r="N366" s="9"/>
      <c r="O366" s="41" t="str">
        <v>PASS</v>
      </c>
      <c r="P366" s="26"/>
      <c r="Q366" s="26"/>
      <c r="R366" s="26"/>
      <c r="S366" s="28"/>
      <c r="T366" s="26"/>
      <c r="U366" s="26"/>
    </row>
    <row customHeight="true" ht="51" r="367">
      <c r="A367" s="26">
        <f>"VehicleSetting_"&amp;ROW()-2</f>
      </c>
      <c r="B367" s="26" t="str">
        <v>SYNC+_Z0213</v>
      </c>
      <c r="C367" s="26"/>
      <c r="D367" s="26" t="str">
        <v>6-16静默启动</v>
      </c>
      <c r="E367" s="26" t="str">
        <v>设置静默时间-开始时间-12小时制-下午-8时设置Rx逻辑</v>
      </c>
      <c r="F367" s="26" t="str">
        <v>1.车机供电正常
2.进入设置静默时间页面
3.显示设置静默时间选项
4.系统设置中已设置为12小时制</v>
      </c>
      <c r="G367" s="26" t="str">
        <v>1.模拟ECU发送信号: 
0x3CE EngExhMdeHrStrt_D_Stat =0x15
./yfdbus_send AI.lv.ipcl.out vip2gip_VehicleNetwork 0x02,0x21,0x40,0x11,0x41,0x00,0x00,0x15
2.查看开始时间状态</v>
      </c>
      <c r="H367" s="26" t="str">
        <v>2.开始时间设置为下午8时</v>
      </c>
      <c r="I367" s="26" t="str">
        <v>P2</v>
      </c>
      <c r="J367" s="26" t="str">
        <v>功能</v>
      </c>
      <c r="K367" s="26" t="str">
        <v>手动测试</v>
      </c>
      <c r="L367" s="26"/>
      <c r="M367" s="9" t="str">
        <v>是</v>
      </c>
      <c r="N367" s="9"/>
      <c r="O367" s="41" t="str">
        <v>PASS</v>
      </c>
      <c r="P367" s="26"/>
      <c r="Q367" s="26"/>
      <c r="R367" s="26"/>
      <c r="S367" s="28"/>
      <c r="T367" s="26"/>
      <c r="U367" s="26"/>
    </row>
    <row customHeight="true" ht="51" r="368">
      <c r="A368" s="26">
        <f>"VehicleSetting_"&amp;ROW()-2</f>
      </c>
      <c r="B368" s="26" t="str">
        <v>SYNC+_Z0213</v>
      </c>
      <c r="C368" s="26"/>
      <c r="D368" s="26" t="str">
        <v>6-16静默启动</v>
      </c>
      <c r="E368" s="26" t="str">
        <v>设置静默时间-开始时间-12小时制-下午-8时设置Tx逻辑</v>
      </c>
      <c r="F368" s="26" t="str">
        <v>1.车机供电正常
2.进入设置静默时间页面
3.显示设置静默时间选项
4.系统设置中已设置为12小时制</v>
      </c>
      <c r="G368" s="26" t="str">
        <v>1.其他选项被选中时，开始时间设置为下午8时
2.查看车机发出的请求信号
（开始时间设置为下午8时查看tail -f test.log返回值）</v>
      </c>
      <c r="H368" s="26" t="str">
        <v>2.信号（若是FBMP信号，需要在500ms内retry并且Tx发完后需要置零）0x2E3 EngExhMdeHrStrt_D_Rq=0x15</v>
      </c>
      <c r="I368" s="26" t="str">
        <v>P2</v>
      </c>
      <c r="J368" s="26" t="str">
        <v>功能</v>
      </c>
      <c r="K368" s="26" t="str">
        <v>手动测试</v>
      </c>
      <c r="L368" s="26"/>
      <c r="M368" s="9" t="str">
        <v>是</v>
      </c>
      <c r="N368" s="9"/>
      <c r="O368" s="41" t="str">
        <v>PASS</v>
      </c>
      <c r="P368" s="26"/>
      <c r="Q368" s="26"/>
      <c r="R368" s="26"/>
      <c r="S368" s="28"/>
      <c r="T368" s="26"/>
      <c r="U368" s="26"/>
    </row>
    <row customHeight="true" ht="51" r="369">
      <c r="A369" s="26">
        <f>"VehicleSetting_"&amp;ROW()-2</f>
      </c>
      <c r="B369" s="26" t="str">
        <v>SYNC+_Z0213</v>
      </c>
      <c r="C369" s="26"/>
      <c r="D369" s="26" t="str">
        <v>6-16静默启动</v>
      </c>
      <c r="E369" s="26" t="str">
        <v>设置静默时间-开始时间-12小时制-下午-9时设置Rx逻辑</v>
      </c>
      <c r="F369" s="26" t="str">
        <v>1.车机供电正常
2.进入设置静默时间页面
3.显示设置静默时间选项
4.系统设置中已设置为12小时制</v>
      </c>
      <c r="G369" s="26" t="str">
        <v>1.模拟ECU发送信号: 
0x3CE EngExhMdeHrStrt_D_Stat =0x16
./yfdbus_send AI.lv.ipcl.out vip2gip_VehicleNetwork 0x02,0x21,0x40,0x11,0x41,0x00,0x00,0x16
2.查看开始时间状态</v>
      </c>
      <c r="H369" s="26" t="str">
        <v>2.开始时间设置为下午9时</v>
      </c>
      <c r="I369" s="26" t="str">
        <v>P2</v>
      </c>
      <c r="J369" s="26" t="str">
        <v>功能</v>
      </c>
      <c r="K369" s="26" t="str">
        <v>手动测试</v>
      </c>
      <c r="L369" s="26"/>
      <c r="M369" s="9" t="str">
        <v>是</v>
      </c>
      <c r="N369" s="9"/>
      <c r="O369" s="41" t="str">
        <v>PASS</v>
      </c>
      <c r="P369" s="26"/>
      <c r="Q369" s="26"/>
      <c r="R369" s="26"/>
      <c r="S369" s="28"/>
      <c r="T369" s="26"/>
      <c r="U369" s="26"/>
    </row>
    <row customHeight="true" ht="51" r="370">
      <c r="A370" s="26">
        <f>"VehicleSetting_"&amp;ROW()-2</f>
      </c>
      <c r="B370" s="26" t="str">
        <v>SYNC+_Z0213</v>
      </c>
      <c r="C370" s="26"/>
      <c r="D370" s="26" t="str">
        <v>6-16静默启动</v>
      </c>
      <c r="E370" s="26" t="str">
        <v>设置静默时间-开始时间-12小时制-下午-9时设置Tx逻辑</v>
      </c>
      <c r="F370" s="26" t="str">
        <v>1.车机供电正常
2.进入设置静默时间页面
3.显示设置静默时间选项
4.系统设置中已设置为12小时制</v>
      </c>
      <c r="G370" s="26" t="str">
        <v>1.其他选项被选中时，开始时间设置为下午9时
2.查看车机发出的请求信号
（开始时间设置为下午9时查看tail -f test.log返回值）</v>
      </c>
      <c r="H370" s="26" t="str">
        <v>2.信号（若是FBMP信号，需要在500ms内retry并且Tx发完后需要置零）0x2E3 EngExhMdeHrStrt_D_Rq=0x16</v>
      </c>
      <c r="I370" s="26" t="str">
        <v>P2</v>
      </c>
      <c r="J370" s="26" t="str">
        <v>功能</v>
      </c>
      <c r="K370" s="26" t="str">
        <v>手动测试</v>
      </c>
      <c r="L370" s="26"/>
      <c r="M370" s="9" t="str">
        <v>是</v>
      </c>
      <c r="N370" s="9"/>
      <c r="O370" s="41" t="str">
        <v>PASS</v>
      </c>
      <c r="P370" s="26"/>
      <c r="Q370" s="26"/>
      <c r="R370" s="26"/>
      <c r="S370" s="28"/>
      <c r="T370" s="26"/>
      <c r="U370" s="26"/>
    </row>
    <row customHeight="true" ht="51" r="371">
      <c r="A371" s="26">
        <f>"VehicleSetting_"&amp;ROW()-2</f>
      </c>
      <c r="B371" s="26" t="str">
        <v>SYNC+_Z0213</v>
      </c>
      <c r="C371" s="26"/>
      <c r="D371" s="26" t="str">
        <v>6-16静默启动</v>
      </c>
      <c r="E371" s="26" t="str">
        <v>设置静默时间-开始时间-12小时制-下午-10时设置Rx逻辑</v>
      </c>
      <c r="F371" s="26" t="str">
        <v>1.车机供电正常
2.进入设置静默时间页面
3.显示设置静默时间选项
4.系统设置中已设置为12小时制</v>
      </c>
      <c r="G371" s="26" t="str">
        <v>1.模拟ECU发送信号: 
0x3CE EngExhMdeHrStrt_D_Stat =0x17
./yfdbus_send AI.lv.ipcl.out vip2gip_VehicleNetwork 0x02,0x21,0x40,0x11,0x41,0x00,0x00,0x17
2.查看开始时间状态</v>
      </c>
      <c r="H371" s="26" t="str">
        <v>2.开始时间设置为下午10时</v>
      </c>
      <c r="I371" s="26" t="str">
        <v>P2</v>
      </c>
      <c r="J371" s="26" t="str">
        <v>功能</v>
      </c>
      <c r="K371" s="26" t="str">
        <v>手动测试</v>
      </c>
      <c r="L371" s="26"/>
      <c r="M371" s="9" t="str">
        <v>是</v>
      </c>
      <c r="N371" s="9"/>
      <c r="O371" s="41" t="str">
        <v>PASS</v>
      </c>
      <c r="P371" s="26"/>
      <c r="Q371" s="26"/>
      <c r="R371" s="26"/>
      <c r="S371" s="28"/>
      <c r="T371" s="26"/>
      <c r="U371" s="26"/>
    </row>
    <row customHeight="true" ht="128" r="372">
      <c r="A372" s="26">
        <f>"VehicleSetting_"&amp;ROW()-2</f>
      </c>
      <c r="B372" s="26" t="str">
        <v>SYNC+_Z0213</v>
      </c>
      <c r="C372" s="26"/>
      <c r="D372" s="26" t="str">
        <v>6-16静默启动</v>
      </c>
      <c r="E372" s="26" t="str">
        <v>设置静默时间-开始时间-12小时制-下午-10时设置Tx逻辑</v>
      </c>
      <c r="F372" s="26" t="str">
        <v>1.车机供电正常
2.进入设置静默时间页面
3.显示设置静默时间选项
4.系统设置中已设置为12小时制</v>
      </c>
      <c r="G372" s="26" t="str">
        <v>1.其他选项被选中时，开始时间设置为下午10时
2.查看车机发出的请求信号
（开始时间设置为下午10时查看tail -f test.log返回值）</v>
      </c>
      <c r="H372" s="26" t="str">
        <v>2.信号（若是FBMP信号，需要在500ms内retry并且Tx发完后需要置零）0x2E3 EngExhMdeHrStrt_D_Rq=0x17</v>
      </c>
      <c r="I372" s="26" t="str">
        <v>P2</v>
      </c>
      <c r="J372" s="26" t="str">
        <v>功能</v>
      </c>
      <c r="K372" s="26" t="str">
        <v>手动测试</v>
      </c>
      <c r="L372" s="26"/>
      <c r="M372" s="9" t="str">
        <v>是</v>
      </c>
      <c r="N372" s="9"/>
      <c r="O372" s="41" t="str">
        <v>PASS</v>
      </c>
      <c r="P372" s="26"/>
      <c r="Q372" s="26"/>
      <c r="R372" s="26"/>
      <c r="S372" s="28"/>
      <c r="T372" s="26"/>
      <c r="U372" s="26"/>
    </row>
    <row customHeight="true" ht="103" r="373">
      <c r="A373" s="26">
        <f>"VehicleSetting_"&amp;ROW()-2</f>
      </c>
      <c r="B373" s="26" t="str">
        <v>SYNC+_Z0213</v>
      </c>
      <c r="C373" s="26"/>
      <c r="D373" s="26" t="str">
        <v>6-16静默启动</v>
      </c>
      <c r="E373" s="26" t="str">
        <v>设置静默时间-开始时间-12小时制-下午-11时设置Rx逻辑</v>
      </c>
      <c r="F373" s="26" t="str">
        <v>1.车机供电正常
2.进入设置静默时间页面
3.显示设置静默时间选项
4.系统设置中已设置为12小时制</v>
      </c>
      <c r="G373" s="26" t="str">
        <v>1.模拟ECU发送信号:
0x3CE EngExhMdeHrStrt_D_Stat =0x18
 ./yfdbus_send AI.lv.ipcl.out vip2gip_VehicleNetwork 0x02,0x21,0x40,0x11,0x41,0x00,0x00,0x18
2.查看开始时间状态</v>
      </c>
      <c r="H373" s="26" t="str">
        <v>2.开始时间设置为下午11时</v>
      </c>
      <c r="I373" s="26" t="str">
        <v>P1</v>
      </c>
      <c r="J373" s="26" t="str">
        <v>功能</v>
      </c>
      <c r="K373" s="26" t="str">
        <v>手动测试</v>
      </c>
      <c r="L373" s="26"/>
      <c r="M373" s="9" t="str">
        <v>是</v>
      </c>
      <c r="N373" s="9"/>
      <c r="O373" s="27" t="str">
        <v>PASS</v>
      </c>
      <c r="P373" s="26"/>
      <c r="Q373" s="26"/>
      <c r="R373" s="26"/>
      <c r="S373" s="28"/>
      <c r="T373" s="26"/>
      <c r="U373" s="26"/>
    </row>
    <row customHeight="true" ht="51" r="374">
      <c r="A374" s="26">
        <f>"VehicleSetting_"&amp;ROW()-2</f>
      </c>
      <c r="B374" s="26" t="str">
        <v>SYNC+_Z0213</v>
      </c>
      <c r="C374" s="26"/>
      <c r="D374" s="26" t="str">
        <v>6-16静默启动</v>
      </c>
      <c r="E374" s="26" t="str">
        <v>设置静默时间-开始时间-12小时制-下午-11时设置Tx逻辑</v>
      </c>
      <c r="F374" s="26" t="str">
        <v>1.车机供电正常
2.进入设置静默时间页面
3.显示设置静默时间选项
4.系统设置中已设置为12小时制</v>
      </c>
      <c r="G374" s="26" t="str">
        <v>1.其他选项被选中时，开始时间设置为下午11时
2.查看车机发出的请求信号
（开始时间设置为下午11时查看tail -f test.log返回值）</v>
      </c>
      <c r="H374" s="26" t="str">
        <v>2.信号（若是FBMP信号，需要在500ms内retry并且Tx发完后需要置零）0x2E3 EngExhMdeHrStrt_D_Rq=0x18</v>
      </c>
      <c r="I374" s="26" t="str">
        <v>P1</v>
      </c>
      <c r="J374" s="26" t="str">
        <v>功能</v>
      </c>
      <c r="K374" s="26" t="str">
        <v>手动测试</v>
      </c>
      <c r="L374" s="26"/>
      <c r="M374" s="9" t="str">
        <v>是</v>
      </c>
      <c r="N374" s="9"/>
      <c r="O374" s="27" t="str">
        <v>PASS</v>
      </c>
      <c r="P374" s="26"/>
      <c r="Q374" s="26"/>
      <c r="R374" s="26"/>
      <c r="S374" s="28"/>
      <c r="T374" s="26"/>
      <c r="U374" s="26"/>
    </row>
    <row customHeight="true" ht="158" r="375">
      <c r="A375" s="26">
        <f>"VehicleSetting_"&amp;ROW()-2</f>
      </c>
      <c r="B375" s="26" t="str">
        <v>SYNC+_Z0213</v>
      </c>
      <c r="C375" s="26"/>
      <c r="D375" s="26" t="str">
        <v>6-16静默启动</v>
      </c>
      <c r="E375" s="26" t="str">
        <v>设置静默时间-结束时间-12小时制-上午-12时设置Rx逻辑</v>
      </c>
      <c r="F375" s="26" t="str">
        <v>1.车机供电正常
2.进入设置静默时间页面
3.显示设置静默时间选项
4.系统设置中已设置为12小时制</v>
      </c>
      <c r="G375" s="26" t="str">
        <v>1.模拟ECU发送信号: 
0x3CE EngExhMdeHrEnd_D_Stat =0x01
./yfdbus_send AI.lv.ipcl.out vip2gip_VehicleNetwork 0x02,0x21,0x40,0x11,0x42,0x00,0x00,0x01
2.查看结束时间状态</v>
      </c>
      <c r="H375" s="26" t="str">
        <v>2.结束时间设置为上午12时</v>
      </c>
      <c r="I375" s="26" t="str">
        <v>P1</v>
      </c>
      <c r="J375" s="26" t="str">
        <v>功能</v>
      </c>
      <c r="K375" s="26" t="str">
        <v>手动测试</v>
      </c>
      <c r="L375" s="26"/>
      <c r="M375" s="9" t="str">
        <v>是</v>
      </c>
      <c r="N375" s="9"/>
      <c r="O375" s="27" t="str">
        <v>PASS</v>
      </c>
      <c r="P375" s="26"/>
      <c r="Q375" s="26"/>
      <c r="R375" s="26"/>
      <c r="S375" s="28"/>
      <c r="T375" s="26"/>
      <c r="U375" s="26"/>
    </row>
    <row customHeight="true" ht="51" r="376">
      <c r="A376" s="26">
        <f>"VehicleSetting_"&amp;ROW()-2</f>
      </c>
      <c r="B376" s="26" t="str">
        <v>SYNC+_Z0213</v>
      </c>
      <c r="C376" s="26"/>
      <c r="D376" s="26" t="str">
        <v>6-16静默启动</v>
      </c>
      <c r="E376" s="26" t="str">
        <v>设置静默时间-结束时间-12小时制-上午-12时设置Tx逻辑</v>
      </c>
      <c r="F376" s="26" t="str">
        <v>1.车机供电正常
2.进入设置静默时间页面
3.显示设置静默时间选项
4.系统设置中已设置为12小时制</v>
      </c>
      <c r="G376" s="26" t="str">
        <v>1.其他选项被选中时，结束时间设置为上午12时
2.查看车机发出的请求信号
（结束时间设置为上午12时查看tail -f test.log返回值）</v>
      </c>
      <c r="H376" s="26" t="str">
        <v>2.信号（若是FBMP信号，需要在500ms内retry并且Tx发完后需要置零）0x2E3 EngExhMdeHrEnd_D_Rq=0x01</v>
      </c>
      <c r="I376" s="26" t="str">
        <v>P1</v>
      </c>
      <c r="J376" s="26" t="str">
        <v>功能</v>
      </c>
      <c r="K376" s="26" t="str">
        <v>手动测试</v>
      </c>
      <c r="L376" s="26"/>
      <c r="M376" s="9" t="str">
        <v>是</v>
      </c>
      <c r="N376" s="9"/>
      <c r="O376" s="27" t="str">
        <v>PASS</v>
      </c>
      <c r="P376" s="26"/>
      <c r="Q376" s="26"/>
      <c r="R376" s="26"/>
      <c r="S376" s="28"/>
      <c r="T376" s="26"/>
      <c r="U376" s="26"/>
    </row>
    <row customHeight="true" ht="51" r="377">
      <c r="A377" s="26">
        <f>"VehicleSetting_"&amp;ROW()-2</f>
      </c>
      <c r="B377" s="26" t="str">
        <v>SYNC+_Z0213</v>
      </c>
      <c r="C377" s="26"/>
      <c r="D377" s="26" t="str">
        <v>6-16静默启动</v>
      </c>
      <c r="E377" s="26" t="str">
        <v>设置静默时间-结束时间-12小时制-上午-1时设置Rx逻辑</v>
      </c>
      <c r="F377" s="26" t="str">
        <v>1.车机供电正常
2.进入设置静默时间页面
3.显示设置静默时间选项
4.系统设置中已设置为12小时制</v>
      </c>
      <c r="G377" s="26" t="str">
        <v>1.模拟ECU发送信号:
0x3CE EngExhMdeHrEnd_D_Stat =0x02
 ./yfdbus_send AI.lv.ipcl.out vip2gip_VehicleNetwork 0x02,0x21,0x40,0x11,0x42,0x00,0x00,0x02
2.查看结束时间状态</v>
      </c>
      <c r="H377" s="26" t="str">
        <v>2.结束时间设置为上午1时</v>
      </c>
      <c r="I377" s="26" t="str">
        <v>P1</v>
      </c>
      <c r="J377" s="26" t="str">
        <v>功能</v>
      </c>
      <c r="K377" s="26" t="str">
        <v>手动测试</v>
      </c>
      <c r="L377" s="26"/>
      <c r="M377" s="9" t="str">
        <v>是</v>
      </c>
      <c r="N377" s="9"/>
      <c r="O377" s="27" t="str">
        <v>PASS</v>
      </c>
      <c r="P377" s="26"/>
      <c r="Q377" s="26"/>
      <c r="R377" s="26"/>
      <c r="S377" s="28"/>
      <c r="T377" s="26"/>
      <c r="U377" s="26"/>
    </row>
    <row customHeight="true" ht="51" r="378">
      <c r="A378" s="26">
        <f>"VehicleSetting_"&amp;ROW()-2</f>
      </c>
      <c r="B378" s="26" t="str">
        <v>SYNC+_Z0213</v>
      </c>
      <c r="C378" s="26"/>
      <c r="D378" s="26" t="str">
        <v>6-16静默启动</v>
      </c>
      <c r="E378" s="26" t="str">
        <v>设置静默时间-结束时间-12小时制-上午-1时设置Tx逻辑</v>
      </c>
      <c r="F378" s="26" t="str">
        <v>1.车机供电正常
2.进入设置静默时间页面
3.显示设置静默时间选项
4.系统设置中已设置为12小时制</v>
      </c>
      <c r="G378" s="26" t="str">
        <v>1.其他选项被选中时，结束时间设置为上午1时
2.查看车机发出的请求信号
（结束时间设置为上午1时查看tail -f test.log返回值）</v>
      </c>
      <c r="H378" s="26" t="str">
        <v>2.信号（若是FBMP信号，需要在500ms内retry并且Tx发完后需要置零）0x2E3 EngExhMdeHrEnd_D_Rq=0x02</v>
      </c>
      <c r="I378" s="26" t="str">
        <v>P1</v>
      </c>
      <c r="J378" s="26" t="str">
        <v>功能</v>
      </c>
      <c r="K378" s="26" t="str">
        <v>手动测试</v>
      </c>
      <c r="L378" s="26"/>
      <c r="M378" s="9" t="str">
        <v>是</v>
      </c>
      <c r="N378" s="9"/>
      <c r="O378" s="27" t="str">
        <v>PASS</v>
      </c>
      <c r="P378" s="26"/>
      <c r="Q378" s="26"/>
      <c r="R378" s="26"/>
      <c r="S378" s="28"/>
      <c r="T378" s="26"/>
      <c r="U378" s="26"/>
    </row>
    <row customHeight="true" ht="51" r="379">
      <c r="A379" s="26">
        <f>"VehicleSetting_"&amp;ROW()-2</f>
      </c>
      <c r="B379" s="26" t="str">
        <v>SYNC+_Z0213</v>
      </c>
      <c r="C379" s="26"/>
      <c r="D379" s="26" t="str">
        <v>6-16静默启动</v>
      </c>
      <c r="E379" s="26" t="str">
        <v>设置静默时间-结束时间-12小时制-上午-2时设置Rx逻辑</v>
      </c>
      <c r="F379" s="26" t="str">
        <v>1.车机供电正常
2.进入设置静默时间页面
3.显示设置静默时间选项
4.系统设置中已设置为12小时制</v>
      </c>
      <c r="G379" s="26" t="str">
        <v>1.模拟ECU发送信号:
0x3CE EngExhMdeHrEnd_D_Stat =0x03
 ./yfdbus_send AI.lv.ipcl.out vip2gip_VehicleNetwork 0x02,0x21,0x40,0x11,0x42,0x00,0x00,0x03
2.查看结束时间状态</v>
      </c>
      <c r="H379" s="26" t="str">
        <v>2.结束时间设置为上午2时</v>
      </c>
      <c r="I379" s="26" t="str">
        <v>P2</v>
      </c>
      <c r="J379" s="26" t="str">
        <v>功能</v>
      </c>
      <c r="K379" s="26" t="str">
        <v>手动测试</v>
      </c>
      <c r="L379" s="26"/>
      <c r="M379" s="9" t="str">
        <v>是</v>
      </c>
      <c r="N379" s="9"/>
      <c r="O379" s="41" t="str">
        <v>PASS</v>
      </c>
      <c r="P379" s="26"/>
      <c r="Q379" s="26"/>
      <c r="R379" s="26"/>
      <c r="S379" s="28"/>
      <c r="T379" s="26"/>
      <c r="U379" s="26"/>
    </row>
    <row customHeight="true" ht="51" r="380">
      <c r="A380" s="26">
        <f>"VehicleSetting_"&amp;ROW()-2</f>
      </c>
      <c r="B380" s="26" t="str">
        <v>SYNC+_Z0213</v>
      </c>
      <c r="C380" s="26"/>
      <c r="D380" s="26" t="str">
        <v>6-16静默启动</v>
      </c>
      <c r="E380" s="26" t="str">
        <v>设置静默时间-结束时间-12小时制-上午-2时设置Tx逻辑</v>
      </c>
      <c r="F380" s="26" t="str">
        <v>1.车机供电正常
2.进入设置静默时间页面
3.显示设置静默时间选项
4.系统设置中已设置为12小时制</v>
      </c>
      <c r="G380" s="26" t="str">
        <v>1.其他选项被选中时，结束时间设置为上午2时
2.查看车机发出的请求信号
（结束时间设置为上午2时查看tail -f test.log返回值）</v>
      </c>
      <c r="H380" s="26" t="str">
        <v>2.信号（若是FBMP信号，需要在500ms内retry并且Tx发完后需要置零）0x2E3 EngExhMdeHrEnd_D_Rq=0x03</v>
      </c>
      <c r="I380" s="26" t="str">
        <v>P2</v>
      </c>
      <c r="J380" s="26" t="str">
        <v>功能</v>
      </c>
      <c r="K380" s="26" t="str">
        <v>手动测试</v>
      </c>
      <c r="L380" s="26"/>
      <c r="M380" s="9" t="str">
        <v>是</v>
      </c>
      <c r="N380" s="9"/>
      <c r="O380" s="41" t="str">
        <v>PASS</v>
      </c>
      <c r="P380" s="26"/>
      <c r="Q380" s="26"/>
      <c r="R380" s="26"/>
      <c r="S380" s="28"/>
      <c r="T380" s="26"/>
      <c r="U380" s="26"/>
    </row>
    <row customHeight="true" ht="51" r="381">
      <c r="A381" s="26">
        <f>"VehicleSetting_"&amp;ROW()-2</f>
      </c>
      <c r="B381" s="26" t="str">
        <v>SYNC+_Z0213</v>
      </c>
      <c r="C381" s="26"/>
      <c r="D381" s="26" t="str">
        <v>6-16静默启动</v>
      </c>
      <c r="E381" s="26" t="str">
        <v>设置静默时间-结束时间-12小时制-上午-3时设置Rx逻辑</v>
      </c>
      <c r="F381" s="26" t="str">
        <v>1.车机供电正常
2.进入设置静默时间页面
3.显示设置静默时间选项
4.系统设置中已设置为12小时制</v>
      </c>
      <c r="G381" s="26" t="str">
        <v>1.模拟ECU发送信号: 
0x3CE EngExhMdeHrEnd_D_Stat =0x04
./yfdbus_send AI.lv.ipcl.out vip2gip_VehicleNetwork 0x02,0x21,0x40,0x11,0x42,0x00,0x00,0x04
2.查看结束时间状态</v>
      </c>
      <c r="H381" s="26" t="str">
        <v>2.结束时间设置为上午3时</v>
      </c>
      <c r="I381" s="26" t="str">
        <v>P2</v>
      </c>
      <c r="J381" s="26" t="str">
        <v>功能</v>
      </c>
      <c r="K381" s="26" t="str">
        <v>手动测试</v>
      </c>
      <c r="L381" s="26"/>
      <c r="M381" s="9" t="str">
        <v>是</v>
      </c>
      <c r="N381" s="9"/>
      <c r="O381" s="41" t="str">
        <v>PASS</v>
      </c>
      <c r="P381" s="26"/>
      <c r="Q381" s="26"/>
      <c r="R381" s="26"/>
      <c r="S381" s="28"/>
      <c r="T381" s="26"/>
      <c r="U381" s="26"/>
    </row>
    <row customHeight="true" ht="51" r="382">
      <c r="A382" s="26">
        <f>"VehicleSetting_"&amp;ROW()-2</f>
      </c>
      <c r="B382" s="26" t="str">
        <v>SYNC+_Z0213</v>
      </c>
      <c r="C382" s="26"/>
      <c r="D382" s="26" t="str">
        <v>6-16静默启动</v>
      </c>
      <c r="E382" s="26" t="str">
        <v>设置静默时间-结束时间-12小时制-上午-3时设置Tx逻辑</v>
      </c>
      <c r="F382" s="26" t="str">
        <v>1.车机供电正常
2.进入设置静默时间页面
3.显示设置静默时间选项
4.系统设置中已设置为12小时制</v>
      </c>
      <c r="G382" s="26" t="str">
        <v>1.其他选项被选中时，结束时间设置为上午3时
2.查看车机发出的请求信号
（结束时间设置为上午3时查看tail -f test.log返回值）</v>
      </c>
      <c r="H382" s="26" t="str">
        <v>2.信号（若是FBMP信号，需要在500ms内retry并且Tx发完后需要置零）0x2E3 EngExhMdeHrEnd_D_Rq=0x04</v>
      </c>
      <c r="I382" s="26" t="str">
        <v>P2</v>
      </c>
      <c r="J382" s="26" t="str">
        <v>功能</v>
      </c>
      <c r="K382" s="26" t="str">
        <v>手动测试</v>
      </c>
      <c r="L382" s="26"/>
      <c r="M382" s="9" t="str">
        <v>是</v>
      </c>
      <c r="N382" s="9"/>
      <c r="O382" s="41" t="str">
        <v>PASS</v>
      </c>
      <c r="P382" s="26"/>
      <c r="Q382" s="26"/>
      <c r="R382" s="26"/>
      <c r="S382" s="28"/>
      <c r="T382" s="26"/>
      <c r="U382" s="26"/>
    </row>
    <row customHeight="true" ht="51" r="383">
      <c r="A383" s="26">
        <f>"VehicleSetting_"&amp;ROW()-2</f>
      </c>
      <c r="B383" s="26" t="str">
        <v>SYNC+_Z0213</v>
      </c>
      <c r="C383" s="26"/>
      <c r="D383" s="26" t="str">
        <v>6-16静默启动</v>
      </c>
      <c r="E383" s="26" t="str">
        <v>设置静默时间-结束时间-12小时制-上午-4时设置Rx逻辑</v>
      </c>
      <c r="F383" s="26" t="str">
        <v>1.车机供电正常
2.进入设置静默时间页面
3.显示设置静默时间选项
4.系统设置中已设置为12小时制</v>
      </c>
      <c r="G383" s="26" t="str">
        <v>1.模拟ECU发送信号: 
0x3CE EngExhMdeHrEnd_D_Stat =0x05
./yfdbus_send AI.lv.ipcl.out vip2gip_VehicleNetwork 0x02,0x21,0x40,0x11,0x42,0x00,0x00,0x05
2.查看结束时间状态</v>
      </c>
      <c r="H383" s="26" t="str">
        <v>2.结束时间设置为上午4时</v>
      </c>
      <c r="I383" s="26" t="str">
        <v>P2</v>
      </c>
      <c r="J383" s="26" t="str">
        <v>功能</v>
      </c>
      <c r="K383" s="26" t="str">
        <v>手动测试</v>
      </c>
      <c r="L383" s="26"/>
      <c r="M383" s="9" t="str">
        <v>是</v>
      </c>
      <c r="N383" s="9"/>
      <c r="O383" s="41" t="str">
        <v>PASS</v>
      </c>
      <c r="P383" s="26"/>
      <c r="Q383" s="26"/>
      <c r="R383" s="26"/>
      <c r="S383" s="28"/>
      <c r="T383" s="26"/>
      <c r="U383" s="26"/>
    </row>
    <row customHeight="true" ht="51" r="384">
      <c r="A384" s="26">
        <f>"VehicleSetting_"&amp;ROW()-2</f>
      </c>
      <c r="B384" s="26" t="str">
        <v>SYNC+_Z0213</v>
      </c>
      <c r="C384" s="26"/>
      <c r="D384" s="26" t="str">
        <v>6-16静默启动</v>
      </c>
      <c r="E384" s="26" t="str">
        <v>设置静默时间-结束时间-12小时制-上午-4时设置Tx逻辑</v>
      </c>
      <c r="F384" s="26" t="str">
        <v>1.车机供电正常
2.进入设置静默时间页面
3.显示设置静默时间选项
4.系统设置中已设置为12小时制</v>
      </c>
      <c r="G384" s="26" t="str">
        <v>1.其他选项被选中时，结束时间设置为上午4时
2.查看车机发出的请求信号
（结束时间设置为上午4时查看tail -f test.log返回值）</v>
      </c>
      <c r="H384" s="26" t="str">
        <v>2.信号（若是FBMP信号，需要在500ms内retry并且Tx发完后需要置零）0x2E3 EngExhMdeHrEnd_D_Rq=0x05</v>
      </c>
      <c r="I384" s="26" t="str">
        <v>P2</v>
      </c>
      <c r="J384" s="26" t="str">
        <v>功能</v>
      </c>
      <c r="K384" s="26" t="str">
        <v>手动测试</v>
      </c>
      <c r="L384" s="26"/>
      <c r="M384" s="9" t="str">
        <v>是</v>
      </c>
      <c r="N384" s="9"/>
      <c r="O384" s="41" t="str">
        <v>PASS</v>
      </c>
      <c r="P384" s="26"/>
      <c r="Q384" s="26"/>
      <c r="R384" s="26"/>
      <c r="S384" s="28"/>
      <c r="T384" s="26"/>
      <c r="U384" s="26"/>
    </row>
    <row customHeight="true" ht="51" r="385">
      <c r="A385" s="26">
        <f>"VehicleSetting_"&amp;ROW()-2</f>
      </c>
      <c r="B385" s="26" t="str">
        <v>SYNC+_Z0213</v>
      </c>
      <c r="C385" s="26"/>
      <c r="D385" s="26" t="str">
        <v>6-16静默启动</v>
      </c>
      <c r="E385" s="26" t="str">
        <v>设置静默时间-结束时间-12小时制-上午-5时设置Rx逻辑</v>
      </c>
      <c r="F385" s="26" t="str">
        <v>1.车机供电正常
2.进入设置静默时间页面
3.显示设置静默时间选项
4.系统设置中已设置为12小时制</v>
      </c>
      <c r="G385" s="26" t="str">
        <v>1.模拟ECU发送信号: 
0x3CE EngExhMdeHrEnd_D_Stat =0x06
./yfdbus_send AI.lv.ipcl.out vip2gip_VehicleNetwork 0x02,0x21,0x40,0x11,0x42,0x00,0x00,0x06
2.查看结束时间状态</v>
      </c>
      <c r="H385" s="26" t="str">
        <v>2.结束时间设置为上午5时</v>
      </c>
      <c r="I385" s="26" t="str">
        <v>P2</v>
      </c>
      <c r="J385" s="26" t="str">
        <v>功能</v>
      </c>
      <c r="K385" s="26" t="str">
        <v>手动测试</v>
      </c>
      <c r="L385" s="26"/>
      <c r="M385" s="9" t="str">
        <v>是</v>
      </c>
      <c r="N385" s="9"/>
      <c r="O385" s="41" t="str">
        <v>PASS</v>
      </c>
      <c r="P385" s="26"/>
      <c r="Q385" s="26"/>
      <c r="R385" s="26"/>
      <c r="S385" s="28"/>
      <c r="T385" s="26"/>
      <c r="U385" s="26"/>
    </row>
    <row customHeight="true" ht="51" r="386">
      <c r="A386" s="26">
        <f>"VehicleSetting_"&amp;ROW()-2</f>
      </c>
      <c r="B386" s="26" t="str">
        <v>SYNC+_Z0213</v>
      </c>
      <c r="C386" s="26"/>
      <c r="D386" s="26" t="str">
        <v>6-16静默启动</v>
      </c>
      <c r="E386" s="26" t="str">
        <v>设置静默时间-结束时间-12小时制-上午-5时设置Tx逻辑</v>
      </c>
      <c r="F386" s="26" t="str">
        <v>1.车机供电正常
2.进入设置静默时间页面
3.显示设置静默时间选项
4.系统设置中已设置为12小时制</v>
      </c>
      <c r="G386" s="26" t="str">
        <v>1.其他选项被选中时，结束时间设置为上午5时
2.查看车机发出的请求信号
（结束时间设置为上午5时查看tail -f test.log返回值）</v>
      </c>
      <c r="H386" s="26" t="str">
        <v>2.信号（若是FBMP信号，需要在500ms内retry并且Tx发完后需要置零）0x2E3 EngExhMdeHrEnd_D_Rq=0x06</v>
      </c>
      <c r="I386" s="26" t="str">
        <v>P2</v>
      </c>
      <c r="J386" s="26" t="str">
        <v>功能</v>
      </c>
      <c r="K386" s="26" t="str">
        <v>手动测试</v>
      </c>
      <c r="L386" s="26"/>
      <c r="M386" s="9" t="str">
        <v>是</v>
      </c>
      <c r="N386" s="9"/>
      <c r="O386" s="41" t="str">
        <v>PASS</v>
      </c>
      <c r="P386" s="26"/>
      <c r="Q386" s="26"/>
      <c r="R386" s="26"/>
      <c r="S386" s="28"/>
      <c r="T386" s="26"/>
      <c r="U386" s="26"/>
    </row>
    <row customHeight="true" ht="51" r="387">
      <c r="A387" s="26">
        <f>"VehicleSetting_"&amp;ROW()-2</f>
      </c>
      <c r="B387" s="26" t="str">
        <v>SYNC+_Z0213</v>
      </c>
      <c r="C387" s="26"/>
      <c r="D387" s="26" t="str">
        <v>6-16静默启动</v>
      </c>
      <c r="E387" s="26" t="str">
        <v>设置静默时间-结束时间-12小时制-上午-6时设置Rx逻辑</v>
      </c>
      <c r="F387" s="26" t="str">
        <v>1.车机供电正常
2.进入设置静默时间页面
3.显示设置静默时间选项
4.系统设置中已设置为12小时制</v>
      </c>
      <c r="G387" s="26" t="str">
        <v>1.模拟ECU发送信号: 
0x3CE EngExhMdeHrEnd_D_Stat =0x07
./yfdbus_send AI.lv.ipcl.out vip2gip_VehicleNetwork 0x02,0x21,0x40,0x11,0x42,0x00,0x00,0x07
2.查看结束时间状态</v>
      </c>
      <c r="H387" s="26" t="str">
        <v>2.结束时间设置为上午6时</v>
      </c>
      <c r="I387" s="26" t="str">
        <v>P2</v>
      </c>
      <c r="J387" s="26" t="str">
        <v>功能</v>
      </c>
      <c r="K387" s="26" t="str">
        <v>手动测试</v>
      </c>
      <c r="L387" s="26"/>
      <c r="M387" s="9" t="str">
        <v>是</v>
      </c>
      <c r="N387" s="9"/>
      <c r="O387" s="41" t="str">
        <v>PASS</v>
      </c>
      <c r="P387" s="26"/>
      <c r="Q387" s="26"/>
      <c r="R387" s="26"/>
      <c r="S387" s="28"/>
      <c r="T387" s="26"/>
      <c r="U387" s="26"/>
    </row>
    <row customHeight="true" ht="51" r="388">
      <c r="A388" s="26">
        <f>"VehicleSetting_"&amp;ROW()-2</f>
      </c>
      <c r="B388" s="26" t="str">
        <v>SYNC+_Z0213</v>
      </c>
      <c r="C388" s="26"/>
      <c r="D388" s="26" t="str">
        <v>6-16静默启动</v>
      </c>
      <c r="E388" s="26" t="str">
        <v>设置静默时间-结束时间-12小时制-上午-6时设置Tx逻辑</v>
      </c>
      <c r="F388" s="26" t="str">
        <v>1.车机供电正常
2.进入设置静默时间页面
3.显示设置静默时间选项
4.系统设置中已设置为12小时制</v>
      </c>
      <c r="G388" s="26" t="str">
        <v>1.其他选项被选中时，结束时间设置为上午6时
2.查看车机发出的请求信号
（结束时间设置为上午6时查看tail -f test.log返回值）</v>
      </c>
      <c r="H388" s="26" t="str">
        <v>2.信号（若是FBMP信号，需要在500ms内retry并且Tx发完后需要置零）0x2E3 EngExhMdeHrEnd_D_Rq=0x07</v>
      </c>
      <c r="I388" s="26" t="str">
        <v>P2</v>
      </c>
      <c r="J388" s="26" t="str">
        <v>功能</v>
      </c>
      <c r="K388" s="26" t="str">
        <v>手动测试</v>
      </c>
      <c r="L388" s="26"/>
      <c r="M388" s="9" t="str">
        <v>是</v>
      </c>
      <c r="N388" s="9"/>
      <c r="O388" s="41" t="str">
        <v>PASS</v>
      </c>
      <c r="P388" s="26"/>
      <c r="Q388" s="26"/>
      <c r="R388" s="26"/>
      <c r="S388" s="28"/>
      <c r="T388" s="26"/>
      <c r="U388" s="26"/>
    </row>
    <row customHeight="true" ht="51" r="389">
      <c r="A389" s="26">
        <f>"VehicleSetting_"&amp;ROW()-2</f>
      </c>
      <c r="B389" s="26" t="str">
        <v>SYNC+_Z0213</v>
      </c>
      <c r="C389" s="26"/>
      <c r="D389" s="26" t="str">
        <v>6-16静默启动</v>
      </c>
      <c r="E389" s="26" t="str">
        <v>设置静默时间-结束时间-12小时制-上午-7时设置Rx逻辑</v>
      </c>
      <c r="F389" s="26" t="str">
        <v>1.车机供电正常
2.进入设置静默时间页面
3.显示设置静默时间选项
4.系统设置中已设置为12小时制</v>
      </c>
      <c r="G389" s="26" t="str">
        <v>1.模拟ECU发送信号: 
0x3CE EngExhMdeHrEnd_D_Stat =0x08
./yfdbus_send AI.lv.ipcl.out vip2gip_VehicleNetwork 0x02,0x21,0x40,0x11,0x42,0x00,0x00,0x08
2.查看结束时间状态</v>
      </c>
      <c r="H389" s="26" t="str">
        <v>2.结束时间设置为上午7时</v>
      </c>
      <c r="I389" s="26" t="str">
        <v>P2</v>
      </c>
      <c r="J389" s="26" t="str">
        <v>功能</v>
      </c>
      <c r="K389" s="26" t="str">
        <v>手动测试</v>
      </c>
      <c r="L389" s="26"/>
      <c r="M389" s="9" t="str">
        <v>是</v>
      </c>
      <c r="N389" s="9"/>
      <c r="O389" s="41" t="str">
        <v>PASS</v>
      </c>
      <c r="P389" s="26"/>
      <c r="Q389" s="26"/>
      <c r="R389" s="26"/>
      <c r="S389" s="28"/>
      <c r="T389" s="26"/>
      <c r="U389" s="26"/>
    </row>
    <row customHeight="true" ht="51" r="390">
      <c r="A390" s="26">
        <f>"VehicleSetting_"&amp;ROW()-2</f>
      </c>
      <c r="B390" s="26" t="str">
        <v>SYNC+_Z0213</v>
      </c>
      <c r="C390" s="26"/>
      <c r="D390" s="26" t="str">
        <v>6-16静默启动</v>
      </c>
      <c r="E390" s="26" t="str">
        <v>设置静默时间-结束时间-12小时制-上午-7时设置Tx逻辑</v>
      </c>
      <c r="F390" s="26" t="str">
        <v>1.车机供电正常
2.进入设置静默时间页面
3.显示设置静默时间选项
4.系统设置中已设置为12小时制</v>
      </c>
      <c r="G390" s="26" t="str">
        <v>1.其他选项被选中时，结束时间设置为上午7时
2.查看车机发出的请求信号
（结束时间设置为上午7时查看tail -f test.log返回值）</v>
      </c>
      <c r="H390" s="26" t="str">
        <v>2.信号（若是FBMP信号，需要在500ms内retry并且Tx发完后需要置零）0x2E3 EngExhMdeHrEnd_D_Rq=0x08</v>
      </c>
      <c r="I390" s="26" t="str">
        <v>P2</v>
      </c>
      <c r="J390" s="26" t="str">
        <v>功能</v>
      </c>
      <c r="K390" s="26" t="str">
        <v>手动测试</v>
      </c>
      <c r="L390" s="26"/>
      <c r="M390" s="9" t="str">
        <v>是</v>
      </c>
      <c r="N390" s="9"/>
      <c r="O390" s="41" t="str">
        <v>PASS</v>
      </c>
      <c r="P390" s="26"/>
      <c r="Q390" s="26"/>
      <c r="R390" s="26"/>
      <c r="S390" s="28"/>
      <c r="T390" s="26"/>
      <c r="U390" s="26"/>
    </row>
    <row customHeight="true" ht="51" r="391">
      <c r="A391" s="26">
        <f>"VehicleSetting_"&amp;ROW()-2</f>
      </c>
      <c r="B391" s="26" t="str">
        <v>SYNC+_Z0213</v>
      </c>
      <c r="C391" s="26"/>
      <c r="D391" s="26" t="str">
        <v>6-16静默启动</v>
      </c>
      <c r="E391" s="26" t="str">
        <v>设置静默时间-结束时间-12小时制-上午-8时设置Rx逻辑</v>
      </c>
      <c r="F391" s="26" t="str">
        <v>1.车机供电正常
2.进入设置静默时间页面
3.显示设置静默时间选项
4.系统设置中已设置为12小时制</v>
      </c>
      <c r="G391" s="26" t="str">
        <v>1.模拟ECU发送信号:
0x3CE EngExhMdeHrEnd_D_Stat =0x09
 ./yfdbus_send AI.lv.ipcl.out vip2gip_VehicleNetwork 0x02,0x21,0x40,0x11,0x42,0x00,0x00,0x09
2.查看结束时间状态</v>
      </c>
      <c r="H391" s="26" t="str">
        <v>2.结束时间设置为上午8时</v>
      </c>
      <c r="I391" s="26" t="str">
        <v>P2</v>
      </c>
      <c r="J391" s="26" t="str">
        <v>功能</v>
      </c>
      <c r="K391" s="26" t="str">
        <v>手动测试</v>
      </c>
      <c r="L391" s="26"/>
      <c r="M391" s="9" t="str">
        <v>是</v>
      </c>
      <c r="N391" s="9"/>
      <c r="O391" s="41" t="str">
        <v>PASS</v>
      </c>
      <c r="P391" s="26"/>
      <c r="Q391" s="26"/>
      <c r="R391" s="26"/>
      <c r="S391" s="28"/>
      <c r="T391" s="26"/>
      <c r="U391" s="26"/>
    </row>
    <row customHeight="true" ht="51" r="392">
      <c r="A392" s="26">
        <f>"VehicleSetting_"&amp;ROW()-2</f>
      </c>
      <c r="B392" s="26" t="str">
        <v>SYNC+_Z0213</v>
      </c>
      <c r="C392" s="26"/>
      <c r="D392" s="26" t="str">
        <v>6-16静默启动</v>
      </c>
      <c r="E392" s="26" t="str">
        <v>设置静默时间-结束时间-12小时制-上午-8时设置Tx逻辑</v>
      </c>
      <c r="F392" s="26" t="str">
        <v>1.车机供电正常
2.进入设置静默时间页面
3.显示设置静默时间选项
4.系统设置中已设置为12小时制</v>
      </c>
      <c r="G392" s="26" t="str">
        <v>1.其他选项被选中时，结束时间设置为上午8时
2.查看车机发出的请求信号
（结束时间设置为上午8时查看tail -f test.log返回值）</v>
      </c>
      <c r="H392" s="26" t="str">
        <v>2.信号（若是FBMP信号，需要在500ms内retry并且Tx发完后需要置零）0x2E3 EngExhMdeHrEnd_D_Rq=0x09</v>
      </c>
      <c r="I392" s="26" t="str">
        <v>P2</v>
      </c>
      <c r="J392" s="26" t="str">
        <v>功能</v>
      </c>
      <c r="K392" s="26" t="str">
        <v>手动测试</v>
      </c>
      <c r="L392" s="26"/>
      <c r="M392" s="9" t="str">
        <v>是</v>
      </c>
      <c r="N392" s="9"/>
      <c r="O392" s="41" t="str">
        <v>PASS</v>
      </c>
      <c r="P392" s="26"/>
      <c r="Q392" s="26"/>
      <c r="R392" s="26"/>
      <c r="S392" s="28"/>
      <c r="T392" s="26"/>
      <c r="U392" s="26"/>
    </row>
    <row customHeight="true" ht="51" r="393">
      <c r="A393" s="26">
        <f>"VehicleSetting_"&amp;ROW()-2</f>
      </c>
      <c r="B393" s="26" t="str">
        <v>SYNC+_Z0213</v>
      </c>
      <c r="C393" s="26"/>
      <c r="D393" s="26" t="str">
        <v>6-16静默启动</v>
      </c>
      <c r="E393" s="26" t="str">
        <v>设置静默时间-结束时间-12小时制-上午-9时设置Rx逻辑</v>
      </c>
      <c r="F393" s="26" t="str">
        <v>1.车机供电正常
2.进入设置静默时间页面
3.显示设置静默时间选项
4.系统设置中已设置为12小时制</v>
      </c>
      <c r="G393" s="26" t="str">
        <v>1.模拟ECU发送信号: 
0x3CE EngExhMdeHrEnd_D_Stat =0x0A
./yfdbus_send AI.lv.ipcl.out vip2gip_VehicleNetwork 0x02,0x21,0x40,0x11,0x42,0x00,0x00,0x0A
2.查看结束时间状态</v>
      </c>
      <c r="H393" s="26" t="str">
        <v>2.结束时间设置为上午9时</v>
      </c>
      <c r="I393" s="26" t="str">
        <v>P2</v>
      </c>
      <c r="J393" s="26" t="str">
        <v>功能</v>
      </c>
      <c r="K393" s="26" t="str">
        <v>手动测试</v>
      </c>
      <c r="L393" s="26"/>
      <c r="M393" s="9" t="str">
        <v>是</v>
      </c>
      <c r="N393" s="9"/>
      <c r="O393" s="41" t="str">
        <v>PASS</v>
      </c>
      <c r="P393" s="26"/>
      <c r="Q393" s="26"/>
      <c r="R393" s="26"/>
      <c r="S393" s="28"/>
      <c r="T393" s="26"/>
      <c r="U393" s="26"/>
    </row>
    <row customHeight="true" ht="51" r="394">
      <c r="A394" s="26">
        <f>"VehicleSetting_"&amp;ROW()-2</f>
      </c>
      <c r="B394" s="26" t="str">
        <v>SYNC+_Z0213</v>
      </c>
      <c r="C394" s="26"/>
      <c r="D394" s="26" t="str">
        <v>6-16静默启动</v>
      </c>
      <c r="E394" s="26" t="str">
        <v>设置静默时间-结束时间-12小时制-上午-9时设置Tx逻辑</v>
      </c>
      <c r="F394" s="26" t="str">
        <v>1.车机供电正常
2.进入设置静默时间页面
3.显示设置静默时间选项
4.系统设置中已设置为12小时制</v>
      </c>
      <c r="G394" s="26" t="str">
        <v>1.其他选项被选中时，结束时间设置为上午9时
2.查看车机发出的请求信号
（结束时间设置为上午9时查看tail -f test.log返回值）</v>
      </c>
      <c r="H394" s="26" t="str">
        <v>2.信号（若是FBMP信号，需要在500ms内retry并且Tx发完后需要置零）0x2E3 EngExhMdeHrEnd_D_Rq=0x0A</v>
      </c>
      <c r="I394" s="26" t="str">
        <v>P2</v>
      </c>
      <c r="J394" s="26" t="str">
        <v>功能</v>
      </c>
      <c r="K394" s="26" t="str">
        <v>手动测试</v>
      </c>
      <c r="L394" s="26"/>
      <c r="M394" s="9" t="str">
        <v>是</v>
      </c>
      <c r="N394" s="9"/>
      <c r="O394" s="41" t="str">
        <v>PASS</v>
      </c>
      <c r="P394" s="26"/>
      <c r="Q394" s="26"/>
      <c r="R394" s="26"/>
      <c r="S394" s="28"/>
      <c r="T394" s="26"/>
      <c r="U394" s="26"/>
    </row>
    <row customHeight="true" ht="51" r="395">
      <c r="A395" s="26">
        <f>"VehicleSetting_"&amp;ROW()-2</f>
      </c>
      <c r="B395" s="26" t="str">
        <v>SYNC+_Z0213</v>
      </c>
      <c r="C395" s="26"/>
      <c r="D395" s="26" t="str">
        <v>6-16静默启动</v>
      </c>
      <c r="E395" s="26" t="str">
        <v>设置静默时间-结束时间-12小时制-上午-10时设置Rx逻辑</v>
      </c>
      <c r="F395" s="26" t="str">
        <v>1.车机供电正常
2.进入设置静默时间页面
3.显示设置静默时间选项
4.系统设置中已设置为12小时制</v>
      </c>
      <c r="G395" s="26" t="str">
        <v>1.模拟ECU发送信号: 
0x3CE EngExhMdeHrEnd_D_Stat =0x0B
./yfdbus_send AI.lv.ipcl.out vip2gip_VehicleNetwork 0x02,0x21,0x40,0x11,0x42,0x00,0x00,0x0B
2.查看结束时间状态</v>
      </c>
      <c r="H395" s="26" t="str">
        <v>2.结束时间设置为上午10时</v>
      </c>
      <c r="I395" s="26" t="str">
        <v>P2</v>
      </c>
      <c r="J395" s="26" t="str">
        <v>功能</v>
      </c>
      <c r="K395" s="26" t="str">
        <v>手动测试</v>
      </c>
      <c r="L395" s="26"/>
      <c r="M395" s="9" t="str">
        <v>是</v>
      </c>
      <c r="N395" s="9"/>
      <c r="O395" s="41" t="str">
        <v>PASS</v>
      </c>
      <c r="P395" s="26"/>
      <c r="Q395" s="26"/>
      <c r="R395" s="26"/>
      <c r="S395" s="28"/>
      <c r="T395" s="26"/>
      <c r="U395" s="26"/>
    </row>
    <row customHeight="true" ht="51" r="396">
      <c r="A396" s="26">
        <f>"VehicleSetting_"&amp;ROW()-2</f>
      </c>
      <c r="B396" s="26" t="str">
        <v>SYNC+_Z0213</v>
      </c>
      <c r="C396" s="26"/>
      <c r="D396" s="26" t="str">
        <v>6-16静默启动</v>
      </c>
      <c r="E396" s="26" t="str">
        <v>设置静默时间-结束时间-12小时制-上午-10时设置Tx逻辑</v>
      </c>
      <c r="F396" s="26" t="str">
        <v>1.车机供电正常
2.进入设置静默时间页面
3.显示设置静默时间选项
4.系统设置中已设置为12小时制</v>
      </c>
      <c r="G396" s="26" t="str">
        <v>1.其他选项被选中时，结束时间设置为上午10时
2.查看车机发出的请求信号
（结束时间设置为上午10时查看tail -f test.log返回值）</v>
      </c>
      <c r="H396" s="26" t="str">
        <v>2.信号（若是FBMP信号，需要在500ms内retry并且Tx发完后需要置零）0x2E3 EngExhMdeHrEnd_D_Rq=0x0B</v>
      </c>
      <c r="I396" s="26" t="str">
        <v>P2</v>
      </c>
      <c r="J396" s="26" t="str">
        <v>功能</v>
      </c>
      <c r="K396" s="26" t="str">
        <v>手动测试</v>
      </c>
      <c r="L396" s="26"/>
      <c r="M396" s="9" t="str">
        <v>是</v>
      </c>
      <c r="N396" s="9"/>
      <c r="O396" s="41" t="str">
        <v>PASS</v>
      </c>
      <c r="P396" s="26"/>
      <c r="Q396" s="26"/>
      <c r="R396" s="26"/>
      <c r="S396" s="28"/>
      <c r="T396" s="26"/>
      <c r="U396" s="26"/>
    </row>
    <row customHeight="true" ht="51" r="397">
      <c r="A397" s="26">
        <f>"VehicleSetting_"&amp;ROW()-2</f>
      </c>
      <c r="B397" s="26" t="str">
        <v>SYNC+_Z0213</v>
      </c>
      <c r="C397" s="26"/>
      <c r="D397" s="26" t="str">
        <v>6-16静默启动</v>
      </c>
      <c r="E397" s="26" t="str">
        <v>设置静默时间-结束时间-12小时制-上午-11时设置Rx逻辑</v>
      </c>
      <c r="F397" s="26" t="str">
        <v>1.车机供电正常
2.进入设置静默时间页面
3.显示设置静默时间选项
4.系统设置中已设置为12小时制</v>
      </c>
      <c r="G397" s="26" t="str">
        <v>1.模拟ECU发送信号: 
0x3CE EngExhMdeHrEnd_D_Stat =0x0C
./yfdbus_send AI.lv.ipcl.out vip2gip_VehicleNetwork 0x02,0x21,0x40,0x11,0x42,0x00,0x00,0x0C
2.查看结束时间状态</v>
      </c>
      <c r="H397" s="26" t="str">
        <v>2.结束时间设置为上午11时</v>
      </c>
      <c r="I397" s="26" t="str">
        <v>P2</v>
      </c>
      <c r="J397" s="26" t="str">
        <v>功能</v>
      </c>
      <c r="K397" s="26" t="str">
        <v>手动测试</v>
      </c>
      <c r="L397" s="26"/>
      <c r="M397" s="9" t="str">
        <v>是</v>
      </c>
      <c r="N397" s="9"/>
      <c r="O397" s="41" t="str">
        <v>PASS</v>
      </c>
      <c r="P397" s="26"/>
      <c r="Q397" s="26"/>
      <c r="R397" s="26"/>
      <c r="S397" s="28"/>
      <c r="T397" s="26"/>
      <c r="U397" s="26"/>
    </row>
    <row customHeight="true" ht="51" r="398">
      <c r="A398" s="26">
        <f>"VehicleSetting_"&amp;ROW()-2</f>
      </c>
      <c r="B398" s="26" t="str">
        <v>SYNC+_Z0213</v>
      </c>
      <c r="C398" s="26"/>
      <c r="D398" s="26" t="str">
        <v>6-16静默启动</v>
      </c>
      <c r="E398" s="26" t="str">
        <v>设置静默时间-结束时间-12小时制-上午-11时设置Tx逻辑</v>
      </c>
      <c r="F398" s="26" t="str">
        <v>1.车机供电正常
2.进入设置静默时间页面
3.显示设置静默时间选项
4.系统设置中已设置为12小时制</v>
      </c>
      <c r="G398" s="26" t="str">
        <v>1.其他选项被选中时，结束时间设置为上午11时
2.查看车机发出的请求信号
（结束时间设置为上午11时查看tail -f test.log返回值）</v>
      </c>
      <c r="H398" s="26" t="str">
        <v>2.信号（若是FBMP信号，需要在500ms内retry并且Tx发完后需要置零）0x2E3 EngExhMdeHrEnd_D_Rq=0x0C</v>
      </c>
      <c r="I398" s="26" t="str">
        <v>P2</v>
      </c>
      <c r="J398" s="26" t="str">
        <v>功能</v>
      </c>
      <c r="K398" s="26" t="str">
        <v>手动测试</v>
      </c>
      <c r="L398" s="26"/>
      <c r="M398" s="9" t="str">
        <v>是</v>
      </c>
      <c r="N398" s="9"/>
      <c r="O398" s="41" t="str">
        <v>PASS</v>
      </c>
      <c r="P398" s="26"/>
      <c r="Q398" s="26"/>
      <c r="R398" s="26"/>
      <c r="S398" s="28"/>
      <c r="T398" s="26"/>
      <c r="U398" s="26"/>
    </row>
    <row customHeight="true" ht="51" r="399">
      <c r="A399" s="26">
        <f>"VehicleSetting_"&amp;ROW()-2</f>
      </c>
      <c r="B399" s="26" t="str">
        <v>SYNC+_Z0213</v>
      </c>
      <c r="C399" s="26"/>
      <c r="D399" s="26" t="str">
        <v>6-16静默启动</v>
      </c>
      <c r="E399" s="26" t="str">
        <v>设置静默时间-结束时间-12小时制-下午-12时设置Rx逻辑</v>
      </c>
      <c r="F399" s="26" t="str">
        <v>1.车机供电正常
2.进入设置静默时间页面
3.显示设置静默时间选项
4.系统设置中已设置为12小时制</v>
      </c>
      <c r="G399" s="26" t="str">
        <v>1.模拟ECU发送信号:
0x3CE EngExhMdeHrEnd_D_Stat =0x0D
 ./yfdbus_send AI.lv.ipcl.out vip2gip_VehicleNetwork 0x02,0x21,0x40,0x11,0x42,0x00,0x00,0x0D
2.查看结束时间状态</v>
      </c>
      <c r="H399" s="26" t="str">
        <v>2.结束时间设置为下午12时</v>
      </c>
      <c r="I399" s="26" t="str">
        <v>P1</v>
      </c>
      <c r="J399" s="26" t="str">
        <v>功能</v>
      </c>
      <c r="K399" s="26" t="str">
        <v>手动测试</v>
      </c>
      <c r="L399" s="26"/>
      <c r="M399" s="9" t="str">
        <v>是</v>
      </c>
      <c r="N399" s="9"/>
      <c r="O399" s="27" t="str">
        <v>PASS</v>
      </c>
      <c r="P399" s="26"/>
      <c r="Q399" s="26"/>
      <c r="R399" s="26"/>
      <c r="S399" s="28"/>
      <c r="T399" s="26"/>
      <c r="U399" s="26"/>
    </row>
    <row customHeight="true" ht="51" r="400">
      <c r="A400" s="26">
        <f>"VehicleSetting_"&amp;ROW()-2</f>
      </c>
      <c r="B400" s="26" t="str">
        <v>SYNC+_Z0213</v>
      </c>
      <c r="C400" s="26"/>
      <c r="D400" s="26" t="str">
        <v>6-16静默启动</v>
      </c>
      <c r="E400" s="26" t="str">
        <v>设置静默时间-结束时间-12小时制-下午-12时设置Tx逻辑</v>
      </c>
      <c r="F400" s="26" t="str">
        <v>1.车机供电正常
2.进入设置静默时间页面
3.显示设置静默时间选项
4.系统设置中已设置为12小时制</v>
      </c>
      <c r="G400" s="26" t="str">
        <v>1.其他选项被选中时，结束时间设置为下午12时
2.查看车机发出的请求信号
（结束时间设置为下午12时查看tail -f test.log返回值）</v>
      </c>
      <c r="H400" s="26" t="str">
        <v>2.信号（若是FBMP信号，需要在500ms内retry并且Tx发完后需要置零）0x2E3 EngExhMdeHrEnd_D_Rq=0x0D</v>
      </c>
      <c r="I400" s="26" t="str">
        <v>P1</v>
      </c>
      <c r="J400" s="26" t="str">
        <v>功能</v>
      </c>
      <c r="K400" s="26" t="str">
        <v>手动测试</v>
      </c>
      <c r="L400" s="26"/>
      <c r="M400" s="9" t="str">
        <v>是</v>
      </c>
      <c r="N400" s="9"/>
      <c r="O400" s="27" t="str">
        <v>PASS</v>
      </c>
      <c r="P400" s="26"/>
      <c r="Q400" s="26"/>
      <c r="R400" s="26"/>
      <c r="S400" s="28"/>
      <c r="T400" s="26"/>
      <c r="U400" s="26"/>
    </row>
    <row customHeight="true" ht="51" r="401">
      <c r="A401" s="26">
        <f>"VehicleSetting_"&amp;ROW()-2</f>
      </c>
      <c r="B401" s="26" t="str">
        <v>SYNC+_Z0213</v>
      </c>
      <c r="C401" s="26"/>
      <c r="D401" s="26" t="str">
        <v>6-16静默启动</v>
      </c>
      <c r="E401" s="26" t="str">
        <v>设置静默时间-结束时间-12小时制-下午-1时设置Rx逻辑</v>
      </c>
      <c r="F401" s="26" t="str">
        <v>1.车机供电正常
2.进入设置静默时间页面
3.显示设置静默时间选项
4.系统设置中已设置为12小时制</v>
      </c>
      <c r="G401" s="26" t="str">
        <v>1.模拟ECU发送信号:
0x3CE EngExhMdeHrEnd_D_Stat =0x0E
 ./yfdbus_send AI.lv.ipcl.out vip2gip_VehicleNetwork 0x02,0x21,0x40,0x11,0x42,0x00,0x00,0x0E
2.查看结束时间状态</v>
      </c>
      <c r="H401" s="26" t="str">
        <v>2.结束时间设置为下午1时</v>
      </c>
      <c r="I401" s="26" t="str">
        <v>P1</v>
      </c>
      <c r="J401" s="26" t="str">
        <v>功能</v>
      </c>
      <c r="K401" s="26" t="str">
        <v>手动测试</v>
      </c>
      <c r="L401" s="26"/>
      <c r="M401" s="9" t="str">
        <v>是</v>
      </c>
      <c r="N401" s="9"/>
      <c r="O401" s="27" t="str">
        <v>PASS</v>
      </c>
      <c r="P401" s="26"/>
      <c r="Q401" s="26"/>
      <c r="R401" s="26"/>
      <c r="S401" s="28"/>
      <c r="T401" s="26"/>
      <c r="U401" s="26"/>
    </row>
    <row customHeight="true" ht="51" r="402">
      <c r="A402" s="26">
        <f>"VehicleSetting_"&amp;ROW()-2</f>
      </c>
      <c r="B402" s="26" t="str">
        <v>SYNC+_Z0213</v>
      </c>
      <c r="C402" s="26"/>
      <c r="D402" s="26" t="str">
        <v>6-16静默启动</v>
      </c>
      <c r="E402" s="26" t="str">
        <v>设置静默时间-结束时间-12小时制-下午-1时设置Tx逻辑</v>
      </c>
      <c r="F402" s="26" t="str">
        <v>1.车机供电正常
2.进入设置静默时间页面
3.显示设置静默时间选项
4.系统设置中已设置为12小时制</v>
      </c>
      <c r="G402" s="26" t="str">
        <v>1.其他选项被选中时，结束时间设置为下午1时
2.查看车机发出的请求信号
（结束时间设置为下午1时查看tail -f test.log返回值）</v>
      </c>
      <c r="H402" s="26" t="str">
        <v>2.信号（若是FBMP信号，需要在500ms内retry并且Tx发完后需要置零）0x2E3 EngExhMdeHrEnd_D_Rq=0x0E</v>
      </c>
      <c r="I402" s="26" t="str">
        <v>P1</v>
      </c>
      <c r="J402" s="26" t="str">
        <v>功能</v>
      </c>
      <c r="K402" s="26" t="str">
        <v>手动测试</v>
      </c>
      <c r="L402" s="26"/>
      <c r="M402" s="9" t="str">
        <v>是</v>
      </c>
      <c r="N402" s="9"/>
      <c r="O402" s="27" t="str">
        <v>PASS</v>
      </c>
      <c r="P402" s="26"/>
      <c r="Q402" s="26"/>
      <c r="R402" s="26"/>
      <c r="S402" s="28"/>
      <c r="T402" s="26"/>
      <c r="U402" s="26"/>
    </row>
    <row customHeight="true" ht="51" r="403">
      <c r="A403" s="26">
        <f>"VehicleSetting_"&amp;ROW()-2</f>
      </c>
      <c r="B403" s="26" t="str">
        <v>SYNC+_Z0213</v>
      </c>
      <c r="C403" s="26"/>
      <c r="D403" s="26" t="str">
        <v>6-16静默启动</v>
      </c>
      <c r="E403" s="26" t="str">
        <v>设置静默时间-结束时间-12小时制-下午-2时设置Rx逻辑</v>
      </c>
      <c r="F403" s="26" t="str">
        <v>1.车机供电正常
2.进入设置静默时间页面
3.显示设置静默时间选项
4.系统设置中已设置为12小时制</v>
      </c>
      <c r="G403" s="26" t="str">
        <v>1.模拟ECU发送信号:
0x3CE EngExhMdeHrEnd_D_Stat =0x0F
 ./yfdbus_send AI.lv.ipcl.out vip2gip_VehicleNetwork 0x02,0x21,0x40,0x11,0x42,0x00,0x00,0x0F
2.查看结束时间状态</v>
      </c>
      <c r="H403" s="26" t="str">
        <v>2.结束时间设置为下午2时</v>
      </c>
      <c r="I403" s="26" t="str">
        <v>P2</v>
      </c>
      <c r="J403" s="26" t="str">
        <v>功能</v>
      </c>
      <c r="K403" s="26" t="str">
        <v>手动测试</v>
      </c>
      <c r="L403" s="26"/>
      <c r="M403" s="9" t="str">
        <v>是</v>
      </c>
      <c r="N403" s="9"/>
      <c r="O403" s="41" t="str">
        <v>PASS</v>
      </c>
      <c r="P403" s="26"/>
      <c r="Q403" s="26"/>
      <c r="R403" s="26"/>
      <c r="S403" s="28"/>
      <c r="T403" s="26"/>
      <c r="U403" s="26"/>
    </row>
    <row customHeight="true" ht="51" r="404">
      <c r="A404" s="26">
        <f>"VehicleSetting_"&amp;ROW()-2</f>
      </c>
      <c r="B404" s="26" t="str">
        <v>SYNC+_Z0213</v>
      </c>
      <c r="C404" s="26"/>
      <c r="D404" s="26" t="str">
        <v>6-16静默启动</v>
      </c>
      <c r="E404" s="26" t="str">
        <v>设置静默时间-结束时间-12小时制-下午-2时设置Tx逻辑</v>
      </c>
      <c r="F404" s="26" t="str">
        <v>1.车机供电正常
2.进入设置静默时间页面
3.显示设置静默时间选项
4.系统设置中已设置为12小时制</v>
      </c>
      <c r="G404" s="26" t="str">
        <v>1.其他选项被选中时，结束时间设置为下午2时
2.查看车机发出的请求信号
（结束时间设置为下午2时查看tail -f test.log返回值）</v>
      </c>
      <c r="H404" s="26" t="str">
        <v>2.信号（若是FBMP信号，需要在500ms内retry并且Tx发完后需要置零）0x2E3 EngExhMdeHrEnd_D_Rq=0x0F</v>
      </c>
      <c r="I404" s="26" t="str">
        <v>P2</v>
      </c>
      <c r="J404" s="26" t="str">
        <v>功能</v>
      </c>
      <c r="K404" s="26" t="str">
        <v>手动测试</v>
      </c>
      <c r="L404" s="26"/>
      <c r="M404" s="9" t="str">
        <v>是</v>
      </c>
      <c r="N404" s="9"/>
      <c r="O404" s="41" t="str">
        <v>PASS</v>
      </c>
      <c r="P404" s="26"/>
      <c r="Q404" s="26"/>
      <c r="R404" s="26"/>
      <c r="S404" s="28"/>
      <c r="T404" s="26"/>
      <c r="U404" s="26"/>
    </row>
    <row customHeight="true" ht="51" r="405">
      <c r="A405" s="26">
        <f>"VehicleSetting_"&amp;ROW()-2</f>
      </c>
      <c r="B405" s="26" t="str">
        <v>SYNC+_Z0213</v>
      </c>
      <c r="C405" s="26"/>
      <c r="D405" s="26" t="str">
        <v>6-16静默启动</v>
      </c>
      <c r="E405" s="26" t="str">
        <v>设置静默时间-结束时间-12小时制-下午-3时设置Rx逻辑</v>
      </c>
      <c r="F405" s="26" t="str">
        <v>1.车机供电正常
2.进入设置静默时间页面
3.显示设置静默时间选项
4.系统设置中已设置为12小时制</v>
      </c>
      <c r="G405" s="26" t="str">
        <v>1.模拟ECU发送信号:
0x3CE EngExhMdeHrEnd_D_Stat =0x10
 ./yfdbus_send AI.lv.ipcl.out vip2gip_VehicleNetwork 0x02,0x21,0x40,0x11,0x42,0x00,0x00,0x10
2.查看结束时间状态</v>
      </c>
      <c r="H405" s="26" t="str">
        <v>2.结束时间设置为下午3时</v>
      </c>
      <c r="I405" s="26" t="str">
        <v>P2</v>
      </c>
      <c r="J405" s="26" t="str">
        <v>功能</v>
      </c>
      <c r="K405" s="26" t="str">
        <v>手动测试</v>
      </c>
      <c r="L405" s="26"/>
      <c r="M405" s="9" t="str">
        <v>是</v>
      </c>
      <c r="N405" s="9"/>
      <c r="O405" s="41" t="str">
        <v>PASS</v>
      </c>
      <c r="P405" s="26"/>
      <c r="Q405" s="26"/>
      <c r="R405" s="26"/>
      <c r="S405" s="28"/>
      <c r="T405" s="26"/>
      <c r="U405" s="26"/>
    </row>
    <row customHeight="true" ht="51" r="406">
      <c r="A406" s="26">
        <f>"VehicleSetting_"&amp;ROW()-2</f>
      </c>
      <c r="B406" s="26" t="str">
        <v>SYNC+_Z0213</v>
      </c>
      <c r="C406" s="26"/>
      <c r="D406" s="26" t="str">
        <v>6-16静默启动</v>
      </c>
      <c r="E406" s="26" t="str">
        <v>设置静默时间-结束时间-12小时制-下午-3时设置Tx逻辑</v>
      </c>
      <c r="F406" s="26" t="str">
        <v>1.车机供电正常
2.进入设置静默时间页面
3.显示设置静默时间选项
4.系统设置中已设置为12小时制</v>
      </c>
      <c r="G406" s="26" t="str">
        <v>1.其他选项被选中时，结束时间设置为下午3时
2.查看车机发出的请求信号
（结束时间设置为下午3时查看tail -f test.log返回值）</v>
      </c>
      <c r="H406" s="26" t="str">
        <v>2.信号（若是FBMP信号，需要在500ms内retry并且Tx发完后需要置零）0x2E3 EngExhMdeHrEnd_D_Rq=0x10</v>
      </c>
      <c r="I406" s="26" t="str">
        <v>P2</v>
      </c>
      <c r="J406" s="26" t="str">
        <v>功能</v>
      </c>
      <c r="K406" s="26" t="str">
        <v>手动测试</v>
      </c>
      <c r="L406" s="26"/>
      <c r="M406" s="9" t="str">
        <v>是</v>
      </c>
      <c r="N406" s="9"/>
      <c r="O406" s="41" t="str">
        <v>PASS</v>
      </c>
      <c r="P406" s="26"/>
      <c r="Q406" s="26"/>
      <c r="R406" s="26"/>
      <c r="S406" s="28"/>
      <c r="T406" s="26"/>
      <c r="U406" s="26"/>
    </row>
    <row customHeight="true" ht="51" r="407">
      <c r="A407" s="26">
        <f>"VehicleSetting_"&amp;ROW()-2</f>
      </c>
      <c r="B407" s="26" t="str">
        <v>SYNC+_Z0213</v>
      </c>
      <c r="C407" s="26"/>
      <c r="D407" s="26" t="str">
        <v>6-16静默启动</v>
      </c>
      <c r="E407" s="26" t="str">
        <v>设置静默时间-结束时间-12小时制-下午-4时设置Rx逻辑</v>
      </c>
      <c r="F407" s="26" t="str">
        <v>1.车机供电正常
2.进入设置静默时间页面
3.显示设置静默时间选项
4.系统设置中已设置为12小时制</v>
      </c>
      <c r="G407" s="26" t="str">
        <v>1.模拟ECU发送信号: 
0x3CE EngExhMdeHrEnd_D_Stat =0x11
./yfdbus_send AI.lv.ipcl.out vip2gip_VehicleNetwork 0x02,0x21,0x40,0x11,0x42,0x00,0x00,0x11
2.查看结束时间状态</v>
      </c>
      <c r="H407" s="26" t="str">
        <v>2.结束时间设置为下午4时</v>
      </c>
      <c r="I407" s="26" t="str">
        <v>P2</v>
      </c>
      <c r="J407" s="26" t="str">
        <v>功能</v>
      </c>
      <c r="K407" s="26" t="str">
        <v>手动测试</v>
      </c>
      <c r="L407" s="26"/>
      <c r="M407" s="9" t="str">
        <v>是</v>
      </c>
      <c r="N407" s="9"/>
      <c r="O407" s="41" t="str">
        <v>PASS</v>
      </c>
      <c r="P407" s="26"/>
      <c r="Q407" s="26"/>
      <c r="R407" s="26"/>
      <c r="S407" s="28"/>
      <c r="T407" s="26"/>
      <c r="U407" s="26"/>
    </row>
    <row customHeight="true" ht="51" r="408">
      <c r="A408" s="26">
        <f>"VehicleSetting_"&amp;ROW()-2</f>
      </c>
      <c r="B408" s="26" t="str">
        <v>SYNC+_Z0213</v>
      </c>
      <c r="C408" s="26"/>
      <c r="D408" s="26" t="str">
        <v>6-16静默启动</v>
      </c>
      <c r="E408" s="26" t="str">
        <v>设置静默时间-结束时间-12小时制-下午-4时设置Tx逻辑</v>
      </c>
      <c r="F408" s="26" t="str">
        <v>1.车机供电正常
2.进入设置静默时间页面
3.显示设置静默时间选项
4.系统设置中已设置为12小时制</v>
      </c>
      <c r="G408" s="26" t="str">
        <v>1.其他选项被选中时，结束时间设置为下午4时
2.查看车机发出的请求信号
（结束时间设置为下午4时查看tail -f test.log返回值）</v>
      </c>
      <c r="H408" s="26" t="str">
        <v>2.信号（若是FBMP信号，需要在500ms内retry并且Tx发完后需要置零）0x2E3 EngExhMdeHrEnd_D_Rq=0x11</v>
      </c>
      <c r="I408" s="26" t="str">
        <v>P2</v>
      </c>
      <c r="J408" s="26" t="str">
        <v>功能</v>
      </c>
      <c r="K408" s="26" t="str">
        <v>手动测试</v>
      </c>
      <c r="L408" s="26"/>
      <c r="M408" s="9" t="str">
        <v>是</v>
      </c>
      <c r="N408" s="9"/>
      <c r="O408" s="41" t="str">
        <v>PASS</v>
      </c>
      <c r="P408" s="26"/>
      <c r="Q408" s="26"/>
      <c r="R408" s="26"/>
      <c r="S408" s="28"/>
      <c r="T408" s="26"/>
      <c r="U408" s="26"/>
    </row>
    <row customHeight="true" ht="51" r="409">
      <c r="A409" s="26">
        <f>"VehicleSetting_"&amp;ROW()-2</f>
      </c>
      <c r="B409" s="26" t="str">
        <v>SYNC+_Z0213</v>
      </c>
      <c r="C409" s="26"/>
      <c r="D409" s="26" t="str">
        <v>6-16静默启动</v>
      </c>
      <c r="E409" s="26" t="str">
        <v>设置静默时间-结束时间-12小时制-下午-5时设置Rx逻辑</v>
      </c>
      <c r="F409" s="26" t="str">
        <v>1.车机供电正常
2.进入设置静默时间页面
3.显示设置静默时间选项
4.系统设置中已设置为12小时制</v>
      </c>
      <c r="G409" s="26" t="str">
        <v>1.模拟ECU发送信号: 
0x3CE EngExhMdeHrEnd_D_Stat =0x12
./yfdbus_send AI.lv.ipcl.out vip2gip_VehicleNetwork 0x02,0x21,0x40,0x11,0x42,0x00,0x00,0x12
2.查看结束时间状态</v>
      </c>
      <c r="H409" s="26" t="str">
        <v>2.结束时间设置为下午5时</v>
      </c>
      <c r="I409" s="26" t="str">
        <v>P2</v>
      </c>
      <c r="J409" s="26" t="str">
        <v>功能</v>
      </c>
      <c r="K409" s="26" t="str">
        <v>手动测试</v>
      </c>
      <c r="L409" s="26"/>
      <c r="M409" s="9" t="str">
        <v>是</v>
      </c>
      <c r="N409" s="9"/>
      <c r="O409" s="41" t="str">
        <v>PASS</v>
      </c>
      <c r="P409" s="26"/>
      <c r="Q409" s="26"/>
      <c r="R409" s="26"/>
      <c r="S409" s="28"/>
      <c r="T409" s="26"/>
      <c r="U409" s="26"/>
    </row>
    <row customHeight="true" ht="51" r="410">
      <c r="A410" s="26">
        <f>"VehicleSetting_"&amp;ROW()-2</f>
      </c>
      <c r="B410" s="26" t="str">
        <v>SYNC+_Z0213</v>
      </c>
      <c r="C410" s="26"/>
      <c r="D410" s="26" t="str">
        <v>6-16静默启动</v>
      </c>
      <c r="E410" s="26" t="str">
        <v>设置静默时间-结束时间-12小时制-下午-5时设置Tx逻辑</v>
      </c>
      <c r="F410" s="26" t="str">
        <v>1.车机供电正常
2.进入设置静默时间页面
3.显示设置静默时间选项
4.系统设置中已设置为12小时制</v>
      </c>
      <c r="G410" s="26" t="str">
        <v>1.其他选项被选中时，结束时间设置为下午5时
2.查看车机发出的请求信号
（结束时间设置为下午5时查看tail -f test.log返回值）</v>
      </c>
      <c r="H410" s="26" t="str">
        <v>2.信号（若是FBMP信号，需要在500ms内retry并且Tx发完后需要置零）0x2E3 EngExhMdeHrEnd_D_Rq=0x12</v>
      </c>
      <c r="I410" s="26" t="str">
        <v>P2</v>
      </c>
      <c r="J410" s="26" t="str">
        <v>功能</v>
      </c>
      <c r="K410" s="26" t="str">
        <v>手动测试</v>
      </c>
      <c r="L410" s="26"/>
      <c r="M410" s="9" t="str">
        <v>是</v>
      </c>
      <c r="N410" s="9"/>
      <c r="O410" s="41" t="str">
        <v>PASS</v>
      </c>
      <c r="P410" s="26"/>
      <c r="Q410" s="26"/>
      <c r="R410" s="26"/>
      <c r="S410" s="28"/>
      <c r="T410" s="26"/>
      <c r="U410" s="26"/>
    </row>
    <row customHeight="true" ht="51" r="411">
      <c r="A411" s="26">
        <f>"VehicleSetting_"&amp;ROW()-2</f>
      </c>
      <c r="B411" s="26" t="str">
        <v>SYNC+_Z0213</v>
      </c>
      <c r="C411" s="26"/>
      <c r="D411" s="26" t="str">
        <v>6-16静默启动</v>
      </c>
      <c r="E411" s="26" t="str">
        <v>设置静默时间-结束时间-12小时制-下午-6时设置Rx逻辑</v>
      </c>
      <c r="F411" s="26" t="str">
        <v>1.车机供电正常
2.进入设置静默时间页面
3.显示设置静默时间选项
4.系统设置中已设置为12小时制</v>
      </c>
      <c r="G411" s="26" t="str">
        <v>1.模拟ECU发送信号: 
0x3CE EngExhMdeHrEnd_D_Stat =0x13
./yfdbus_send AI.lv.ipcl.out vip2gip_VehicleNetwork 0x02,0x21,0x40,0x11,0x42,0x00,0x00,0x13
2.查看结束时间状态</v>
      </c>
      <c r="H411" s="26" t="str">
        <v>2.结束时间设置为下午6时</v>
      </c>
      <c r="I411" s="26" t="str">
        <v>P2</v>
      </c>
      <c r="J411" s="26" t="str">
        <v>功能</v>
      </c>
      <c r="K411" s="26" t="str">
        <v>手动测试</v>
      </c>
      <c r="L411" s="26"/>
      <c r="M411" s="9" t="str">
        <v>是</v>
      </c>
      <c r="N411" s="9"/>
      <c r="O411" s="41" t="str">
        <v>PASS</v>
      </c>
      <c r="P411" s="26"/>
      <c r="Q411" s="26"/>
      <c r="R411" s="26"/>
      <c r="S411" s="28"/>
      <c r="T411" s="26"/>
      <c r="U411" s="26"/>
    </row>
    <row customHeight="true" ht="51" r="412">
      <c r="A412" s="26">
        <f>"VehicleSetting_"&amp;ROW()-2</f>
      </c>
      <c r="B412" s="26" t="str">
        <v>SYNC+_Z0213</v>
      </c>
      <c r="C412" s="26"/>
      <c r="D412" s="26" t="str">
        <v>6-16静默启动</v>
      </c>
      <c r="E412" s="26" t="str">
        <v>设置静默时间-结束时间-12小时制-下午-6时设置Tx逻辑</v>
      </c>
      <c r="F412" s="26" t="str">
        <v>1.车机供电正常
2.进入设置静默时间页面
3.显示设置静默时间选项
4.系统设置中已设置为12小时制</v>
      </c>
      <c r="G412" s="26" t="str">
        <v>1.其他选项被选中时，结束时间设置为下午6时
2.查看车机发出的请求信号
（结束时间设置为下午6时查看tail -f test.log返回值）</v>
      </c>
      <c r="H412" s="26" t="str">
        <v>2.信号（若是FBMP信号，需要在500ms内retry并且Tx发完后需要置零）0x2E3 EngExhMdeHrEnd_D_Rq=0x13</v>
      </c>
      <c r="I412" s="26" t="str">
        <v>P2</v>
      </c>
      <c r="J412" s="26" t="str">
        <v>功能</v>
      </c>
      <c r="K412" s="26" t="str">
        <v>手动测试</v>
      </c>
      <c r="L412" s="26"/>
      <c r="M412" s="9" t="str">
        <v>是</v>
      </c>
      <c r="N412" s="9"/>
      <c r="O412" s="41" t="str">
        <v>PASS</v>
      </c>
      <c r="P412" s="26"/>
      <c r="Q412" s="26"/>
      <c r="R412" s="26"/>
      <c r="S412" s="28"/>
      <c r="T412" s="26"/>
      <c r="U412" s="26"/>
    </row>
    <row customHeight="true" ht="51" r="413">
      <c r="A413" s="26">
        <f>"VehicleSetting_"&amp;ROW()-2</f>
      </c>
      <c r="B413" s="26" t="str">
        <v>SYNC+_Z0213</v>
      </c>
      <c r="C413" s="26"/>
      <c r="D413" s="26" t="str">
        <v>6-16静默启动</v>
      </c>
      <c r="E413" s="26" t="str">
        <v>设置静默时间-结束时间-12小时制-下午-7时设置Rx逻辑</v>
      </c>
      <c r="F413" s="26" t="str">
        <v>1.车机供电正常
2.进入设置静默时间页面
3.显示设置静默时间选项
4.系统设置中已设置为12小时制</v>
      </c>
      <c r="G413" s="26" t="str">
        <v>1.模拟ECU发送信号:
0x3CE EngExhMdeHrEnd_D_Stat =0x14
 ./yfdbus_send AI.lv.ipcl.out vip2gip_VehicleNetwork 0x02,0x21,0x40,0x11,0x42,0x00,0x00,0x14
2.查看结束时间状态</v>
      </c>
      <c r="H413" s="26" t="str">
        <v>2.结束时间设置为下午7时</v>
      </c>
      <c r="I413" s="26" t="str">
        <v>P2</v>
      </c>
      <c r="J413" s="26" t="str">
        <v>功能</v>
      </c>
      <c r="K413" s="26" t="str">
        <v>手动测试</v>
      </c>
      <c r="L413" s="26"/>
      <c r="M413" s="9" t="str">
        <v>是</v>
      </c>
      <c r="N413" s="9"/>
      <c r="O413" s="41" t="str">
        <v>PASS</v>
      </c>
      <c r="P413" s="26"/>
      <c r="Q413" s="26"/>
      <c r="R413" s="26"/>
      <c r="S413" s="28"/>
      <c r="T413" s="26"/>
      <c r="U413" s="26"/>
    </row>
    <row customHeight="true" ht="51" r="414">
      <c r="A414" s="26">
        <f>"VehicleSetting_"&amp;ROW()-2</f>
      </c>
      <c r="B414" s="26" t="str">
        <v>SYNC+_Z0213</v>
      </c>
      <c r="C414" s="26"/>
      <c r="D414" s="26" t="str">
        <v>6-16静默启动</v>
      </c>
      <c r="E414" s="26" t="str">
        <v>设置静默时间-结束时间-12小时制-下午-7时设置Tx逻辑</v>
      </c>
      <c r="F414" s="26" t="str">
        <v>1.车机供电正常
2.进入设置静默时间页面
3.显示设置静默时间选项
4.系统设置中已设置为12小时制</v>
      </c>
      <c r="G414" s="26" t="str">
        <v>1.其他选项被选中时，结束时间设置为下午7时
2.查看车机发出的请求信号
（结束时间设置为下午7时查看tail -f test.log返回值）</v>
      </c>
      <c r="H414" s="26" t="str">
        <v>2.信号（若是FBMP信号，需要在500ms内retry并且Tx发完后需要置零）0x2E3 EngExhMdeHrEnd_D_Rq=0x14</v>
      </c>
      <c r="I414" s="26" t="str">
        <v>P2</v>
      </c>
      <c r="J414" s="26" t="str">
        <v>功能</v>
      </c>
      <c r="K414" s="26" t="str">
        <v>手动测试</v>
      </c>
      <c r="L414" s="26"/>
      <c r="M414" s="9" t="str">
        <v>是</v>
      </c>
      <c r="N414" s="9"/>
      <c r="O414" s="41" t="str">
        <v>PASS</v>
      </c>
      <c r="P414" s="26"/>
      <c r="Q414" s="26"/>
      <c r="R414" s="26"/>
      <c r="S414" s="28"/>
      <c r="T414" s="26"/>
      <c r="U414" s="26"/>
    </row>
    <row customHeight="true" ht="51" r="415">
      <c r="A415" s="26">
        <f>"VehicleSetting_"&amp;ROW()-2</f>
      </c>
      <c r="B415" s="26" t="str">
        <v>SYNC+_Z0213</v>
      </c>
      <c r="C415" s="26"/>
      <c r="D415" s="26" t="str">
        <v>6-16静默启动</v>
      </c>
      <c r="E415" s="26" t="str">
        <v>设置静默时间-结束时间-12小时制-下午-8时设置Rx逻辑</v>
      </c>
      <c r="F415" s="26" t="str">
        <v>1.车机供电正常
2.进入设置静默时间页面
3.显示设置静默时间选项
4.系统设置中已设置为12小时制</v>
      </c>
      <c r="G415" s="26" t="str">
        <v>1.模拟ECU发送信号:
0x3CE EngExhMdeHrEnd_D_Stat =0x15
 ./yfdbus_send AI.lv.ipcl.out vip2gip_VehicleNetwork 0x02,0x21,0x40,0x11,0x42,0x00,0x00,0x15
2.查看结束时间状态</v>
      </c>
      <c r="H415" s="26" t="str">
        <v>2.结束时间设置为下午8时</v>
      </c>
      <c r="I415" s="26" t="str">
        <v>P2</v>
      </c>
      <c r="J415" s="26" t="str">
        <v>功能</v>
      </c>
      <c r="K415" s="26" t="str">
        <v>手动测试</v>
      </c>
      <c r="L415" s="26"/>
      <c r="M415" s="9" t="str">
        <v>是</v>
      </c>
      <c r="N415" s="9"/>
      <c r="O415" s="41" t="str">
        <v>PASS</v>
      </c>
      <c r="P415" s="26"/>
      <c r="Q415" s="26"/>
      <c r="R415" s="26"/>
      <c r="S415" s="28"/>
      <c r="T415" s="26"/>
      <c r="U415" s="26"/>
    </row>
    <row customHeight="true" ht="51" r="416">
      <c r="A416" s="26">
        <f>"VehicleSetting_"&amp;ROW()-2</f>
      </c>
      <c r="B416" s="26" t="str">
        <v>SYNC+_Z0213</v>
      </c>
      <c r="C416" s="26"/>
      <c r="D416" s="26" t="str">
        <v>6-16静默启动</v>
      </c>
      <c r="E416" s="26" t="str">
        <v>设置静默时间-结束时间-12小时制-下午-8时设置Tx逻辑</v>
      </c>
      <c r="F416" s="26" t="str">
        <v>1.车机供电正常
2.进入设置静默时间页面
3.显示设置静默时间选项
4.系统设置中已设置为12小时制</v>
      </c>
      <c r="G416" s="26" t="str">
        <v>1.其他选项被选中时，结束时间设置为下午8时
2.查看车机发出的请求信号
（结束时间设置为下午8时查看tail -f test.log返回值）</v>
      </c>
      <c r="H416" s="26" t="str">
        <v>2.信号（若是FBMP信号，需要在500ms内retry并且Tx发完后需要置零）0x2E3 EngExhMdeHrEnd_D_Rq=0x15</v>
      </c>
      <c r="I416" s="26" t="str">
        <v>P2</v>
      </c>
      <c r="J416" s="26" t="str">
        <v>功能</v>
      </c>
      <c r="K416" s="26" t="str">
        <v>手动测试</v>
      </c>
      <c r="L416" s="26"/>
      <c r="M416" s="9" t="str">
        <v>是</v>
      </c>
      <c r="N416" s="9"/>
      <c r="O416" s="41" t="str">
        <v>PASS</v>
      </c>
      <c r="P416" s="26"/>
      <c r="Q416" s="26"/>
      <c r="R416" s="26"/>
      <c r="S416" s="28"/>
      <c r="T416" s="26"/>
      <c r="U416" s="26"/>
    </row>
    <row customHeight="true" ht="51" r="417">
      <c r="A417" s="26">
        <f>"VehicleSetting_"&amp;ROW()-2</f>
      </c>
      <c r="B417" s="26" t="str">
        <v>SYNC+_Z0213</v>
      </c>
      <c r="C417" s="26"/>
      <c r="D417" s="26" t="str">
        <v>6-16静默启动</v>
      </c>
      <c r="E417" s="26" t="str">
        <v>设置静默时间-结束时间-12小时制-下午-9时设置Rx逻辑</v>
      </c>
      <c r="F417" s="26" t="str">
        <v>1.车机供电正常
2.进入设置静默时间页面
3.显示设置静默时间选项
4.系统设置中已设置为12小时制</v>
      </c>
      <c r="G417" s="26" t="str">
        <v>1.模拟ECU发送信号: 
0x3CE EngExhMdeHrEnd_D_Stat =0x16
./yfdbus_send AI.lv.ipcl.out vip2gip_VehicleNetwork 0x02,0x21,0x40,0x11,0x42,0x00,0x00,0x16
2.查看结束时间状态</v>
      </c>
      <c r="H417" s="26" t="str">
        <v>2.结束时间设置为下午9时</v>
      </c>
      <c r="I417" s="26" t="str">
        <v>P2</v>
      </c>
      <c r="J417" s="26" t="str">
        <v>功能</v>
      </c>
      <c r="K417" s="26" t="str">
        <v>手动测试</v>
      </c>
      <c r="L417" s="26"/>
      <c r="M417" s="9" t="str">
        <v>是</v>
      </c>
      <c r="N417" s="9"/>
      <c r="O417" s="41" t="str">
        <v>PASS</v>
      </c>
      <c r="P417" s="26"/>
      <c r="Q417" s="26"/>
      <c r="R417" s="26"/>
      <c r="S417" s="28"/>
      <c r="T417" s="26"/>
      <c r="U417" s="26"/>
    </row>
    <row customHeight="true" ht="51" r="418">
      <c r="A418" s="26">
        <f>"VehicleSetting_"&amp;ROW()-2</f>
      </c>
      <c r="B418" s="26" t="str">
        <v>SYNC+_Z0213</v>
      </c>
      <c r="C418" s="26"/>
      <c r="D418" s="26" t="str">
        <v>6-16静默启动</v>
      </c>
      <c r="E418" s="26" t="str">
        <v>设置静默时间-结束时间-12小时制-下午-9时设置Tx逻辑</v>
      </c>
      <c r="F418" s="26" t="str">
        <v>1.车机供电正常
2.进入设置静默时间页面
3.显示设置静默时间选项
4.系统设置中已设置为12小时制</v>
      </c>
      <c r="G418" s="26" t="str">
        <v>1.其他选项被选中时，结束时间设置为下午9时
2.查看车机发出的请求信号
（结束时间设置为下午9时查看tail -f test.log返回值）</v>
      </c>
      <c r="H418" s="26" t="str">
        <v>2.信号（若是FBMP信号，需要在500ms内retry并且Tx发完后需要置零）0x2E3 EngExhMdeHrEnd_D_Rq=0x16</v>
      </c>
      <c r="I418" s="26" t="str">
        <v>P2</v>
      </c>
      <c r="J418" s="26" t="str">
        <v>功能</v>
      </c>
      <c r="K418" s="26" t="str">
        <v>手动测试</v>
      </c>
      <c r="L418" s="26"/>
      <c r="M418" s="9" t="str">
        <v>是</v>
      </c>
      <c r="N418" s="9"/>
      <c r="O418" s="41" t="str">
        <v>PASS</v>
      </c>
      <c r="P418" s="26"/>
      <c r="Q418" s="26"/>
      <c r="R418" s="26"/>
      <c r="S418" s="28"/>
      <c r="T418" s="26"/>
      <c r="U418" s="26"/>
    </row>
    <row customHeight="true" ht="51" r="419">
      <c r="A419" s="26">
        <f>"VehicleSetting_"&amp;ROW()-2</f>
      </c>
      <c r="B419" s="26" t="str">
        <v>SYNC+_Z0213</v>
      </c>
      <c r="C419" s="26"/>
      <c r="D419" s="26" t="str">
        <v>6-16静默启动</v>
      </c>
      <c r="E419" s="26" t="str">
        <v>设置静默时间-结束时间-12小时制-下午-10时设置Rx逻辑</v>
      </c>
      <c r="F419" s="26" t="str">
        <v>1.车机供电正常
2.进入设置静默时间页面
3.显示设置静默时间选项
4.系统设置中已设置为12小时制</v>
      </c>
      <c r="G419" s="26" t="str">
        <v>1.模拟ECU发送信号: 
0x3CE EngExhMdeHrEnd_D_Stat =0x17
./yfdbus_send AI.lv.ipcl.out vip2gip_VehicleNetwork 0x02,0x21,0x40,0x11,0x42,0x00,0x00,0x17
2.查看结束时间状态</v>
      </c>
      <c r="H419" s="26" t="str">
        <v>2.结束时间设置为下午10时</v>
      </c>
      <c r="I419" s="26" t="str">
        <v>P2</v>
      </c>
      <c r="J419" s="26" t="str">
        <v>功能</v>
      </c>
      <c r="K419" s="26" t="str">
        <v>手动测试</v>
      </c>
      <c r="L419" s="26"/>
      <c r="M419" s="9" t="str">
        <v>是</v>
      </c>
      <c r="N419" s="9"/>
      <c r="O419" s="41" t="str">
        <v>PASS</v>
      </c>
      <c r="P419" s="26"/>
      <c r="Q419" s="26"/>
      <c r="R419" s="26"/>
      <c r="S419" s="28"/>
      <c r="T419" s="26"/>
      <c r="U419" s="26"/>
    </row>
    <row customHeight="true" ht="51" r="420">
      <c r="A420" s="26">
        <f>"VehicleSetting_"&amp;ROW()-2</f>
      </c>
      <c r="B420" s="26" t="str">
        <v>SYNC+_Z0213</v>
      </c>
      <c r="C420" s="26"/>
      <c r="D420" s="26" t="str">
        <v>6-16静默启动</v>
      </c>
      <c r="E420" s="26" t="str">
        <v>设置静默时间-结束时间-12小时制-下午-10时设置Tx逻辑</v>
      </c>
      <c r="F420" s="26" t="str">
        <v>1.车机供电正常
2.进入设置静默时间页面
3.显示设置静默时间选项
4.系统设置中已设置为12小时制</v>
      </c>
      <c r="G420" s="26" t="str">
        <v>1.其他选项被选中时，结束时间设置为下午10时
2.查看车机发出的请求信号
（结束时间设置为下午10时查看tail -f test.log返回值）</v>
      </c>
      <c r="H420" s="26" t="str">
        <v>2.信号（若是FBMP信号，需要在500ms内retry并且Tx发完后需要置零）0x2E3 EngExhMdeHrEnd_D_Rq=0x17</v>
      </c>
      <c r="I420" s="26" t="str">
        <v>P2</v>
      </c>
      <c r="J420" s="26" t="str">
        <v>功能</v>
      </c>
      <c r="K420" s="26" t="str">
        <v>手动测试</v>
      </c>
      <c r="L420" s="26"/>
      <c r="M420" s="9" t="str">
        <v>是</v>
      </c>
      <c r="N420" s="9"/>
      <c r="O420" s="41" t="str">
        <v>PASS</v>
      </c>
      <c r="P420" s="26"/>
      <c r="Q420" s="26"/>
      <c r="R420" s="26"/>
      <c r="S420" s="28"/>
      <c r="T420" s="26"/>
      <c r="U420" s="26"/>
    </row>
    <row customHeight="true" ht="51" r="421">
      <c r="A421" s="26">
        <f>"VehicleSetting_"&amp;ROW()-2</f>
      </c>
      <c r="B421" s="26" t="str">
        <v>SYNC+_Z0213</v>
      </c>
      <c r="C421" s="26"/>
      <c r="D421" s="26" t="str">
        <v>6-16静默启动</v>
      </c>
      <c r="E421" s="26" t="str">
        <v>设置静默时间-结束时间-12小时制-下午-11时设置Rx逻辑</v>
      </c>
      <c r="F421" s="26" t="str">
        <v>1.车机供电正常
2.进入设置静默时间页面
3.显示设置静默时间选项
4.系统设置中已设置为12小时制</v>
      </c>
      <c r="G421" s="26" t="str">
        <v>1.模拟ECU发送信号: 
0x3CE EngExhMdeHrEnd_D_Stat =0x18
./yfdbus_send AI.lv.ipcl.out vip2gip_VehicleNetwork 0x02,0x21,0x40,0x11,0x42,0x00,0x00,0x18
2.查看结束时间状态</v>
      </c>
      <c r="H421" s="26" t="str">
        <v>2.结束时间设置为下午11时</v>
      </c>
      <c r="I421" s="26" t="str">
        <v>P2</v>
      </c>
      <c r="J421" s="26" t="str">
        <v>功能</v>
      </c>
      <c r="K421" s="26" t="str">
        <v>手动测试</v>
      </c>
      <c r="L421" s="26"/>
      <c r="M421" s="9" t="str">
        <v>是</v>
      </c>
      <c r="N421" s="9"/>
      <c r="O421" s="41" t="str">
        <v>PASS</v>
      </c>
      <c r="P421" s="26"/>
      <c r="Q421" s="26"/>
      <c r="R421" s="26"/>
      <c r="S421" s="28"/>
      <c r="T421" s="26"/>
      <c r="U421" s="26"/>
    </row>
    <row customHeight="true" ht="51" r="422">
      <c r="A422" s="26">
        <f>"VehicleSetting_"&amp;ROW()-2</f>
      </c>
      <c r="B422" s="26" t="str">
        <v>SYNC+_Z0213</v>
      </c>
      <c r="C422" s="26"/>
      <c r="D422" s="26" t="str">
        <v>6-16静默启动</v>
      </c>
      <c r="E422" s="26" t="str">
        <v>设置静默时间-结束时间-12小时制-下午-11时设置Tx逻辑</v>
      </c>
      <c r="F422" s="26" t="str">
        <v>1.车机供电正常
2.进入设置静默时间页面
3.显示设置静默时间选项
4.系统设置中已设置为12小时制</v>
      </c>
      <c r="G422" s="26" t="str">
        <v>1.其他选项被选中时，结束时间设置为下午11时
2.查看车机发出的请求信号
（结束时间设置为下午11时查看tail -f test.log返回值）</v>
      </c>
      <c r="H422" s="26" t="str">
        <v>2.信号（若是FBMP信号，需要在500ms内retry并且Tx发完后需要置零）0x2E3 EngExhMdeHrEnd_D_Rq=0x18</v>
      </c>
      <c r="I422" s="26" t="str">
        <v>P2</v>
      </c>
      <c r="J422" s="26" t="str">
        <v>功能</v>
      </c>
      <c r="K422" s="26" t="str">
        <v>手动测试</v>
      </c>
      <c r="L422" s="26"/>
      <c r="M422" s="9" t="str">
        <v>是</v>
      </c>
      <c r="N422" s="9"/>
      <c r="O422" s="41" t="str">
        <v>PASS</v>
      </c>
      <c r="P422" s="26"/>
      <c r="Q422" s="26"/>
      <c r="R422" s="26"/>
      <c r="S422" s="28"/>
      <c r="T422" s="26"/>
      <c r="U422" s="26"/>
    </row>
    <row customHeight="true" ht="88" r="423">
      <c r="A423" s="26">
        <f>"VehicleSetting_"&amp;ROW()-2</f>
      </c>
      <c r="B423" s="26" t="str">
        <v>SYNC+_Z0213</v>
      </c>
      <c r="C423" s="26"/>
      <c r="D423" s="26" t="str">
        <v>6-16静默启动</v>
      </c>
      <c r="E423" s="26" t="str">
        <v>设置静默时间-开始时间-24小时制-24时设置Rx逻辑</v>
      </c>
      <c r="F423" s="26" t="str">
        <v>1.车机供电正常
2.进入设置静默时间页面
3.显示设置静默时间选项
4.系统设置中已设置为24小时制</v>
      </c>
      <c r="G423" s="26" t="str">
        <v>1.进入系统设置，将时间设置为24小时制
2.查看开始时间状态</v>
      </c>
      <c r="H423" s="26" t="str">
        <v>2.开始时间设置为24时</v>
      </c>
      <c r="I423" s="26" t="str">
        <v>P2</v>
      </c>
      <c r="J423" s="26" t="str">
        <v>功能</v>
      </c>
      <c r="K423" s="26" t="str">
        <v>手动测试</v>
      </c>
      <c r="L423" s="26"/>
      <c r="M423" s="9" t="str">
        <v>是</v>
      </c>
      <c r="N423" s="9"/>
      <c r="O423" s="41" t="str">
        <v>PASS</v>
      </c>
      <c r="P423" s="26"/>
      <c r="Q423" s="26"/>
      <c r="R423" s="26"/>
      <c r="S423" s="28"/>
      <c r="T423" s="26"/>
      <c r="U423" s="26"/>
    </row>
    <row customHeight="true" ht="51" r="424">
      <c r="A424" s="26">
        <f>"VehicleSetting_"&amp;ROW()-2</f>
      </c>
      <c r="B424" s="26" t="str">
        <v>SYNC+_Z0213</v>
      </c>
      <c r="C424" s="26"/>
      <c r="D424" s="26" t="str">
        <v>6-16静默启动</v>
      </c>
      <c r="E424" s="26" t="str">
        <v>设置静默时间-开始时间-24小时制-24时设置Tx逻辑</v>
      </c>
      <c r="F424" s="26" t="str">
        <v>1.车机供电正常
2.进入设置静默时间页面
3.显示设置静默时间选项
4.系统设置中已设置为24小时制</v>
      </c>
      <c r="G424" s="26" t="str">
        <v>1.其他选项被选中时，开始时间设置为24时
2.查看车机发出的请求信号</v>
      </c>
      <c r="H424" s="26" t="str">
        <v>2.信号（若是FBMP信号，需要在500ms内retry并且Tx发完后需要置零）0x2E3 EngExhMdeHrStrt_D_Rq=0x01</v>
      </c>
      <c r="I424" s="26" t="str">
        <v>P2</v>
      </c>
      <c r="J424" s="26" t="str">
        <v>功能</v>
      </c>
      <c r="K424" s="26" t="str">
        <v>手动测试</v>
      </c>
      <c r="L424" s="26"/>
      <c r="M424" s="9" t="str">
        <v>是</v>
      </c>
      <c r="N424" s="9"/>
      <c r="O424" s="41" t="str">
        <v>PASS</v>
      </c>
      <c r="P424" s="26"/>
      <c r="Q424" s="26"/>
      <c r="R424" s="26"/>
      <c r="S424" s="28"/>
      <c r="T424" s="26"/>
      <c r="U424" s="26"/>
    </row>
    <row customHeight="true" ht="51" r="425">
      <c r="A425" s="26">
        <f>"VehicleSetting_"&amp;ROW()-2</f>
      </c>
      <c r="B425" s="26" t="str">
        <v>SYNC+_Z0213</v>
      </c>
      <c r="C425" s="26"/>
      <c r="D425" s="26" t="str">
        <v>6-16静默启动</v>
      </c>
      <c r="E425" s="26" t="str">
        <v>设置静默时间-开始时间-24小时制-1时设置Rx逻辑</v>
      </c>
      <c r="F425" s="26" t="str">
        <v>1.车机供电正常
2.进入设置静默时间页面
3.显示设置静默时间选项
4.系统设置中已设置为24小时制</v>
      </c>
      <c r="G425" s="26" t="str">
        <v>1.模拟ECU发送信号:
0x3CE EngExhMdeHrStrt_D_Stat =0x02
 ./yfdbus_send AI.lv.ipcl.out vip2gip_VehicleNetwork 0x02,0x21,0x40,0x11,0x41,0x00,0x00,0x02
2.查看开始时间状态</v>
      </c>
      <c r="H425" s="26" t="str">
        <v>2.开始时间设置为1时</v>
      </c>
      <c r="I425" s="26" t="str">
        <v>P1</v>
      </c>
      <c r="J425" s="26" t="str">
        <v>功能</v>
      </c>
      <c r="K425" s="26" t="str">
        <v>手动测试</v>
      </c>
      <c r="L425" s="26"/>
      <c r="M425" s="9" t="str">
        <v>是</v>
      </c>
      <c r="N425" s="9"/>
      <c r="O425" s="27" t="str">
        <v>PASS</v>
      </c>
      <c r="P425" s="26"/>
      <c r="Q425" s="26"/>
      <c r="R425" s="26"/>
      <c r="S425" s="28"/>
      <c r="T425" s="26"/>
      <c r="U425" s="26"/>
    </row>
    <row customHeight="true" ht="51" r="426">
      <c r="A426" s="26">
        <f>"VehicleSetting_"&amp;ROW()-2</f>
      </c>
      <c r="B426" s="26" t="str">
        <v>SYNC+_Z0213</v>
      </c>
      <c r="C426" s="26"/>
      <c r="D426" s="26" t="str">
        <v>6-16静默启动</v>
      </c>
      <c r="E426" s="26" t="str">
        <v>设置静默时间-开始时间-24小时制-1时设置Tx逻辑</v>
      </c>
      <c r="F426" s="26" t="str">
        <v>1.车机供电正常
2.进入设置静默时间页面
3.显示设置静默时间选项
4.系统设置中已设置为24小时制</v>
      </c>
      <c r="G426" s="26" t="str">
        <v>1.其他选项被选中时，开始时间设置为1时
2.查看车机发出的请求信号</v>
      </c>
      <c r="H426" s="26" t="str">
        <v>2.信号（若是FBMP信号，需要在500ms内retry并且Tx发完后需要置零）0x2E3 EngExhMdeHrStrt_D_Rq=0x02</v>
      </c>
      <c r="I426" s="26" t="str">
        <v>P1</v>
      </c>
      <c r="J426" s="26" t="str">
        <v>功能</v>
      </c>
      <c r="K426" s="26" t="str">
        <v>手动测试</v>
      </c>
      <c r="L426" s="26"/>
      <c r="M426" s="9" t="str">
        <v>是</v>
      </c>
      <c r="N426" s="9"/>
      <c r="O426" s="27" t="str">
        <v>PASS</v>
      </c>
      <c r="P426" s="26"/>
      <c r="Q426" s="26"/>
      <c r="R426" s="26"/>
      <c r="S426" s="28"/>
      <c r="T426" s="26"/>
      <c r="U426" s="26"/>
    </row>
    <row customHeight="true" ht="51" r="427">
      <c r="A427" s="26">
        <f>"VehicleSetting_"&amp;ROW()-2</f>
      </c>
      <c r="B427" s="26" t="str">
        <v>SYNC+_Z0213</v>
      </c>
      <c r="C427" s="26"/>
      <c r="D427" s="26" t="str">
        <v>6-16静默启动</v>
      </c>
      <c r="E427" s="26" t="str">
        <v>设置静默时间-开始时间-24小时制-2时设置Rx逻辑</v>
      </c>
      <c r="F427" s="26" t="str">
        <v>1.车机供电正常
2.进入设置静默时间页面
3.显示设置静默时间选项
4.系统设置中已设置为24小时制</v>
      </c>
      <c r="G427" s="26" t="str">
        <v>1.模拟ECU发送信号:
0x3CE EngExhMdeHrStrt_D_Stat =0x03
 ./yfdbus_send AI.lv.ipcl.out vip2gip_VehicleNetwork 0x02,0x21,0x40,0x11,0x41,0x00,0x00,0x03
2.查看开始时间状态</v>
      </c>
      <c r="H427" s="26" t="str">
        <v>2.开始时间设置为2时</v>
      </c>
      <c r="I427" s="26" t="str">
        <v>P2</v>
      </c>
      <c r="J427" s="26" t="str">
        <v>功能</v>
      </c>
      <c r="K427" s="26" t="str">
        <v>手动测试</v>
      </c>
      <c r="L427" s="26"/>
      <c r="M427" s="9" t="str">
        <v>是</v>
      </c>
      <c r="N427" s="9"/>
      <c r="O427" s="41" t="str">
        <v>PASS</v>
      </c>
      <c r="P427" s="26"/>
      <c r="Q427" s="26"/>
      <c r="R427" s="26"/>
      <c r="S427" s="28"/>
      <c r="T427" s="26"/>
      <c r="U427" s="26"/>
    </row>
    <row customHeight="true" ht="51" r="428">
      <c r="A428" s="26">
        <f>"VehicleSetting_"&amp;ROW()-2</f>
      </c>
      <c r="B428" s="26" t="str">
        <v>SYNC+_Z0213</v>
      </c>
      <c r="C428" s="26"/>
      <c r="D428" s="26" t="str">
        <v>6-16静默启动</v>
      </c>
      <c r="E428" s="26" t="str">
        <v>设置静默时间-开始时间-24小时制-2时设置Tx逻辑</v>
      </c>
      <c r="F428" s="26" t="str">
        <v>1.车机供电正常
2.进入设置静默时间页面
3.显示设置静默时间选项
4.系统设置中已设置为24小时制</v>
      </c>
      <c r="G428" s="26" t="str">
        <v>1.其他选项被选中时，开始时间设置为2时
2.查看车机发出的请求信号</v>
      </c>
      <c r="H428" s="26" t="str">
        <v>2.信号（若是FBMP信号，需要在500ms内retry并且Tx发完后需要置零）0x2E3 EngExhMdeHrStrt_D_Rq=0x03</v>
      </c>
      <c r="I428" s="26" t="str">
        <v>P2</v>
      </c>
      <c r="J428" s="26" t="str">
        <v>功能</v>
      </c>
      <c r="K428" s="26" t="str">
        <v>手动测试</v>
      </c>
      <c r="L428" s="26"/>
      <c r="M428" s="9" t="str">
        <v>是</v>
      </c>
      <c r="N428" s="9"/>
      <c r="O428" s="41" t="str">
        <v>PASS</v>
      </c>
      <c r="P428" s="26"/>
      <c r="Q428" s="26"/>
      <c r="R428" s="26"/>
      <c r="S428" s="28"/>
      <c r="T428" s="26"/>
      <c r="U428" s="26"/>
    </row>
    <row customHeight="true" ht="51" r="429">
      <c r="A429" s="26">
        <f>"VehicleSetting_"&amp;ROW()-2</f>
      </c>
      <c r="B429" s="26" t="str">
        <v>SYNC+_Z0213</v>
      </c>
      <c r="C429" s="26"/>
      <c r="D429" s="26" t="str">
        <v>6-16静默启动</v>
      </c>
      <c r="E429" s="26" t="str">
        <v>设置静默时间-开始时间-24小时制-3时设置Rx逻辑</v>
      </c>
      <c r="F429" s="26" t="str">
        <v>1.车机供电正常
2.进入设置静默时间页面
3.显示设置静默时间选项
4.系统设置中已设置为24小时制</v>
      </c>
      <c r="G429" s="26" t="str">
        <v>1.模拟ECU发送信号:
0x3CE EngExhMdeHrStrt_D_Stat =0x04
 ./yfdbus_send AI.lv.ipcl.out vip2gip_VehicleNetwork 0x02,0x21,0x40,0x11,0x41,0x00,0x00,0x04
2.查看开始时间状态</v>
      </c>
      <c r="H429" s="26" t="str">
        <v>2.开始时间设置为3时</v>
      </c>
      <c r="I429" s="26" t="str">
        <v>P2</v>
      </c>
      <c r="J429" s="26" t="str">
        <v>功能</v>
      </c>
      <c r="K429" s="26" t="str">
        <v>手动测试</v>
      </c>
      <c r="L429" s="26"/>
      <c r="M429" s="9" t="str">
        <v>是</v>
      </c>
      <c r="N429" s="9"/>
      <c r="O429" s="41" t="str">
        <v>PASS</v>
      </c>
      <c r="P429" s="26"/>
      <c r="Q429" s="26"/>
      <c r="R429" s="26"/>
      <c r="S429" s="28"/>
      <c r="T429" s="26"/>
      <c r="U429" s="26"/>
    </row>
    <row customHeight="true" ht="51" r="430">
      <c r="A430" s="26">
        <f>"VehicleSetting_"&amp;ROW()-2</f>
      </c>
      <c r="B430" s="26" t="str">
        <v>SYNC+_Z0213</v>
      </c>
      <c r="C430" s="26"/>
      <c r="D430" s="26" t="str">
        <v>6-16静默启动</v>
      </c>
      <c r="E430" s="26" t="str">
        <v>设置静默时间-开始时间-24小时制-3时设置Tx逻辑</v>
      </c>
      <c r="F430" s="26" t="str">
        <v>1.车机供电正常
2.进入设置静默时间页面
3.显示设置静默时间选项
4.系统设置中已设置为24小时制</v>
      </c>
      <c r="G430" s="26" t="str">
        <v>1.其他选项被选中时，开始时间设置为3时
2.查看车机发出的请求信号</v>
      </c>
      <c r="H430" s="26" t="str">
        <v>2.信号（若是FBMP信号，需要在500ms内retry并且Tx发完后需要置零）0x2E3 EngExhMdeHrStrt_D_Rq=0x04</v>
      </c>
      <c r="I430" s="26" t="str">
        <v>P2</v>
      </c>
      <c r="J430" s="26" t="str">
        <v>功能</v>
      </c>
      <c r="K430" s="26" t="str">
        <v>手动测试</v>
      </c>
      <c r="L430" s="26"/>
      <c r="M430" s="9" t="str">
        <v>是</v>
      </c>
      <c r="N430" s="9"/>
      <c r="O430" s="41" t="str">
        <v>PASS</v>
      </c>
      <c r="P430" s="26"/>
      <c r="Q430" s="26"/>
      <c r="R430" s="26"/>
      <c r="S430" s="28"/>
      <c r="T430" s="26"/>
      <c r="U430" s="26"/>
    </row>
    <row customHeight="true" ht="51" r="431">
      <c r="A431" s="26">
        <f>"VehicleSetting_"&amp;ROW()-2</f>
      </c>
      <c r="B431" s="26" t="str">
        <v>SYNC+_Z0213</v>
      </c>
      <c r="C431" s="26"/>
      <c r="D431" s="26" t="str">
        <v>6-16静默启动</v>
      </c>
      <c r="E431" s="26" t="str">
        <v>设置静默时间-开始时间-24小时制-4时设置Rx逻辑</v>
      </c>
      <c r="F431" s="26" t="str">
        <v>1.车机供电正常
2.进入设置静默时间页面
3.显示设置静默时间选项
4.系统设置中已设置为24小时制</v>
      </c>
      <c r="G431" s="26" t="str">
        <v>1.模拟ECU发送信号:
0x3CE EngExhMdeHrStrt_D_Stat =0x05
 ./yfdbus_send AI.lv.ipcl.out vip2gip_VehicleNetwork 0x02,0x21,0x40,0x11,0x41,0x00,0x00,0x05
2.查看开始时间状态</v>
      </c>
      <c r="H431" s="26" t="str">
        <v>2.开始时间设置为4时</v>
      </c>
      <c r="I431" s="26" t="str">
        <v>P2</v>
      </c>
      <c r="J431" s="26" t="str">
        <v>功能</v>
      </c>
      <c r="K431" s="26" t="str">
        <v>手动测试</v>
      </c>
      <c r="L431" s="26"/>
      <c r="M431" s="9" t="str">
        <v>是</v>
      </c>
      <c r="N431" s="9"/>
      <c r="O431" s="41" t="str">
        <v>PASS</v>
      </c>
      <c r="P431" s="26"/>
      <c r="Q431" s="26"/>
      <c r="R431" s="26"/>
      <c r="S431" s="28"/>
      <c r="T431" s="26"/>
      <c r="U431" s="26"/>
    </row>
    <row customHeight="true" ht="51" r="432">
      <c r="A432" s="26">
        <f>"VehicleSetting_"&amp;ROW()-2</f>
      </c>
      <c r="B432" s="26" t="str">
        <v>SYNC+_Z0213</v>
      </c>
      <c r="C432" s="26"/>
      <c r="D432" s="26" t="str">
        <v>6-16静默启动</v>
      </c>
      <c r="E432" s="26" t="str">
        <v>设置静默时间-开始时间-24小时制-4时设置Tx逻辑</v>
      </c>
      <c r="F432" s="26" t="str">
        <v>1.车机供电正常
2.进入设置静默时间页面
3.显示设置静默时间选项
4.系统设置中已设置为24小时制</v>
      </c>
      <c r="G432" s="26" t="str">
        <v>1.其他选项被选中时，开始时间设置为4时
2.查看车机发出的请求信号</v>
      </c>
      <c r="H432" s="26" t="str">
        <v>2.信号（若是FBMP信号，需要在500ms内retry并且Tx发完后需要置零）0x2E3 EngExhMdeHrStrt_D_Rq=0x05</v>
      </c>
      <c r="I432" s="26" t="str">
        <v>P2</v>
      </c>
      <c r="J432" s="26" t="str">
        <v>功能</v>
      </c>
      <c r="K432" s="26" t="str">
        <v>手动测试</v>
      </c>
      <c r="L432" s="26"/>
      <c r="M432" s="9" t="str">
        <v>是</v>
      </c>
      <c r="N432" s="9"/>
      <c r="O432" s="41" t="str">
        <v>PASS</v>
      </c>
      <c r="P432" s="26"/>
      <c r="Q432" s="26"/>
      <c r="R432" s="26"/>
      <c r="S432" s="28"/>
      <c r="T432" s="26"/>
      <c r="U432" s="26"/>
    </row>
    <row customHeight="true" ht="51" r="433">
      <c r="A433" s="26">
        <f>"VehicleSetting_"&amp;ROW()-2</f>
      </c>
      <c r="B433" s="26" t="str">
        <v>SYNC+_Z0213</v>
      </c>
      <c r="C433" s="26"/>
      <c r="D433" s="26" t="str">
        <v>6-16静默启动</v>
      </c>
      <c r="E433" s="26" t="str">
        <v>设置静默时间-开始时间-24小时制-5时设置Rx逻辑</v>
      </c>
      <c r="F433" s="26" t="str">
        <v>1.车机供电正常
2.进入设置静默时间页面
3.显示设置静默时间选项
4.系统设置中已设置为24小时制</v>
      </c>
      <c r="G433" s="26" t="str">
        <v>1.模拟ECU发送信号: 
0x3CE EngExhMdeHrStrt_D_Stat =0x06
./yfdbus_send AI.lv.ipcl.out vip2gip_VehicleNetwork 0x02,0x21,0x40,0x11,0x41,0x00,0x00,0x06
2.查看开始时间状态</v>
      </c>
      <c r="H433" s="26" t="str">
        <v>2.开始时间设置为5时</v>
      </c>
      <c r="I433" s="26" t="str">
        <v>P2</v>
      </c>
      <c r="J433" s="26" t="str">
        <v>功能</v>
      </c>
      <c r="K433" s="26" t="str">
        <v>手动测试</v>
      </c>
      <c r="L433" s="26"/>
      <c r="M433" s="9" t="str">
        <v>是</v>
      </c>
      <c r="N433" s="9"/>
      <c r="O433" s="41" t="str">
        <v>PASS</v>
      </c>
      <c r="P433" s="26"/>
      <c r="Q433" s="26"/>
      <c r="R433" s="26"/>
      <c r="S433" s="28"/>
      <c r="T433" s="26"/>
      <c r="U433" s="26"/>
    </row>
    <row customHeight="true" ht="51" r="434">
      <c r="A434" s="26">
        <f>"VehicleSetting_"&amp;ROW()-2</f>
      </c>
      <c r="B434" s="26" t="str">
        <v>SYNC+_Z0213</v>
      </c>
      <c r="C434" s="26"/>
      <c r="D434" s="26" t="str">
        <v>6-16静默启动</v>
      </c>
      <c r="E434" s="26" t="str">
        <v>设置静默时间-开始时间-24小时制-5时设置Tx逻辑</v>
      </c>
      <c r="F434" s="26" t="str">
        <v>1.车机供电正常
2.进入设置静默时间页面
3.显示设置静默时间选项
4.系统设置中已设置为24小时制</v>
      </c>
      <c r="G434" s="26" t="str">
        <v>1.其他选项被选中时，开始时间设置为5时
2.查看车机发出的请求信号</v>
      </c>
      <c r="H434" s="26" t="str">
        <v>2.信号（若是FBMP信号，需要在500ms内retry并且Tx发完后需要置零）0x2E3 EngExhMdeHrStrt_D_Rq=0x06</v>
      </c>
      <c r="I434" s="26" t="str">
        <v>P2</v>
      </c>
      <c r="J434" s="26" t="str">
        <v>功能</v>
      </c>
      <c r="K434" s="26" t="str">
        <v>手动测试</v>
      </c>
      <c r="L434" s="26"/>
      <c r="M434" s="9" t="str">
        <v>是</v>
      </c>
      <c r="N434" s="9"/>
      <c r="O434" s="41" t="str">
        <v>PASS</v>
      </c>
      <c r="P434" s="26"/>
      <c r="Q434" s="26"/>
      <c r="R434" s="26"/>
      <c r="S434" s="28"/>
      <c r="T434" s="26"/>
      <c r="U434" s="26"/>
    </row>
    <row customHeight="true" ht="51" r="435">
      <c r="A435" s="26">
        <f>"VehicleSetting_"&amp;ROW()-2</f>
      </c>
      <c r="B435" s="26" t="str">
        <v>SYNC+_Z0213</v>
      </c>
      <c r="C435" s="26"/>
      <c r="D435" s="26" t="str">
        <v>6-16静默启动</v>
      </c>
      <c r="E435" s="26" t="str">
        <v>设置静默时间-开始时间-24小时制-6时设置Rx逻辑</v>
      </c>
      <c r="F435" s="26" t="str">
        <v>1.车机供电正常
2.进入设置静默时间页面
3.显示设置静默时间选项
4.系统设置中已设置为24小时制</v>
      </c>
      <c r="G435" s="26" t="str">
        <v>1.模拟ECU发送信号: 
0x3CE EngExhMdeHrStrt_D_Stat =0x07
./yfdbus_send AI.lv.ipcl.out vip2gip_VehicleNetwork 0x02,0x21,0x40,0x11,0x41,0x00,0x00,0x07
2.查看开始时间状态</v>
      </c>
      <c r="H435" s="26" t="str">
        <v>2.开始时间设置为6时</v>
      </c>
      <c r="I435" s="26" t="str">
        <v>P2</v>
      </c>
      <c r="J435" s="26" t="str">
        <v>功能</v>
      </c>
      <c r="K435" s="26" t="str">
        <v>手动测试</v>
      </c>
      <c r="L435" s="26"/>
      <c r="M435" s="9" t="str">
        <v>是</v>
      </c>
      <c r="N435" s="9"/>
      <c r="O435" s="41" t="str">
        <v>PASS</v>
      </c>
      <c r="P435" s="26"/>
      <c r="Q435" s="26"/>
      <c r="R435" s="26"/>
      <c r="S435" s="28"/>
      <c r="T435" s="26"/>
      <c r="U435" s="26"/>
    </row>
    <row customHeight="true" ht="51" r="436">
      <c r="A436" s="26">
        <f>"VehicleSetting_"&amp;ROW()-2</f>
      </c>
      <c r="B436" s="26" t="str">
        <v>SYNC+_Z0213</v>
      </c>
      <c r="C436" s="26"/>
      <c r="D436" s="26" t="str">
        <v>6-16静默启动</v>
      </c>
      <c r="E436" s="26" t="str">
        <v>设置静默时间-开始时间-24小时制-6时设置Tx逻辑</v>
      </c>
      <c r="F436" s="26" t="str">
        <v>1.车机供电正常
2.进入设置静默时间页面
3.显示设置静默时间选项
4.系统设置中已设置为24小时制</v>
      </c>
      <c r="G436" s="26" t="str">
        <v>1.其他选项被选中时，开始时间设置为6时
2.查看车机发出的请求信号</v>
      </c>
      <c r="H436" s="26" t="str">
        <v>2.信号（若是FBMP信号，需要在500ms内retry并且Tx发完后需要置零）0x2E3 EngExhMdeHrStrt_D_Rq=0x07</v>
      </c>
      <c r="I436" s="26" t="str">
        <v>P2</v>
      </c>
      <c r="J436" s="26" t="str">
        <v>功能</v>
      </c>
      <c r="K436" s="26" t="str">
        <v>手动测试</v>
      </c>
      <c r="L436" s="26"/>
      <c r="M436" s="9" t="str">
        <v>是</v>
      </c>
      <c r="N436" s="9"/>
      <c r="O436" s="41" t="str">
        <v>PASS</v>
      </c>
      <c r="P436" s="26"/>
      <c r="Q436" s="26"/>
      <c r="R436" s="26"/>
      <c r="S436" s="28"/>
      <c r="T436" s="26"/>
      <c r="U436" s="26"/>
    </row>
    <row customHeight="true" ht="51" r="437">
      <c r="A437" s="26">
        <f>"VehicleSetting_"&amp;ROW()-2</f>
      </c>
      <c r="B437" s="26" t="str">
        <v>SYNC+_Z0213</v>
      </c>
      <c r="C437" s="26"/>
      <c r="D437" s="26" t="str">
        <v>6-16静默启动</v>
      </c>
      <c r="E437" s="26" t="str">
        <v>设置静默时间-开始时间-24小时制-7时设置Rx逻辑</v>
      </c>
      <c r="F437" s="26" t="str">
        <v>1.车机供电正常
2.进入设置静默时间页面
3.显示设置静默时间选项
4.系统设置中已设置为24小时制</v>
      </c>
      <c r="G437" s="26" t="str">
        <v>1.模拟ECU发送信号: 
0x3CE EngExhMdeHrStrt_D_Stat =0x08
./yfdbus_send AI.lv.ipcl.out vip2gip_VehicleNetwork 0x02,0x21,0x40,0x11,0x41,0x00,0x00,0x08
2.查看开始时间状态</v>
      </c>
      <c r="H437" s="26" t="str">
        <v>2.开始时间设置为7时</v>
      </c>
      <c r="I437" s="26" t="str">
        <v>P2</v>
      </c>
      <c r="J437" s="26" t="str">
        <v>功能</v>
      </c>
      <c r="K437" s="26" t="str">
        <v>手动测试</v>
      </c>
      <c r="L437" s="26"/>
      <c r="M437" s="9" t="str">
        <v>是</v>
      </c>
      <c r="N437" s="9"/>
      <c r="O437" s="41" t="str">
        <v>PASS</v>
      </c>
      <c r="P437" s="26"/>
      <c r="Q437" s="26"/>
      <c r="R437" s="26"/>
      <c r="S437" s="28"/>
      <c r="T437" s="26"/>
      <c r="U437" s="26"/>
    </row>
    <row customHeight="true" ht="51" r="438">
      <c r="A438" s="26">
        <f>"VehicleSetting_"&amp;ROW()-2</f>
      </c>
      <c r="B438" s="26" t="str">
        <v>SYNC+_Z0213</v>
      </c>
      <c r="C438" s="26"/>
      <c r="D438" s="26" t="str">
        <v>6-16静默启动</v>
      </c>
      <c r="E438" s="26" t="str">
        <v>设置静默时间-开始时间-24小时制-7时设置Tx逻辑</v>
      </c>
      <c r="F438" s="26" t="str">
        <v>1.车机供电正常
2.进入设置静默时间页面
3.显示设置静默时间选项
4.系统设置中已设置为24小时制</v>
      </c>
      <c r="G438" s="26" t="str">
        <v>1.其他选项被选中时，开始时间设置为7时
2.查看车机发出的请求信号</v>
      </c>
      <c r="H438" s="26" t="str">
        <v>2.信号（若是FBMP信号，需要在500ms内retry并且Tx发完后需要置零）0x2E3 EngExhMdeHrStrt_D_Rq=0x08</v>
      </c>
      <c r="I438" s="26" t="str">
        <v>P2</v>
      </c>
      <c r="J438" s="26" t="str">
        <v>功能</v>
      </c>
      <c r="K438" s="26" t="str">
        <v>手动测试</v>
      </c>
      <c r="L438" s="26"/>
      <c r="M438" s="9" t="str">
        <v>是</v>
      </c>
      <c r="N438" s="9"/>
      <c r="O438" s="41" t="str">
        <v>PASS</v>
      </c>
      <c r="P438" s="26"/>
      <c r="Q438" s="26"/>
      <c r="R438" s="26"/>
      <c r="S438" s="28"/>
      <c r="T438" s="26"/>
      <c r="U438" s="26"/>
    </row>
    <row customHeight="true" ht="51" r="439">
      <c r="A439" s="26">
        <f>"VehicleSetting_"&amp;ROW()-2</f>
      </c>
      <c r="B439" s="26" t="str">
        <v>SYNC+_Z0213</v>
      </c>
      <c r="C439" s="26"/>
      <c r="D439" s="26" t="str">
        <v>6-16静默启动</v>
      </c>
      <c r="E439" s="26" t="str">
        <v>设置静默时间-开始时间-24小时制-8时设置Rx逻辑</v>
      </c>
      <c r="F439" s="26" t="str">
        <v>1.车机供电正常
2.进入设置静默时间页面
3.显示设置静默时间选项
4.系统设置中已设置为24小时制</v>
      </c>
      <c r="G439" s="26" t="str">
        <v>1.模拟ECU发送信号: 
0x3CE EngExhMdeHrStrt_D_Stat =0x09
./yfdbus_send AI.lv.ipcl.out vip2gip_VehicleNetwork 0x02,0x21,0x40,0x11,0x41,0x00,0x00,0x09
2.查看开始时间状态</v>
      </c>
      <c r="H439" s="26" t="str">
        <v>2.开始时间设置为8时</v>
      </c>
      <c r="I439" s="26" t="str">
        <v>P2</v>
      </c>
      <c r="J439" s="26" t="str">
        <v>功能</v>
      </c>
      <c r="K439" s="26" t="str">
        <v>手动测试</v>
      </c>
      <c r="L439" s="26"/>
      <c r="M439" s="9" t="str">
        <v>是</v>
      </c>
      <c r="N439" s="9"/>
      <c r="O439" s="41" t="str">
        <v>PASS</v>
      </c>
      <c r="P439" s="26"/>
      <c r="Q439" s="26"/>
      <c r="R439" s="26"/>
      <c r="S439" s="28"/>
      <c r="T439" s="26"/>
      <c r="U439" s="26"/>
    </row>
    <row customHeight="true" ht="51" r="440">
      <c r="A440" s="26">
        <f>"VehicleSetting_"&amp;ROW()-2</f>
      </c>
      <c r="B440" s="26" t="str">
        <v>SYNC+_Z0213</v>
      </c>
      <c r="C440" s="26"/>
      <c r="D440" s="26" t="str">
        <v>6-16静默启动</v>
      </c>
      <c r="E440" s="26" t="str">
        <v>设置静默时间-开始时间-24小时制-8时设置Tx逻辑</v>
      </c>
      <c r="F440" s="26" t="str">
        <v>1.车机供电正常
2.进入设置静默时间页面
3.显示设置静默时间选项
4.系统设置中已设置为24小时制</v>
      </c>
      <c r="G440" s="26" t="str">
        <v>1.其他选项被选中时，开始时间设置为8时
2.查看车机发出的请求信号</v>
      </c>
      <c r="H440" s="26" t="str">
        <v>2.信号（若是FBMP信号，需要在500ms内retry并且Tx发完后需要置零）0x2E3 EngExhMdeHrStrt_D_Rq=0x09</v>
      </c>
      <c r="I440" s="26" t="str">
        <v>P2</v>
      </c>
      <c r="J440" s="26" t="str">
        <v>功能</v>
      </c>
      <c r="K440" s="26" t="str">
        <v>手动测试</v>
      </c>
      <c r="L440" s="26"/>
      <c r="M440" s="9" t="str">
        <v>是</v>
      </c>
      <c r="N440" s="9"/>
      <c r="O440" s="41" t="str">
        <v>PASS</v>
      </c>
      <c r="P440" s="26"/>
      <c r="Q440" s="26"/>
      <c r="R440" s="26"/>
      <c r="S440" s="28"/>
      <c r="T440" s="26"/>
      <c r="U440" s="26"/>
    </row>
    <row customHeight="true" ht="51" r="441">
      <c r="A441" s="26">
        <f>"VehicleSetting_"&amp;ROW()-2</f>
      </c>
      <c r="B441" s="26" t="str">
        <v>SYNC+_Z0213</v>
      </c>
      <c r="C441" s="26"/>
      <c r="D441" s="26" t="str">
        <v>6-16静默启动</v>
      </c>
      <c r="E441" s="26" t="str">
        <v>设置静默时间-开始时间-24小时制-9时设置Rx逻辑</v>
      </c>
      <c r="F441" s="26" t="str">
        <v>1.车机供电正常
2.进入设置静默时间页面
3.显示设置静默时间选项
4.系统设置中已设置为24小时制</v>
      </c>
      <c r="G441" s="26" t="str">
        <v>1.模拟ECU发送信号:
0x3CE EngExhMdeHrStrt_D_Stat =0x0A
 ./yfdbus_send AI.lv.ipcl.out vip2gip_VehicleNetwork 0x02,0x21,0x40,0x11,0x41,0x00,0x00,0x0A
2.查看开始时间状态</v>
      </c>
      <c r="H441" s="26" t="str">
        <v>2.开始时间设置为9时</v>
      </c>
      <c r="I441" s="26" t="str">
        <v>P2</v>
      </c>
      <c r="J441" s="26" t="str">
        <v>功能</v>
      </c>
      <c r="K441" s="26" t="str">
        <v>手动测试</v>
      </c>
      <c r="L441" s="26"/>
      <c r="M441" s="9" t="str">
        <v>是</v>
      </c>
      <c r="N441" s="9"/>
      <c r="O441" s="41" t="str">
        <v>PASS</v>
      </c>
      <c r="P441" s="26"/>
      <c r="Q441" s="26"/>
      <c r="R441" s="26"/>
      <c r="S441" s="28"/>
      <c r="T441" s="26"/>
      <c r="U441" s="26"/>
    </row>
    <row customHeight="true" ht="51" r="442">
      <c r="A442" s="26">
        <f>"VehicleSetting_"&amp;ROW()-2</f>
      </c>
      <c r="B442" s="26" t="str">
        <v>SYNC+_Z0213</v>
      </c>
      <c r="C442" s="26"/>
      <c r="D442" s="26" t="str">
        <v>6-16静默启动</v>
      </c>
      <c r="E442" s="26" t="str">
        <v>设置静默时间-开始时间-24小时制-9时设置Tx逻辑</v>
      </c>
      <c r="F442" s="26" t="str">
        <v>1.车机供电正常
2.进入设置静默时间页面
3.显示设置静默时间选项
4.系统设置中已设置为24小时制</v>
      </c>
      <c r="G442" s="26" t="str">
        <v>1.其他选项被选中时，开始时间设置为9时
2.查看车机发出的请求信号</v>
      </c>
      <c r="H442" s="26" t="str">
        <v>2.信号（若是FBMP信号，需要在500ms内retry并且Tx发完后需要置零）0x2E3 EngExhMdeHrStrt_D_Rq=0x0A</v>
      </c>
      <c r="I442" s="26" t="str">
        <v>P2</v>
      </c>
      <c r="J442" s="26" t="str">
        <v>功能</v>
      </c>
      <c r="K442" s="26" t="str">
        <v>手动测试</v>
      </c>
      <c r="L442" s="26"/>
      <c r="M442" s="9" t="str">
        <v>是</v>
      </c>
      <c r="N442" s="9"/>
      <c r="O442" s="41" t="str">
        <v>PASS</v>
      </c>
      <c r="P442" s="26"/>
      <c r="Q442" s="26"/>
      <c r="R442" s="26"/>
      <c r="S442" s="28"/>
      <c r="T442" s="26"/>
      <c r="U442" s="26"/>
    </row>
    <row customHeight="true" ht="51" r="443">
      <c r="A443" s="26">
        <f>"VehicleSetting_"&amp;ROW()-2</f>
      </c>
      <c r="B443" s="26" t="str">
        <v>SYNC+_Z0213</v>
      </c>
      <c r="C443" s="26"/>
      <c r="D443" s="26" t="str">
        <v>6-16静默启动</v>
      </c>
      <c r="E443" s="26" t="str">
        <v>设置静默时间-开始时间-24小时制-10时设置Rx逻辑</v>
      </c>
      <c r="F443" s="26" t="str">
        <v>1.车机供电正常
2.进入设置静默时间页面
3.显示设置静默时间选项
4.系统设置中已设置为24小时制</v>
      </c>
      <c r="G443" s="26" t="str">
        <v>1.模拟ECU发送信号:
0x3CE EngExhMdeHrStrt_D_Stat =0x0B
 ./yfdbus_send AI.lv.ipcl.out vip2gip_VehicleNetwork 0x02,0x21,0x40,0x11,0x41,0x00,0x00,0x0B
2.查看开始时间状态</v>
      </c>
      <c r="H443" s="26" t="str">
        <v>2.开始时间设置为10时</v>
      </c>
      <c r="I443" s="26" t="str">
        <v>P2</v>
      </c>
      <c r="J443" s="26" t="str">
        <v>功能</v>
      </c>
      <c r="K443" s="26" t="str">
        <v>手动测试</v>
      </c>
      <c r="L443" s="26"/>
      <c r="M443" s="9" t="str">
        <v>是</v>
      </c>
      <c r="N443" s="9"/>
      <c r="O443" s="41" t="str">
        <v>PASS</v>
      </c>
      <c r="P443" s="26"/>
      <c r="Q443" s="26"/>
      <c r="R443" s="26"/>
      <c r="S443" s="28"/>
      <c r="T443" s="26"/>
      <c r="U443" s="26"/>
    </row>
    <row customHeight="true" ht="51" r="444">
      <c r="A444" s="26">
        <f>"VehicleSetting_"&amp;ROW()-2</f>
      </c>
      <c r="B444" s="26" t="str">
        <v>SYNC+_Z0213</v>
      </c>
      <c r="C444" s="26"/>
      <c r="D444" s="26" t="str">
        <v>6-16静默启动</v>
      </c>
      <c r="E444" s="26" t="str">
        <v>设置静默时间-开始时间-24小时制-10时设置Tx逻辑</v>
      </c>
      <c r="F444" s="26" t="str">
        <v>1.车机供电正常
2.进入设置静默时间页面
3.显示设置静默时间选项
4.系统设置中已设置为24小时制</v>
      </c>
      <c r="G444" s="26" t="str">
        <v>1.其他选项被选中时，开始时间设置为10时
2.查看车机发出的请求信号</v>
      </c>
      <c r="H444" s="26" t="str">
        <v>2.信号（若是FBMP信号，需要在500ms内retry并且Tx发完后需要置零）0x2E3 EngExhMdeHrStrt_D_Rq=0x0B</v>
      </c>
      <c r="I444" s="26" t="str">
        <v>P2</v>
      </c>
      <c r="J444" s="26" t="str">
        <v>功能</v>
      </c>
      <c r="K444" s="26" t="str">
        <v>手动测试</v>
      </c>
      <c r="L444" s="26"/>
      <c r="M444" s="9" t="str">
        <v>是</v>
      </c>
      <c r="N444" s="9"/>
      <c r="O444" s="41" t="str">
        <v>PASS</v>
      </c>
      <c r="P444" s="26"/>
      <c r="Q444" s="26"/>
      <c r="R444" s="26"/>
      <c r="S444" s="28"/>
      <c r="T444" s="26"/>
      <c r="U444" s="26"/>
    </row>
    <row customHeight="true" ht="51" r="445">
      <c r="A445" s="26">
        <f>"VehicleSetting_"&amp;ROW()-2</f>
      </c>
      <c r="B445" s="26" t="str">
        <v>SYNC+_Z0213</v>
      </c>
      <c r="C445" s="26"/>
      <c r="D445" s="26" t="str">
        <v>6-16静默启动</v>
      </c>
      <c r="E445" s="26" t="str">
        <v>设置静默时间-开始时间-24小时制-11时设置Rx逻辑</v>
      </c>
      <c r="F445" s="26" t="str">
        <v>1.车机供电正常
2.进入设置静默时间页面
3.显示设置静默时间选项
4.系统设置中已设置为24小时制</v>
      </c>
      <c r="G445" s="26" t="str">
        <v>1.模拟ECU发送信号:
0x3CE EngExhMdeHrStrt_D_Stat =0x0C
 ./yfdbus_send AI.lv.ipcl.out vip2gip_VehicleNetwork 0x02,0x21,0x40,0x11,0x41,0x00,0x00,0x0C
2.查看开始时间状态</v>
      </c>
      <c r="H445" s="26" t="str">
        <v>2.开始时间设置为11时</v>
      </c>
      <c r="I445" s="26" t="str">
        <v>P2</v>
      </c>
      <c r="J445" s="26" t="str">
        <v>功能</v>
      </c>
      <c r="K445" s="26" t="str">
        <v>手动测试</v>
      </c>
      <c r="L445" s="26"/>
      <c r="M445" s="9" t="str">
        <v>是</v>
      </c>
      <c r="N445" s="9"/>
      <c r="O445" s="41" t="str">
        <v>PASS</v>
      </c>
      <c r="P445" s="26"/>
      <c r="Q445" s="26"/>
      <c r="R445" s="26"/>
      <c r="S445" s="28"/>
      <c r="T445" s="26"/>
      <c r="U445" s="26"/>
    </row>
    <row customHeight="true" ht="51" r="446">
      <c r="A446" s="26">
        <f>"VehicleSetting_"&amp;ROW()-2</f>
      </c>
      <c r="B446" s="26" t="str">
        <v>SYNC+_Z0213</v>
      </c>
      <c r="C446" s="26"/>
      <c r="D446" s="26" t="str">
        <v>6-16静默启动</v>
      </c>
      <c r="E446" s="26" t="str">
        <v>设置静默时间-开始时间-24小时制-11时设置Tx逻辑</v>
      </c>
      <c r="F446" s="26" t="str">
        <v>1.车机供电正常
2.进入设置静默时间页面
3.显示设置静默时间选项
4.系统设置中已设置为24小时制</v>
      </c>
      <c r="G446" s="26" t="str">
        <v>1.其他选项被选中时，开始时间设置为11时
2.查看车机发出的请求信号</v>
      </c>
      <c r="H446" s="26" t="str">
        <v>2.信号（若是FBMP信号，需要在500ms内retry并且Tx发完后需要置零）0x2E3 EngExhMdeHrStrt_D_Rq=0x0C</v>
      </c>
      <c r="I446" s="26" t="str">
        <v>P2</v>
      </c>
      <c r="J446" s="26" t="str">
        <v>功能</v>
      </c>
      <c r="K446" s="26" t="str">
        <v>手动测试</v>
      </c>
      <c r="L446" s="26"/>
      <c r="M446" s="9" t="str">
        <v>是</v>
      </c>
      <c r="N446" s="9"/>
      <c r="O446" s="41" t="str">
        <v>PASS</v>
      </c>
      <c r="P446" s="26"/>
      <c r="Q446" s="26"/>
      <c r="R446" s="26"/>
      <c r="S446" s="28"/>
      <c r="T446" s="26"/>
      <c r="U446" s="26"/>
    </row>
    <row customHeight="true" ht="51" r="447">
      <c r="A447" s="26">
        <f>"VehicleSetting_"&amp;ROW()-2</f>
      </c>
      <c r="B447" s="26" t="str">
        <v>SYNC+_Z0213</v>
      </c>
      <c r="C447" s="26"/>
      <c r="D447" s="26" t="str">
        <v>6-16静默启动</v>
      </c>
      <c r="E447" s="26" t="str">
        <v>设置静默时间-开始时间-24小时制-12时设置Rx逻辑</v>
      </c>
      <c r="F447" s="26" t="str">
        <v>1.车机供电正常
2.进入设置静默时间页面
3.显示设置静默时间选项
4.系统设置中已设置为24小时制</v>
      </c>
      <c r="G447" s="26" t="str">
        <v>1.模拟ECU发送信号: 
0x3CE EngExhMdeHrStrt_D_Stat =0x0D
./yfdbus_send AI.lv.ipcl.out vip2gip_VehicleNetwork 0x02,0x21,0x40,0x11,0x41,0x00,0x00,0x0D
2.查看开始时间状态</v>
      </c>
      <c r="H447" s="26" t="str">
        <v>2.开始时间设置为12时</v>
      </c>
      <c r="I447" s="26" t="str">
        <v>P2</v>
      </c>
      <c r="J447" s="26" t="str">
        <v>功能</v>
      </c>
      <c r="K447" s="26" t="str">
        <v>手动测试</v>
      </c>
      <c r="L447" s="26"/>
      <c r="M447" s="9" t="str">
        <v>是</v>
      </c>
      <c r="N447" s="9"/>
      <c r="O447" s="41" t="str">
        <v>PASS</v>
      </c>
      <c r="P447" s="26"/>
      <c r="Q447" s="26"/>
      <c r="R447" s="26"/>
      <c r="S447" s="28"/>
      <c r="T447" s="26"/>
      <c r="U447" s="26"/>
    </row>
    <row customHeight="true" ht="51" r="448">
      <c r="A448" s="26">
        <f>"VehicleSetting_"&amp;ROW()-2</f>
      </c>
      <c r="B448" s="26" t="str">
        <v>SYNC+_Z0213</v>
      </c>
      <c r="C448" s="26"/>
      <c r="D448" s="26" t="str">
        <v>6-16静默启动</v>
      </c>
      <c r="E448" s="26" t="str">
        <v>设置静默时间-开始时间-24小时制-12时设置Tx逻辑</v>
      </c>
      <c r="F448" s="26" t="str">
        <v>1.车机供电正常
2.进入设置静默时间页面
3.显示设置静默时间选项
4.系统设置中已设置为24小时制</v>
      </c>
      <c r="G448" s="26" t="str">
        <v>1.其他选项被选中时，开始时间设置为12时
2.查看车机发出的请求信号</v>
      </c>
      <c r="H448" s="26" t="str">
        <v>2.信号（若是FBMP信号，需要在500ms内retry并且Tx发完后需要置零）0x2E3 EngExhMdeHrStrt_D_Rq=0x0D</v>
      </c>
      <c r="I448" s="26" t="str">
        <v>P2</v>
      </c>
      <c r="J448" s="26" t="str">
        <v>功能</v>
      </c>
      <c r="K448" s="26" t="str">
        <v>手动测试</v>
      </c>
      <c r="L448" s="26"/>
      <c r="M448" s="9" t="str">
        <v>是</v>
      </c>
      <c r="N448" s="9"/>
      <c r="O448" s="41" t="str">
        <v>PASS</v>
      </c>
      <c r="P448" s="26"/>
      <c r="Q448" s="26"/>
      <c r="R448" s="26"/>
      <c r="S448" s="28"/>
      <c r="T448" s="26"/>
      <c r="U448" s="26"/>
    </row>
    <row customHeight="true" ht="51" r="449">
      <c r="A449" s="26">
        <f>"VehicleSetting_"&amp;ROW()-2</f>
      </c>
      <c r="B449" s="26" t="str">
        <v>SYNC+_Z0213</v>
      </c>
      <c r="C449" s="26"/>
      <c r="D449" s="26" t="str">
        <v>6-16静默启动</v>
      </c>
      <c r="E449" s="26" t="str">
        <v>设置静默时间-开始时间-24小时制-13时设置Rx逻辑</v>
      </c>
      <c r="F449" s="26" t="str">
        <v>1.车机供电正常
2.进入设置静默时间页面
3.显示设置静默时间选项
4.系统设置中已设置为24小时制</v>
      </c>
      <c r="G449" s="26" t="str">
        <v>1.模拟ECU发送信号:
0x3CE EngExhMdeHrStrt_D_Stat =0x0E
 ./yfdbus_send AI.lv.ipcl.out vip2gip_VehicleNetwork 0x02,0x21,0x40,0x11,0x41,0x00,0x00,0x0E
2.查看开始时间状态</v>
      </c>
      <c r="H449" s="26" t="str">
        <v>2.开始时间设置为13时</v>
      </c>
      <c r="I449" s="26" t="str">
        <v>P1</v>
      </c>
      <c r="J449" s="26" t="str">
        <v>功能</v>
      </c>
      <c r="K449" s="26" t="str">
        <v>手动测试</v>
      </c>
      <c r="L449" s="26"/>
      <c r="M449" s="9" t="str">
        <v>是</v>
      </c>
      <c r="N449" s="9"/>
      <c r="O449" s="27" t="str">
        <v>PASS</v>
      </c>
      <c r="P449" s="26"/>
      <c r="Q449" s="26"/>
      <c r="R449" s="26"/>
      <c r="S449" s="28"/>
      <c r="T449" s="26"/>
      <c r="U449" s="26"/>
    </row>
    <row customHeight="true" ht="51" r="450">
      <c r="A450" s="26">
        <f>"VehicleSetting_"&amp;ROW()-2</f>
      </c>
      <c r="B450" s="26" t="str">
        <v>SYNC+_Z0213</v>
      </c>
      <c r="C450" s="26"/>
      <c r="D450" s="26" t="str">
        <v>6-16静默启动</v>
      </c>
      <c r="E450" s="26" t="str">
        <v>设置静默时间-开始时间-24小时制-13时设置Tx逻辑</v>
      </c>
      <c r="F450" s="26" t="str">
        <v>1.车机供电正常
2.进入设置静默时间页面
3.显示设置静默时间选项
4.系统设置中已设置为24小时制</v>
      </c>
      <c r="G450" s="26" t="str">
        <v>1.其他选项被选中时，开始时间设置为13时
2.查看车机发出的请求信号</v>
      </c>
      <c r="H450" s="26" t="str">
        <v>2.信号（若是FBMP信号，需要在500ms内retry并且Tx发完后需要置零）0x2E3 EngExhMdeHrStrt_D_Rq=0x0E</v>
      </c>
      <c r="I450" s="26" t="str">
        <v>P1</v>
      </c>
      <c r="J450" s="26" t="str">
        <v>功能</v>
      </c>
      <c r="K450" s="26" t="str">
        <v>手动测试</v>
      </c>
      <c r="L450" s="26"/>
      <c r="M450" s="9" t="str">
        <v>是</v>
      </c>
      <c r="N450" s="9"/>
      <c r="O450" s="27" t="str">
        <v>PASS</v>
      </c>
      <c r="P450" s="26"/>
      <c r="Q450" s="26"/>
      <c r="R450" s="26"/>
      <c r="S450" s="28"/>
      <c r="T450" s="26"/>
      <c r="U450" s="26"/>
    </row>
    <row customHeight="true" ht="51" r="451">
      <c r="A451" s="26">
        <f>"VehicleSetting_"&amp;ROW()-2</f>
      </c>
      <c r="B451" s="26" t="str">
        <v>SYNC+_Z0213</v>
      </c>
      <c r="C451" s="26"/>
      <c r="D451" s="26" t="str">
        <v>6-16静默启动</v>
      </c>
      <c r="E451" s="26" t="str">
        <v>设置静默时间-开始时间-24小时制-14时设置Rx逻辑</v>
      </c>
      <c r="F451" s="26" t="str">
        <v>1.车机供电正常
2.进入设置静默时间页面
3.显示设置静默时间选项
4.系统设置中已设置为24小时制</v>
      </c>
      <c r="G451" s="26" t="str">
        <v>1.模拟ECU发送信号: 
0x3CE EngExhMdeHrStrt_D_Stat =0x0F
./yfdbus_send AI.lv.ipcl.out vip2gip_VehicleNetwork 0x02,0x21,0x40,0x11,0x41,0x00,0x00,0x0F
2.查看开始时间状态</v>
      </c>
      <c r="H451" s="26" t="str">
        <v>2.开始时间设置为14时</v>
      </c>
      <c r="I451" s="26" t="str">
        <v>P2</v>
      </c>
      <c r="J451" s="26" t="str">
        <v>功能</v>
      </c>
      <c r="K451" s="26" t="str">
        <v>手动测试</v>
      </c>
      <c r="L451" s="26"/>
      <c r="M451" s="9" t="str">
        <v>是</v>
      </c>
      <c r="N451" s="9"/>
      <c r="O451" s="41" t="str">
        <v>PASS</v>
      </c>
      <c r="P451" s="26"/>
      <c r="Q451" s="26"/>
      <c r="R451" s="26"/>
      <c r="S451" s="28"/>
      <c r="T451" s="26"/>
      <c r="U451" s="26"/>
    </row>
    <row customHeight="true" ht="51" r="452">
      <c r="A452" s="26">
        <f>"VehicleSetting_"&amp;ROW()-2</f>
      </c>
      <c r="B452" s="26" t="str">
        <v>SYNC+_Z0213</v>
      </c>
      <c r="C452" s="26"/>
      <c r="D452" s="26" t="str">
        <v>6-16静默启动</v>
      </c>
      <c r="E452" s="26" t="str">
        <v>设置静默时间-开始时间-24小时制-14时设置Tx逻辑</v>
      </c>
      <c r="F452" s="26" t="str">
        <v>1.车机供电正常
2.进入设置静默时间页面
3.显示设置静默时间选项
4.系统设置中已设置为24小时制</v>
      </c>
      <c r="G452" s="26" t="str">
        <v>1.其他选项被选中时，开始时间设置为14时
2.查看车机发出的请求信号</v>
      </c>
      <c r="H452" s="26" t="str">
        <v>2.信号（若是FBMP信号，需要在500ms内retry并且Tx发完后需要置零）0x2E3 EngExhMdeHrStrt_D_Rq=0x0F</v>
      </c>
      <c r="I452" s="26" t="str">
        <v>P2</v>
      </c>
      <c r="J452" s="26" t="str">
        <v>功能</v>
      </c>
      <c r="K452" s="26" t="str">
        <v>手动测试</v>
      </c>
      <c r="L452" s="26"/>
      <c r="M452" s="9" t="str">
        <v>是</v>
      </c>
      <c r="N452" s="9"/>
      <c r="O452" s="41" t="str">
        <v>PASS</v>
      </c>
      <c r="P452" s="26"/>
      <c r="Q452" s="26"/>
      <c r="R452" s="26"/>
      <c r="S452" s="28"/>
      <c r="T452" s="26"/>
      <c r="U452" s="26"/>
    </row>
    <row customHeight="true" ht="51" r="453">
      <c r="A453" s="26">
        <f>"VehicleSetting_"&amp;ROW()-2</f>
      </c>
      <c r="B453" s="26" t="str">
        <v>SYNC+_Z0213</v>
      </c>
      <c r="C453" s="26"/>
      <c r="D453" s="26" t="str">
        <v>6-16静默启动</v>
      </c>
      <c r="E453" s="26" t="str">
        <v>设置静默时间-开始时间-24小时制-15时设置Rx逻辑</v>
      </c>
      <c r="F453" s="26" t="str">
        <v>1.车机供电正常
2.进入设置静默时间页面
3.显示设置静默时间选项
4.系统设置中已设置为24小时制</v>
      </c>
      <c r="G453" s="26" t="str">
        <v>1.模拟ECU发送信号:
0x3CE EngExhMdeHrStrt_D_Stat =0x10
./yfdbus_send AI.lv.ipcl.out vip2gip_VehicleNetwork 0x02,0x21,0x40,0x11,0x41,0x00,0x00,0x10
2.查看开始时间状态</v>
      </c>
      <c r="H453" s="26" t="str">
        <v>2.开始时间设置为15时</v>
      </c>
      <c r="I453" s="26" t="str">
        <v>P2</v>
      </c>
      <c r="J453" s="26" t="str">
        <v>功能</v>
      </c>
      <c r="K453" s="26" t="str">
        <v>手动测试</v>
      </c>
      <c r="L453" s="26"/>
      <c r="M453" s="9" t="str">
        <v>是</v>
      </c>
      <c r="N453" s="9"/>
      <c r="O453" s="41" t="str">
        <v>PASS</v>
      </c>
      <c r="P453" s="26"/>
      <c r="Q453" s="26"/>
      <c r="R453" s="26"/>
      <c r="S453" s="28"/>
      <c r="T453" s="26"/>
      <c r="U453" s="26"/>
    </row>
    <row customHeight="true" ht="51" r="454">
      <c r="A454" s="26">
        <f>"VehicleSetting_"&amp;ROW()-2</f>
      </c>
      <c r="B454" s="26" t="str">
        <v>SYNC+_Z0213</v>
      </c>
      <c r="C454" s="26"/>
      <c r="D454" s="26" t="str">
        <v>6-16静默启动</v>
      </c>
      <c r="E454" s="26" t="str">
        <v>设置静默时间-开始时间-24小时制-15时设置Tx逻辑</v>
      </c>
      <c r="F454" s="26" t="str">
        <v>1.车机供电正常
2.进入设置静默时间页面
3.显示设置静默时间选项
4.系统设置中已设置为24小时制</v>
      </c>
      <c r="G454" s="26" t="str">
        <v>1.其他选项被选中时，开始时间设置为15时
2.查看车机发出的请求信号</v>
      </c>
      <c r="H454" s="26" t="str">
        <v>2.信号（若是FBMP信号，需要在500ms内retry并且Tx发完后需要置零）0x2E3 EngExhMdeHrStrt_D_Rq=0x10</v>
      </c>
      <c r="I454" s="26" t="str">
        <v>P2</v>
      </c>
      <c r="J454" s="26" t="str">
        <v>功能</v>
      </c>
      <c r="K454" s="26" t="str">
        <v>手动测试</v>
      </c>
      <c r="L454" s="26"/>
      <c r="M454" s="9" t="str">
        <v>是</v>
      </c>
      <c r="N454" s="9"/>
      <c r="O454" s="41" t="str">
        <v>PASS</v>
      </c>
      <c r="P454" s="26"/>
      <c r="Q454" s="26"/>
      <c r="R454" s="26"/>
      <c r="S454" s="28"/>
      <c r="T454" s="26"/>
      <c r="U454" s="26"/>
    </row>
    <row customHeight="true" ht="51" r="455">
      <c r="A455" s="26">
        <f>"VehicleSetting_"&amp;ROW()-2</f>
      </c>
      <c r="B455" s="26" t="str">
        <v>SYNC+_Z0213</v>
      </c>
      <c r="C455" s="26"/>
      <c r="D455" s="26" t="str">
        <v>6-16静默启动</v>
      </c>
      <c r="E455" s="26" t="str">
        <v>设置静默时间-开始时间-24小时制-16时设置Rx逻辑</v>
      </c>
      <c r="F455" s="26" t="str">
        <v>1.车机供电正常
2.进入设置静默时间页面
3.显示设置静默时间选项
4.系统设置中已设置为24小时制</v>
      </c>
      <c r="G455" s="26" t="str">
        <v>1.模拟ECU发送信号:
0x3CE EngExhMdeHrStrt_D_Stat =0x11
 ./yfdbus_send AI.lv.ipcl.out vip2gip_VehicleNetwork 0x02,0x21,0x40,0x11,0x41,0x00,0x00,0x11
2.查看开始时间状态</v>
      </c>
      <c r="H455" s="26" t="str">
        <v>2.开始时间设置为16时</v>
      </c>
      <c r="I455" s="26" t="str">
        <v>P2</v>
      </c>
      <c r="J455" s="26" t="str">
        <v>功能</v>
      </c>
      <c r="K455" s="26" t="str">
        <v>手动测试</v>
      </c>
      <c r="L455" s="26"/>
      <c r="M455" s="9" t="str">
        <v>是</v>
      </c>
      <c r="N455" s="9"/>
      <c r="O455" s="41" t="str">
        <v>PASS</v>
      </c>
      <c r="P455" s="26"/>
      <c r="Q455" s="26"/>
      <c r="R455" s="26"/>
      <c r="S455" s="28"/>
      <c r="T455" s="26"/>
      <c r="U455" s="26"/>
    </row>
    <row customHeight="true" ht="51" r="456">
      <c r="A456" s="26">
        <f>"VehicleSetting_"&amp;ROW()-2</f>
      </c>
      <c r="B456" s="26" t="str">
        <v>SYNC+_Z0213</v>
      </c>
      <c r="C456" s="26"/>
      <c r="D456" s="26" t="str">
        <v>6-16静默启动</v>
      </c>
      <c r="E456" s="26" t="str">
        <v>设置静默时间-开始时间-24小时制-16时设置Tx逻辑</v>
      </c>
      <c r="F456" s="26" t="str">
        <v>1.车机供电正常
2.进入设置静默时间页面
3.显示设置静默时间选项
4.系统设置中已设置为24小时制</v>
      </c>
      <c r="G456" s="26" t="str">
        <v>1.其他选项被选中时，开始时间设置为16时
2.查看车机发出的请求信号</v>
      </c>
      <c r="H456" s="26" t="str">
        <v>2.信号（若是FBMP信号，需要在500ms内retry并且Tx发完后需要置零）0x2E3 EngExhMdeHrStrt_D_Rq=0x11</v>
      </c>
      <c r="I456" s="26" t="str">
        <v>P2</v>
      </c>
      <c r="J456" s="26" t="str">
        <v>功能</v>
      </c>
      <c r="K456" s="26" t="str">
        <v>手动测试</v>
      </c>
      <c r="L456" s="26"/>
      <c r="M456" s="9" t="str">
        <v>是</v>
      </c>
      <c r="N456" s="9"/>
      <c r="O456" s="41" t="str">
        <v>PASS</v>
      </c>
      <c r="P456" s="26"/>
      <c r="Q456" s="26"/>
      <c r="R456" s="26"/>
      <c r="S456" s="28"/>
      <c r="T456" s="26"/>
      <c r="U456" s="26"/>
    </row>
    <row customHeight="true" ht="51" r="457">
      <c r="A457" s="26">
        <f>"VehicleSetting_"&amp;ROW()-2</f>
      </c>
      <c r="B457" s="26" t="str">
        <v>SYNC+_Z0213</v>
      </c>
      <c r="C457" s="26"/>
      <c r="D457" s="26" t="str">
        <v>6-16静默启动</v>
      </c>
      <c r="E457" s="26" t="str">
        <v>设置静默时间-开始时间-24小时制-17时设置Rx逻辑</v>
      </c>
      <c r="F457" s="26" t="str">
        <v>1.车机供电正常
2.进入设置静默时间页面
3.显示设置静默时间选项
4.系统设置中已设置为24小时制</v>
      </c>
      <c r="G457" s="26" t="str">
        <v>1.模拟ECU发送信号:
0x3CE EngExhMdeHrStrt_D_Stat =0x12
 ./yfdbus_send AI.lv.ipcl.out vip2gip_VehicleNetwork 0x02,0x21,0x40,0x11,0x41,0x00,0x00,0x12
2.查看开始时间状态</v>
      </c>
      <c r="H457" s="26" t="str">
        <v>2.开始时间设置为17时</v>
      </c>
      <c r="I457" s="26" t="str">
        <v>P2</v>
      </c>
      <c r="J457" s="26" t="str">
        <v>功能</v>
      </c>
      <c r="K457" s="26" t="str">
        <v>手动测试</v>
      </c>
      <c r="L457" s="26"/>
      <c r="M457" s="9" t="str">
        <v>是</v>
      </c>
      <c r="N457" s="9"/>
      <c r="O457" s="41" t="str">
        <v>PASS</v>
      </c>
      <c r="P457" s="26"/>
      <c r="Q457" s="26"/>
      <c r="R457" s="26"/>
      <c r="S457" s="28"/>
      <c r="T457" s="26"/>
      <c r="U457" s="26"/>
    </row>
    <row customHeight="true" ht="51" r="458">
      <c r="A458" s="26">
        <f>"VehicleSetting_"&amp;ROW()-2</f>
      </c>
      <c r="B458" s="26" t="str">
        <v>SYNC+_Z0213</v>
      </c>
      <c r="C458" s="26"/>
      <c r="D458" s="26" t="str">
        <v>6-16静默启动</v>
      </c>
      <c r="E458" s="26" t="str">
        <v>设置静默时间-开始时间-24小时制-17时设置Tx逻辑</v>
      </c>
      <c r="F458" s="26" t="str">
        <v>1.车机供电正常
2.进入设置静默时间页面
3.显示设置静默时间选项
4.系统设置中已设置为24小时制</v>
      </c>
      <c r="G458" s="26" t="str">
        <v>1.其他选项被选中时，开始时间设置为17时
2.查看车机发出的请求信号</v>
      </c>
      <c r="H458" s="26" t="str">
        <v>2.信号（若是FBMP信号，需要在500ms内retry并且Tx发完后需要置零）0x2E3 EngExhMdeHrStrt_D_Rq=0x12</v>
      </c>
      <c r="I458" s="26" t="str">
        <v>P2</v>
      </c>
      <c r="J458" s="26" t="str">
        <v>功能</v>
      </c>
      <c r="K458" s="26" t="str">
        <v>手动测试</v>
      </c>
      <c r="L458" s="26"/>
      <c r="M458" s="9" t="str">
        <v>是</v>
      </c>
      <c r="N458" s="9"/>
      <c r="O458" s="41" t="str">
        <v>PASS</v>
      </c>
      <c r="P458" s="26"/>
      <c r="Q458" s="26"/>
      <c r="R458" s="26"/>
      <c r="S458" s="28"/>
      <c r="T458" s="26"/>
      <c r="U458" s="26"/>
    </row>
    <row customHeight="true" ht="51" r="459">
      <c r="A459" s="26">
        <f>"VehicleSetting_"&amp;ROW()-2</f>
      </c>
      <c r="B459" s="26" t="str">
        <v>SYNC+_Z0213</v>
      </c>
      <c r="C459" s="26"/>
      <c r="D459" s="26" t="str">
        <v>6-16静默启动</v>
      </c>
      <c r="E459" s="26" t="str">
        <v>设置静默时间-开始时间-24小时制-18时设置Rx逻辑</v>
      </c>
      <c r="F459" s="26" t="str">
        <v>1.车机供电正常
2.进入设置静默时间页面
3.显示设置静默时间选项
4.系统设置中已设置为24小时制</v>
      </c>
      <c r="G459" s="26" t="str">
        <v>1.模拟ECU发送信号: 
0x3CE EngExhMdeHrStrt_D_Stat =0x13
./yfdbus_send AI.lv.ipcl.out vip2gip_VehicleNetwork 0x02,0x21,0x40,0x11,0x41,0x00,0x00,0x13
2.查看开始时间状态</v>
      </c>
      <c r="H459" s="26" t="str">
        <v>2.开始时间设置为18时</v>
      </c>
      <c r="I459" s="26" t="str">
        <v>P2</v>
      </c>
      <c r="J459" s="26" t="str">
        <v>功能</v>
      </c>
      <c r="K459" s="26" t="str">
        <v>手动测试</v>
      </c>
      <c r="L459" s="26"/>
      <c r="M459" s="9" t="str">
        <v>是</v>
      </c>
      <c r="N459" s="9"/>
      <c r="O459" s="41" t="str">
        <v>PASS</v>
      </c>
      <c r="P459" s="26"/>
      <c r="Q459" s="26"/>
      <c r="R459" s="26"/>
      <c r="S459" s="28"/>
      <c r="T459" s="26"/>
      <c r="U459" s="26"/>
    </row>
    <row customHeight="true" ht="51" r="460">
      <c r="A460" s="26">
        <f>"VehicleSetting_"&amp;ROW()-2</f>
      </c>
      <c r="B460" s="26" t="str">
        <v>SYNC+_Z0213</v>
      </c>
      <c r="C460" s="26"/>
      <c r="D460" s="26" t="str">
        <v>6-16静默启动</v>
      </c>
      <c r="E460" s="26" t="str">
        <v>设置静默时间-开始时间-24小时制-18时设置Tx逻辑</v>
      </c>
      <c r="F460" s="26" t="str">
        <v>1.车机供电正常
2.进入设置静默时间页面
3.显示设置静默时间选项
4.系统设置中已设置为24小时制</v>
      </c>
      <c r="G460" s="26" t="str">
        <v>1.其他选项被选中时，开始时间设置为18时
2.查看车机发出的请求信号</v>
      </c>
      <c r="H460" s="26" t="str">
        <v>2.信号（若是FBMP信号，需要在500ms内retry并且Tx发完后需要置零）0x2E3 EngExhMdeHrStrt_D_Rq=0x13</v>
      </c>
      <c r="I460" s="26" t="str">
        <v>P2</v>
      </c>
      <c r="J460" s="26" t="str">
        <v>功能</v>
      </c>
      <c r="K460" s="26" t="str">
        <v>手动测试</v>
      </c>
      <c r="L460" s="26"/>
      <c r="M460" s="9" t="str">
        <v>是</v>
      </c>
      <c r="N460" s="9"/>
      <c r="O460" s="41" t="str">
        <v>PASS</v>
      </c>
      <c r="P460" s="26"/>
      <c r="Q460" s="26"/>
      <c r="R460" s="26"/>
      <c r="S460" s="28"/>
      <c r="T460" s="26"/>
      <c r="U460" s="26"/>
    </row>
    <row customHeight="true" ht="51" r="461">
      <c r="A461" s="26">
        <f>"VehicleSetting_"&amp;ROW()-2</f>
      </c>
      <c r="B461" s="26" t="str">
        <v>SYNC+_Z0213</v>
      </c>
      <c r="C461" s="26"/>
      <c r="D461" s="26" t="str">
        <v>6-16静默启动</v>
      </c>
      <c r="E461" s="26" t="str">
        <v>设置静默时间-开始时间-24小时制-19时设置Rx逻辑</v>
      </c>
      <c r="F461" s="26" t="str">
        <v>1.车机供电正常
2.进入设置静默时间页面
3.显示设置静默时间选项
4.系统设置中已设置为24小时制</v>
      </c>
      <c r="G461" s="26" t="str">
        <v>1.模拟ECU发送信号:
0x3CE EngExhMdeHrStrt_D_Stat =0x14
 ./yfdbus_send AI.lv.ipcl.out vip2gip_VehicleNetwork 0x02,0x21,0x40,0x11,0x41,0x00,0x00,0x14
2.查看开始时间状态</v>
      </c>
      <c r="H461" s="26" t="str">
        <v>2.开始时间设置为19时</v>
      </c>
      <c r="I461" s="26" t="str">
        <v>P2</v>
      </c>
      <c r="J461" s="26" t="str">
        <v>功能</v>
      </c>
      <c r="K461" s="26" t="str">
        <v>手动测试</v>
      </c>
      <c r="L461" s="26"/>
      <c r="M461" s="9" t="str">
        <v>是</v>
      </c>
      <c r="N461" s="9"/>
      <c r="O461" s="41" t="str">
        <v>PASS</v>
      </c>
      <c r="P461" s="26"/>
      <c r="Q461" s="26"/>
      <c r="R461" s="26"/>
      <c r="S461" s="28"/>
      <c r="T461" s="26"/>
      <c r="U461" s="26"/>
    </row>
    <row customHeight="true" ht="51" r="462">
      <c r="A462" s="26">
        <f>"VehicleSetting_"&amp;ROW()-2</f>
      </c>
      <c r="B462" s="26" t="str">
        <v>SYNC+_Z0213</v>
      </c>
      <c r="C462" s="26"/>
      <c r="D462" s="26" t="str">
        <v>6-16静默启动</v>
      </c>
      <c r="E462" s="26" t="str">
        <v>设置静默时间-开始时间-24小时制-19时设置Tx逻辑</v>
      </c>
      <c r="F462" s="26" t="str">
        <v>1.车机供电正常
2.进入设置静默时间页面
3.显示设置静默时间选项
4.系统设置中已设置为24小时制</v>
      </c>
      <c r="G462" s="26" t="str">
        <v>1.其他选项被选中时，开始时间设置为19时
2.查看车机发出的请求信号</v>
      </c>
      <c r="H462" s="26" t="str">
        <v>2.信号（若是FBMP信号，需要在500ms内retry并且Tx发完后需要置零）0x2E3 EngExhMdeHrStrt_D_Rq=0x14</v>
      </c>
      <c r="I462" s="26" t="str">
        <v>P2</v>
      </c>
      <c r="J462" s="26" t="str">
        <v>功能</v>
      </c>
      <c r="K462" s="26" t="str">
        <v>手动测试</v>
      </c>
      <c r="L462" s="26"/>
      <c r="M462" s="9" t="str">
        <v>是</v>
      </c>
      <c r="N462" s="9"/>
      <c r="O462" s="41" t="str">
        <v>PASS</v>
      </c>
      <c r="P462" s="26"/>
      <c r="Q462" s="26"/>
      <c r="R462" s="26"/>
      <c r="S462" s="28"/>
      <c r="T462" s="26"/>
      <c r="U462" s="26"/>
    </row>
    <row customHeight="true" ht="51" r="463">
      <c r="A463" s="26">
        <f>"VehicleSetting_"&amp;ROW()-2</f>
      </c>
      <c r="B463" s="26" t="str">
        <v>SYNC+_Z0213</v>
      </c>
      <c r="C463" s="26"/>
      <c r="D463" s="26" t="str">
        <v>6-16静默启动</v>
      </c>
      <c r="E463" s="26" t="str">
        <v>设置静默时间-开始时间-24小时制-20时设置Rx逻辑</v>
      </c>
      <c r="F463" s="26" t="str">
        <v>1.车机供电正常
2.进入设置静默时间页面
3.显示设置静默时间选项
4.系统设置中已设置为24小时制</v>
      </c>
      <c r="G463" s="26" t="str">
        <v>1.模拟ECU发送信号:
0x3CE EngExhMdeHrStrt_D_Stat =0x15
 ./yfdbus_send AI.lv.ipcl.out vip2gip_VehicleNetwork 0x02,0x21,0x40,0x11,0x41,0x00,0x00,0x15
2.查看开始时间状态</v>
      </c>
      <c r="H463" s="26" t="str">
        <v>2.开始时间设置为20时</v>
      </c>
      <c r="I463" s="26" t="str">
        <v>P2</v>
      </c>
      <c r="J463" s="26" t="str">
        <v>功能</v>
      </c>
      <c r="K463" s="26" t="str">
        <v>手动测试</v>
      </c>
      <c r="L463" s="26"/>
      <c r="M463" s="9" t="str">
        <v>是</v>
      </c>
      <c r="N463" s="9"/>
      <c r="O463" s="41" t="str">
        <v>PASS</v>
      </c>
      <c r="P463" s="26"/>
      <c r="Q463" s="26"/>
      <c r="R463" s="26"/>
      <c r="S463" s="28"/>
      <c r="T463" s="26"/>
      <c r="U463" s="26"/>
    </row>
    <row customHeight="true" ht="51" r="464">
      <c r="A464" s="26">
        <f>"VehicleSetting_"&amp;ROW()-2</f>
      </c>
      <c r="B464" s="26" t="str">
        <v>SYNC+_Z0213</v>
      </c>
      <c r="C464" s="26"/>
      <c r="D464" s="26" t="str">
        <v>6-16静默启动</v>
      </c>
      <c r="E464" s="26" t="str">
        <v>设置静默时间-开始时间-24小时制-20时设置Tx逻辑</v>
      </c>
      <c r="F464" s="26" t="str">
        <v>1.车机供电正常
2.进入设置静默时间页面
3.显示设置静默时间选项
4.系统设置中已设置为24小时制</v>
      </c>
      <c r="G464" s="26" t="str">
        <v>1.其他选项被选中时，开始时间设置为20时
2.查看车机发出的请求信号</v>
      </c>
      <c r="H464" s="26" t="str">
        <v>2.信号（若是FBMP信号，需要在500ms内retry并且Tx发完后需要置零）0x2E3 EngExhMdeHrStrt_D_Rq=0x15</v>
      </c>
      <c r="I464" s="26" t="str">
        <v>P2</v>
      </c>
      <c r="J464" s="26" t="str">
        <v>功能</v>
      </c>
      <c r="K464" s="26" t="str">
        <v>手动测试</v>
      </c>
      <c r="L464" s="26"/>
      <c r="M464" s="9" t="str">
        <v>是</v>
      </c>
      <c r="N464" s="9"/>
      <c r="O464" s="41" t="str">
        <v>PASS</v>
      </c>
      <c r="P464" s="26"/>
      <c r="Q464" s="26"/>
      <c r="R464" s="26"/>
      <c r="S464" s="28"/>
      <c r="T464" s="26"/>
      <c r="U464" s="26"/>
    </row>
    <row customHeight="true" ht="51" r="465">
      <c r="A465" s="26">
        <f>"VehicleSetting_"&amp;ROW()-2</f>
      </c>
      <c r="B465" s="26" t="str">
        <v>SYNC+_Z0213</v>
      </c>
      <c r="C465" s="26"/>
      <c r="D465" s="26" t="str">
        <v>6-16静默启动</v>
      </c>
      <c r="E465" s="26" t="str">
        <v>设置静默时间-开始时间-24小时制-21时设置Rx逻辑</v>
      </c>
      <c r="F465" s="26" t="str">
        <v>1.车机供电正常
2.进入设置静默时间页面
3.显示设置静默时间选项
4.系统设置中已设置为24小时制</v>
      </c>
      <c r="G465" s="26" t="str">
        <v>1.模拟ECU发送信号:
0x3CE EngExhMdeHrStrt_D_Stat =0x16
 ./yfdbus_send AI.lv.ipcl.out vip2gip_VehicleNetwork 0x02,0x21,0x40,0x11,0x41,0x00,0x00,0x16
2.查看开始时间状态</v>
      </c>
      <c r="H465" s="26" t="str">
        <v>2.开始时间设置为21时</v>
      </c>
      <c r="I465" s="26" t="str">
        <v>P2</v>
      </c>
      <c r="J465" s="26" t="str">
        <v>功能</v>
      </c>
      <c r="K465" s="26" t="str">
        <v>手动测试</v>
      </c>
      <c r="L465" s="26"/>
      <c r="M465" s="9" t="str">
        <v>是</v>
      </c>
      <c r="N465" s="9"/>
      <c r="O465" s="41" t="str">
        <v>PASS</v>
      </c>
      <c r="P465" s="26"/>
      <c r="Q465" s="26"/>
      <c r="R465" s="26"/>
      <c r="S465" s="28"/>
      <c r="T465" s="26"/>
      <c r="U465" s="26"/>
    </row>
    <row customHeight="true" ht="51" r="466">
      <c r="A466" s="26">
        <f>"VehicleSetting_"&amp;ROW()-2</f>
      </c>
      <c r="B466" s="26" t="str">
        <v>SYNC+_Z0213</v>
      </c>
      <c r="C466" s="26"/>
      <c r="D466" s="26" t="str">
        <v>6-16静默启动</v>
      </c>
      <c r="E466" s="26" t="str">
        <v>设置静默时间-开始时间-24小时制-21时设置Tx逻辑</v>
      </c>
      <c r="F466" s="26" t="str">
        <v>1.车机供电正常
2.进入设置静默时间页面
3.显示设置静默时间选项
4.系统设置中已设置为24小时制</v>
      </c>
      <c r="G466" s="26" t="str">
        <v>1.其他选项被选中时，开始时间设置为21时
2.查看车机发出的请求信号</v>
      </c>
      <c r="H466" s="26" t="str">
        <v>2.信号（若是FBMP信号，需要在500ms内retry并且Tx发完后需要置零）0x2E3 EngExhMdeHrStrt_D_Rq=0x16</v>
      </c>
      <c r="I466" s="26" t="str">
        <v>P2</v>
      </c>
      <c r="J466" s="26" t="str">
        <v>功能</v>
      </c>
      <c r="K466" s="26" t="str">
        <v>手动测试</v>
      </c>
      <c r="L466" s="26"/>
      <c r="M466" s="9" t="str">
        <v>是</v>
      </c>
      <c r="N466" s="9"/>
      <c r="O466" s="41" t="str">
        <v>PASS</v>
      </c>
      <c r="P466" s="26"/>
      <c r="Q466" s="26"/>
      <c r="R466" s="26"/>
      <c r="S466" s="28"/>
      <c r="T466" s="26"/>
      <c r="U466" s="26"/>
    </row>
    <row customHeight="true" ht="51" r="467">
      <c r="A467" s="26">
        <f>"VehicleSetting_"&amp;ROW()-2</f>
      </c>
      <c r="B467" s="26" t="str">
        <v>SYNC+_Z0213</v>
      </c>
      <c r="C467" s="26"/>
      <c r="D467" s="26" t="str">
        <v>6-16静默启动</v>
      </c>
      <c r="E467" s="26" t="str">
        <v>设置静默时间-开始时间-24小时制-22时设置Rx逻辑</v>
      </c>
      <c r="F467" s="26" t="str">
        <v>1.车机供电正常
2.进入设置静默时间页面
3.显示设置静默时间选项
4.系统设置中已设置为24小时制</v>
      </c>
      <c r="G467" s="26" t="str">
        <v>1.模拟ECU发送信号:
0x3CE EngExhMdeHrStrt_D_Stat =0x17
 ./yfdbus_send AI.lv.ipcl.out vip2gip_VehicleNetwork 0x02,0x21,0x40,0x11,0x41,0x00,0x00,0x17
2.查看开始时间状态</v>
      </c>
      <c r="H467" s="26" t="str">
        <v>2.开始时间设置为22时</v>
      </c>
      <c r="I467" s="26" t="str">
        <v>P2</v>
      </c>
      <c r="J467" s="26" t="str">
        <v>功能</v>
      </c>
      <c r="K467" s="26" t="str">
        <v>手动测试</v>
      </c>
      <c r="L467" s="26"/>
      <c r="M467" s="9" t="str">
        <v>是</v>
      </c>
      <c r="N467" s="9"/>
      <c r="O467" s="41" t="str">
        <v>PASS</v>
      </c>
      <c r="P467" s="26"/>
      <c r="Q467" s="26"/>
      <c r="R467" s="26"/>
      <c r="S467" s="28"/>
      <c r="T467" s="26"/>
      <c r="U467" s="26"/>
    </row>
    <row customHeight="true" ht="51" r="468">
      <c r="A468" s="26">
        <f>"VehicleSetting_"&amp;ROW()-2</f>
      </c>
      <c r="B468" s="26" t="str">
        <v>SYNC+_Z0213</v>
      </c>
      <c r="C468" s="26"/>
      <c r="D468" s="26" t="str">
        <v>6-16静默启动</v>
      </c>
      <c r="E468" s="26" t="str">
        <v>设置静默时间-开始时间-24小时制-22时设置Tx逻辑</v>
      </c>
      <c r="F468" s="26" t="str">
        <v>1.车机供电正常
2.进入设置静默时间页面
3.显示设置静默时间选项
4.系统设置中已设置为24小时制</v>
      </c>
      <c r="G468" s="26" t="str">
        <v>1.其他选项被选中时，开始时间设置为22时
2.查看车机发出的请求信号</v>
      </c>
      <c r="H468" s="26" t="str">
        <v>2.信号（若是FBMP信号，需要在500ms内retry并且Tx发完后需要置零）0x2E3 EngExhMdeHrStrt_D_Rq=0x17</v>
      </c>
      <c r="I468" s="26" t="str">
        <v>P2</v>
      </c>
      <c r="J468" s="26" t="str">
        <v>功能</v>
      </c>
      <c r="K468" s="26" t="str">
        <v>手动测试</v>
      </c>
      <c r="L468" s="26"/>
      <c r="M468" s="9" t="str">
        <v>是</v>
      </c>
      <c r="N468" s="9"/>
      <c r="O468" s="41" t="str">
        <v>PASS</v>
      </c>
      <c r="P468" s="26"/>
      <c r="Q468" s="26"/>
      <c r="R468" s="26"/>
      <c r="S468" s="28"/>
      <c r="T468" s="26"/>
      <c r="U468" s="26"/>
    </row>
    <row customHeight="true" ht="51" r="469">
      <c r="A469" s="26">
        <f>"VehicleSetting_"&amp;ROW()-2</f>
      </c>
      <c r="B469" s="26" t="str">
        <v>SYNC+_Z0213</v>
      </c>
      <c r="C469" s="26"/>
      <c r="D469" s="26" t="str">
        <v>6-16静默启动</v>
      </c>
      <c r="E469" s="26" t="str">
        <v>设置静默时间-开始时间-24小时制-23时设置Rx逻辑</v>
      </c>
      <c r="F469" s="26" t="str">
        <v>1.车机供电正常
2.进入设置静默时间页面
3.显示设置静默时间选项
4.系统设置中已设置为24小时制</v>
      </c>
      <c r="G469" s="26" t="str">
        <v>1.模拟ECU发送信号: 
0x3CE EngExhMdeHrStrt_D_Stat =0x18
./yfdbus_send AI.lv.ipcl.out vip2gip_VehicleNetwork 0x02,0x21,0x40,0x11,0x41,0x00,0x00,0x18
2.查看开始时间状态</v>
      </c>
      <c r="H469" s="26" t="str">
        <v>2.开始时间设置为23时</v>
      </c>
      <c r="I469" s="26" t="str">
        <v>P2</v>
      </c>
      <c r="J469" s="26" t="str">
        <v>功能</v>
      </c>
      <c r="K469" s="26" t="str">
        <v>手动测试</v>
      </c>
      <c r="L469" s="26"/>
      <c r="M469" s="9" t="str">
        <v>是</v>
      </c>
      <c r="N469" s="9"/>
      <c r="O469" s="41" t="str">
        <v>PASS</v>
      </c>
      <c r="P469" s="26"/>
      <c r="Q469" s="26"/>
      <c r="R469" s="26"/>
      <c r="S469" s="28"/>
      <c r="T469" s="26"/>
      <c r="U469" s="26"/>
    </row>
    <row customHeight="true" ht="51" r="470">
      <c r="A470" s="26">
        <f>"VehicleSetting_"&amp;ROW()-2</f>
      </c>
      <c r="B470" s="26" t="str">
        <v>SYNC+_Z0213</v>
      </c>
      <c r="C470" s="26"/>
      <c r="D470" s="26" t="str">
        <v>6-16静默启动</v>
      </c>
      <c r="E470" s="26" t="str">
        <v>设置静默时间-开始时间-24小时制-23时设置Tx逻辑</v>
      </c>
      <c r="F470" s="26" t="str">
        <v>1.车机供电正常
2.进入设置静默时间页面
3.显示设置静默时间选项
4.系统设置中已设置为24小时制</v>
      </c>
      <c r="G470" s="26" t="str">
        <v>1.其他选项被选中时，开始时间设置为23时
2.查看车机发出的请求信号</v>
      </c>
      <c r="H470" s="26" t="str">
        <v>2.信号（若是FBMP信号，需要在500ms内retry并且Tx发完后需要置零）0x2E3 EngExhMdeHrStrt_D_Rq=0x18</v>
      </c>
      <c r="I470" s="26" t="str">
        <v>P2</v>
      </c>
      <c r="J470" s="26" t="str">
        <v>功能</v>
      </c>
      <c r="K470" s="26" t="str">
        <v>手动测试</v>
      </c>
      <c r="L470" s="26"/>
      <c r="M470" s="9" t="str">
        <v>是</v>
      </c>
      <c r="N470" s="9"/>
      <c r="O470" s="41" t="str">
        <v>PASS</v>
      </c>
      <c r="P470" s="26"/>
      <c r="Q470" s="26"/>
      <c r="R470" s="26"/>
      <c r="S470" s="28"/>
      <c r="T470" s="26"/>
      <c r="U470" s="26"/>
    </row>
    <row customHeight="true" ht="51" r="471">
      <c r="A471" s="26">
        <f>"VehicleSetting_"&amp;ROW()-2</f>
      </c>
      <c r="B471" s="26" t="str">
        <v>SYNC+_Z0213</v>
      </c>
      <c r="C471" s="26"/>
      <c r="D471" s="26" t="str">
        <v>6-16静默启动</v>
      </c>
      <c r="E471" s="26" t="str">
        <v>设置静默时间-结束时间-24小时制-24时设置Rx逻辑</v>
      </c>
      <c r="F471" s="26" t="str">
        <v>1.车机供电正常
2.进入设置静默时间页面
3.显示设置静默时间选项
4.系统设置中已设置为24小时制</v>
      </c>
      <c r="G471" s="26" t="str">
        <v>1.模拟ECU发送信号: 
0x3CEEngExhMdeHrEnd_D_Stat =0x01
./yfdbus_send AI.lv.ipcl.out vip2gip_VehicleNetwork 0x02,0x21,0x40,0x11,0x42,0x00,0x00,0x01
2.查看结束时间状态</v>
      </c>
      <c r="H471" s="26" t="str">
        <v>2.结束时间设置为24时</v>
      </c>
      <c r="I471" s="26" t="str">
        <v>P1</v>
      </c>
      <c r="J471" s="26" t="str">
        <v>功能</v>
      </c>
      <c r="K471" s="26" t="str">
        <v>手动测试</v>
      </c>
      <c r="L471" s="26"/>
      <c r="M471" s="9" t="str">
        <v>是</v>
      </c>
      <c r="N471" s="9"/>
      <c r="O471" s="27" t="str">
        <v>PASS</v>
      </c>
      <c r="P471" s="26"/>
      <c r="Q471" s="26"/>
      <c r="R471" s="26"/>
      <c r="S471" s="28"/>
      <c r="T471" s="26"/>
      <c r="U471" s="26"/>
    </row>
    <row customHeight="true" ht="51" r="472">
      <c r="A472" s="26">
        <f>"VehicleSetting_"&amp;ROW()-2</f>
      </c>
      <c r="B472" s="26" t="str">
        <v>SYNC+_Z0213</v>
      </c>
      <c r="C472" s="26"/>
      <c r="D472" s="26" t="str">
        <v>6-16静默启动</v>
      </c>
      <c r="E472" s="26" t="str">
        <v>设置静默时间-结束时间-24小时制-24时设置Tx逻辑</v>
      </c>
      <c r="F472" s="26" t="str">
        <v>1.车机供电正常
2.进入设置静默时间页面
3.显示设置静默时间选项
4.系统设置中已设置为24小时制</v>
      </c>
      <c r="G472" s="26" t="str">
        <v>1.其他选项被选中时，结束时间设置为24时
2.查看车机发出的请求信号</v>
      </c>
      <c r="H472" s="26" t="str">
        <v>2.信号（若是FBMP信号，需要在500ms内retry并且Tx发完后需要置零）0x2E3 EngExhMdeHrEnd_D_Rq=0x01</v>
      </c>
      <c r="I472" s="26" t="str">
        <v>P1</v>
      </c>
      <c r="J472" s="26" t="str">
        <v>功能</v>
      </c>
      <c r="K472" s="26" t="str">
        <v>手动测试</v>
      </c>
      <c r="L472" s="26"/>
      <c r="M472" s="9" t="str">
        <v>是</v>
      </c>
      <c r="N472" s="9"/>
      <c r="O472" s="27" t="str">
        <v>PASS</v>
      </c>
      <c r="P472" s="26"/>
      <c r="Q472" s="26"/>
      <c r="R472" s="26"/>
      <c r="S472" s="28"/>
      <c r="T472" s="26"/>
      <c r="U472" s="26"/>
    </row>
    <row customHeight="true" ht="51" r="473">
      <c r="A473" s="26">
        <f>"VehicleSetting_"&amp;ROW()-2</f>
      </c>
      <c r="B473" s="26" t="str">
        <v>SYNC+_Z0213</v>
      </c>
      <c r="C473" s="26"/>
      <c r="D473" s="26" t="str">
        <v>6-16静默启动</v>
      </c>
      <c r="E473" s="26" t="str">
        <v>设置静默时间-结束时间-24小时制-1时设置Rx逻辑</v>
      </c>
      <c r="F473" s="26" t="str">
        <v>1.车机供电正常
2.进入设置静默时间页面
3.显示设置静默时间选项
4.系统设置中已设置为24小时制</v>
      </c>
      <c r="G473" s="26" t="str">
        <v>1.模拟ECU发送信号: 
0x3CEEngExhMdeHrEnd_D_Stat =0x02
 ./yfdbus_send AI.lv.ipcl.out vip2gip_VehicleNetwork 0x02,0x21,0x40,0x11,0x42,0x00,0x00,0x02
2.查看结束时间状态</v>
      </c>
      <c r="H473" s="26" t="str">
        <v>2.结束时间设置为1时</v>
      </c>
      <c r="I473" s="26" t="str">
        <v>P1</v>
      </c>
      <c r="J473" s="26" t="str">
        <v>功能</v>
      </c>
      <c r="K473" s="26" t="str">
        <v>手动测试</v>
      </c>
      <c r="L473" s="26"/>
      <c r="M473" s="9" t="str">
        <v>是</v>
      </c>
      <c r="N473" s="9"/>
      <c r="O473" s="27" t="str">
        <v>PASS</v>
      </c>
      <c r="P473" s="26"/>
      <c r="Q473" s="26"/>
      <c r="R473" s="26"/>
      <c r="S473" s="28"/>
      <c r="T473" s="26"/>
      <c r="U473" s="26"/>
    </row>
    <row customHeight="true" ht="51" r="474">
      <c r="A474" s="26">
        <f>"VehicleSetting_"&amp;ROW()-2</f>
      </c>
      <c r="B474" s="26" t="str">
        <v>SYNC+_Z0213</v>
      </c>
      <c r="C474" s="26"/>
      <c r="D474" s="26" t="str">
        <v>6-16静默启动</v>
      </c>
      <c r="E474" s="26" t="str">
        <v>设置静默时间-结束时间-24小时制-1时设置Tx逻辑</v>
      </c>
      <c r="F474" s="26" t="str">
        <v>1.车机供电正常
2.进入设置静默时间页面
3.显示设置静默时间选项
4.系统设置中已设置为24小时制</v>
      </c>
      <c r="G474" s="26" t="str">
        <v>1.其他选项被选中时，结束时间设置为1时
2.查看车机发出的请求信号</v>
      </c>
      <c r="H474" s="26" t="str">
        <v>2.信号（若是FBMP信号，需要在500ms内retry并且Tx发完后需要置零）0x2E3 EngExhMdeHrEnd_D_Rq=0x02</v>
      </c>
      <c r="I474" s="26" t="str">
        <v>P1</v>
      </c>
      <c r="J474" s="26" t="str">
        <v>功能</v>
      </c>
      <c r="K474" s="26" t="str">
        <v>手动测试</v>
      </c>
      <c r="L474" s="26"/>
      <c r="M474" s="9" t="str">
        <v>是</v>
      </c>
      <c r="N474" s="9"/>
      <c r="O474" s="27" t="str">
        <v>PASS</v>
      </c>
      <c r="P474" s="26"/>
      <c r="Q474" s="26"/>
      <c r="R474" s="26"/>
      <c r="S474" s="28"/>
      <c r="T474" s="26"/>
      <c r="U474" s="26"/>
    </row>
    <row customHeight="true" ht="51" r="475">
      <c r="A475" s="26">
        <f>"VehicleSetting_"&amp;ROW()-2</f>
      </c>
      <c r="B475" s="26" t="str">
        <v>SYNC+_Z0213</v>
      </c>
      <c r="C475" s="26"/>
      <c r="D475" s="26" t="str">
        <v>6-16静默启动</v>
      </c>
      <c r="E475" s="26" t="str">
        <v>设置静默时间-结束时间-24小时制-2时设置Rx逻辑</v>
      </c>
      <c r="F475" s="26" t="str">
        <v>1.车机供电正常
2.进入设置静默时间页面
3.显示设置静默时间选项
4.系统设置中已设置为24小时制</v>
      </c>
      <c r="G475" s="26" t="str">
        <v>1.模拟ECU发送信号: 
0x3CEEngExhMdeHrEnd_D_Stat =0x03
 ./yfdbus_send AI.lv.ipcl.out vip2gip_VehicleNetwork 0x02,0x21,0x40,0x11,0x42,0x00,0x00,0x03
2.查看结束时间状态</v>
      </c>
      <c r="H475" s="26" t="str">
        <v>2.结束时间设置为2时</v>
      </c>
      <c r="I475" s="26" t="str">
        <v>P2</v>
      </c>
      <c r="J475" s="26" t="str">
        <v>功能</v>
      </c>
      <c r="K475" s="26" t="str">
        <v>手动测试</v>
      </c>
      <c r="L475" s="26"/>
      <c r="M475" s="9" t="str">
        <v>是</v>
      </c>
      <c r="N475" s="9"/>
      <c r="O475" s="41" t="str">
        <v>PASS</v>
      </c>
      <c r="P475" s="26"/>
      <c r="Q475" s="26"/>
      <c r="R475" s="26"/>
      <c r="S475" s="28"/>
      <c r="T475" s="26"/>
      <c r="U475" s="26"/>
    </row>
    <row customHeight="true" ht="51" r="476">
      <c r="A476" s="26">
        <f>"VehicleSetting_"&amp;ROW()-2</f>
      </c>
      <c r="B476" s="26" t="str">
        <v>SYNC+_Z0213</v>
      </c>
      <c r="C476" s="26"/>
      <c r="D476" s="26" t="str">
        <v>6-16静默启动</v>
      </c>
      <c r="E476" s="26" t="str">
        <v>设置静默时间-结束时间-24小时制-2时设置Tx逻辑</v>
      </c>
      <c r="F476" s="26" t="str">
        <v>1.车机供电正常
2.进入设置静默时间页面
3.显示设置静默时间选项
4.系统设置中已设置为24小时制</v>
      </c>
      <c r="G476" s="26" t="str">
        <v>1.其他选项被选中时，结束时间设置为2时
2.查看车机发出的请求信号</v>
      </c>
      <c r="H476" s="26" t="str">
        <v>2.信号（若是FBMP信号，需要在500ms内retry并且Tx发完后需要置零）0x2E3 EngExhMdeHrEnd_D_Rq=0x03</v>
      </c>
      <c r="I476" s="26" t="str">
        <v>P2</v>
      </c>
      <c r="J476" s="26" t="str">
        <v>功能</v>
      </c>
      <c r="K476" s="26" t="str">
        <v>手动测试</v>
      </c>
      <c r="L476" s="26"/>
      <c r="M476" s="9" t="str">
        <v>是</v>
      </c>
      <c r="N476" s="9"/>
      <c r="O476" s="41" t="str">
        <v>PASS</v>
      </c>
      <c r="P476" s="26"/>
      <c r="Q476" s="26"/>
      <c r="R476" s="26"/>
      <c r="S476" s="28"/>
      <c r="T476" s="26"/>
      <c r="U476" s="26"/>
    </row>
    <row customHeight="true" ht="51" r="477">
      <c r="A477" s="26">
        <f>"VehicleSetting_"&amp;ROW()-2</f>
      </c>
      <c r="B477" s="26" t="str">
        <v>SYNC+_Z0213</v>
      </c>
      <c r="C477" s="26"/>
      <c r="D477" s="26" t="str">
        <v>6-16静默启动</v>
      </c>
      <c r="E477" s="26" t="str">
        <v>设置静默时间-结束时间-24小时制-3时设置Rx逻辑</v>
      </c>
      <c r="F477" s="26" t="str">
        <v>1.车机供电正常
2.进入设置静默时间页面
3.显示设置静默时间选项
4.系统设置中已设置为24小时制</v>
      </c>
      <c r="G477" s="26" t="str">
        <v>1.模拟ECU发送信号: 
0x3CEEngExhMdeHrEnd_D_Stat =0x04
 ./yfdbus_send AI.lv.ipcl.out vip2gip_VehicleNetwork 0x02,0x21,0x40,0x11,0x42,0x00,0x00,0x04
2.查看结束时间状态</v>
      </c>
      <c r="H477" s="26" t="str">
        <v>2.结束时间设置为3时</v>
      </c>
      <c r="I477" s="26" t="str">
        <v>P2</v>
      </c>
      <c r="J477" s="26" t="str">
        <v>功能</v>
      </c>
      <c r="K477" s="26" t="str">
        <v>手动测试</v>
      </c>
      <c r="L477" s="26"/>
      <c r="M477" s="9" t="str">
        <v>是</v>
      </c>
      <c r="N477" s="9"/>
      <c r="O477" s="41" t="str">
        <v>PASS</v>
      </c>
      <c r="P477" s="26"/>
      <c r="Q477" s="26"/>
      <c r="R477" s="26"/>
      <c r="S477" s="28"/>
      <c r="T477" s="26"/>
      <c r="U477" s="26"/>
    </row>
    <row customHeight="true" ht="51" r="478">
      <c r="A478" s="26">
        <f>"VehicleSetting_"&amp;ROW()-2</f>
      </c>
      <c r="B478" s="26" t="str">
        <v>SYNC+_Z0213</v>
      </c>
      <c r="C478" s="26"/>
      <c r="D478" s="26" t="str">
        <v>6-16静默启动</v>
      </c>
      <c r="E478" s="26" t="str">
        <v>设置静默时间-结束时间-24小时制-3时设置Tx逻辑</v>
      </c>
      <c r="F478" s="26" t="str">
        <v>1.车机供电正常
2.进入设置静默时间页面
3.显示设置静默时间选项
4.系统设置中已设置为24小时制</v>
      </c>
      <c r="G478" s="26" t="str">
        <v>1.其他选项被选中时，结束时间设置为3时
2.查看车机发出的请求信号</v>
      </c>
      <c r="H478" s="26" t="str">
        <v>2.信号（若是FBMP信号，需要在500ms内retry并且Tx发完后需要置零）0x2E3 EngExhMdeHrEnd_D_Rq=0x04</v>
      </c>
      <c r="I478" s="26" t="str">
        <v>P2</v>
      </c>
      <c r="J478" s="26" t="str">
        <v>功能</v>
      </c>
      <c r="K478" s="26" t="str">
        <v>手动测试</v>
      </c>
      <c r="L478" s="26"/>
      <c r="M478" s="9" t="str">
        <v>是</v>
      </c>
      <c r="N478" s="9"/>
      <c r="O478" s="41" t="str">
        <v>PASS</v>
      </c>
      <c r="P478" s="26"/>
      <c r="Q478" s="26"/>
      <c r="R478" s="26"/>
      <c r="S478" s="28"/>
      <c r="T478" s="26"/>
      <c r="U478" s="26"/>
    </row>
    <row customHeight="true" ht="51" r="479">
      <c r="A479" s="26">
        <f>"VehicleSetting_"&amp;ROW()-2</f>
      </c>
      <c r="B479" s="26" t="str">
        <v>SYNC+_Z0213</v>
      </c>
      <c r="C479" s="26"/>
      <c r="D479" s="26" t="str">
        <v>6-16静默启动</v>
      </c>
      <c r="E479" s="26" t="str">
        <v>设置静默时间-结束时间-24小时制-4时设置Rx逻辑</v>
      </c>
      <c r="F479" s="26" t="str">
        <v>1.车机供电正常
2.进入设置静默时间页面
3.显示设置静默时间选项
4.系统设置中已设置为24小时制</v>
      </c>
      <c r="G479" s="26" t="str">
        <v>1.模拟ECU发送信号: 
0x3CEEngExhMdeHrEnd_D_Stat =0x05
 ./yfdbus_send AI.lv.ipcl.out vip2gip_VehicleNetwork 0x02,0x21,0x40,0x11,0x42,0x00,0x00,0x05
2.查看结束时间状态</v>
      </c>
      <c r="H479" s="26" t="str">
        <v>2.结束时间设置为4时</v>
      </c>
      <c r="I479" s="26" t="str">
        <v>P2</v>
      </c>
      <c r="J479" s="26" t="str">
        <v>功能</v>
      </c>
      <c r="K479" s="26" t="str">
        <v>手动测试</v>
      </c>
      <c r="L479" s="26"/>
      <c r="M479" s="9" t="str">
        <v>是</v>
      </c>
      <c r="N479" s="9"/>
      <c r="O479" s="41" t="str">
        <v>PASS</v>
      </c>
      <c r="P479" s="26"/>
      <c r="Q479" s="26"/>
      <c r="R479" s="26"/>
      <c r="S479" s="28"/>
      <c r="T479" s="26"/>
      <c r="U479" s="26"/>
    </row>
    <row customHeight="true" ht="51" r="480">
      <c r="A480" s="26">
        <f>"VehicleSetting_"&amp;ROW()-2</f>
      </c>
      <c r="B480" s="26" t="str">
        <v>SYNC+_Z0213</v>
      </c>
      <c r="C480" s="26"/>
      <c r="D480" s="26" t="str">
        <v>6-16静默启动</v>
      </c>
      <c r="E480" s="26" t="str">
        <v>设置静默时间-结束时间-24小时制-4时设置Tx逻辑</v>
      </c>
      <c r="F480" s="26" t="str">
        <v>1.车机供电正常
2.进入设置静默时间页面
3.显示设置静默时间选项
4.系统设置中已设置为24小时制</v>
      </c>
      <c r="G480" s="26" t="str">
        <v>1.其他选项被选中时，结束时间设置为4时
2.查看车机发出的请求信号</v>
      </c>
      <c r="H480" s="26" t="str">
        <v>2.信号（若是FBMP信号，需要在500ms内retry并且Tx发完后需要置零）0x2E3 EngExhMdeHrEnd_D_Rq=0x05</v>
      </c>
      <c r="I480" s="26" t="str">
        <v>P2</v>
      </c>
      <c r="J480" s="26" t="str">
        <v>功能</v>
      </c>
      <c r="K480" s="26" t="str">
        <v>手动测试</v>
      </c>
      <c r="L480" s="26"/>
      <c r="M480" s="9" t="str">
        <v>是</v>
      </c>
      <c r="N480" s="9"/>
      <c r="O480" s="41" t="str">
        <v>PASS</v>
      </c>
      <c r="P480" s="26"/>
      <c r="Q480" s="26"/>
      <c r="R480" s="26"/>
      <c r="S480" s="28"/>
      <c r="T480" s="26"/>
      <c r="U480" s="26"/>
    </row>
    <row customHeight="true" ht="51" r="481">
      <c r="A481" s="26">
        <f>"VehicleSetting_"&amp;ROW()-2</f>
      </c>
      <c r="B481" s="26" t="str">
        <v>SYNC+_Z0213</v>
      </c>
      <c r="C481" s="26"/>
      <c r="D481" s="26" t="str">
        <v>6-16静默启动</v>
      </c>
      <c r="E481" s="26" t="str">
        <v>设置静默时间-结束时间-24小时制-5时设置Rx逻辑</v>
      </c>
      <c r="F481" s="26" t="str">
        <v>1.车机供电正常
2.进入设置静默时间页面
3.显示设置静默时间选项
4.系统设置中已设置为24小时制</v>
      </c>
      <c r="G481" s="26" t="str">
        <v>1.模拟ECU发送信号: 
0x3CEEngExhMdeHrEnd_D_Stat =0x06
 ./yfdbus_send AI.lv.ipcl.out vip2gip_VehicleNetwork 0x02,0x21,0x40,0x11,0x42,0x00,0x00,0x06
2.查看结束时间状态</v>
      </c>
      <c r="H481" s="26" t="str">
        <v>2.结束时间设置为5时</v>
      </c>
      <c r="I481" s="26" t="str">
        <v>P2</v>
      </c>
      <c r="J481" s="26" t="str">
        <v>功能</v>
      </c>
      <c r="K481" s="26" t="str">
        <v>手动测试</v>
      </c>
      <c r="L481" s="26"/>
      <c r="M481" s="9" t="str">
        <v>是</v>
      </c>
      <c r="N481" s="9"/>
      <c r="O481" s="41" t="str">
        <v>PASS</v>
      </c>
      <c r="P481" s="26"/>
      <c r="Q481" s="26"/>
      <c r="R481" s="26"/>
      <c r="S481" s="28"/>
      <c r="T481" s="26"/>
      <c r="U481" s="26"/>
    </row>
    <row customHeight="true" ht="79" r="482">
      <c r="A482" s="26">
        <f>"VehicleSetting_"&amp;ROW()-2</f>
      </c>
      <c r="B482" s="26" t="str">
        <v>SYNC+_Z0213</v>
      </c>
      <c r="C482" s="26"/>
      <c r="D482" s="26" t="str">
        <v>6-16静默启动</v>
      </c>
      <c r="E482" s="26" t="str">
        <v>设置静默时间-结束时间-24小时制-5时设置Tx逻辑</v>
      </c>
      <c r="F482" s="26" t="str">
        <v>1.车机供电正常
2.进入设置静默时间页面
3.显示设置静默时间选项
4.系统设置中已设置为24小时制</v>
      </c>
      <c r="G482" s="26" t="str">
        <v>1.其他选项被选中时，结束时间设置为5时
2.查看车机发出的请求信号</v>
      </c>
      <c r="H482" s="26" t="str">
        <v>2.信号（若是FBMP信号，需要在500ms内retry并且Tx发完后需要置零）0x2E3 EngExhMdeHrEnd_D_Rq=0x06</v>
      </c>
      <c r="I482" s="26" t="str">
        <v>P2</v>
      </c>
      <c r="J482" s="26" t="str">
        <v>功能</v>
      </c>
      <c r="K482" s="26" t="str">
        <v>手动测试</v>
      </c>
      <c r="L482" s="26"/>
      <c r="M482" s="9" t="str">
        <v>是</v>
      </c>
      <c r="N482" s="9"/>
      <c r="O482" s="41" t="str">
        <v>PASS</v>
      </c>
      <c r="P482" s="26"/>
      <c r="Q482" s="26"/>
      <c r="R482" s="26"/>
      <c r="S482" s="28"/>
      <c r="T482" s="26"/>
      <c r="U482" s="26"/>
    </row>
    <row customHeight="true" ht="51" r="483">
      <c r="A483" s="26">
        <f>"VehicleSetting_"&amp;ROW()-2</f>
      </c>
      <c r="B483" s="26" t="str">
        <v>SYNC+_Z0213</v>
      </c>
      <c r="C483" s="26"/>
      <c r="D483" s="26" t="str">
        <v>6-16静默启动</v>
      </c>
      <c r="E483" s="26" t="str">
        <v>设置静默时间-结束时间-24小时制-6时设置Rx逻辑</v>
      </c>
      <c r="F483" s="26" t="str">
        <v>1.车机供电正常
2.进入设置静默时间页面
3.显示设置静默时间选项
4.系统设置中已设置为24小时制</v>
      </c>
      <c r="G483" s="26" t="str">
        <v>1.模拟ECU发送信号: 
0x3CEEngExhMdeHrEnd_D_Stat =0x07
 ./yfdbus_send AI.lv.ipcl.out vip2gip_VehicleNetwork 0x02,0x21,0x40,0x11,0x42,0x00,0x00,0x07
2.查看结束时间状态</v>
      </c>
      <c r="H483" s="26" t="str">
        <v>2.结束时间设置为6时</v>
      </c>
      <c r="I483" s="26" t="str">
        <v>P2</v>
      </c>
      <c r="J483" s="26" t="str">
        <v>功能</v>
      </c>
      <c r="K483" s="26" t="str">
        <v>手动测试</v>
      </c>
      <c r="L483" s="26"/>
      <c r="M483" s="9" t="str">
        <v>是</v>
      </c>
      <c r="N483" s="9"/>
      <c r="O483" s="41" t="str">
        <v>PASS</v>
      </c>
      <c r="P483" s="26"/>
      <c r="Q483" s="26"/>
      <c r="R483" s="26"/>
      <c r="S483" s="28"/>
      <c r="T483" s="26"/>
      <c r="U483" s="26"/>
    </row>
    <row customHeight="true" ht="51" r="484">
      <c r="A484" s="26">
        <f>"VehicleSetting_"&amp;ROW()-2</f>
      </c>
      <c r="B484" s="26" t="str">
        <v>SYNC+_Z0213</v>
      </c>
      <c r="C484" s="26"/>
      <c r="D484" s="26" t="str">
        <v>6-16静默启动</v>
      </c>
      <c r="E484" s="26" t="str">
        <v>设置静默时间-结束时间-24小时制-6时设置Tx逻辑</v>
      </c>
      <c r="F484" s="26" t="str">
        <v>1.车机供电正常
2.进入设置静默时间页面
3.显示设置静默时间选项
4.系统设置中已设置为24小时制</v>
      </c>
      <c r="G484" s="26" t="str">
        <v>1.其他选项被选中时，结束时间设置为6时
2.查看车机发出的请求信号</v>
      </c>
      <c r="H484" s="26" t="str">
        <v>2.信号（若是FBMP信号，需要在500ms内retry并且Tx发完后需要置零）0x2E3 EngExhMdeHrEnd_D_Rq=0x07</v>
      </c>
      <c r="I484" s="26" t="str">
        <v>P2</v>
      </c>
      <c r="J484" s="26" t="str">
        <v>功能</v>
      </c>
      <c r="K484" s="26" t="str">
        <v>手动测试</v>
      </c>
      <c r="L484" s="26"/>
      <c r="M484" s="9" t="str">
        <v>是</v>
      </c>
      <c r="N484" s="9"/>
      <c r="O484" s="41" t="str">
        <v>PASS</v>
      </c>
      <c r="P484" s="26"/>
      <c r="Q484" s="26"/>
      <c r="R484" s="26"/>
      <c r="S484" s="28"/>
      <c r="T484" s="26"/>
      <c r="U484" s="26"/>
    </row>
    <row customHeight="true" ht="51" r="485">
      <c r="A485" s="26">
        <f>"VehicleSetting_"&amp;ROW()-2</f>
      </c>
      <c r="B485" s="26" t="str">
        <v>SYNC+_Z0213</v>
      </c>
      <c r="C485" s="26"/>
      <c r="D485" s="26" t="str">
        <v>6-16静默启动</v>
      </c>
      <c r="E485" s="26" t="str">
        <v>设置静默时间-结束时间-24小时制-7时设置Rx逻辑</v>
      </c>
      <c r="F485" s="26" t="str">
        <v>1.车机供电正常
2.进入设置静默时间页面
3.显示设置静默时间选项
4.系统设置中已设置为24小时制</v>
      </c>
      <c r="G485" s="26" t="str">
        <v>1.模拟ECU发送信号:  
0x3CEEngExhMdeHrEnd_D_Stat =0x08
./yfdbus_send AI.lv.ipcl.out vip2gip_VehicleNetwork 0x02,0x21,0x40,0x11,0x42,0x00,0x00,0x08
2.查看结束时间状态</v>
      </c>
      <c r="H485" s="26" t="str">
        <v>2.结束时间设置为7时</v>
      </c>
      <c r="I485" s="26" t="str">
        <v>P2</v>
      </c>
      <c r="J485" s="26" t="str">
        <v>功能</v>
      </c>
      <c r="K485" s="26" t="str">
        <v>手动测试</v>
      </c>
      <c r="L485" s="26"/>
      <c r="M485" s="9" t="str">
        <v>是</v>
      </c>
      <c r="N485" s="9"/>
      <c r="O485" s="41" t="str">
        <v>PASS</v>
      </c>
      <c r="P485" s="26"/>
      <c r="Q485" s="26"/>
      <c r="R485" s="26"/>
      <c r="S485" s="28"/>
      <c r="T485" s="26"/>
      <c r="U485" s="26"/>
    </row>
    <row customHeight="true" ht="51" r="486">
      <c r="A486" s="26">
        <f>"VehicleSetting_"&amp;ROW()-2</f>
      </c>
      <c r="B486" s="26" t="str">
        <v>SYNC+_Z0213</v>
      </c>
      <c r="C486" s="26"/>
      <c r="D486" s="26" t="str">
        <v>6-16静默启动</v>
      </c>
      <c r="E486" s="26" t="str">
        <v>设置静默时间-结束时间-24小时制-7时设置Tx逻辑</v>
      </c>
      <c r="F486" s="26" t="str">
        <v>1.车机供电正常
2.进入设置静默时间页面
3.显示设置静默时间选项
4.系统设置中已设置为24小时制</v>
      </c>
      <c r="G486" s="26" t="str">
        <v>1.其他选项被选中时，结束时间设置为7时
2.查看车机发出的请求信号</v>
      </c>
      <c r="H486" s="26" t="str">
        <v>2.信号（若是FBMP信号，需要在500ms内retry并且Tx发完后需要置零）0x2E3 EngExhMdeHrEnd_D_Rq=0x08</v>
      </c>
      <c r="I486" s="26" t="str">
        <v>P2</v>
      </c>
      <c r="J486" s="26" t="str">
        <v>功能</v>
      </c>
      <c r="K486" s="26" t="str">
        <v>手动测试</v>
      </c>
      <c r="L486" s="26"/>
      <c r="M486" s="9" t="str">
        <v>是</v>
      </c>
      <c r="N486" s="9"/>
      <c r="O486" s="41" t="str">
        <v>PASS</v>
      </c>
      <c r="P486" s="26"/>
      <c r="Q486" s="26"/>
      <c r="R486" s="26"/>
      <c r="S486" s="28"/>
      <c r="T486" s="26"/>
      <c r="U486" s="26"/>
    </row>
    <row customHeight="true" ht="51" r="487">
      <c r="A487" s="26">
        <f>"VehicleSetting_"&amp;ROW()-2</f>
      </c>
      <c r="B487" s="26" t="str">
        <v>SYNC+_Z0213</v>
      </c>
      <c r="C487" s="26"/>
      <c r="D487" s="26" t="str">
        <v>6-16静默启动</v>
      </c>
      <c r="E487" s="26" t="str">
        <v>设置静默时间-结束时间-24小时制-8时设置Rx逻辑</v>
      </c>
      <c r="F487" s="26" t="str">
        <v>1.车机供电正常
2.进入设置静默时间页面
3.显示设置静默时间选项
4.系统设置中已设置为24小时制</v>
      </c>
      <c r="G487" s="26" t="str">
        <v>1.模拟ECU发送信号:  
0x3CEEngExhMdeHrEnd_D_Stat =0x09
./yfdbus_send AI.lv.ipcl.out vip2gip_VehicleNetwork 0x02,0x21,0x40,0x11,0x42,0x00,0x00,0x09
2.查看结束时间状态</v>
      </c>
      <c r="H487" s="26" t="str">
        <v>2.结束时间设置为8时</v>
      </c>
      <c r="I487" s="26" t="str">
        <v>P2</v>
      </c>
      <c r="J487" s="26" t="str">
        <v>功能</v>
      </c>
      <c r="K487" s="26" t="str">
        <v>手动测试</v>
      </c>
      <c r="L487" s="26"/>
      <c r="M487" s="9" t="str">
        <v>是</v>
      </c>
      <c r="N487" s="9"/>
      <c r="O487" s="41" t="str">
        <v>PASS</v>
      </c>
      <c r="P487" s="26"/>
      <c r="Q487" s="26"/>
      <c r="R487" s="26"/>
      <c r="S487" s="28"/>
      <c r="T487" s="26"/>
      <c r="U487" s="26"/>
    </row>
    <row customHeight="true" ht="51" r="488">
      <c r="A488" s="26">
        <f>"VehicleSetting_"&amp;ROW()-2</f>
      </c>
      <c r="B488" s="26" t="str">
        <v>SYNC+_Z0213</v>
      </c>
      <c r="C488" s="26"/>
      <c r="D488" s="26" t="str">
        <v>6-16静默启动</v>
      </c>
      <c r="E488" s="26" t="str">
        <v>设置静默时间-结束时间-24小时制-8时设置Tx逻辑</v>
      </c>
      <c r="F488" s="26" t="str">
        <v>1.车机供电正常
2.进入设置静默时间页面
3.显示设置静默时间选项
4.系统设置中已设置为24小时制</v>
      </c>
      <c r="G488" s="26" t="str">
        <v>1.其他选项被选中时，结束时间设置为8时
2.查看车机发出的请求信号</v>
      </c>
      <c r="H488" s="26" t="str">
        <v>2.信号（若是FBMP信号，需要在500ms内retry并且Tx发完后需要置零）0x2E3 EngExhMdeHrEnd_D_Rq=0x09</v>
      </c>
      <c r="I488" s="26" t="str">
        <v>P2</v>
      </c>
      <c r="J488" s="26" t="str">
        <v>功能</v>
      </c>
      <c r="K488" s="26" t="str">
        <v>手动测试</v>
      </c>
      <c r="L488" s="26"/>
      <c r="M488" s="9" t="str">
        <v>是</v>
      </c>
      <c r="N488" s="9"/>
      <c r="O488" s="41" t="str">
        <v>PASS</v>
      </c>
      <c r="P488" s="26"/>
      <c r="Q488" s="26"/>
      <c r="R488" s="26"/>
      <c r="S488" s="28"/>
      <c r="T488" s="26"/>
      <c r="U488" s="26"/>
    </row>
    <row customHeight="true" ht="51" r="489">
      <c r="A489" s="26">
        <f>"VehicleSetting_"&amp;ROW()-2</f>
      </c>
      <c r="B489" s="26" t="str">
        <v>SYNC+_Z0213</v>
      </c>
      <c r="C489" s="26"/>
      <c r="D489" s="26" t="str">
        <v>6-16静默启动</v>
      </c>
      <c r="E489" s="26" t="str">
        <v>设置静默时间-结束时间-24小时制-9时设置Rx逻辑</v>
      </c>
      <c r="F489" s="26" t="str">
        <v>1.车机供电正常
2.进入设置静默时间页面
3.显示设置静默时间选项
4.系统设置中已设置为24小时制</v>
      </c>
      <c r="G489" s="26" t="str">
        <v>1.模拟ECU发送信号:  
0x3CEEngExhMdeHrEnd_D_Stat =0x0A
./yfdbus_send AI.lv.ipcl.out vip2gip_VehicleNetwork 0x02,0x21,0x40,0x11,0x42,0x00,0x00,0x0A
2.查看结束时间状态</v>
      </c>
      <c r="H489" s="26" t="str">
        <v>2.结束时间设置为9时</v>
      </c>
      <c r="I489" s="26" t="str">
        <v>P2</v>
      </c>
      <c r="J489" s="26" t="str">
        <v>功能</v>
      </c>
      <c r="K489" s="26" t="str">
        <v>手动测试</v>
      </c>
      <c r="L489" s="26"/>
      <c r="M489" s="9" t="str">
        <v>是</v>
      </c>
      <c r="N489" s="9"/>
      <c r="O489" s="41" t="str">
        <v>PASS</v>
      </c>
      <c r="P489" s="26"/>
      <c r="Q489" s="26"/>
      <c r="R489" s="26"/>
      <c r="S489" s="28"/>
      <c r="T489" s="26"/>
      <c r="U489" s="26"/>
    </row>
    <row customHeight="true" ht="51" r="490">
      <c r="A490" s="26">
        <f>"VehicleSetting_"&amp;ROW()-2</f>
      </c>
      <c r="B490" s="26" t="str">
        <v>SYNC+_Z0213</v>
      </c>
      <c r="C490" s="26"/>
      <c r="D490" s="26" t="str">
        <v>6-16静默启动</v>
      </c>
      <c r="E490" s="26" t="str">
        <v>设置静默时间-结束时间-24小时制-9时设置Tx逻辑</v>
      </c>
      <c r="F490" s="26" t="str">
        <v>1.车机供电正常
2.进入设置静默时间页面
3.显示设置静默时间选项
4.系统设置中已设置为24小时制</v>
      </c>
      <c r="G490" s="26" t="str">
        <v>1.其他选项被选中时，结束时间设置为9时
2.查看车机发出的请求信号</v>
      </c>
      <c r="H490" s="26" t="str">
        <v>2.信号（若是FBMP信号，需要在500ms内retry并且Tx发完后需要置零）0x2E3 EngExhMdeHrEnd_D_Rq=0x0A</v>
      </c>
      <c r="I490" s="26" t="str">
        <v>P2</v>
      </c>
      <c r="J490" s="26" t="str">
        <v>功能</v>
      </c>
      <c r="K490" s="26" t="str">
        <v>手动测试</v>
      </c>
      <c r="L490" s="26"/>
      <c r="M490" s="9" t="str">
        <v>是</v>
      </c>
      <c r="N490" s="9"/>
      <c r="O490" s="41" t="str">
        <v>PASS</v>
      </c>
      <c r="P490" s="26"/>
      <c r="Q490" s="26"/>
      <c r="R490" s="26"/>
      <c r="S490" s="28"/>
      <c r="T490" s="26"/>
      <c r="U490" s="26"/>
    </row>
    <row customHeight="true" ht="51" r="491">
      <c r="A491" s="26">
        <f>"VehicleSetting_"&amp;ROW()-2</f>
      </c>
      <c r="B491" s="26" t="str">
        <v>SYNC+_Z0213</v>
      </c>
      <c r="C491" s="26"/>
      <c r="D491" s="26" t="str">
        <v>6-16静默启动</v>
      </c>
      <c r="E491" s="26" t="str">
        <v>设置静默时间-结束时间-24小时制-10时设置Rx逻辑</v>
      </c>
      <c r="F491" s="26" t="str">
        <v>1.车机供电正常
2.进入设置静默时间页面
3.显示设置静默时间选项
4.系统设置中已设置为24小时制</v>
      </c>
      <c r="G491" s="26" t="str">
        <v>1.模拟ECU发送信号:  
0x3CEEngExhMdeHrEnd_D_Stat =0x0B
./yfdbus_send AI.lv.ipcl.out vip2gip_VehicleNetwork 0x02,0x21,0x40,0x11,0x42,0x00,0x00,0x0B
2.查看结束时间状态</v>
      </c>
      <c r="H491" s="26" t="str">
        <v>2.结束时间设置为10时</v>
      </c>
      <c r="I491" s="26" t="str">
        <v>P2</v>
      </c>
      <c r="J491" s="26" t="str">
        <v>功能</v>
      </c>
      <c r="K491" s="26" t="str">
        <v>手动测试</v>
      </c>
      <c r="L491" s="26"/>
      <c r="M491" s="9" t="str">
        <v>是</v>
      </c>
      <c r="N491" s="9"/>
      <c r="O491" s="41" t="str">
        <v>PASS</v>
      </c>
      <c r="P491" s="26"/>
      <c r="Q491" s="26"/>
      <c r="R491" s="26"/>
      <c r="S491" s="28"/>
      <c r="T491" s="26"/>
      <c r="U491" s="26"/>
    </row>
    <row customHeight="true" ht="51" r="492">
      <c r="A492" s="26">
        <f>"VehicleSetting_"&amp;ROW()-2</f>
      </c>
      <c r="B492" s="26" t="str">
        <v>SYNC+_Z0213</v>
      </c>
      <c r="C492" s="26"/>
      <c r="D492" s="26" t="str">
        <v>6-16静默启动</v>
      </c>
      <c r="E492" s="26" t="str">
        <v>设置静默时间-结束时间-24小时制-10时设置Tx逻辑</v>
      </c>
      <c r="F492" s="26" t="str">
        <v>1.车机供电正常
2.进入设置静默时间页面
3.显示设置静默时间选项
4.系统设置中已设置为24小时制</v>
      </c>
      <c r="G492" s="26" t="str">
        <v>1.其他选项被选中时，结束时间设置为10时
2.查看车机发出的请求信号</v>
      </c>
      <c r="H492" s="26" t="str">
        <v>2.信号（若是FBMP信号，需要在500ms内retry并且Tx发完后需要置零）0x2E3 EngExhMdeHrEnd_D_Rq=0x0B</v>
      </c>
      <c r="I492" s="26" t="str">
        <v>P2</v>
      </c>
      <c r="J492" s="26" t="str">
        <v>功能</v>
      </c>
      <c r="K492" s="26" t="str">
        <v>手动测试</v>
      </c>
      <c r="L492" s="26"/>
      <c r="M492" s="9" t="str">
        <v>是</v>
      </c>
      <c r="N492" s="9"/>
      <c r="O492" s="41" t="str">
        <v>PASS</v>
      </c>
      <c r="P492" s="26"/>
      <c r="Q492" s="26"/>
      <c r="R492" s="26"/>
      <c r="S492" s="28"/>
      <c r="T492" s="26"/>
      <c r="U492" s="26"/>
    </row>
    <row customHeight="true" ht="51" r="493">
      <c r="A493" s="26">
        <f>"VehicleSetting_"&amp;ROW()-2</f>
      </c>
      <c r="B493" s="26" t="str">
        <v>SYNC+_Z0213</v>
      </c>
      <c r="C493" s="26"/>
      <c r="D493" s="26" t="str">
        <v>6-16静默启动</v>
      </c>
      <c r="E493" s="26" t="str">
        <v>设置静默时间-结束时间-24小时制-11时设置Rx逻辑</v>
      </c>
      <c r="F493" s="26" t="str">
        <v>1.车机供电正常
2.进入设置静默时间页面
3.显示设置静默时间选项
4.系统设置中已设置为24小时制</v>
      </c>
      <c r="G493" s="26" t="str">
        <v>1.模拟ECU发送信号: 
0x3CEEngExhMdeHrEnd_D_Stat =0x0C
 ./yfdbus_send AI.lv.ipcl.out vip2gip_VehicleNetwork 0x02,0x21,0x40,0x11,0x42,0x00,0x00,0x0C
2.查看结束时间状态</v>
      </c>
      <c r="H493" s="26" t="str">
        <v>2.结束时间设置为11时</v>
      </c>
      <c r="I493" s="26" t="str">
        <v>P2</v>
      </c>
      <c r="J493" s="26" t="str">
        <v>功能</v>
      </c>
      <c r="K493" s="26" t="str">
        <v>手动测试</v>
      </c>
      <c r="L493" s="26"/>
      <c r="M493" s="9" t="str">
        <v>是</v>
      </c>
      <c r="N493" s="9"/>
      <c r="O493" s="41" t="str">
        <v>PASS</v>
      </c>
      <c r="P493" s="26"/>
      <c r="Q493" s="26"/>
      <c r="R493" s="26"/>
      <c r="S493" s="28"/>
      <c r="T493" s="26"/>
      <c r="U493" s="26"/>
    </row>
    <row customHeight="true" ht="51" r="494">
      <c r="A494" s="26">
        <f>"VehicleSetting_"&amp;ROW()-2</f>
      </c>
      <c r="B494" s="26" t="str">
        <v>SYNC+_Z0213</v>
      </c>
      <c r="C494" s="26"/>
      <c r="D494" s="26" t="str">
        <v>6-16静默启动</v>
      </c>
      <c r="E494" s="26" t="str">
        <v>设置静默时间-结束时间-24小时制-11时设置Tx逻辑</v>
      </c>
      <c r="F494" s="26" t="str">
        <v>1.车机供电正常
2.进入设置静默时间页面
3.显示设置静默时间选项
4.系统设置中已设置为24小时制</v>
      </c>
      <c r="G494" s="26" t="str">
        <v>1.其他选项被选中时，结束时间设置为11时
2.查看车机发出的请求信号</v>
      </c>
      <c r="H494" s="26" t="str">
        <v>2.信号（若是FBMP信号，需要在500ms内retry并且Tx发完后需要置零）0x2E3 EngExhMdeHrEnd_D_Rq=0x0C</v>
      </c>
      <c r="I494" s="26" t="str">
        <v>P2</v>
      </c>
      <c r="J494" s="26" t="str">
        <v>功能</v>
      </c>
      <c r="K494" s="26" t="str">
        <v>手动测试</v>
      </c>
      <c r="L494" s="26"/>
      <c r="M494" s="9" t="str">
        <v>是</v>
      </c>
      <c r="N494" s="9"/>
      <c r="O494" s="41" t="str">
        <v>PASS</v>
      </c>
      <c r="P494" s="26"/>
      <c r="Q494" s="26"/>
      <c r="R494" s="26"/>
      <c r="S494" s="28"/>
      <c r="T494" s="26"/>
      <c r="U494" s="26"/>
    </row>
    <row customHeight="true" ht="51" r="495">
      <c r="A495" s="26">
        <f>"VehicleSetting_"&amp;ROW()-2</f>
      </c>
      <c r="B495" s="26" t="str">
        <v>SYNC+_Z0213</v>
      </c>
      <c r="C495" s="26"/>
      <c r="D495" s="26" t="str">
        <v>6-16静默启动</v>
      </c>
      <c r="E495" s="26" t="str">
        <v>设置静默时间-结束时间-24小时制-12时设置Rx逻辑</v>
      </c>
      <c r="F495" s="26" t="str">
        <v>1.车机供电正常
2.进入设置静默时间页面
3.显示设置静默时间选项
4.系统设置中已设置为24小时制</v>
      </c>
      <c r="G495" s="26" t="str">
        <v>1.模拟ECU发送信号: 
0x3CEEngExhMdeHrEnd_D_Stat =0x0D
 ./yfdbus_send AI.lv.ipcl.out vip2gip_VehicleNetwork 0x02,0x21,0x40,0x11,0x42,0x00,0x00,0x0D
2.查看结束时间状态</v>
      </c>
      <c r="H495" s="26" t="str">
        <v>2.结束时间设置为12时</v>
      </c>
      <c r="I495" s="26" t="str">
        <v>P2</v>
      </c>
      <c r="J495" s="26" t="str">
        <v>功能</v>
      </c>
      <c r="K495" s="26" t="str">
        <v>手动测试</v>
      </c>
      <c r="L495" s="26"/>
      <c r="M495" s="9" t="str">
        <v>是</v>
      </c>
      <c r="N495" s="9"/>
      <c r="O495" s="41" t="str">
        <v>PASS</v>
      </c>
      <c r="P495" s="26"/>
      <c r="Q495" s="26"/>
      <c r="R495" s="26"/>
      <c r="S495" s="28"/>
      <c r="T495" s="26"/>
      <c r="U495" s="26"/>
    </row>
    <row customHeight="true" ht="51" r="496">
      <c r="A496" s="26">
        <f>"VehicleSetting_"&amp;ROW()-2</f>
      </c>
      <c r="B496" s="26" t="str">
        <v>SYNC+_Z0213</v>
      </c>
      <c r="C496" s="26"/>
      <c r="D496" s="26" t="str">
        <v>6-16静默启动</v>
      </c>
      <c r="E496" s="26" t="str">
        <v>设置静默时间-结束时间-24小时制-12时设置Tx逻辑</v>
      </c>
      <c r="F496" s="26" t="str">
        <v>1.车机供电正常
2.进入设置静默时间页面
3.显示设置静默时间选项
4.系统设置中已设置为24小时制</v>
      </c>
      <c r="G496" s="26" t="str">
        <v>1.其他选项被选中时，结束时间设置为12时
2.查看车机发出的请求信号</v>
      </c>
      <c r="H496" s="26" t="str">
        <v>2.信号（若是FBMP信号，需要在500ms内retry并且Tx发完后需要置零）0x2E3 EngExhMdeHrEnd_D_Rq=0x0D</v>
      </c>
      <c r="I496" s="26" t="str">
        <v>P2</v>
      </c>
      <c r="J496" s="26" t="str">
        <v>功能</v>
      </c>
      <c r="K496" s="26" t="str">
        <v>手动测试</v>
      </c>
      <c r="L496" s="26"/>
      <c r="M496" s="9" t="str">
        <v>是</v>
      </c>
      <c r="N496" s="9"/>
      <c r="O496" s="41" t="str">
        <v>PASS</v>
      </c>
      <c r="P496" s="26"/>
      <c r="Q496" s="26"/>
      <c r="R496" s="26"/>
      <c r="S496" s="28"/>
      <c r="T496" s="26"/>
      <c r="U496" s="26"/>
    </row>
    <row customHeight="true" ht="51" r="497">
      <c r="A497" s="26">
        <f>"VehicleSetting_"&amp;ROW()-2</f>
      </c>
      <c r="B497" s="26" t="str">
        <v>SYNC+_Z0213</v>
      </c>
      <c r="C497" s="26"/>
      <c r="D497" s="26" t="str">
        <v>6-16静默启动</v>
      </c>
      <c r="E497" s="26" t="str">
        <v>设置静默时间-结束时间-24小时制-13时设置Rx逻辑</v>
      </c>
      <c r="F497" s="26" t="str">
        <v>1.车机供电正常
2.进入设置静默时间页面
3.显示设置静默时间选项
4.系统设置中已设置为24小时制</v>
      </c>
      <c r="G497" s="26" t="str">
        <v>1.模拟ECU发送信号: 
0x3CEEngExhMdeHrEnd_D_Stat =0x0E
 ./yfdbus_send AI.lv.ipcl.out vip2gip_VehicleNetwork 0x02,0x21,0x40,0x11,0x42,0x00,0x00,0x0E
2.查看结束时间状态</v>
      </c>
      <c r="H497" s="26" t="str">
        <v>2.结束时间设置为13时</v>
      </c>
      <c r="I497" s="26" t="str">
        <v>P1</v>
      </c>
      <c r="J497" s="26" t="str">
        <v>功能</v>
      </c>
      <c r="K497" s="26" t="str">
        <v>手动测试</v>
      </c>
      <c r="L497" s="26"/>
      <c r="M497" s="9" t="str">
        <v>是</v>
      </c>
      <c r="N497" s="9"/>
      <c r="O497" s="27" t="str">
        <v>PASS</v>
      </c>
      <c r="P497" s="26"/>
      <c r="Q497" s="26"/>
      <c r="R497" s="26"/>
      <c r="S497" s="28"/>
      <c r="T497" s="26"/>
      <c r="U497" s="26"/>
    </row>
    <row customHeight="true" ht="51" r="498">
      <c r="A498" s="26">
        <f>"VehicleSetting_"&amp;ROW()-2</f>
      </c>
      <c r="B498" s="26" t="str">
        <v>SYNC+_Z0213</v>
      </c>
      <c r="C498" s="26"/>
      <c r="D498" s="26" t="str">
        <v>6-16静默启动</v>
      </c>
      <c r="E498" s="26" t="str">
        <v>设置静默时间-结束时间-24小时制-13时设置Tx逻辑</v>
      </c>
      <c r="F498" s="26" t="str">
        <v>1.车机供电正常
2.进入设置静默时间页面
3.显示设置静默时间选项
4.系统设置中已设置为24小时制</v>
      </c>
      <c r="G498" s="26" t="str">
        <v>1.其他选项被选中时，结束时间设置为13时
2.查看车机发出的请求信号</v>
      </c>
      <c r="H498" s="26" t="str">
        <v>2.信号（若是FBMP信号，需要在500ms内retry并且Tx发完后需要置零）0x2E3 EngExhMdeHrEnd_D_Rq=0x0E</v>
      </c>
      <c r="I498" s="26" t="str">
        <v>P1</v>
      </c>
      <c r="J498" s="26" t="str">
        <v>功能</v>
      </c>
      <c r="K498" s="26" t="str">
        <v>手动测试</v>
      </c>
      <c r="L498" s="26"/>
      <c r="M498" s="9" t="str">
        <v>是</v>
      </c>
      <c r="N498" s="9"/>
      <c r="O498" s="27" t="str">
        <v>PASS</v>
      </c>
      <c r="P498" s="26"/>
      <c r="Q498" s="26"/>
      <c r="R498" s="26"/>
      <c r="S498" s="28"/>
      <c r="T498" s="26"/>
      <c r="U498" s="26"/>
    </row>
    <row customHeight="true" ht="51" r="499">
      <c r="A499" s="26">
        <f>"VehicleSetting_"&amp;ROW()-2</f>
      </c>
      <c r="B499" s="26" t="str">
        <v>SYNC+_Z0213</v>
      </c>
      <c r="C499" s="26"/>
      <c r="D499" s="26" t="str">
        <v>6-16静默启动</v>
      </c>
      <c r="E499" s="26" t="str">
        <v>设置静默时间-结束时间-24小时制-14时设置Rx逻辑</v>
      </c>
      <c r="F499" s="26" t="str">
        <v>1.车机供电正常
2.进入设置静默时间页面
3.显示设置静默时间选项
4.系统设置中已设置为24小时制</v>
      </c>
      <c r="G499" s="26" t="str">
        <v>1.模拟ECU发送信号: 
0x3CEEngExhMdeHrEnd_D_Stat =0x0F
 ./yfdbus_send AI.lv.ipcl.out vip2gip_VehicleNetwork 0x02,0x21,0x40,0x11,0x42,0x00,0x00,0x0F
2.查看结束时间状态</v>
      </c>
      <c r="H499" s="26" t="str">
        <v>2.结束时间设置为14时</v>
      </c>
      <c r="I499" s="26" t="str">
        <v>P2</v>
      </c>
      <c r="J499" s="26" t="str">
        <v>功能</v>
      </c>
      <c r="K499" s="26" t="str">
        <v>手动测试</v>
      </c>
      <c r="L499" s="26"/>
      <c r="M499" s="9" t="str">
        <v>是</v>
      </c>
      <c r="N499" s="9"/>
      <c r="O499" s="41" t="str">
        <v>PASS</v>
      </c>
      <c r="P499" s="26"/>
      <c r="Q499" s="26"/>
      <c r="R499" s="26"/>
      <c r="S499" s="28"/>
      <c r="T499" s="26"/>
      <c r="U499" s="26"/>
    </row>
    <row customHeight="true" ht="51" r="500">
      <c r="A500" s="26">
        <f>"VehicleSetting_"&amp;ROW()-2</f>
      </c>
      <c r="B500" s="26" t="str">
        <v>SYNC+_Z0213</v>
      </c>
      <c r="C500" s="26"/>
      <c r="D500" s="26" t="str">
        <v>6-16静默启动</v>
      </c>
      <c r="E500" s="26" t="str">
        <v>设置静默时间-结束时间-24小时制-14时设置Tx逻辑</v>
      </c>
      <c r="F500" s="26" t="str">
        <v>1.车机供电正常
2.进入设置静默时间页面
3.显示设置静默时间选项
4.系统设置中已设置为24小时制</v>
      </c>
      <c r="G500" s="26" t="str">
        <v>1.其他选项被选中时，结束时间设置为14时
2.查看车机发出的请求信号</v>
      </c>
      <c r="H500" s="26" t="str">
        <v>2.信号（若是FBMP信号，需要在500ms内retry并且Tx发完后需要置零）0x2E3 EngExhMdeHrEnd_D_Rq=0x0F</v>
      </c>
      <c r="I500" s="26" t="str">
        <v>P2</v>
      </c>
      <c r="J500" s="26" t="str">
        <v>功能</v>
      </c>
      <c r="K500" s="26" t="str">
        <v>手动测试</v>
      </c>
      <c r="L500" s="26"/>
      <c r="M500" s="9" t="str">
        <v>是</v>
      </c>
      <c r="N500" s="9"/>
      <c r="O500" s="41" t="str">
        <v>PASS</v>
      </c>
      <c r="P500" s="26"/>
      <c r="Q500" s="26"/>
      <c r="R500" s="26"/>
      <c r="S500" s="28"/>
      <c r="T500" s="26"/>
      <c r="U500" s="26"/>
    </row>
    <row customHeight="true" ht="51" r="501">
      <c r="A501" s="26">
        <f>"VehicleSetting_"&amp;ROW()-2</f>
      </c>
      <c r="B501" s="26" t="str">
        <v>SYNC+_Z0213</v>
      </c>
      <c r="C501" s="26"/>
      <c r="D501" s="26" t="str">
        <v>6-16静默启动</v>
      </c>
      <c r="E501" s="26" t="str">
        <v>设置静默时间-结束时间-24小时制-15时设置Rx逻辑</v>
      </c>
      <c r="F501" s="26" t="str">
        <v>1.车机供电正常
2.进入设置静默时间页面
3.显示设置静默时间选项
4.系统设置中已设置为24小时制</v>
      </c>
      <c r="G501" s="26" t="str">
        <v>1.模拟ECU发送信号:  
0x3CEEngExhMdeHrEnd_D_Stat =0x10
./yfdbus_send AI.lv.ipcl.out vip2gip_VehicleNetwork 0x02,0x21,0x40,0x11,0x42,0x00,0x00,0x10
2.查看结束时间状态</v>
      </c>
      <c r="H501" s="26" t="str">
        <v>2.结束时间设置为15时</v>
      </c>
      <c r="I501" s="26" t="str">
        <v>P2</v>
      </c>
      <c r="J501" s="26" t="str">
        <v>功能</v>
      </c>
      <c r="K501" s="26" t="str">
        <v>手动测试</v>
      </c>
      <c r="L501" s="26"/>
      <c r="M501" s="9" t="str">
        <v>是</v>
      </c>
      <c r="N501" s="9"/>
      <c r="O501" s="41" t="str">
        <v>PASS</v>
      </c>
      <c r="P501" s="26"/>
      <c r="Q501" s="26"/>
      <c r="R501" s="26"/>
      <c r="S501" s="28"/>
      <c r="T501" s="26"/>
      <c r="U501" s="26"/>
    </row>
    <row customHeight="true" ht="51" r="502">
      <c r="A502" s="26">
        <f>"VehicleSetting_"&amp;ROW()-2</f>
      </c>
      <c r="B502" s="26" t="str">
        <v>SYNC+_Z0213</v>
      </c>
      <c r="C502" s="26"/>
      <c r="D502" s="26" t="str">
        <v>6-16静默启动</v>
      </c>
      <c r="E502" s="26" t="str">
        <v>设置静默时间-结束时间-24小时制-15时设置Tx逻辑</v>
      </c>
      <c r="F502" s="26" t="str">
        <v>1.车机供电正常
2.进入设置静默时间页面
3.显示设置静默时间选项
4.系统设置中已设置为24小时制</v>
      </c>
      <c r="G502" s="26" t="str">
        <v>1.其他选项被选中时，结束时间设置为15时
2.查看车机发出的请求信号</v>
      </c>
      <c r="H502" s="26" t="str">
        <v>2.信号（若是FBMP信号，需要在500ms内retry并且Tx发完后需要置零）0x2E3 EngExhMdeHrEnd_D_Rq=0x10</v>
      </c>
      <c r="I502" s="26" t="str">
        <v>P2</v>
      </c>
      <c r="J502" s="26" t="str">
        <v>功能</v>
      </c>
      <c r="K502" s="26" t="str">
        <v>手动测试</v>
      </c>
      <c r="L502" s="26"/>
      <c r="M502" s="9" t="str">
        <v>是</v>
      </c>
      <c r="N502" s="9"/>
      <c r="O502" s="41" t="str">
        <v>PASS</v>
      </c>
      <c r="P502" s="26"/>
      <c r="Q502" s="26"/>
      <c r="R502" s="26"/>
      <c r="S502" s="28"/>
      <c r="T502" s="26"/>
      <c r="U502" s="26"/>
    </row>
    <row customHeight="true" ht="51" r="503">
      <c r="A503" s="26">
        <f>"VehicleSetting_"&amp;ROW()-2</f>
      </c>
      <c r="B503" s="26" t="str">
        <v>SYNC+_Z0213</v>
      </c>
      <c r="C503" s="26"/>
      <c r="D503" s="26" t="str">
        <v>6-16静默启动</v>
      </c>
      <c r="E503" s="26" t="str">
        <v>设置静默时间-结束时间-24小时制-16时设置Rx逻辑</v>
      </c>
      <c r="F503" s="26" t="str">
        <v>1.车机供电正常
2.进入设置静默时间页面
3.显示设置静默时间选项
4.系统设置中已设置为24小时制</v>
      </c>
      <c r="G503" s="26" t="str">
        <v>1.模拟ECU发送信号: 
0x3CEEngExhMdeHrEnd_D_Stat =0x11
 ./yfdbus_send AI.lv.ipcl.out vip2gip_VehicleNetwork 0x02,0x21,0x40,0x11,0x42,0x00,0x00,0x11
2.查看结束时间状态</v>
      </c>
      <c r="H503" s="26" t="str">
        <v>2.结束时间设置为16时</v>
      </c>
      <c r="I503" s="26" t="str">
        <v>P2</v>
      </c>
      <c r="J503" s="26" t="str">
        <v>功能</v>
      </c>
      <c r="K503" s="26" t="str">
        <v>手动测试</v>
      </c>
      <c r="L503" s="26"/>
      <c r="M503" s="9" t="str">
        <v>是</v>
      </c>
      <c r="N503" s="9"/>
      <c r="O503" s="41" t="str">
        <v>PASS</v>
      </c>
      <c r="P503" s="26"/>
      <c r="Q503" s="26"/>
      <c r="R503" s="26"/>
      <c r="S503" s="28"/>
      <c r="T503" s="26"/>
      <c r="U503" s="26"/>
    </row>
    <row customHeight="true" ht="51" r="504">
      <c r="A504" s="26">
        <f>"VehicleSetting_"&amp;ROW()-2</f>
      </c>
      <c r="B504" s="26" t="str">
        <v>SYNC+_Z0213</v>
      </c>
      <c r="C504" s="26"/>
      <c r="D504" s="26" t="str">
        <v>6-16静默启动</v>
      </c>
      <c r="E504" s="26" t="str">
        <v>设置静默时间-结束时间-24小时制-16时设置Tx逻辑</v>
      </c>
      <c r="F504" s="26" t="str">
        <v>1.车机供电正常
2.进入设置静默时间页面
3.显示设置静默时间选项
4.系统设置中已设置为24小时制</v>
      </c>
      <c r="G504" s="26" t="str">
        <v>1.其他选项被选中时，结束时间设置为16时
2.查看车机发出的请求信号</v>
      </c>
      <c r="H504" s="26" t="str">
        <v>2.信号（若是FBMP信号，需要在500ms内retry并且Tx发完后需要置零）0x2E3 EngExhMdeHrEnd_D_Rq=0x11</v>
      </c>
      <c r="I504" s="26" t="str">
        <v>P2</v>
      </c>
      <c r="J504" s="26" t="str">
        <v>功能</v>
      </c>
      <c r="K504" s="26" t="str">
        <v>手动测试</v>
      </c>
      <c r="L504" s="26"/>
      <c r="M504" s="9" t="str">
        <v>是</v>
      </c>
      <c r="N504" s="9"/>
      <c r="O504" s="41" t="str">
        <v>PASS</v>
      </c>
      <c r="P504" s="26"/>
      <c r="Q504" s="26"/>
      <c r="R504" s="26"/>
      <c r="S504" s="28"/>
      <c r="T504" s="26"/>
      <c r="U504" s="26"/>
    </row>
    <row customHeight="true" ht="51" r="505">
      <c r="A505" s="26">
        <f>"VehicleSetting_"&amp;ROW()-2</f>
      </c>
      <c r="B505" s="26" t="str">
        <v>SYNC+_Z0213</v>
      </c>
      <c r="C505" s="26"/>
      <c r="D505" s="26" t="str">
        <v>6-16静默启动</v>
      </c>
      <c r="E505" s="26" t="str">
        <v>设置静默时间-结束时间-24小时制-17时设置Rx逻辑</v>
      </c>
      <c r="F505" s="26" t="str">
        <v>1.车机供电正常
2.进入设置静默时间页面
3.显示设置静默时间选项
4.系统设置中已设置为24小时制</v>
      </c>
      <c r="G505" s="26" t="str">
        <v>1.模拟ECU发送信号: 
0x3CEEngExhMdeHrEnd_D_Stat =0x12
 ./yfdbus_send AI.lv.ipcl.out vip2gip_VehicleNetwork 0x02,0x21,0x40,0x11,0x42,0x00,0x00,0x12
2.查看结束时间状态</v>
      </c>
      <c r="H505" s="26" t="str">
        <v>2.结束时间设置为17时</v>
      </c>
      <c r="I505" s="26" t="str">
        <v>P2</v>
      </c>
      <c r="J505" s="26" t="str">
        <v>功能</v>
      </c>
      <c r="K505" s="26" t="str">
        <v>手动测试</v>
      </c>
      <c r="L505" s="26"/>
      <c r="M505" s="9" t="str">
        <v>是</v>
      </c>
      <c r="N505" s="9"/>
      <c r="O505" s="41" t="str">
        <v>PASS</v>
      </c>
      <c r="P505" s="26"/>
      <c r="Q505" s="26"/>
      <c r="R505" s="26"/>
      <c r="S505" s="28"/>
      <c r="T505" s="26"/>
      <c r="U505" s="26"/>
    </row>
    <row customHeight="true" ht="51" r="506">
      <c r="A506" s="26">
        <f>"VehicleSetting_"&amp;ROW()-2</f>
      </c>
      <c r="B506" s="26" t="str">
        <v>SYNC+_Z0213</v>
      </c>
      <c r="C506" s="26"/>
      <c r="D506" s="26" t="str">
        <v>6-16静默启动</v>
      </c>
      <c r="E506" s="26" t="str">
        <v>设置静默时间-结束时间-24小时制-17时设置Tx逻辑</v>
      </c>
      <c r="F506" s="26" t="str">
        <v>1.车机供电正常
2.进入设置静默时间页面
3.显示设置静默时间选项
4.系统设置中已设置为24小时制</v>
      </c>
      <c r="G506" s="26" t="str">
        <v>1.其他选项被选中时，结束时间设置为17时
2.查看车机发出的请求信号</v>
      </c>
      <c r="H506" s="26" t="str">
        <v>2.信号（若是FBMP信号，需要在500ms内retry并且Tx发完后需要置零）0x2E3 EngExhMdeHrEnd_D_Rq=0x12</v>
      </c>
      <c r="I506" s="26" t="str">
        <v>P2</v>
      </c>
      <c r="J506" s="26" t="str">
        <v>功能</v>
      </c>
      <c r="K506" s="26" t="str">
        <v>手动测试</v>
      </c>
      <c r="L506" s="26"/>
      <c r="M506" s="9" t="str">
        <v>是</v>
      </c>
      <c r="N506" s="9"/>
      <c r="O506" s="41" t="str">
        <v>PASS</v>
      </c>
      <c r="P506" s="26"/>
      <c r="Q506" s="26"/>
      <c r="R506" s="26"/>
      <c r="S506" s="28"/>
      <c r="T506" s="26"/>
      <c r="U506" s="26"/>
    </row>
    <row customHeight="true" ht="51" r="507">
      <c r="A507" s="26">
        <f>"VehicleSetting_"&amp;ROW()-2</f>
      </c>
      <c r="B507" s="26" t="str">
        <v>SYNC+_Z0213</v>
      </c>
      <c r="C507" s="26"/>
      <c r="D507" s="26" t="str">
        <v>6-16静默启动</v>
      </c>
      <c r="E507" s="26" t="str">
        <v>设置静默时间-结束时间-24小时制-18时设置Rx逻辑</v>
      </c>
      <c r="F507" s="26" t="str">
        <v>1.车机供电正常
2.进入设置静默时间页面
3.显示设置静默时间选项
4.系统设置中已设置为24小时制</v>
      </c>
      <c r="G507" s="26" t="str">
        <v>1.模拟ECU发送信号:  
0x3CEEngExhMdeHrEnd_D_Stat =0x13
./yfdbus_send AI.lv.ipcl.out vip2gip_VehicleNetwork 0x02,0x21,0x40,0x11,0x42,0x00,0x00,0x13
2.查看结束时间状态</v>
      </c>
      <c r="H507" s="26" t="str">
        <v>2.结束时间设置为18时</v>
      </c>
      <c r="I507" s="26" t="str">
        <v>P2</v>
      </c>
      <c r="J507" s="26" t="str">
        <v>功能</v>
      </c>
      <c r="K507" s="26" t="str">
        <v>手动测试</v>
      </c>
      <c r="L507" s="26"/>
      <c r="M507" s="9" t="str">
        <v>是</v>
      </c>
      <c r="N507" s="9"/>
      <c r="O507" s="41" t="str">
        <v>PASS</v>
      </c>
      <c r="P507" s="26"/>
      <c r="Q507" s="26"/>
      <c r="R507" s="26"/>
      <c r="S507" s="28"/>
      <c r="T507" s="26"/>
      <c r="U507" s="26"/>
    </row>
    <row customHeight="true" ht="51" r="508">
      <c r="A508" s="26">
        <f>"VehicleSetting_"&amp;ROW()-2</f>
      </c>
      <c r="B508" s="26" t="str">
        <v>SYNC+_Z0213</v>
      </c>
      <c r="C508" s="26"/>
      <c r="D508" s="26" t="str">
        <v>6-16静默启动</v>
      </c>
      <c r="E508" s="26" t="str">
        <v>设置静默时间-结束时间-24小时制-18时设置Tx逻辑</v>
      </c>
      <c r="F508" s="26" t="str">
        <v>1.车机供电正常
2.进入设置静默时间页面
3.显示设置静默时间选项
4.系统设置中已设置为24小时制</v>
      </c>
      <c r="G508" s="26" t="str">
        <v>1.其他选项被选中时，结束时间设置为18时
2.查看车机发出的请求信号</v>
      </c>
      <c r="H508" s="26" t="str">
        <v>2.信号（若是FBMP信号，需要在500ms内retry并且Tx发完后需要置零）0x2E3 EngExhMdeHrEnd_D_Rq=0x13</v>
      </c>
      <c r="I508" s="26" t="str">
        <v>P2</v>
      </c>
      <c r="J508" s="26" t="str">
        <v>功能</v>
      </c>
      <c r="K508" s="26" t="str">
        <v>手动测试</v>
      </c>
      <c r="L508" s="26"/>
      <c r="M508" s="9" t="str">
        <v>是</v>
      </c>
      <c r="N508" s="9"/>
      <c r="O508" s="41" t="str">
        <v>PASS</v>
      </c>
      <c r="P508" s="26"/>
      <c r="Q508" s="26"/>
      <c r="R508" s="26"/>
      <c r="S508" s="28"/>
      <c r="T508" s="26"/>
      <c r="U508" s="26"/>
    </row>
    <row customHeight="true" ht="51" r="509">
      <c r="A509" s="26">
        <f>"VehicleSetting_"&amp;ROW()-2</f>
      </c>
      <c r="B509" s="26" t="str">
        <v>SYNC+_Z0213</v>
      </c>
      <c r="C509" s="26"/>
      <c r="D509" s="26" t="str">
        <v>6-16静默启动</v>
      </c>
      <c r="E509" s="26" t="str">
        <v>设置静默时间-结束时间-24小时制-19时设置Rx逻辑</v>
      </c>
      <c r="F509" s="26" t="str">
        <v>1.车机供电正常
2.进入设置静默时间页面
3.显示设置静默时间选项
4.系统设置中已设置为24小时制</v>
      </c>
      <c r="G509" s="26" t="str">
        <v>1.模拟ECU发送信号:  
0x3CEEngExhMdeHrEnd_D_Stat =0x14
./yfdbus_send AI.lv.ipcl.out vip2gip_VehicleNetwork 0x02,0x21,0x40,0x11,0x42,0x00,0x00,0x14
2.查看结束时间状态</v>
      </c>
      <c r="H509" s="26" t="str">
        <v>2.结束时间设置为19时</v>
      </c>
      <c r="I509" s="26" t="str">
        <v>P2</v>
      </c>
      <c r="J509" s="26" t="str">
        <v>功能</v>
      </c>
      <c r="K509" s="26" t="str">
        <v>手动测试</v>
      </c>
      <c r="L509" s="26"/>
      <c r="M509" s="9" t="str">
        <v>是</v>
      </c>
      <c r="N509" s="9"/>
      <c r="O509" s="41" t="str">
        <v>PASS</v>
      </c>
      <c r="P509" s="26"/>
      <c r="Q509" s="26"/>
      <c r="R509" s="26"/>
      <c r="S509" s="28"/>
      <c r="T509" s="26"/>
      <c r="U509" s="26"/>
    </row>
    <row customHeight="true" ht="51" r="510">
      <c r="A510" s="26">
        <f>"VehicleSetting_"&amp;ROW()-2</f>
      </c>
      <c r="B510" s="26" t="str">
        <v>SYNC+_Z0213</v>
      </c>
      <c r="C510" s="26"/>
      <c r="D510" s="26" t="str">
        <v>6-16静默启动</v>
      </c>
      <c r="E510" s="26" t="str">
        <v>设置静默时间-结束时间-24小时制-19时设置Tx逻辑</v>
      </c>
      <c r="F510" s="26" t="str">
        <v>1.车机供电正常
2.进入设置静默时间页面
3.显示设置静默时间选项
4.系统设置中已设置为24小时制</v>
      </c>
      <c r="G510" s="26" t="str">
        <v>1.其他选项被选中时，结束时间设置为19时
2.查看车机发出的请求信号</v>
      </c>
      <c r="H510" s="26" t="str">
        <v>2.信号（若是FBMP信号，需要在500ms内retry并且Tx发完后需要置零）0x2E3 EngExhMdeHrEnd_D_Rq=0x14</v>
      </c>
      <c r="I510" s="26" t="str">
        <v>P2</v>
      </c>
      <c r="J510" s="26" t="str">
        <v>功能</v>
      </c>
      <c r="K510" s="26" t="str">
        <v>手动测试</v>
      </c>
      <c r="L510" s="26"/>
      <c r="M510" s="9" t="str">
        <v>是</v>
      </c>
      <c r="N510" s="9"/>
      <c r="O510" s="41" t="str">
        <v>PASS</v>
      </c>
      <c r="P510" s="26"/>
      <c r="Q510" s="26"/>
      <c r="R510" s="26"/>
      <c r="S510" s="28"/>
      <c r="T510" s="26"/>
      <c r="U510" s="26"/>
    </row>
    <row customHeight="true" ht="51" r="511">
      <c r="A511" s="26">
        <f>"VehicleSetting_"&amp;ROW()-2</f>
      </c>
      <c r="B511" s="26" t="str">
        <v>SYNC+_Z0213</v>
      </c>
      <c r="C511" s="26"/>
      <c r="D511" s="26" t="str">
        <v>6-16静默启动</v>
      </c>
      <c r="E511" s="26" t="str">
        <v>设置静默时间-结束时间-24小时制-20时设置Rx逻辑</v>
      </c>
      <c r="F511" s="26" t="str">
        <v>1.车机供电正常
2.进入设置静默时间页面
3.显示设置静默时间选项
4.系统设置中已设置为24小时制</v>
      </c>
      <c r="G511" s="26" t="str">
        <v>1.模拟ECU发送信号: 
0x3CEEngExhMdeHrEnd_D_Stat =0x15
 ./yfdbus_send AI.lv.ipcl.out vip2gip_VehicleNetwork 0x02,0x21,0x40,0x11,0x42,0x00,0x00,0x15
2.查看结束时间状态</v>
      </c>
      <c r="H511" s="26" t="str">
        <v>2.结束时间设置为20时</v>
      </c>
      <c r="I511" s="26" t="str">
        <v>P2</v>
      </c>
      <c r="J511" s="26" t="str">
        <v>功能</v>
      </c>
      <c r="K511" s="26" t="str">
        <v>手动测试</v>
      </c>
      <c r="L511" s="26"/>
      <c r="M511" s="9" t="str">
        <v>是</v>
      </c>
      <c r="N511" s="9"/>
      <c r="O511" s="41" t="str">
        <v>PASS</v>
      </c>
      <c r="P511" s="26"/>
      <c r="Q511" s="26"/>
      <c r="R511" s="26"/>
      <c r="S511" s="28"/>
      <c r="T511" s="26"/>
      <c r="U511" s="26"/>
    </row>
    <row customHeight="true" ht="51" r="512">
      <c r="A512" s="26">
        <f>"VehicleSetting_"&amp;ROW()-2</f>
      </c>
      <c r="B512" s="26" t="str">
        <v>SYNC+_Z0213</v>
      </c>
      <c r="C512" s="26"/>
      <c r="D512" s="26" t="str">
        <v>6-16静默启动</v>
      </c>
      <c r="E512" s="26" t="str">
        <v>设置静默时间-结束时间-24小时制-20时设置Tx逻辑</v>
      </c>
      <c r="F512" s="26" t="str">
        <v>1.车机供电正常
2.进入设置静默时间页面
3.显示设置静默时间选项
4.系统设置中已设置为24小时制</v>
      </c>
      <c r="G512" s="26" t="str">
        <v>1.其他选项被选中时，结束时间设置为20时
2.查看车机发出的请求信号</v>
      </c>
      <c r="H512" s="26" t="str">
        <v>2.信号（若是FBMP信号，需要在500ms内retry并且Tx发完后需要置零）0x2E3 EngExhMdeHrEnd_D_Rq=0x15</v>
      </c>
      <c r="I512" s="26" t="str">
        <v>P2</v>
      </c>
      <c r="J512" s="26" t="str">
        <v>功能</v>
      </c>
      <c r="K512" s="26" t="str">
        <v>手动测试</v>
      </c>
      <c r="L512" s="26"/>
      <c r="M512" s="9" t="str">
        <v>是</v>
      </c>
      <c r="N512" s="9"/>
      <c r="O512" s="41" t="str">
        <v>PASS</v>
      </c>
      <c r="P512" s="26"/>
      <c r="Q512" s="26"/>
      <c r="R512" s="26"/>
      <c r="S512" s="28"/>
      <c r="T512" s="26"/>
      <c r="U512" s="26"/>
    </row>
    <row customHeight="true" ht="51" r="513">
      <c r="A513" s="26">
        <f>"VehicleSetting_"&amp;ROW()-2</f>
      </c>
      <c r="B513" s="26" t="str">
        <v>SYNC+_Z0213</v>
      </c>
      <c r="C513" s="26"/>
      <c r="D513" s="26" t="str">
        <v>6-16静默启动</v>
      </c>
      <c r="E513" s="26" t="str">
        <v>设置静默时间-结束时间-24小时制-21时设置Rx逻辑</v>
      </c>
      <c r="F513" s="26" t="str">
        <v>1.车机供电正常
2.进入设置静默时间页面
3.显示设置静默时间选项
4.系统设置中已设置为24小时制</v>
      </c>
      <c r="G513" s="26" t="str">
        <v>1.模拟ECU发送信号: 
0x3CEEngExhMdeHrEnd_D_Stat =0x16
 ./yfdbus_send AI.lv.ipcl.out vip2gip_VehicleNetwork 0x02,0x21,0x40,0x11,0x42,0x00,0x00,0x16
2.查看结束时间状态</v>
      </c>
      <c r="H513" s="26" t="str">
        <v>2.结束时间设置为21时</v>
      </c>
      <c r="I513" s="26" t="str">
        <v>P2</v>
      </c>
      <c r="J513" s="26" t="str">
        <v>功能</v>
      </c>
      <c r="K513" s="26" t="str">
        <v>手动测试</v>
      </c>
      <c r="L513" s="26"/>
      <c r="M513" s="9" t="str">
        <v>是</v>
      </c>
      <c r="N513" s="9"/>
      <c r="O513" s="41" t="str">
        <v>PASS</v>
      </c>
      <c r="P513" s="26"/>
      <c r="Q513" s="26"/>
      <c r="R513" s="26"/>
      <c r="S513" s="28"/>
      <c r="T513" s="26"/>
      <c r="U513" s="26"/>
    </row>
    <row customHeight="true" ht="51" r="514">
      <c r="A514" s="26">
        <f>"VehicleSetting_"&amp;ROW()-2</f>
      </c>
      <c r="B514" s="26" t="str">
        <v>SYNC+_Z0213</v>
      </c>
      <c r="C514" s="26"/>
      <c r="D514" s="26" t="str">
        <v>6-16静默启动</v>
      </c>
      <c r="E514" s="26" t="str">
        <v>设置静默时间-结束时间-24小时制-21时设置Tx逻辑</v>
      </c>
      <c r="F514" s="26" t="str">
        <v>1.车机供电正常
2.进入设置静默时间页面
3.显示设置静默时间选项
4.系统设置中已设置为24小时制</v>
      </c>
      <c r="G514" s="26" t="str">
        <v>1.其他选项被选中时，结束时间设置为21时
2.查看车机发出的请求信号</v>
      </c>
      <c r="H514" s="26" t="str">
        <v>2.信号（若是FBMP信号，需要在500ms内retry并且Tx发完后需要置零）0x2E3 EngExhMdeHrEnd_D_Rq=0x16</v>
      </c>
      <c r="I514" s="26" t="str">
        <v>P2</v>
      </c>
      <c r="J514" s="26" t="str">
        <v>功能</v>
      </c>
      <c r="K514" s="26" t="str">
        <v>手动测试</v>
      </c>
      <c r="L514" s="26"/>
      <c r="M514" s="9" t="str">
        <v>是</v>
      </c>
      <c r="N514" s="9"/>
      <c r="O514" s="41" t="str">
        <v>PASS</v>
      </c>
      <c r="P514" s="26"/>
      <c r="Q514" s="26"/>
      <c r="R514" s="26"/>
      <c r="S514" s="28"/>
      <c r="T514" s="26"/>
      <c r="U514" s="26"/>
    </row>
    <row customHeight="true" ht="51" r="515">
      <c r="A515" s="26">
        <f>"VehicleSetting_"&amp;ROW()-2</f>
      </c>
      <c r="B515" s="26" t="str">
        <v>SYNC+_Z0213</v>
      </c>
      <c r="C515" s="26"/>
      <c r="D515" s="26" t="str">
        <v>6-16静默启动</v>
      </c>
      <c r="E515" s="26" t="str">
        <v>设置静默时间-结束时间-24小时制-22时设置Rx逻辑</v>
      </c>
      <c r="F515" s="26" t="str">
        <v>1.车机供电正常
2.进入设置静默时间页面
3.显示设置静默时间选项
4.系统设置中已设置为24小时制</v>
      </c>
      <c r="G515" s="26" t="str">
        <v>1.模拟ECU发送信号:  
0x3CEEngExhMdeHrEnd_D_Stat =0x17
./yfdbus_send AI.lv.ipcl.out vip2gip_VehicleNetwork 0x02,0x21,0x40,0x11,0x42,0x00,0x00,0x17
2.查看结束时间状态</v>
      </c>
      <c r="H515" s="26" t="str">
        <v>2.结束时间设置为22时</v>
      </c>
      <c r="I515" s="26" t="str">
        <v>P2</v>
      </c>
      <c r="J515" s="26" t="str">
        <v>功能</v>
      </c>
      <c r="K515" s="26" t="str">
        <v>手动测试</v>
      </c>
      <c r="L515" s="26"/>
      <c r="M515" s="9" t="str">
        <v>是</v>
      </c>
      <c r="N515" s="9"/>
      <c r="O515" s="41" t="str">
        <v>PASS</v>
      </c>
      <c r="P515" s="26"/>
      <c r="Q515" s="26"/>
      <c r="R515" s="26"/>
      <c r="S515" s="28"/>
      <c r="T515" s="26"/>
      <c r="U515" s="26"/>
    </row>
    <row customHeight="true" ht="51" r="516">
      <c r="A516" s="26">
        <f>"VehicleSetting_"&amp;ROW()-2</f>
      </c>
      <c r="B516" s="26" t="str">
        <v>SYNC+_Z0213</v>
      </c>
      <c r="C516" s="26"/>
      <c r="D516" s="26" t="str">
        <v>6-16静默启动</v>
      </c>
      <c r="E516" s="26" t="str">
        <v>设置静默时间-结束时间-24小时制-22时设置Tx逻辑</v>
      </c>
      <c r="F516" s="26" t="str">
        <v>1.车机供电正常
2.进入设置静默时间页面
3.显示设置静默时间选项
4.系统设置中已设置为24小时制</v>
      </c>
      <c r="G516" s="26" t="str">
        <v>1.其他选项被选中时，结束时间设置为22时
2.查看车机发出的请求信号</v>
      </c>
      <c r="H516" s="26" t="str">
        <v>2.信号（若是FBMP信号，需要在500ms内retry并且Tx发完后需要置零）0x2E3 EngExhMdeHrEnd_D_Rq=0x17</v>
      </c>
      <c r="I516" s="26" t="str">
        <v>P2</v>
      </c>
      <c r="J516" s="26" t="str">
        <v>功能</v>
      </c>
      <c r="K516" s="26" t="str">
        <v>手动测试</v>
      </c>
      <c r="L516" s="26"/>
      <c r="M516" s="9" t="str">
        <v>是</v>
      </c>
      <c r="N516" s="9"/>
      <c r="O516" s="41" t="str">
        <v>PASS</v>
      </c>
      <c r="P516" s="26"/>
      <c r="Q516" s="26"/>
      <c r="R516" s="26"/>
      <c r="S516" s="28"/>
      <c r="T516" s="26"/>
      <c r="U516" s="26"/>
    </row>
    <row customHeight="true" ht="51" r="517">
      <c r="A517" s="26">
        <f>"VehicleSetting_"&amp;ROW()-2</f>
      </c>
      <c r="B517" s="26" t="str">
        <v>SYNC+_Z0213</v>
      </c>
      <c r="C517" s="26"/>
      <c r="D517" s="26" t="str">
        <v>6-16静默启动</v>
      </c>
      <c r="E517" s="26" t="str">
        <v>设置静默时间-结束时间-24小时制-23时设置Rx逻辑</v>
      </c>
      <c r="F517" s="26" t="str">
        <v>1.车机供电正常
2.进入设置静默时间页面
3.显示设置静默时间选项
4.系统设置中已设置为24小时制</v>
      </c>
      <c r="G517" s="26" t="str">
        <v>1.模拟ECU发送信号:  
0x3CEEngExhMdeHrEnd_D_Stat =0x18
./yfdbus_send AI.lv.ipcl.out vip2gip_VehicleNetwork 0x02,0x21,0x40,0x11,0x42,0x00,0x00,0x18
2.查看结束时间状态</v>
      </c>
      <c r="H517" s="26" t="str">
        <v>2.结束时间设置为23时</v>
      </c>
      <c r="I517" s="26" t="str">
        <v>P1</v>
      </c>
      <c r="J517" s="26" t="str">
        <v>功能</v>
      </c>
      <c r="K517" s="26" t="str">
        <v>手动测试</v>
      </c>
      <c r="L517" s="26"/>
      <c r="M517" s="9" t="str">
        <v>是</v>
      </c>
      <c r="N517" s="9"/>
      <c r="O517" s="27" t="str">
        <v>PASS</v>
      </c>
      <c r="P517" s="26"/>
      <c r="Q517" s="26"/>
      <c r="R517" s="26"/>
      <c r="S517" s="28"/>
      <c r="T517" s="26"/>
      <c r="U517" s="26"/>
    </row>
    <row customHeight="true" ht="51" r="518">
      <c r="A518" s="26">
        <f>"VehicleSetting_"&amp;ROW()-2</f>
      </c>
      <c r="B518" s="26" t="str">
        <v>SYNC+_Z0213</v>
      </c>
      <c r="C518" s="26"/>
      <c r="D518" s="26" t="str">
        <v>6-16静默启动</v>
      </c>
      <c r="E518" s="26" t="str">
        <v>设置静默时间-结束时间-24小时制-23时设置Tx逻辑</v>
      </c>
      <c r="F518" s="26" t="str">
        <v>1.车机供电正常
2.进入设置静默时间页面
3.显示设置静默时间选项
4.系统设置中已设置为24小时制</v>
      </c>
      <c r="G518" s="26" t="str">
        <v>1.其他选项被选中时，结束时间设置为23时
2.查看车机发出的请求信号</v>
      </c>
      <c r="H518" s="26" t="str">
        <v>2.信号（若是FBMP信号，需要在500ms内retry并且Tx发完后需要置零）0x2E3 EngExhMdeHrEnd_D_Rq=0x18</v>
      </c>
      <c r="I518" s="26" t="str">
        <v>P1</v>
      </c>
      <c r="J518" s="26" t="str">
        <v>功能</v>
      </c>
      <c r="K518" s="26" t="str">
        <v>手动测试</v>
      </c>
      <c r="L518" s="26"/>
      <c r="M518" s="9" t="str">
        <v>是</v>
      </c>
      <c r="N518" s="9"/>
      <c r="O518" s="27" t="str">
        <v>PASS</v>
      </c>
      <c r="P518" s="26"/>
      <c r="Q518" s="26"/>
      <c r="R518" s="26"/>
      <c r="S518" s="28"/>
      <c r="T518" s="26"/>
      <c r="U518" s="26"/>
    </row>
    <row customHeight="true" ht="109" r="519">
      <c r="A519" s="26">
        <f>"VehicleSetting_"&amp;ROW()-2</f>
      </c>
      <c r="B519" s="26" t="str">
        <v>SYNC+_Z0213</v>
      </c>
      <c r="C519" s="26"/>
      <c r="D519" s="26" t="str">
        <v>6-16静默启动</v>
      </c>
      <c r="E519" s="26" t="str">
        <v>结束时间上下午调整12小时制</v>
      </c>
      <c r="F519" s="26" t="str">
        <v>1.车机供电正常
2.进入设置静默时间页面
3.显示设置静默时间选项
4.系统设置中已设置为12小时制</v>
      </c>
      <c r="G519" s="26" t="str">
        <v>1.滑动查看上午/下午切换</v>
      </c>
      <c r="H519" s="26" t="str">
        <v>1.上下按键与原有状态改变（如原有为上午改变成下午/原有为下午改变成上午）</v>
      </c>
      <c r="I519" s="26" t="str">
        <v>P2</v>
      </c>
      <c r="J519" s="26" t="str">
        <v>功能</v>
      </c>
      <c r="K519" s="26" t="str">
        <v>手动测试</v>
      </c>
      <c r="L519" s="26"/>
      <c r="M519" s="9" t="str">
        <v>是</v>
      </c>
      <c r="N519" s="9"/>
      <c r="O519" s="41" t="str">
        <v>PASS</v>
      </c>
      <c r="P519" s="26"/>
      <c r="Q519" s="26"/>
      <c r="R519" s="26"/>
      <c r="S519" s="28"/>
      <c r="T519" s="26"/>
      <c r="U519" s="26"/>
    </row>
    <row customHeight="true" ht="51" r="520">
      <c r="A520" s="26">
        <f>"VehicleSetting_"&amp;ROW()-2</f>
      </c>
      <c r="B520" s="26" t="str">
        <v>SYNC+_Z0213</v>
      </c>
      <c r="C520" s="26"/>
      <c r="D520" s="26" t="str">
        <v>6-16静默启动</v>
      </c>
      <c r="E520" s="26" t="str">
        <v>开始时间时间点调整12小时制</v>
      </c>
      <c r="F520" s="26" t="str">
        <v>1.车机供电正常
2.进入设置静默时间页面
3.显示设置静默时间选项
4.系统设置中已设置为12小时制</v>
      </c>
      <c r="G520" s="26" t="str">
        <v>1.滑动遍历开始时间（01~12）小时</v>
      </c>
      <c r="H520" s="26" t="str">
        <v>1.，显示数字只有【01、02、03、04、05、06、07、08、09、10、11、12】</v>
      </c>
      <c r="I520" s="26" t="str">
        <v>P2</v>
      </c>
      <c r="J520" s="26" t="str">
        <v>功能</v>
      </c>
      <c r="K520" s="26" t="str">
        <v>手动测试</v>
      </c>
      <c r="L520" s="26"/>
      <c r="M520" s="9" t="str">
        <v>是</v>
      </c>
      <c r="N520" s="9"/>
      <c r="O520" s="41" t="str">
        <v>PASS</v>
      </c>
      <c r="P520" s="26"/>
      <c r="Q520" s="26"/>
      <c r="R520" s="26"/>
      <c r="S520" s="28"/>
      <c r="T520" s="26"/>
      <c r="U520" s="26"/>
    </row>
    <row customHeight="true" ht="109" r="521">
      <c r="A521" s="26">
        <f>"VehicleSetting_"&amp;ROW()-2</f>
      </c>
      <c r="B521" s="26" t="str">
        <v>SYNC+_Z0213</v>
      </c>
      <c r="C521" s="26"/>
      <c r="D521" s="26" t="str">
        <v>6-16静默启动</v>
      </c>
      <c r="E521" s="26" t="str">
        <v>结束时间时间时间点调整12小时制</v>
      </c>
      <c r="F521" s="26" t="str">
        <v>1.车机供电正常
2.进入设置静默时间页面
3.显示设置静默时间选项
4.系统设置中已设置为24小时制</v>
      </c>
      <c r="G521" s="26" t="str">
        <v>1.滑动遍历结束时间（01~12）小时</v>
      </c>
      <c r="H521" s="26" t="str">
        <v>1.显示数字只有【01、02、03、04、05、06、07、08、09、10、11、12】</v>
      </c>
      <c r="I521" s="26" t="str">
        <v>P2</v>
      </c>
      <c r="J521" s="26" t="str">
        <v>功能</v>
      </c>
      <c r="K521" s="26" t="str">
        <v>手动测试</v>
      </c>
      <c r="L521" s="26"/>
      <c r="M521" s="9" t="str">
        <v>是</v>
      </c>
      <c r="N521" s="9"/>
      <c r="O521" s="41" t="str">
        <v>PASS</v>
      </c>
      <c r="P521" s="26"/>
      <c r="Q521" s="26"/>
      <c r="R521" s="26"/>
      <c r="S521" s="28"/>
      <c r="T521" s="26"/>
      <c r="U521" s="26"/>
    </row>
    <row customHeight="true" ht="81" r="522">
      <c r="A522" s="26">
        <f>"VehicleSetting_"&amp;ROW()-2</f>
      </c>
      <c r="B522" s="26" t="str">
        <v>SYNC+_Z0213</v>
      </c>
      <c r="C522" s="26"/>
      <c r="D522" s="26" t="str">
        <v>6-16静默启动</v>
      </c>
      <c r="E522" s="26" t="str">
        <v>开始时间时间点调整24小时制</v>
      </c>
      <c r="F522" s="26" t="str">
        <v>1.车机供电正常
2.进入设置静默时间页面
3.显示设置静默时间选项
4.系统设置中已设置为24小时制</v>
      </c>
      <c r="G522" s="26" t="str">
        <v>1.滑动遍历开始时间（01~24）小时</v>
      </c>
      <c r="H522" s="26" t="str">
        <v>1.显示数字只有【01、02、03、04、05、06、07、08、09、10、11、12、13、14、15、16、17、18、19、20、21、22、23、24】</v>
      </c>
      <c r="I522" s="26" t="str">
        <v>P2</v>
      </c>
      <c r="J522" s="26" t="str">
        <v>功能</v>
      </c>
      <c r="K522" s="26" t="str">
        <v>手动测试</v>
      </c>
      <c r="L522" s="26"/>
      <c r="M522" s="9" t="str">
        <v>是</v>
      </c>
      <c r="N522" s="9"/>
      <c r="O522" s="41" t="str">
        <v>PASS</v>
      </c>
      <c r="P522" s="26"/>
      <c r="Q522" s="26"/>
      <c r="R522" s="26"/>
      <c r="S522" s="28"/>
      <c r="T522" s="26"/>
      <c r="U522" s="26"/>
    </row>
    <row customHeight="true" ht="51" r="523">
      <c r="A523" s="26">
        <f>"VehicleSetting_"&amp;ROW()-2</f>
      </c>
      <c r="B523" s="26" t="str">
        <v>SYNC+_Z0213</v>
      </c>
      <c r="C523" s="26"/>
      <c r="D523" s="26" t="str">
        <v>6-16静默启动</v>
      </c>
      <c r="E523" s="26" t="str">
        <v>结束时间时间时间点调整24小时制</v>
      </c>
      <c r="F523" s="26" t="str">
        <v>1.车机供电正常
2.进入设置静默时间页面
3.显示设置静默时间选项
4.系统设置中已设置为24小时制</v>
      </c>
      <c r="G523" s="26" t="str">
        <v>1.滑动遍历结束时间（01~24）小时</v>
      </c>
      <c r="H523" s="26" t="str">
        <v>1.显示数字只有【01、02、03、04、05、06、07、08、09、10、11、12、13、14、15、16、17、18、19、20、21、22、23、24】</v>
      </c>
      <c r="I523" s="26" t="str">
        <v>P2</v>
      </c>
      <c r="J523" s="26" t="str">
        <v>功能</v>
      </c>
      <c r="K523" s="26" t="str">
        <v>手动测试</v>
      </c>
      <c r="L523" s="26"/>
      <c r="M523" s="9" t="str">
        <v>是</v>
      </c>
      <c r="N523" s="9"/>
      <c r="O523" s="41" t="str">
        <v>PASS</v>
      </c>
      <c r="P523" s="26"/>
      <c r="Q523" s="26"/>
      <c r="R523" s="26"/>
      <c r="S523" s="28"/>
      <c r="T523" s="26"/>
      <c r="U523" s="26"/>
    </row>
    <row customHeight="true" ht="51" r="524">
      <c r="A524" s="26">
        <f>"VehicleSetting_"&amp;ROW()-2</f>
      </c>
      <c r="B524" s="26" t="str">
        <v>SYNC+_Z0215</v>
      </c>
      <c r="C524" s="26"/>
      <c r="D524" s="26" t="str">
        <v>6-12-1轮胎修补工具</v>
      </c>
      <c r="E524" s="26" t="str">
        <v>轮胎修补工具不显示配置项</v>
      </c>
      <c r="F524" s="26" t="str">
        <v>1.车机供电正常
2.3B2 IGN = Run
3.进入车辆设置界面</v>
      </c>
      <c r="G524" s="26" t="str">
        <v>1.配置字设置DE08Byte:3StartBit:0Length:1TemporaryMobilityKit=0x0(Disable)
2.发送信号并查看轮胎修补工具选项是否显示</v>
      </c>
      <c r="H524" s="26" t="str">
        <v>2.不显示轮胎修补工具选项</v>
      </c>
      <c r="I524" s="26" t="str">
        <v>P2</v>
      </c>
      <c r="J524" s="26" t="str">
        <v>功能</v>
      </c>
      <c r="K524" s="26" t="str">
        <v>手动测试</v>
      </c>
      <c r="L524" s="26"/>
      <c r="M524" s="9" t="str">
        <v>否</v>
      </c>
      <c r="N524" s="9" t="str">
        <v>配置字测试</v>
      </c>
      <c r="O524" s="41" t="str">
        <v>PASS</v>
      </c>
      <c r="P524" s="32"/>
      <c r="Q524" s="26"/>
      <c r="R524" s="26"/>
      <c r="S524" s="28"/>
      <c r="T524" s="26"/>
      <c r="U524" s="26"/>
    </row>
    <row customHeight="true" ht="51" r="525">
      <c r="A525" s="26">
        <f>"VehicleSetting_"&amp;ROW()-2</f>
      </c>
      <c r="B525" s="26" t="str">
        <v>SYNC+_Z0215</v>
      </c>
      <c r="C525" s="26"/>
      <c r="D525" s="26" t="str">
        <v>6-12-1轮胎修补工具</v>
      </c>
      <c r="E525" s="26" t="str">
        <v>轮胎修补工具显示配置项</v>
      </c>
      <c r="F525" s="26" t="str">
        <v>1.车机供电正常
2.3B2 IGN = Run
3.进入车辆设置界面</v>
      </c>
      <c r="G525" s="26" t="str">
        <v>1.配置字设置DE08Byte:3StartBit:0Length:1TemporaryMobilityKit=0x1(Enable)
2.发送信号并查看轮胎修补工具选项是否显示</v>
      </c>
      <c r="H525" s="26" t="str">
        <v>2.显示轮胎修补工具选项</v>
      </c>
      <c r="I525" s="26" t="str">
        <v>P2</v>
      </c>
      <c r="J525" s="26" t="str">
        <v>功能</v>
      </c>
      <c r="K525" s="26" t="str">
        <v>手动测试</v>
      </c>
      <c r="L525" s="26"/>
      <c r="M525" s="9" t="str">
        <v>否</v>
      </c>
      <c r="N525" s="9" t="str">
        <v>配置字测试</v>
      </c>
      <c r="O525" s="41" t="str">
        <v>PASS</v>
      </c>
      <c r="P525" s="32"/>
      <c r="Q525" s="26"/>
      <c r="R525" s="26"/>
      <c r="S525" s="28"/>
      <c r="T525" s="26"/>
      <c r="U525" s="26"/>
    </row>
    <row customHeight="true" ht="51" r="526">
      <c r="A526" s="26">
        <f>"VehicleSetting_"&amp;ROW()-2</f>
      </c>
      <c r="B526" s="26" t="str">
        <v>SYNC+_Z0215</v>
      </c>
      <c r="C526" s="26"/>
      <c r="D526" s="26" t="str">
        <v>6-12-1轮胎修补工具</v>
      </c>
      <c r="E526" s="26" t="str">
        <v>轮胎修补工具收藏</v>
      </c>
      <c r="F526" s="26" t="str">
        <v>1.车机供电正常
2.进入车辆设置界面
3.显示轮胎修补工具选项</v>
      </c>
      <c r="G526" s="26" t="str">
        <v>1.点击轮胎修补工具收藏按钮，查看页面显示
2.进入常用设置，查看页面显示</v>
      </c>
      <c r="H526" s="26" t="str">
        <v>1.Toast提示“收藏成功，可在“常用设置”界面查看”；轮胎修补工具收藏按钮高亮显示
2.常用设置中存在轮胎修补工具且状态与辅助驾驶中保持一致</v>
      </c>
      <c r="I526" s="26" t="str">
        <v>P2</v>
      </c>
      <c r="J526" s="26" t="str">
        <v>功能</v>
      </c>
      <c r="K526" s="26" t="str">
        <v>手动测试</v>
      </c>
      <c r="L526" s="26"/>
      <c r="M526" s="9" t="str">
        <v>是</v>
      </c>
      <c r="N526" s="9"/>
      <c r="O526" s="41" t="str">
        <v>PASS</v>
      </c>
      <c r="P526" s="32"/>
      <c r="Q526" s="26"/>
      <c r="R526" s="26"/>
      <c r="S526" s="28"/>
      <c r="T526" s="26"/>
      <c r="U526" s="26"/>
    </row>
    <row customHeight="true" ht="51" r="527">
      <c r="A527" s="26">
        <f>"VehicleSetting_"&amp;ROW()-2</f>
      </c>
      <c r="B527" s="26" t="str">
        <v>SYNC+_Z0215</v>
      </c>
      <c r="C527" s="26"/>
      <c r="D527" s="26" t="str">
        <v>6-12-1轮胎修补工具</v>
      </c>
      <c r="E527" s="26" t="str">
        <v>轮胎修补工具取消收藏</v>
      </c>
      <c r="F527" s="26" t="str">
        <v>1.车机供电正常
2.进入车辆设置界面
3.显示轮胎修补工具选项</v>
      </c>
      <c r="G527" s="26" t="str">
        <v>1.点击轮胎修补工具已收藏按钮，查看页面显示
2.进入常用设置，查看页面显示</v>
      </c>
      <c r="H527" s="26" t="str">
        <v>1.Toast提示“已取消收藏”；轮胎修补工具收藏按钮灰色显示
2.常用设置中不存在轮胎修补工具</v>
      </c>
      <c r="I527" s="26" t="str">
        <v>P2</v>
      </c>
      <c r="J527" s="26" t="str">
        <v>功能</v>
      </c>
      <c r="K527" s="26" t="str">
        <v>手动测试</v>
      </c>
      <c r="L527" s="26"/>
      <c r="M527" s="9" t="str">
        <v>是</v>
      </c>
      <c r="N527" s="9"/>
      <c r="O527" s="41" t="str">
        <v>PASS</v>
      </c>
      <c r="P527" s="32"/>
      <c r="Q527" s="26"/>
      <c r="R527" s="26"/>
      <c r="S527" s="28"/>
      <c r="T527" s="26"/>
      <c r="U527" s="26"/>
    </row>
    <row customHeight="true" ht="51" r="528">
      <c r="A528" s="26">
        <f>"VehicleSetting_"&amp;ROW()-2</f>
      </c>
      <c r="B528" s="26" t="str">
        <v>SYNC+_Z0215</v>
      </c>
      <c r="C528" s="26"/>
      <c r="D528" s="26" t="str">
        <v>6-23轮胎修补工具infobook</v>
      </c>
      <c r="E528" s="26" t="str">
        <v>轮胎修补工具infobook</v>
      </c>
      <c r="F528" s="26" t="str">
        <v>1.车机供电正常
2.进入车辆设置界面
3.显示轮胎修补工具选项</v>
      </c>
      <c r="G528" s="26" t="str">
        <v>1.点击轮胎修补工具info按钮，查看页面显示
2.点击返回按钮，查看页面显示</v>
      </c>
      <c r="H528" s="26" t="str">
        <v>1.点击轮胎修补工具info页面，且显示图片/功能文本说明
2.返回车辆控制-&gt;车辆设置</v>
      </c>
      <c r="I528" s="26" t="str">
        <v>P2</v>
      </c>
      <c r="J528" s="26" t="str">
        <v>功能</v>
      </c>
      <c r="K528" s="26" t="str">
        <v>手动测试</v>
      </c>
      <c r="L528" s="26"/>
      <c r="M528" s="9" t="str">
        <v>是</v>
      </c>
      <c r="N528" s="9"/>
      <c r="O528" s="41" t="str">
        <v>PASS</v>
      </c>
      <c r="P528" s="32"/>
      <c r="Q528" s="26"/>
      <c r="R528" s="26"/>
      <c r="S528" s="28"/>
      <c r="T528" s="26"/>
      <c r="U528" s="26"/>
    </row>
    <row customHeight="true" ht="51" r="529">
      <c r="A529" s="26">
        <f>"VehicleSetting_"&amp;ROW()-2</f>
      </c>
      <c r="B529" s="26" t="str">
        <v>SYNC+_Z0215</v>
      </c>
      <c r="C529" s="26"/>
      <c r="D529" s="26" t="str">
        <v>6-12-1轮胎修补工具</v>
      </c>
      <c r="E529" s="26" t="str">
        <v>轮胎修补工具菜单显示</v>
      </c>
      <c r="F529" s="26" t="str">
        <v>1.车机供电正常
2.进入车辆设置界面
3.显示轮胎修补工具选项</v>
      </c>
      <c r="G529" s="26" t="str">
        <v>1.点击轮胎修补工具，查看页面显示
2.点击返回，查看页面显示</v>
      </c>
      <c r="H529" s="26" t="str">
        <v>1.成功进入轮胎修补工具1年/2年/3年/4年单选及图片
2.返回车辆控制-&gt;车辆设置页面</v>
      </c>
      <c r="I529" s="26" t="str">
        <v>P2</v>
      </c>
      <c r="J529" s="26" t="str">
        <v>功能</v>
      </c>
      <c r="K529" s="26" t="str">
        <v>手动测试</v>
      </c>
      <c r="L529" s="26"/>
      <c r="M529" s="9" t="str">
        <v>是</v>
      </c>
      <c r="N529" s="9"/>
      <c r="O529" s="41" t="str">
        <v>PASS</v>
      </c>
      <c r="P529" s="32"/>
      <c r="Q529" s="26"/>
      <c r="R529" s="26"/>
      <c r="S529" s="28"/>
      <c r="T529" s="26"/>
      <c r="U529" s="26"/>
    </row>
    <row customHeight="true" ht="51" r="530">
      <c r="A530" s="26">
        <f>"VehicleSetting_"&amp;ROW()-2</f>
      </c>
      <c r="B530" s="26" t="str">
        <v>SYNC+_Z0215</v>
      </c>
      <c r="C530" s="26"/>
      <c r="D530" s="26" t="str">
        <v>6-12-1轮胎修补工具</v>
      </c>
      <c r="E530" s="26" t="str">
        <v>轮胎修补工具-1年设置Rx逻辑</v>
      </c>
      <c r="F530" s="26" t="str">
        <v>1.车机供电正常
2.进入车辆设置界面
3.显示轮胎修补工具选项</v>
      </c>
      <c r="G530" s="26" t="str">
        <v>1.模拟ECU发送信号:
0x3E3FeatNoBcm_No_Actl=0x0909
0x3E3FeatConfigBcmActl=0x00
0x3E3PersIndexBcm_D_Actl=0x04
（发送./yfdbus_send AI.lv.ipcl.out vip2gip_VehicleNetwork 0x02,0x00,0x00,0x00,0x00,0x00,0x01,0x09,0x09,0x00,0x00,0x04）
2.查看1年选项状态</v>
      </c>
      <c r="H530" s="26" t="str">
        <v>2.1年选项被选中</v>
      </c>
      <c r="I530" s="26" t="str">
        <v>P1</v>
      </c>
      <c r="J530" s="26" t="str">
        <v>功能</v>
      </c>
      <c r="K530" s="26" t="str">
        <v>手动测试</v>
      </c>
      <c r="L530" s="26"/>
      <c r="M530" s="9" t="str">
        <v>是</v>
      </c>
      <c r="N530" s="9"/>
      <c r="O530" s="27" t="str">
        <v>PASS</v>
      </c>
      <c r="P530" s="32"/>
      <c r="Q530" s="26"/>
      <c r="R530" s="26"/>
      <c r="S530" s="28"/>
      <c r="T530" s="26"/>
      <c r="U530" s="26"/>
    </row>
    <row customHeight="true" ht="151" r="531">
      <c r="A531" s="26">
        <f>"VehicleSetting_"&amp;ROW()-2</f>
      </c>
      <c r="B531" s="26" t="str">
        <v>SYNC+_Z0215</v>
      </c>
      <c r="C531" s="26"/>
      <c r="D531" s="26" t="str">
        <v>6-12-1轮胎修补工具</v>
      </c>
      <c r="E531" s="26" t="str">
        <v>轮胎修补工具-1年设置Tx逻辑</v>
      </c>
      <c r="F531" s="26" t="str">
        <v>1.车机供电正常
2.进入轮胎修补工具子菜单界面
3.显示轮胎修补工具选项</v>
      </c>
      <c r="G531" s="26" t="str">
        <v>1.其他选项被选中时,点击1年选项
2.查看车机发出的请求信号
（点击1年选项查看tail -f test.log返回值）</v>
      </c>
      <c r="H531" s="26" t="str">
        <v>2.信号（若是FBMP信号，需要在500ms内retry并且Tx发完后需要置零）
0x3E2.CtrStkDsplyOp_D_Rq=Set
0x3E2.CtrStkFeatNoActl=0x0909
0x3E2.CtrStkFeatConfigActl=0x00
（返回值0）</v>
      </c>
      <c r="I531" s="26" t="str">
        <v>P1</v>
      </c>
      <c r="J531" s="26" t="str">
        <v>功能</v>
      </c>
      <c r="K531" s="26" t="str">
        <v>手动测试</v>
      </c>
      <c r="L531" s="26"/>
      <c r="M531" s="9" t="str">
        <v>是</v>
      </c>
      <c r="N531" s="9"/>
      <c r="O531" s="27" t="str">
        <v>PASS</v>
      </c>
      <c r="P531" s="32"/>
      <c r="Q531" s="26"/>
      <c r="R531" s="26"/>
      <c r="S531" s="28"/>
      <c r="T531" s="26"/>
      <c r="U531" s="26"/>
    </row>
    <row customHeight="true" ht="104" r="532">
      <c r="A532" s="26">
        <f>"VehicleSetting_"&amp;ROW()-2</f>
      </c>
      <c r="B532" s="26" t="str">
        <v>SYNC+_Z0215</v>
      </c>
      <c r="C532" s="26"/>
      <c r="D532" s="26" t="str">
        <v>6-12-1轮胎修补工具</v>
      </c>
      <c r="E532" s="26" t="str">
        <v>轮胎修补工具-2年设置Rx逻辑</v>
      </c>
      <c r="F532" s="26" t="str">
        <v>1.车机供电正常
2.进入轮胎修补工具子菜单界面
3.显示轮胎修补工具选项</v>
      </c>
      <c r="G532" s="26" t="str">
        <v>1.模拟ECU发送信号:
0x3E3FeatNoBcm_No_Actl=0x0909
0x3E3FeatConfigBcmActl=0x01
0x3E3PersIndexBcm_D_Actl=0x04
（发送./yfdbus_send AI.lv.ipcl.out vip2gip_VehicleNetwork 0x02,0x00,0x00,0x00,0x00,0x00,0x01,0x09,0x09,0x00,0x01,0x04）
2.查看2年选项状态</v>
      </c>
      <c r="H532" s="26" t="str">
        <v>2.2年选项被选中</v>
      </c>
      <c r="I532" s="26" t="str">
        <v>P1</v>
      </c>
      <c r="J532" s="26" t="str">
        <v>功能</v>
      </c>
      <c r="K532" s="26" t="str">
        <v>手动测试</v>
      </c>
      <c r="L532" s="26"/>
      <c r="M532" s="9" t="str">
        <v>是</v>
      </c>
      <c r="N532" s="9"/>
      <c r="O532" s="27" t="str">
        <v>PASS</v>
      </c>
      <c r="P532" s="32"/>
      <c r="Q532" s="26"/>
      <c r="R532" s="26"/>
      <c r="S532" s="28"/>
      <c r="T532" s="26"/>
      <c r="U532" s="26"/>
    </row>
    <row customHeight="true" ht="139" r="533">
      <c r="A533" s="26">
        <f>"VehicleSetting_"&amp;ROW()-2</f>
      </c>
      <c r="B533" s="26" t="str">
        <v>SYNC+_Z0215</v>
      </c>
      <c r="C533" s="26"/>
      <c r="D533" s="26" t="str">
        <v>6-12-1轮胎修补工具</v>
      </c>
      <c r="E533" s="26" t="str">
        <v>轮胎修补工具-2年设置Tx逻辑</v>
      </c>
      <c r="F533" s="26" t="str">
        <v>1.车机供电正常
2.进入轮胎修补工具子菜单界面
3.显示轮胎修补工具选项</v>
      </c>
      <c r="G533" s="26" t="str">
        <v>1.其他选项被选中时,点击2年选项
2.查看车机发出的请求信号
（点击2年选项查看tail -f test.log返回值）</v>
      </c>
      <c r="H533" s="26" t="str">
        <v>2.信号（若是FBMP信号，需要在500ms内retry并且Tx发完后需要置零）
0x3E2.CtrStkDsplyOp_D_Rq=Set
0x3E2.CtrStkFeatNoActl=0x0909
0x3E2.CtrStkFeatConfigActl=0x01
（返回值1）</v>
      </c>
      <c r="I533" s="26" t="str">
        <v>P1</v>
      </c>
      <c r="J533" s="26" t="str">
        <v>功能</v>
      </c>
      <c r="K533" s="26" t="str">
        <v>手动测试</v>
      </c>
      <c r="L533" s="26"/>
      <c r="M533" s="9" t="str">
        <v>是</v>
      </c>
      <c r="N533" s="9"/>
      <c r="O533" s="27" t="str">
        <v>PASS</v>
      </c>
      <c r="P533" s="32"/>
      <c r="Q533" s="26"/>
      <c r="R533" s="26"/>
      <c r="S533" s="28"/>
      <c r="T533" s="26"/>
      <c r="U533" s="26"/>
    </row>
    <row customHeight="true" ht="51" r="534">
      <c r="A534" s="26">
        <f>"VehicleSetting_"&amp;ROW()-2</f>
      </c>
      <c r="B534" s="26" t="str">
        <v>SYNC+_Z0215</v>
      </c>
      <c r="C534" s="26"/>
      <c r="D534" s="26" t="str">
        <v>6-12-1轮胎修补工具</v>
      </c>
      <c r="E534" s="26" t="str">
        <v>轮胎修补工具-3年设置Rx逻辑</v>
      </c>
      <c r="F534" s="26" t="str">
        <v>1.车机供电正常
2.进入轮胎修补工具子菜单界面
3.显示轮胎修补工具选项</v>
      </c>
      <c r="G534" s="26" t="str">
        <v>1.模拟ECU发送信号:
0x3E3FeatNoBcm_No_Actl=0x0909
0x3E3FeatConfigBcmActl=0x02
0x3E3PersIndexBcm_D_Actl=0x04
（发送./yfdbus_send AI.lv.ipcl.out vip2gip_VehicleNetwork 0x02,0x00,0x00,0x00,0x00,0x00,0x01,0x09,0x09,0x00,0x02,0x04）
2.查看3年选项状态</v>
      </c>
      <c r="H534" s="26" t="str">
        <v>2.3年选项被选中</v>
      </c>
      <c r="I534" s="26" t="str">
        <v>P1</v>
      </c>
      <c r="J534" s="26" t="str">
        <v>功能</v>
      </c>
      <c r="K534" s="26" t="str">
        <v>手动测试</v>
      </c>
      <c r="L534" s="26"/>
      <c r="M534" s="9" t="str">
        <v>是</v>
      </c>
      <c r="N534" s="9"/>
      <c r="O534" s="27" t="str">
        <v>PASS</v>
      </c>
      <c r="P534" s="32"/>
      <c r="Q534" s="26"/>
      <c r="R534" s="26"/>
      <c r="S534" s="28"/>
      <c r="T534" s="26"/>
      <c r="U534" s="26"/>
    </row>
    <row customHeight="true" ht="145" r="535">
      <c r="A535" s="26">
        <f>"VehicleSetting_"&amp;ROW()-2</f>
      </c>
      <c r="B535" s="26" t="str">
        <v>SYNC+_Z0215</v>
      </c>
      <c r="C535" s="26"/>
      <c r="D535" s="26" t="str">
        <v>6-12-1轮胎修补工具</v>
      </c>
      <c r="E535" s="26" t="str">
        <v>轮胎修补工具-3年设置Tx逻辑</v>
      </c>
      <c r="F535" s="26" t="str">
        <v>1.车机供电正常
2.进入轮胎修补工具子菜单界面
3.显示轮胎修补工具选项</v>
      </c>
      <c r="G535" s="26" t="str">
        <v>1.其他选项被选中时,点击3年选项
2.查看车机发出的请求信号
（点击3年选项查看tail -f test.log返回值）</v>
      </c>
      <c r="H535" s="26" t="str">
        <v>2.信号（若是FBMP信号，需要在500ms内retry并且Tx发完后需要置零）
0x3E2.CtrStkDsplyOp_D_Rq=Set
0x3E2.CtrStkFeatNoActl=0x0909
0x3E2.CtrStkFeatConfigActl=0x02
（返回值2）</v>
      </c>
      <c r="I535" s="26" t="str">
        <v>P1</v>
      </c>
      <c r="J535" s="26" t="str">
        <v>功能</v>
      </c>
      <c r="K535" s="26" t="str">
        <v>手动测试</v>
      </c>
      <c r="L535" s="26"/>
      <c r="M535" s="9" t="str">
        <v>是</v>
      </c>
      <c r="N535" s="9"/>
      <c r="O535" s="27" t="str">
        <v>PASS</v>
      </c>
      <c r="P535" s="32"/>
      <c r="Q535" s="26"/>
      <c r="R535" s="26"/>
      <c r="S535" s="28"/>
      <c r="T535" s="26"/>
      <c r="U535" s="26"/>
    </row>
    <row customHeight="true" ht="51" r="536">
      <c r="A536" s="26">
        <f>"VehicleSetting_"&amp;ROW()-2</f>
      </c>
      <c r="B536" s="26" t="str">
        <v>SYNC+_Z0215</v>
      </c>
      <c r="C536" s="26"/>
      <c r="D536" s="26" t="str">
        <v>6-12-1轮胎修补工具</v>
      </c>
      <c r="E536" s="26" t="str">
        <v>轮胎修补工具-4年设置Rx逻辑</v>
      </c>
      <c r="F536" s="26" t="str">
        <v>1.车机供电正常
2.进入轮胎修补工具子菜单界面
3.显示轮胎修补工具选项</v>
      </c>
      <c r="G536" s="26" t="str">
        <v>1.模拟ECU发送信号:
0x3E3FeatNoBcm_No_Actl=0x0909
0x3E3FeatConfigBcmActl=0x03
0x3E3PersIndexBcm_D_Actl=0x04
（发送./yfdbus_send AI.lv.ipcl.out vip2gip_VehicleNetwork 0x02,0x00,0x00,0x00,0x00,0x00,0x01,0x09,0x09,0x00,0x03,0x04）
2.查看4年选项状态</v>
      </c>
      <c r="H536" s="26" t="str">
        <v>2.4年选项被选中</v>
      </c>
      <c r="I536" s="26" t="str">
        <v>P1</v>
      </c>
      <c r="J536" s="26" t="str">
        <v>功能</v>
      </c>
      <c r="K536" s="26" t="str">
        <v>手动测试</v>
      </c>
      <c r="L536" s="26"/>
      <c r="M536" s="9" t="str">
        <v>是</v>
      </c>
      <c r="N536" s="9"/>
      <c r="O536" s="27" t="str">
        <v>PASS</v>
      </c>
      <c r="P536" s="32"/>
      <c r="Q536" s="26"/>
      <c r="R536" s="26"/>
      <c r="S536" s="28"/>
      <c r="T536" s="26"/>
      <c r="U536" s="26"/>
    </row>
    <row customHeight="true" ht="129" r="537">
      <c r="A537" s="26">
        <f>"VehicleSetting_"&amp;ROW()-2</f>
      </c>
      <c r="B537" s="26" t="str">
        <v>SYNC+_Z0215</v>
      </c>
      <c r="C537" s="26"/>
      <c r="D537" s="26" t="str">
        <v>6-12-1轮胎修补工具</v>
      </c>
      <c r="E537" s="26" t="str">
        <v>轮胎修补工具-4年设置Tx逻辑</v>
      </c>
      <c r="F537" s="26" t="str">
        <v>1.车机供电正常
2.进入轮胎修补工具子菜单界面
3.显示轮胎修补工具选项</v>
      </c>
      <c r="G537" s="26" t="str">
        <v>1.其他选项被选中时,点击4年选项
2.查看车机发出的请求信号
（点击4年选项查看tail -f test.log返回值）</v>
      </c>
      <c r="H537" s="26" t="str">
        <v>2.信号（若是FBMP信号，需要在500ms内retry并且Tx发完后需要置零）
0x3E2.CtrStkDsplyOp_D_Rq=Set
0x3E2.CtrStkFeatNoActl=0x0909
0x3E2.CtrStkFeatConfigActl=0x03
（返回值3）</v>
      </c>
      <c r="I537" s="26" t="str">
        <v>P1</v>
      </c>
      <c r="J537" s="26" t="str">
        <v>功能</v>
      </c>
      <c r="K537" s="26" t="str">
        <v>手动测试</v>
      </c>
      <c r="L537" s="26"/>
      <c r="M537" s="9" t="str">
        <v>是</v>
      </c>
      <c r="N537" s="9"/>
      <c r="O537" s="27" t="str">
        <v>PASS</v>
      </c>
      <c r="P537" s="32"/>
      <c r="Q537" s="26"/>
      <c r="R537" s="26"/>
      <c r="S537" s="28"/>
      <c r="T537" s="26"/>
      <c r="U537" s="26"/>
    </row>
    <row customHeight="true" ht="51" r="538">
      <c r="A538" s="26">
        <f>"VehicleSetting_"&amp;ROW()-2</f>
      </c>
      <c r="B538" s="26" t="str">
        <v>SYNC+_Z0206</v>
      </c>
      <c r="C538" s="26"/>
      <c r="D538" s="26" t="str">
        <v>6-14-1舒适进出</v>
      </c>
      <c r="E538" s="26" t="str">
        <v>舒适进出设置不显示配置项</v>
      </c>
      <c r="F538" s="26" t="str">
        <v>1.车机供电正常
2.3B2 IGN = Run
3.进入车辆设置界面</v>
      </c>
      <c r="G538" s="26" t="str">
        <v>1.配置字设置DE08Byte:3StartBit:7Length:1EasyEntry/Exit=0x0(Disable)
（发送./yfdbus_send AI.lv.ipcl.out vip2gip_diag 0x01,0x01,0xDE,0x08,0x25,0x00,0x00,0x00,0x00,0x00,0x00,0x00,0x00,0x00,0x00,0x00,0x00,0x00,0x00,0x00,0x00,0x00,0x00,0x00,0x00,0x00,0x00,0x00,0x00,0x00）
2.发送信号并查看舒适进出设置选项是否显示</v>
      </c>
      <c r="H538" s="26" t="str">
        <v>2.不显示舒适进出设置选项</v>
      </c>
      <c r="I538" s="26" t="str">
        <v>P2</v>
      </c>
      <c r="J538" s="26" t="str">
        <v>功能</v>
      </c>
      <c r="K538" s="26" t="str">
        <v>手动测试</v>
      </c>
      <c r="L538" s="26"/>
      <c r="M538" s="9" t="str">
        <v>否</v>
      </c>
      <c r="N538" s="9" t="str">
        <v>配置字测试</v>
      </c>
      <c r="O538" s="41" t="str">
        <v>PASS</v>
      </c>
      <c r="P538" s="32"/>
      <c r="Q538" s="26"/>
      <c r="R538" s="26"/>
      <c r="S538" s="28"/>
      <c r="T538" s="26"/>
      <c r="U538" s="26"/>
    </row>
    <row customHeight="true" ht="136" r="539">
      <c r="A539" s="26">
        <f>"VehicleSetting_"&amp;ROW()-2</f>
      </c>
      <c r="B539" s="26" t="str">
        <v>SYNC+_Z0206</v>
      </c>
      <c r="C539" s="26"/>
      <c r="D539" s="26" t="str">
        <v>6-14-1舒适进出</v>
      </c>
      <c r="E539" s="26" t="str">
        <v>舒适进出设置显示配置项</v>
      </c>
      <c r="F539" s="26" t="str">
        <v>1.车机供电正常
2.3B2 IGN = Run
3.进入车辆设置界面</v>
      </c>
      <c r="G539" s="26" t="str">
        <v>1.配置字设置DE08Byte:3StartBit:7Length:1EasyEntry/Exit=0x1(Enable)
（./yfdbus_send AI.lv.ipcl.out vip2gip_diag 0x01,0x01,0xDE,0x08,0x25,0x00,0x00,0x80,0x00,0x00,0x00,0x00,0x00,0x00,0x00,0x00,0x00,0x00,0x00,0x00,0x00,0x00,0x00,0x00,0x00,0x00,0x00,0x00,0x00,0x00）
2.发送信号并查看舒适进出设置选项是否显示</v>
      </c>
      <c r="H539" s="26" t="str">
        <v>2.显示舒适进出设置选项</v>
      </c>
      <c r="I539" s="26" t="str">
        <v>P2</v>
      </c>
      <c r="J539" s="26" t="str">
        <v>功能</v>
      </c>
      <c r="K539" s="26" t="str">
        <v>手动测试</v>
      </c>
      <c r="L539" s="26"/>
      <c r="M539" s="9" t="str">
        <v>否</v>
      </c>
      <c r="N539" s="9" t="str">
        <v>配置字测试</v>
      </c>
      <c r="O539" s="41" t="str">
        <v>PASS</v>
      </c>
      <c r="P539" s="32"/>
      <c r="Q539" s="26"/>
      <c r="R539" s="26"/>
      <c r="S539" s="28"/>
      <c r="T539" s="26"/>
      <c r="U539" s="26"/>
    </row>
    <row customHeight="true" ht="97" r="540">
      <c r="A540" s="26">
        <f>"VehicleSetting_"&amp;ROW()-2</f>
      </c>
      <c r="B540" s="26" t="str">
        <v>SYNC+_Z0206</v>
      </c>
      <c r="C540" s="26"/>
      <c r="D540" s="26" t="str">
        <v>6-14舒适进出</v>
      </c>
      <c r="E540" s="26" t="str">
        <v>舒适进出收藏</v>
      </c>
      <c r="F540" s="26" t="str">
        <v>1.车机供电正常
2.显示舒适进出设置
3.进入车辆设置界面</v>
      </c>
      <c r="G540" s="26" t="str">
        <v>1.点击舒适进出收藏按钮，查看页面显示
2.进入常用设置查看是否有舒适进出</v>
      </c>
      <c r="H540" s="26" t="str">
        <v>1.舒适进出收藏按钮高亮显示
2.常用设置中存在舒适进出且状态与车辆设置中保持一致</v>
      </c>
      <c r="I540" s="26" t="str">
        <v>P2</v>
      </c>
      <c r="J540" s="26" t="str">
        <v>功能</v>
      </c>
      <c r="K540" s="26" t="str">
        <v>手动测试</v>
      </c>
      <c r="L540" s="26"/>
      <c r="M540" s="9" t="str">
        <v>是</v>
      </c>
      <c r="N540" s="9"/>
      <c r="O540" s="41" t="str">
        <v>PASS</v>
      </c>
      <c r="P540" s="32"/>
      <c r="Q540" s="26"/>
      <c r="R540" s="26"/>
      <c r="S540" s="28"/>
      <c r="T540" s="26"/>
      <c r="U540" s="26"/>
    </row>
    <row customHeight="true" ht="97" r="541">
      <c r="A541" s="42">
        <f>"VehicleSetting_"&amp;ROW()-2</f>
      </c>
      <c r="B541" s="42" t="str">
        <v>SYNC+_Z0206</v>
      </c>
      <c r="C541" s="42"/>
      <c r="D541" s="42" t="str">
        <v>6-14舒适进出</v>
      </c>
      <c r="E541" s="42" t="str">
        <v>舒适进出取消收藏</v>
      </c>
      <c r="F541" s="42" t="str">
        <v>1.车机供电正常
2.显示舒适进出设置
3.进入车辆设置界面</v>
      </c>
      <c r="G541" s="42" t="str">
        <v>1.点击舒适进出已收藏按钮，查看页面显示
2.进入常用设置，查看页面显示</v>
      </c>
      <c r="H541" s="42" t="str">
        <v>1.Toast提示“已取消收藏”；舒适进出收藏按钮灰色显示
2.常用设置中不存在舒适进出</v>
      </c>
      <c r="I541" s="26" t="str">
        <v>P2</v>
      </c>
      <c r="J541" s="26" t="str">
        <v>功能</v>
      </c>
      <c r="K541" s="26" t="str">
        <v>手动测试</v>
      </c>
      <c r="L541" s="26"/>
      <c r="M541" s="9" t="str">
        <v>是</v>
      </c>
      <c r="N541" s="9"/>
      <c r="O541" s="41" t="str">
        <v>PASS</v>
      </c>
      <c r="P541" s="32"/>
      <c r="Q541" s="26"/>
      <c r="R541" s="26"/>
      <c r="S541" s="28"/>
      <c r="T541" s="26"/>
      <c r="U541" s="26"/>
    </row>
    <row customHeight="true" ht="51" r="542">
      <c r="A542" s="26">
        <f>"VehicleSetting_"&amp;ROW()-2</f>
      </c>
      <c r="B542" s="26" t="str">
        <v>SYNC+_Z0206</v>
      </c>
      <c r="C542" s="26"/>
      <c r="D542" s="26" t="str">
        <v>6-25舒适进出</v>
      </c>
      <c r="E542" s="26" t="str">
        <v>舒适进出infobook</v>
      </c>
      <c r="F542" s="26" t="str">
        <v>1.车机供电正常
2.显示舒适进出设置
3.进入车辆设置界面</v>
      </c>
      <c r="G542" s="26" t="str">
        <v>1.点击舒适进出info按钮，查看页面显示
2.点击返回按钮</v>
      </c>
      <c r="H542" s="26" t="str">
        <v>1.点击舒适进出info页面，且显示图片/功能文本说明
2.返回车辆控制-&gt;车辆设置</v>
      </c>
      <c r="I542" s="26" t="str">
        <v>P2</v>
      </c>
      <c r="J542" s="26" t="str">
        <v>功能</v>
      </c>
      <c r="K542" s="26" t="str">
        <v>手动测试</v>
      </c>
      <c r="L542" s="26"/>
      <c r="M542" s="9" t="str">
        <v>是</v>
      </c>
      <c r="N542" s="9"/>
      <c r="O542" s="41" t="str">
        <v>PASS</v>
      </c>
      <c r="P542" s="32"/>
      <c r="Q542" s="26"/>
      <c r="R542" s="26"/>
      <c r="S542" s="28"/>
      <c r="T542" s="26"/>
      <c r="U542" s="26"/>
    </row>
    <row customHeight="true" ht="127" r="543">
      <c r="A543" s="26">
        <f>"VehicleSetting_"&amp;ROW()-2</f>
      </c>
      <c r="B543" s="26" t="str">
        <v>SYNC+_Z0206</v>
      </c>
      <c r="C543" s="26"/>
      <c r="D543" s="26" t="str">
        <v>6-14舒适进出</v>
      </c>
      <c r="E543" s="26" t="str">
        <v>舒适进出菜单显示</v>
      </c>
      <c r="F543" s="26" t="str">
        <v>1.车机供电正常
2.显示舒适进出设置
3.进入车辆设置界面</v>
      </c>
      <c r="G543" s="26" t="str">
        <v>1.进入舒适进出页面，查看页面显示
2.点击返回</v>
      </c>
      <c r="H543" s="26" t="str">
        <v>1.进入舒适进出页面，显示座椅调整开关/货物装载舒适上下车高度开关/电动踏板子目录及各项infobook按钮
2.从舒适进出页面返回车辆设置-&gt;车辆设置</v>
      </c>
      <c r="I543" s="26" t="str">
        <v>P2</v>
      </c>
      <c r="J543" s="26" t="str">
        <v>功能</v>
      </c>
      <c r="K543" s="26" t="str">
        <v>手动测试</v>
      </c>
      <c r="L543" s="26"/>
      <c r="M543" s="9" t="str">
        <v>是</v>
      </c>
      <c r="N543" s="9"/>
      <c r="O543" s="41" t="str">
        <v>PASS</v>
      </c>
      <c r="P543" s="32"/>
      <c r="Q543" s="26"/>
      <c r="R543" s="26"/>
      <c r="S543" s="28"/>
      <c r="T543" s="26"/>
      <c r="U543" s="26"/>
    </row>
    <row customHeight="true" ht="109" r="544">
      <c r="A544" s="26">
        <f>"VehicleSetting_"&amp;ROW()-2</f>
      </c>
      <c r="B544" s="26" t="str">
        <v>SYNC+_Z0206</v>
      </c>
      <c r="C544" s="26"/>
      <c r="D544" s="26" t="str">
        <v>6-14-1舒适进出</v>
      </c>
      <c r="E544" s="26" t="str">
        <v>开启座椅调整Rx逻辑</v>
      </c>
      <c r="F544" s="26" t="str">
        <v>1.车机供电正常
2.显示舒适进出设置
3.进入舒适进出设置界面</v>
      </c>
      <c r="G544" s="26" t="str">
        <v>1.模拟ECU发送信号:
0x3E1FeatNoDsmActl=0x0701
0x3E1FeatConfigDsmActl=0x01
0x3E1PersIndexDsm_D_Actl=0x04
2.查看座椅调整开关选项状态（辅助驾驶界面和常用设置界面）</v>
      </c>
      <c r="H544" s="26" t="str">
        <v>2.座椅调整选项为开</v>
      </c>
      <c r="I544" s="26" t="str">
        <v>P1</v>
      </c>
      <c r="J544" s="26" t="str">
        <v>功能</v>
      </c>
      <c r="K544" s="26" t="str">
        <v>手动测试</v>
      </c>
      <c r="L544" s="26"/>
      <c r="M544" s="9" t="str">
        <v>是</v>
      </c>
      <c r="N544" s="9"/>
      <c r="O544" s="27" t="str">
        <v>PASS</v>
      </c>
      <c r="P544" s="32"/>
      <c r="Q544" s="26"/>
      <c r="R544" s="26"/>
      <c r="S544" s="28"/>
      <c r="T544" s="26"/>
      <c r="U544" s="26"/>
    </row>
    <row customHeight="true" ht="95" r="545">
      <c r="A545" s="26">
        <f>"VehicleSetting_"&amp;ROW()-2</f>
      </c>
      <c r="B545" s="26" t="str">
        <v>SYNC+_Z0206</v>
      </c>
      <c r="C545" s="26"/>
      <c r="D545" s="26" t="str">
        <v>6-14-1舒适进出</v>
      </c>
      <c r="E545" s="26" t="str">
        <v>关闭座椅调整Rx逻辑</v>
      </c>
      <c r="F545" s="26" t="str">
        <v>1.车机供电正常
2.显示舒适进出设置
3.进入舒适进出设置界面</v>
      </c>
      <c r="G545" s="26" t="str">
        <v>1.模拟ECU发送信号:
0x3E1FeatNoDsmActl=0x0701
0x3E1FeatConfigDsmActl=0x00
0x3E1PersIndexDsm_D_Actl=0x04
2.查看座椅调整开关选项状态（辅助驾驶界面和常用设置界面）</v>
      </c>
      <c r="H545" s="26" t="str">
        <v>2.座椅调整选项为关</v>
      </c>
      <c r="I545" s="26" t="str">
        <v>P1</v>
      </c>
      <c r="J545" s="26" t="str">
        <v>功能</v>
      </c>
      <c r="K545" s="26" t="str">
        <v>手动测试</v>
      </c>
      <c r="L545" s="26"/>
      <c r="M545" s="9" t="str">
        <v>是</v>
      </c>
      <c r="N545" s="9"/>
      <c r="O545" s="27" t="str">
        <v>PASS</v>
      </c>
      <c r="P545" s="32"/>
      <c r="Q545" s="26"/>
      <c r="R545" s="26"/>
      <c r="S545" s="28"/>
      <c r="T545" s="26"/>
      <c r="U545" s="26"/>
    </row>
    <row customHeight="true" ht="137" r="546">
      <c r="A546" s="26">
        <f>"VehicleSetting_"&amp;ROW()-2</f>
      </c>
      <c r="B546" s="26" t="str">
        <v>SYNC+_Z0206</v>
      </c>
      <c r="C546" s="26"/>
      <c r="D546" s="26" t="str">
        <v>6-14-1舒适进出</v>
      </c>
      <c r="E546" s="26" t="str">
        <v>开启座椅调整Tx逻辑</v>
      </c>
      <c r="F546" s="26" t="str">
        <v>1.车机供电正常
2.显示舒适进出设置
3.进入舒适进出设置界面</v>
      </c>
      <c r="G546" s="26" t="str">
        <v>1.座椅调整开关为关时,点击开启
2.查看车机发出的请求信号
（点击开启座椅调整选项查看tail -f test.log返回值）</v>
      </c>
      <c r="H546" s="26" t="str">
        <v>2.信号（若是FBMP信号，需要在500ms内retry并且Tx发完后需要置零）
0x3E2.CtrStkDsplyOp_D_Rq=Set
0x3E2.CtrStkFeatNoActl=0x0701
0x3E2.CtrStkFeatConfigActl=0x01
（返回值1）</v>
      </c>
      <c r="I546" s="26" t="str">
        <v>P1</v>
      </c>
      <c r="J546" s="26" t="str">
        <v>功能</v>
      </c>
      <c r="K546" s="26" t="str">
        <v>手动测试</v>
      </c>
      <c r="L546" s="26"/>
      <c r="M546" s="9" t="str">
        <v>是</v>
      </c>
      <c r="N546" s="9"/>
      <c r="O546" s="27" t="str">
        <v>PASS</v>
      </c>
      <c r="P546" s="32"/>
      <c r="Q546" s="26"/>
      <c r="R546" s="26"/>
      <c r="S546" s="28"/>
      <c r="T546" s="26"/>
      <c r="U546" s="26"/>
    </row>
    <row customHeight="true" ht="137" r="547">
      <c r="A547" s="26">
        <f>"VehicleSetting_"&amp;ROW()-2</f>
      </c>
      <c r="B547" s="26" t="str">
        <v>SYNC+_Z0206</v>
      </c>
      <c r="C547" s="26"/>
      <c r="D547" s="26" t="str">
        <v>6-14-1舒适进出</v>
      </c>
      <c r="E547" s="26" t="str">
        <v>关闭座椅调整Tx逻辑</v>
      </c>
      <c r="F547" s="26" t="str">
        <v>1.车机供电正常
2.显示舒适进出设置
3.进入舒适进出设置界面</v>
      </c>
      <c r="G547" s="26" t="str">
        <v>1.座椅调整开关为开时,点击关闭
2.查看车机发出的请求信号
（点击关闭座椅调整选项查看tail -f test.log返回值）</v>
      </c>
      <c r="H547" s="26" t="str">
        <v>2.信号（若是FBMP信号，需要在500ms内retry并且Tx发完后需要置零）
0x3E2.CtrStkDsplyOp_D_Rq=Set
0x3E2.CtrStkFeatNoActl=0x0701
0x3E2.CtrStkFeatConfigActl=0x00
（返回值0）</v>
      </c>
      <c r="I547" s="26" t="str">
        <v>P1</v>
      </c>
      <c r="J547" s="26" t="str">
        <v>功能</v>
      </c>
      <c r="K547" s="26" t="str">
        <v>手动测试</v>
      </c>
      <c r="L547" s="26"/>
      <c r="M547" s="9" t="str">
        <v>是</v>
      </c>
      <c r="N547" s="9"/>
      <c r="O547" s="27" t="str">
        <v>PASS</v>
      </c>
      <c r="P547" s="32"/>
      <c r="Q547" s="26"/>
      <c r="R547" s="26"/>
      <c r="S547" s="28"/>
      <c r="T547" s="26"/>
      <c r="U547" s="26"/>
    </row>
    <row customHeight="true" ht="74" r="548">
      <c r="A548" s="26">
        <f>"VehicleSetting_"&amp;ROW()-2</f>
      </c>
      <c r="B548" s="26" t="str">
        <v>SYNC+_Z0206</v>
      </c>
      <c r="C548" s="26"/>
      <c r="D548" s="26" t="str">
        <v>6-14-2座椅调整infobook</v>
      </c>
      <c r="E548" s="26" t="str">
        <v>座椅调整infobook</v>
      </c>
      <c r="F548" s="26" t="str">
        <v>1.车机供电正常
2.显示舒适进出设置
3.进入舒适进出设置界面</v>
      </c>
      <c r="G548" s="26" t="str">
        <v>1.点击座椅调整info按钮，查看页面显示
2.点击“X”按钮，查看页面显示</v>
      </c>
      <c r="H548" s="26" t="str">
        <v>1.点击座椅调整info弹窗，功能文本说明
2.返回车辆控制-&gt;车辆设置-&gt;舒适进出页面</v>
      </c>
      <c r="I548" s="26" t="str">
        <v>P2</v>
      </c>
      <c r="J548" s="26" t="str">
        <v>功能</v>
      </c>
      <c r="K548" s="26" t="str">
        <v>手动测试</v>
      </c>
      <c r="L548" s="26"/>
      <c r="M548" s="9" t="str">
        <v>是</v>
      </c>
      <c r="N548" s="9"/>
      <c r="O548" s="41" t="str">
        <v>PASS</v>
      </c>
      <c r="P548" s="32"/>
      <c r="Q548" s="26"/>
      <c r="R548" s="26"/>
      <c r="S548" s="28"/>
      <c r="T548" s="26"/>
      <c r="U548" s="26"/>
    </row>
    <row customHeight="true" ht="101" r="549">
      <c r="A549" s="26">
        <f>"VehicleSetting_"&amp;ROW()-2</f>
      </c>
      <c r="B549" s="26" t="str">
        <v>SYNC+_Z0206</v>
      </c>
      <c r="C549" s="26"/>
      <c r="D549" s="26" t="str">
        <v>6-14舒适进出</v>
      </c>
      <c r="E549" s="26" t="str">
        <v>开启货物装载Rx逻辑</v>
      </c>
      <c r="F549" s="26" t="str">
        <v>1.车机供电正常
2.显示舒适进出设置
3.进入舒适进出设置界面</v>
      </c>
      <c r="G549" s="26" t="str">
        <v>1.模拟ECU发送信号:
0x3E3FeatNoBcm_No_Actl=0x0B05
0x3E3FeatConfigBcmActl=0x01
0x3E3PersIndexBcm_D_Actl=0x04
2.查看货物装载开关选项状态（辅助驾驶界面和常用设置界面）</v>
      </c>
      <c r="H549" s="26" t="str">
        <v>2.货物装载选项为开</v>
      </c>
      <c r="I549" s="26" t="str">
        <v>P1</v>
      </c>
      <c r="J549" s="26" t="str">
        <v>功能</v>
      </c>
      <c r="K549" s="26" t="str">
        <v>手动测试</v>
      </c>
      <c r="L549" s="26"/>
      <c r="M549" s="9" t="str">
        <v>是</v>
      </c>
      <c r="N549" s="9"/>
      <c r="O549" s="27" t="str">
        <v>PASS</v>
      </c>
      <c r="P549" s="32"/>
      <c r="Q549" s="26"/>
      <c r="R549" s="26"/>
      <c r="S549" s="28"/>
      <c r="T549" s="26"/>
      <c r="U549" s="26"/>
    </row>
    <row customHeight="true" ht="101" r="550">
      <c r="A550" s="26">
        <f>"VehicleSetting_"&amp;ROW()-2</f>
      </c>
      <c r="B550" s="26" t="str">
        <v>SYNC+_Z0206</v>
      </c>
      <c r="C550" s="26"/>
      <c r="D550" s="26" t="str">
        <v>6-14舒适进出</v>
      </c>
      <c r="E550" s="26" t="str">
        <v>关闭货物装载Rx逻辑</v>
      </c>
      <c r="F550" s="26" t="str">
        <v>1.车机供电正常
2.显示舒适进出设置
3.进入舒适进出设置界面</v>
      </c>
      <c r="G550" s="26" t="str">
        <v>1.模拟ECU发送信号:
0x3E3FeatNoBcm_No_Actl=0x0B05
0x3E3FeatConfigBcmActl=0x00
0x3E3PersIndexBcm_D_Actl=0x04
2.查看货物装载开关选项状态（辅助驾驶界面和常用设置界面）</v>
      </c>
      <c r="H550" s="26" t="str">
        <v>2.货物装载选项为关</v>
      </c>
      <c r="I550" s="26" t="str">
        <v>P1</v>
      </c>
      <c r="J550" s="26" t="str">
        <v>功能</v>
      </c>
      <c r="K550" s="26" t="str">
        <v>手动测试</v>
      </c>
      <c r="L550" s="26"/>
      <c r="M550" s="9" t="str">
        <v>是</v>
      </c>
      <c r="N550" s="9"/>
      <c r="O550" s="27" t="str">
        <v>PASS</v>
      </c>
      <c r="P550" s="32"/>
      <c r="Q550" s="26"/>
      <c r="R550" s="26"/>
      <c r="S550" s="28"/>
      <c r="T550" s="26"/>
      <c r="U550" s="26"/>
    </row>
    <row customHeight="true" ht="170" r="551">
      <c r="A551" s="26">
        <f>"VehicleSetting_"&amp;ROW()-2</f>
      </c>
      <c r="B551" s="26" t="str">
        <v>SYNC+_Z0206</v>
      </c>
      <c r="C551" s="26"/>
      <c r="D551" s="26" t="str">
        <v>6-14舒适进出</v>
      </c>
      <c r="E551" s="26" t="str">
        <v>开启货物装载Tx逻辑</v>
      </c>
      <c r="F551" s="26" t="str">
        <v>1.车机供电正常
2.显示舒适进出设置
3.进入舒适进出设置界面</v>
      </c>
      <c r="G551" s="26" t="str">
        <v>1.货物装载开关为关时,点击开启
2.查看车机发出的请求信号
（点击开启货物装载选项查看tail -f test.log返回值）</v>
      </c>
      <c r="H551" s="26" t="str">
        <v>2.信号（若是FBMP信号，需要在500ms内retry并且Tx发完后需要置零）
0x3E2.CtrStkDsplyOp_D_Rq=Set
0x3E2.CtrStkFeatNoActl=0x0B05
0x3E2.CtrStkFeatConfigActl=0x01
（返回值1）</v>
      </c>
      <c r="I551" s="26" t="str">
        <v>P1</v>
      </c>
      <c r="J551" s="26" t="str">
        <v>功能</v>
      </c>
      <c r="K551" s="26" t="str">
        <v>手动测试</v>
      </c>
      <c r="L551" s="26"/>
      <c r="M551" s="9" t="str">
        <v>是</v>
      </c>
      <c r="N551" s="9"/>
      <c r="O551" s="27" t="str">
        <v>PASS</v>
      </c>
      <c r="P551" s="32"/>
      <c r="Q551" s="26"/>
      <c r="R551" s="26"/>
      <c r="S551" s="28"/>
      <c r="T551" s="26"/>
      <c r="U551" s="26"/>
    </row>
    <row customHeight="true" ht="149" r="552">
      <c r="A552" s="26">
        <f>"VehicleSetting_"&amp;ROW()-2</f>
      </c>
      <c r="B552" s="26" t="str">
        <v>SYNC+_Z0206</v>
      </c>
      <c r="C552" s="26"/>
      <c r="D552" s="26" t="str">
        <v>6-14舒适进出</v>
      </c>
      <c r="E552" s="26" t="str">
        <v>关闭货物装载Tx逻辑</v>
      </c>
      <c r="F552" s="26" t="str">
        <v>1.车机供电正常
2.显示舒适进出设置
3.进入舒适进出设置界面</v>
      </c>
      <c r="G552" s="26" t="str">
        <v>1.货物装载开关为开时,点击关闭
2.查看车机发出的请求信号
（点击关闭货物装载选项查看tail -f test.log返回值）</v>
      </c>
      <c r="H552" s="26" t="str">
        <v>2.信号（若是FBMP信号，需要在500ms内retry并且Tx发完后需要置零）
0x3E2.CtrStkDsplyOp_D_Rq=Set
0x3E2.CtrStkFeatNoActl=0x0B05
0x3E2.CtrStkFeatConfigActl=0x00
（返回值0）</v>
      </c>
      <c r="I552" s="26" t="str">
        <v>P1</v>
      </c>
      <c r="J552" s="26" t="str">
        <v>功能</v>
      </c>
      <c r="K552" s="26" t="str">
        <v>手动测试</v>
      </c>
      <c r="L552" s="26"/>
      <c r="M552" s="9" t="str">
        <v>是</v>
      </c>
      <c r="N552" s="9"/>
      <c r="O552" s="27" t="str">
        <v>PASS</v>
      </c>
      <c r="P552" s="32"/>
      <c r="Q552" s="26"/>
      <c r="R552" s="26"/>
      <c r="S552" s="28"/>
      <c r="T552" s="26"/>
      <c r="U552" s="26"/>
    </row>
    <row customHeight="true" ht="51" r="553">
      <c r="A553" s="26">
        <f>"VehicleSetting_"&amp;ROW()-2</f>
      </c>
      <c r="B553" s="26" t="str">
        <v>SYNC+_Z0206</v>
      </c>
      <c r="C553" s="26"/>
      <c r="D553" s="26" t="str">
        <v>6-14-3货物装载infobook</v>
      </c>
      <c r="E553" s="26" t="str">
        <v>货物装载infobook</v>
      </c>
      <c r="F553" s="26" t="str">
        <v>1.车机供电正常
2.显示舒适进出设置
3.进入舒适进出设置界面</v>
      </c>
      <c r="G553" s="26" t="str">
        <v>1.点击货物装载info按钮；查看页面显示
2.点击“X”按钮；查看页面显示</v>
      </c>
      <c r="H553" s="26" t="str">
        <v>1.点击座椅调整info弹窗且有功能文本说明
2.返回舒适进出页面</v>
      </c>
      <c r="I553" s="26" t="str">
        <v>P2</v>
      </c>
      <c r="J553" s="26" t="str">
        <v>功能</v>
      </c>
      <c r="K553" s="26" t="str">
        <v>手动测试</v>
      </c>
      <c r="L553" s="26"/>
      <c r="M553" s="9" t="str">
        <v>是</v>
      </c>
      <c r="N553" s="9"/>
      <c r="O553" s="41" t="str">
        <v>PASS</v>
      </c>
      <c r="P553" s="26"/>
      <c r="Q553" s="26"/>
      <c r="R553" s="26"/>
      <c r="S553" s="28"/>
      <c r="T553" s="26"/>
      <c r="U553" s="26"/>
    </row>
    <row customHeight="true" ht="111" r="554">
      <c r="A554" s="26">
        <f>"VehicleSetting_"&amp;ROW()-2</f>
      </c>
      <c r="B554" s="26" t="str">
        <v>SYNC+_Z0206</v>
      </c>
      <c r="C554" s="26"/>
      <c r="D554" s="26" t="str">
        <v>6-14舒适进出</v>
      </c>
      <c r="E554" s="26" t="str">
        <v>开启舒适上下车高度Rx逻辑</v>
      </c>
      <c r="F554" s="26" t="str">
        <v>1.车机供电正常
2.显示舒适进出设置
3.进入舒适进出设置界面</v>
      </c>
      <c r="G554" s="26" t="str">
        <v>1.模拟ECU发送信号:
0x3E3FeatNoBcm_No_Actl=0x0B04
0x3E3FeatConfigBcmActl=0x01
0x3E3PersIndexBcm_D_Actl=0x04
2.查看舒适上下车高度开关选项状态（辅助驾驶界面和常用设置界面）</v>
      </c>
      <c r="H554" s="26" t="str">
        <v>2.舒适上下车高度选项为开</v>
      </c>
      <c r="I554" s="26" t="str">
        <v>P1</v>
      </c>
      <c r="J554" s="26" t="str">
        <v>功能</v>
      </c>
      <c r="K554" s="26" t="str">
        <v>手动测试</v>
      </c>
      <c r="L554" s="26"/>
      <c r="M554" s="9" t="str">
        <v>是</v>
      </c>
      <c r="N554" s="9"/>
      <c r="O554" s="27" t="str">
        <v>PASS</v>
      </c>
      <c r="P554" s="32"/>
      <c r="Q554" s="26"/>
      <c r="R554" s="26"/>
      <c r="S554" s="28"/>
      <c r="T554" s="26"/>
      <c r="U554" s="26"/>
    </row>
    <row customHeight="true" ht="138" r="555">
      <c r="A555" s="26">
        <f>"VehicleSetting_"&amp;ROW()-2</f>
      </c>
      <c r="B555" s="26" t="str">
        <v>SYNC+_Z0206</v>
      </c>
      <c r="C555" s="26"/>
      <c r="D555" s="26" t="str">
        <v>6-14舒适进出</v>
      </c>
      <c r="E555" s="26" t="str">
        <v>关闭舒适上下车高度Rx逻辑</v>
      </c>
      <c r="F555" s="26" t="str">
        <v>1.车机供电正常
2.显示舒适进出设置
3.进入舒适进出设置界面</v>
      </c>
      <c r="G555" s="26" t="str">
        <v>1.模拟ECU发送信号:
0x3E3FeatNoBcm_No_Actl=0x0B04
0x3E3FeatConfigBcmActl=0x00
0x3E3PersIndexBcm_D_Actl=0x04
2.查看舒适上下车高度开关选项状态（辅助驾驶界面和常用设置界面）</v>
      </c>
      <c r="H555" s="26" t="str">
        <v>2.舒适上下车高度选项为关</v>
      </c>
      <c r="I555" s="26" t="str">
        <v>P1</v>
      </c>
      <c r="J555" s="26" t="str">
        <v>功能</v>
      </c>
      <c r="K555" s="26" t="str">
        <v>手动测试</v>
      </c>
      <c r="L555" s="26"/>
      <c r="M555" s="9" t="str">
        <v>是</v>
      </c>
      <c r="N555" s="9"/>
      <c r="O555" s="27" t="str">
        <v>PASS</v>
      </c>
      <c r="P555" s="32"/>
      <c r="Q555" s="26"/>
      <c r="R555" s="26"/>
      <c r="S555" s="28"/>
      <c r="T555" s="26"/>
      <c r="U555" s="26"/>
    </row>
    <row customHeight="true" ht="149" r="556">
      <c r="A556" s="26">
        <f>"VehicleSetting_"&amp;ROW()-2</f>
      </c>
      <c r="B556" s="26" t="str">
        <v>SYNC+_Z0206</v>
      </c>
      <c r="C556" s="26"/>
      <c r="D556" s="26" t="str">
        <v>6-14舒适进出</v>
      </c>
      <c r="E556" s="26" t="str">
        <v>开启舒适上下车高度Tx逻辑</v>
      </c>
      <c r="F556" s="26" t="str">
        <v>1.车机供电正常
2.显示舒适进出设置
3.进入舒适进出设置界面</v>
      </c>
      <c r="G556" s="26" t="str">
        <v>1.舒适上下车高度开关为关时,点击开启
2.查看车机发出的请求信号
（点击开启舒适上下车高度选项查看tail -f test.log返回值）</v>
      </c>
      <c r="H556" s="26" t="str">
        <v>2.信号（若是FBMP信号，需要在500ms内retry并且Tx发完后需要置零）
0x3E2.CtrStkDsplyOp_D_Rq=Set
0x3E2.CtrStkFeatNoActl=0x0B04
0x3E2.CtrStkFeatConfigActl=0x01
（返回值1）</v>
      </c>
      <c r="I556" s="26" t="str">
        <v>P1</v>
      </c>
      <c r="J556" s="26" t="str">
        <v>功能</v>
      </c>
      <c r="K556" s="26" t="str">
        <v>手动测试</v>
      </c>
      <c r="L556" s="26"/>
      <c r="M556" s="9" t="str">
        <v>是</v>
      </c>
      <c r="N556" s="9"/>
      <c r="O556" s="27" t="str">
        <v>PASS</v>
      </c>
      <c r="P556" s="32"/>
      <c r="Q556" s="26"/>
      <c r="R556" s="26"/>
      <c r="S556" s="28"/>
      <c r="T556" s="26"/>
      <c r="U556" s="26"/>
    </row>
    <row customHeight="true" ht="133" r="557">
      <c r="A557" s="26">
        <f>"VehicleSetting_"&amp;ROW()-2</f>
      </c>
      <c r="B557" s="26" t="str">
        <v>SYNC+_Z0206</v>
      </c>
      <c r="C557" s="26"/>
      <c r="D557" s="26" t="str">
        <v>6-14舒适进出</v>
      </c>
      <c r="E557" s="26" t="str">
        <v>关闭舒适上下车高度Tx逻辑</v>
      </c>
      <c r="F557" s="26" t="str">
        <v>1.车机供电正常
2.显示舒适进出设置
3.进入舒适进出设置界面</v>
      </c>
      <c r="G557" s="26" t="str">
        <v>1.舒适上下车高度开关为开时,点击关闭
2.查看车机发出的请求信号
（点击关闭舒适上下车高度选项查看tail -f test.log返回值）</v>
      </c>
      <c r="H557" s="26" t="str">
        <v>2.信号（若是FBMP信号，需要在500ms内retry并且Tx发完后需要置零）
0x3E2.CtrStkDsplyOp_D_Rq=Set
0x3E2.CtrStkFeatNoActl=0x0B04
0x3E2.CtrStkFeatConfigActl=0x00
（返回值0）</v>
      </c>
      <c r="I557" s="26" t="str">
        <v>P1</v>
      </c>
      <c r="J557" s="26" t="str">
        <v>功能</v>
      </c>
      <c r="K557" s="26" t="str">
        <v>手动测试</v>
      </c>
      <c r="L557" s="26"/>
      <c r="M557" s="9" t="str">
        <v>是</v>
      </c>
      <c r="N557" s="9"/>
      <c r="O557" s="27" t="str">
        <v>PASS</v>
      </c>
      <c r="P557" s="32"/>
      <c r="Q557" s="26"/>
      <c r="R557" s="26"/>
      <c r="S557" s="28"/>
      <c r="T557" s="26"/>
      <c r="U557" s="26"/>
    </row>
    <row customHeight="true" ht="51" r="558">
      <c r="A558" s="26">
        <f>"VehicleSetting_"&amp;ROW()-2</f>
      </c>
      <c r="B558" s="26" t="str">
        <v>SYNC+_Z0206</v>
      </c>
      <c r="C558" s="26"/>
      <c r="D558" s="26" t="str">
        <v>6-14-4舒适上下车高度infobook</v>
      </c>
      <c r="E558" s="26" t="str">
        <v>舒适上下车高度infobook</v>
      </c>
      <c r="F558" s="26" t="str">
        <v>1.车机供电正常
2.显示舒适进出设置
3.进入舒适进出设置界面</v>
      </c>
      <c r="G558" s="26" t="str">
        <v>1.点击舒适上下车info按钮；查看页面显示
2.点击“X”按钮；查看页面显示</v>
      </c>
      <c r="H558" s="26" t="str">
        <v>1.点击座椅调整info弹窗，且显示功能文本说明
2.返回舒适进出页面</v>
      </c>
      <c r="I558" s="26" t="str">
        <v>P2</v>
      </c>
      <c r="J558" s="26" t="str">
        <v>功能</v>
      </c>
      <c r="K558" s="26" t="str">
        <v>手动测试</v>
      </c>
      <c r="L558" s="26"/>
      <c r="M558" s="9" t="str">
        <v>是</v>
      </c>
      <c r="N558" s="9"/>
      <c r="O558" s="41" t="str">
        <v>PASS</v>
      </c>
      <c r="P558" s="26"/>
      <c r="Q558" s="26"/>
      <c r="R558" s="26"/>
      <c r="S558" s="28"/>
      <c r="T558" s="26"/>
      <c r="U558" s="26"/>
    </row>
    <row customHeight="true" ht="162" r="559">
      <c r="A559" s="26">
        <f>"VehicleSetting_"&amp;ROW()-2</f>
      </c>
      <c r="B559" s="26" t="str">
        <v>SYNC+_Z0211</v>
      </c>
      <c r="C559" s="26"/>
      <c r="D559" s="26" t="str">
        <v>6-14-5电动踏板</v>
      </c>
      <c r="E559" s="26" t="str">
        <v>电动踏板配置显示</v>
      </c>
      <c r="F559" s="26"/>
      <c r="G559" s="26" t="str">
        <v>1. DE08, BYTE 9, BIT 0 Running Board Control Function = 1 (enabled)
2. DE08,Byte6，Bit1 Power running board V2=0 (Disabled)
3. DE08, BYTE 18, BIT 0 PRB Auto Timer= 1(On) 
4. DE08, BYTE 18, BIT 4 PRB Kickswitch =1(Present)
5. DE08, BYTE 2, BIT 2 Approach Detection Control Function=1 (Enabled)
6. Byte19, bit7-4 PRB Max Permissible Speed=10
7. EngVehicleSpThrottle2_HS3.Veh_V_ActlEng=0
8. EngVehicleSpThrottle2_HS3.VehVActlEng_D_QF=0x3(OK)
9. Ignition_Status=0x4
10.查看页面显示</v>
      </c>
      <c r="H559" s="26" t="str">
        <v>10.进入电动踏板页面，显示电动踏板模式子目录/脚踏开关子目录/接近检测开关及各项infobook按钮</v>
      </c>
      <c r="I559" s="26" t="str">
        <v>P2</v>
      </c>
      <c r="J559" s="26" t="str">
        <v>功能</v>
      </c>
      <c r="K559" s="26" t="str">
        <v>手动测试</v>
      </c>
      <c r="L559" s="26"/>
      <c r="M559" s="9" t="str">
        <v>否</v>
      </c>
      <c r="N559" s="9" t="str">
        <v>配置字测试</v>
      </c>
      <c r="O559" s="41" t="str">
        <v>PASS</v>
      </c>
      <c r="P559" s="26"/>
      <c r="Q559" s="26"/>
      <c r="R559" s="26"/>
      <c r="S559" s="28"/>
      <c r="T559" s="26"/>
      <c r="U559" s="26"/>
    </row>
    <row customHeight="true" ht="120" r="560">
      <c r="A560" s="26">
        <f>"VehicleSetting_"&amp;ROW()-2</f>
      </c>
      <c r="B560" s="26" t="str">
        <v>SYNC+_Z0211</v>
      </c>
      <c r="C560" s="26"/>
      <c r="D560" s="26" t="str">
        <v>6-14-5电动踏板</v>
      </c>
      <c r="E560" s="26" t="str">
        <v>电动踏板配置不显示</v>
      </c>
      <c r="F560" s="26" t="str">
        <v>1.车机供电正常
2.显示舒适进出设置
3.进入舒适进出设置界面</v>
      </c>
      <c r="G560" s="26" t="str">
        <v>1.DE08, BYTE 18, BIT 0PRB Auto Timer= 0，查看页面显示
2.DE08, BYTE 18, BIT 4 PRB Kickswitch =0，查看页面显示
3.DE08, BYTE 2, BIT 2 Approach Detection Control Function=0，查看页面显示
4.DE08, BYTE 9, BIT 0 Running Board Control Function = 0，查看页面显示</v>
      </c>
      <c r="H560" s="26" t="str">
        <v>1.自动踏板计时器不显示
2.脚踏开关不显示
3.接近检测不显示
4.电动踏板模式不显示</v>
      </c>
      <c r="I560" s="26" t="str">
        <v>P2</v>
      </c>
      <c r="J560" s="26" t="str">
        <v>功能</v>
      </c>
      <c r="K560" s="26" t="str">
        <v>手动测试</v>
      </c>
      <c r="L560" s="26"/>
      <c r="M560" s="9" t="str">
        <v>否</v>
      </c>
      <c r="N560" s="9" t="str">
        <v>配置字测试</v>
      </c>
      <c r="O560" s="41" t="str">
        <v>PASS</v>
      </c>
      <c r="P560" s="26"/>
      <c r="Q560" s="26"/>
      <c r="R560" s="26"/>
      <c r="S560" s="28"/>
      <c r="T560" s="26"/>
      <c r="U560" s="26"/>
    </row>
    <row customHeight="true" ht="51" r="561">
      <c r="A561" s="26">
        <f>"VehicleSetting_"&amp;ROW()-2</f>
      </c>
      <c r="B561" s="26" t="str">
        <v>SYNC+_Z0211</v>
      </c>
      <c r="C561" s="26"/>
      <c r="D561" s="26" t="str">
        <v>6-14-5电动踏板info</v>
      </c>
      <c r="E561" s="26" t="str">
        <v>电动踏板infobook</v>
      </c>
      <c r="F561" s="26" t="str">
        <v>1.车机供电正常
2.显示舒适进出设置
3.进入舒适进出设置界面</v>
      </c>
      <c r="G561" s="26" t="str">
        <v>1.点击电动踏板info按钮；查看页面显示
2.点击X按钮；查看页面显示</v>
      </c>
      <c r="H561" s="26" t="str">
        <v>1.进入电动踏板info弹窗页面，且显示功能文本说明
2.返回舒适进出页面</v>
      </c>
      <c r="I561" s="26" t="str">
        <v>P2</v>
      </c>
      <c r="J561" s="26" t="str">
        <v>功能</v>
      </c>
      <c r="K561" s="26" t="str">
        <v>手动测试</v>
      </c>
      <c r="L561" s="26"/>
      <c r="M561" s="9" t="str">
        <v>是</v>
      </c>
      <c r="N561" s="9"/>
      <c r="O561" s="41" t="str">
        <v>PASS</v>
      </c>
      <c r="P561" s="26"/>
      <c r="Q561" s="26"/>
      <c r="R561" s="26"/>
      <c r="S561" s="28"/>
      <c r="T561" s="26"/>
      <c r="U561" s="26"/>
    </row>
    <row customHeight="true" ht="141" r="562">
      <c r="A562" s="26">
        <f>"VehicleSetting_"&amp;ROW()-2</f>
      </c>
      <c r="B562" s="26" t="str">
        <v>SYNC+_Z0211</v>
      </c>
      <c r="C562" s="26"/>
      <c r="D562" s="26" t="str">
        <v>6-14-6电动踏板</v>
      </c>
      <c r="E562" s="26" t="str">
        <v>电动踏板菜单显示</v>
      </c>
      <c r="F562" s="26" t="str">
        <v>1.车机供电正常
2.显示舒适进出设置
3.进入舒适进出设置界面</v>
      </c>
      <c r="G562" s="26" t="str">
        <v>1.点击电动踏板菜单项，查看页面显示
2.点击返回，查看页面显示</v>
      </c>
      <c r="H562" s="26" t="str">
        <v>1.进入电动踏板页面，显示电动踏板模式子目录/脚踏开关子目录/接近检测开关及各项infobook按钮
2.从电动踏板页面返回车辆控制-&gt;车辆设置-&gt;舒适进出页面</v>
      </c>
      <c r="I562" s="26" t="str">
        <v>P2</v>
      </c>
      <c r="J562" s="26" t="str">
        <v>功能</v>
      </c>
      <c r="K562" s="26" t="str">
        <v>手动测试</v>
      </c>
      <c r="L562" s="26"/>
      <c r="M562" s="9" t="str">
        <v>是</v>
      </c>
      <c r="N562" s="9"/>
      <c r="O562" s="41" t="str">
        <v>PASS</v>
      </c>
      <c r="P562" s="26"/>
      <c r="Q562" s="26"/>
      <c r="R562" s="26"/>
      <c r="S562" s="28"/>
      <c r="T562" s="26"/>
      <c r="U562" s="26"/>
    </row>
    <row customHeight="true" ht="92" r="563">
      <c r="A563" s="26">
        <f>"VehicleSetting_"&amp;ROW()-2</f>
      </c>
      <c r="B563" s="26" t="str">
        <v>SYNC+_Z0211</v>
      </c>
      <c r="C563" s="26"/>
      <c r="D563" s="26" t="str">
        <v>6-14-10电动踏板模式</v>
      </c>
      <c r="E563" s="26" t="str">
        <v>电动踏板模式菜单显示</v>
      </c>
      <c r="F563" s="26" t="str">
        <v>1.车机供电正常
2.显示舒适进出设置
3.进入电动踏板菜单界面</v>
      </c>
      <c r="G563" s="26" t="str">
        <v>1.查看电动踏板模式菜单页面显示
2.点击返回，查看页面显示</v>
      </c>
      <c r="H563" s="26" t="str">
        <v>1.进入电动踏板模式页面，显示始终收回/始终展开/自动/自动计时器子目录及各项infobook按钮
2.从电动踏板模式页面返回电动踏板菜单界面</v>
      </c>
      <c r="I563" s="26" t="str">
        <v>P2</v>
      </c>
      <c r="J563" s="26" t="str">
        <v>功能</v>
      </c>
      <c r="K563" s="26" t="str">
        <v>手动测试</v>
      </c>
      <c r="L563" s="26"/>
      <c r="M563" s="9" t="str">
        <v>是</v>
      </c>
      <c r="N563" s="9"/>
      <c r="O563" s="41" t="str">
        <v>PASS</v>
      </c>
      <c r="P563" s="26"/>
      <c r="Q563" s="26"/>
      <c r="R563" s="26"/>
      <c r="S563" s="28"/>
      <c r="T563" s="26"/>
      <c r="U563" s="26"/>
    </row>
    <row customHeight="true" ht="51" r="564">
      <c r="A564" s="26">
        <f>"VehicleSetting_"&amp;ROW()-2</f>
      </c>
      <c r="B564" s="26" t="str">
        <v>SYNC+_Z0211</v>
      </c>
      <c r="C564" s="26"/>
      <c r="D564" s="26" t="str">
        <v>6-14-7电动踏板模式</v>
      </c>
      <c r="E564" s="26" t="str">
        <v>电动踏板模式info弹窗</v>
      </c>
      <c r="F564" s="26" t="str">
        <v>1.车机供电正常
2.显示舒适进出设置
3.进入电动踏板菜单界面</v>
      </c>
      <c r="G564" s="26" t="str">
        <v>1.点击电动踏板模式info按钮，查看页面显示
2.点击X按钮，查看页面显示</v>
      </c>
      <c r="H564" s="26" t="str">
        <v>1.点击电动踏板模式info页面，且显示图片/功能文本说明
2.返回电动踏板菜单界面</v>
      </c>
      <c r="I564" s="26" t="str">
        <v>P2</v>
      </c>
      <c r="J564" s="26" t="str">
        <v>功能</v>
      </c>
      <c r="K564" s="26" t="str">
        <v>手动测试</v>
      </c>
      <c r="L564" s="26"/>
      <c r="M564" s="9" t="str">
        <v>是</v>
      </c>
      <c r="N564" s="9"/>
      <c r="O564" s="41" t="str">
        <v>PASS</v>
      </c>
      <c r="P564" s="26"/>
      <c r="Q564" s="26"/>
      <c r="R564" s="26"/>
      <c r="S564" s="28"/>
      <c r="T564" s="26"/>
      <c r="U564" s="26"/>
    </row>
    <row customHeight="true" ht="125" r="565">
      <c r="A565" s="26">
        <f>"VehicleSetting_"&amp;ROW()-2</f>
      </c>
      <c r="B565" s="26" t="str">
        <v>SYNC+_Z0211</v>
      </c>
      <c r="C565" s="26"/>
      <c r="D565" s="26" t="str">
        <v>6-14-10电动踏板模式-始终收回</v>
      </c>
      <c r="E565" s="26" t="str">
        <v>电动踏板模式-始终收回设置Rx逻辑</v>
      </c>
      <c r="F565" s="26" t="str">
        <v>1.车机供电正常
2.显示舒适进出设置
3.进入电动踏板模式菜单界面</v>
      </c>
      <c r="G565" s="26" t="str">
        <v>1.模拟ECU发送信号:
0x4A5 Running_Board_Stat=0x00
（发送./yfdbus_send AI.lv.ipcl.out vip2gip_VehicleNetwork 0x02,0x21,0x40,0x11,0x11,0x00,0x00,0x01）
2.查看始终收回选项状态</v>
      </c>
      <c r="H565" s="26" t="str">
        <v>2.始终收回选项被选中</v>
      </c>
      <c r="I565" s="26" t="str">
        <v>P1</v>
      </c>
      <c r="J565" s="26" t="str">
        <v>功能</v>
      </c>
      <c r="K565" s="26" t="str">
        <v>手动测试</v>
      </c>
      <c r="L565" s="26"/>
      <c r="M565" s="9" t="str">
        <v>是</v>
      </c>
      <c r="N565" s="9"/>
      <c r="O565" s="27" t="str">
        <v>PASS</v>
      </c>
      <c r="P565" s="32"/>
      <c r="Q565" s="26"/>
      <c r="R565" s="26"/>
      <c r="S565" s="28"/>
      <c r="T565" s="26"/>
      <c r="U565" s="26"/>
    </row>
    <row customHeight="true" ht="149" r="566">
      <c r="A566" s="26">
        <f>"VehicleSetting_"&amp;ROW()-2</f>
      </c>
      <c r="B566" s="26" t="str">
        <v>SYNC+_Z0211</v>
      </c>
      <c r="C566" s="26"/>
      <c r="D566" s="26" t="str">
        <v>6-14-10电动踏板模式-始终收回</v>
      </c>
      <c r="E566" s="26" t="str">
        <v>电动踏板模式-始终收回设置Tx逻辑</v>
      </c>
      <c r="F566" s="26" t="str">
        <v>1.车机供电正常
2.显示舒适进出设置
3.进入电动踏板模式菜单界面</v>
      </c>
      <c r="G566" s="26" t="str">
        <v>1.其他选项被选中时,点击始终收回
2.查看车机发出的请求信号
（点击始终收回选项查看tail -f test.log返回值）</v>
      </c>
      <c r="H566" s="26" t="str">
        <v>2.信号（若是FBMP信号，需要在500ms内retry并且Tx发完后需要置零）
0x227 PwRnngBoardMde_D_Rq=0x01 1s后PwRnngBoardSwtch_D_Rq=0
（返回值1）</v>
      </c>
      <c r="I566" s="26" t="str">
        <v>P1</v>
      </c>
      <c r="J566" s="26" t="str">
        <v>功能</v>
      </c>
      <c r="K566" s="26" t="str">
        <v>手动测试</v>
      </c>
      <c r="L566" s="26"/>
      <c r="M566" s="9" t="str">
        <v>是</v>
      </c>
      <c r="N566" s="9"/>
      <c r="O566" s="27" t="str">
        <v>PASS</v>
      </c>
      <c r="P566" s="32"/>
      <c r="Q566" s="26"/>
      <c r="R566" s="26"/>
      <c r="S566" s="28"/>
      <c r="T566" s="26"/>
      <c r="U566" s="26"/>
    </row>
    <row customHeight="true" ht="80" r="567">
      <c r="A567" s="26">
        <f>"VehicleSetting_"&amp;ROW()-2</f>
      </c>
      <c r="B567" s="26" t="str">
        <v>SYNC+_Z0211</v>
      </c>
      <c r="C567" s="26"/>
      <c r="D567" s="26" t="str">
        <v>6-14-10电动踏板模式-始终展开</v>
      </c>
      <c r="E567" s="26" t="str">
        <v>电动踏板模式-始终展开设置Rx逻辑</v>
      </c>
      <c r="F567" s="26" t="str">
        <v>1.车机供电正常
2.显示舒适进出设置
3.进入电动踏板模式菜单界面</v>
      </c>
      <c r="G567" s="26" t="str">
        <v>1.模拟ECU发送信号:
0x4A5 Running_Board_Stat=0x02
（发送./yfdbus_send AI.lv.ipcl.out vip2gip_VehicleNetwork 0x02,0x21,0x40,0x11,0x11,0x00,0x00,0x02）
2.查看始终展开选项状态</v>
      </c>
      <c r="H567" s="26" t="str">
        <v>2.始终展开选项被选中</v>
      </c>
      <c r="I567" s="26" t="str">
        <v>P1</v>
      </c>
      <c r="J567" s="26" t="str">
        <v>功能</v>
      </c>
      <c r="K567" s="26" t="str">
        <v>手动测试</v>
      </c>
      <c r="L567" s="26"/>
      <c r="M567" s="9" t="str">
        <v>是</v>
      </c>
      <c r="N567" s="9"/>
      <c r="O567" s="27" t="str">
        <v>PASS</v>
      </c>
      <c r="P567" s="32"/>
      <c r="Q567" s="26"/>
      <c r="R567" s="26"/>
      <c r="S567" s="28"/>
      <c r="T567" s="26"/>
      <c r="U567" s="26"/>
    </row>
    <row customHeight="true" ht="160" r="568">
      <c r="A568" s="26">
        <f>"VehicleSetting_"&amp;ROW()-2</f>
      </c>
      <c r="B568" s="26" t="str">
        <v>SYNC+_Z0211</v>
      </c>
      <c r="C568" s="26"/>
      <c r="D568" s="26" t="str">
        <v>6-14-10电动踏板模式-始终展开</v>
      </c>
      <c r="E568" s="26" t="str">
        <v>电动踏板模式-始终展开设置Tx逻辑</v>
      </c>
      <c r="F568" s="26" t="str">
        <v>1.车机供电正常
2.显示舒适进出设置
3.进入电动踏板模式菜单界面</v>
      </c>
      <c r="G568" s="26" t="str">
        <v>1.其他选项被选中时,点击始终展开
2.查看车机发出的请求信号
（点击始终展开选项查看tail -f test.log返回值）</v>
      </c>
      <c r="H568" s="26" t="str">
        <v>2.信号（若是FBMP信号，需要在500ms内retry并且Tx发完后需要置零）
0x227 PwRnngBoardMde_D_Rq=0x02 1s后PwRnngBoardSwtch_D_Rq=0
（返回值2）</v>
      </c>
      <c r="I568" s="26" t="str">
        <v>P1</v>
      </c>
      <c r="J568" s="26" t="str">
        <v>功能</v>
      </c>
      <c r="K568" s="26" t="str">
        <v>手动测试</v>
      </c>
      <c r="L568" s="26"/>
      <c r="M568" s="9" t="str">
        <v>是</v>
      </c>
      <c r="N568" s="9"/>
      <c r="O568" s="27" t="str">
        <v>PASS</v>
      </c>
      <c r="P568" s="32"/>
      <c r="Q568" s="26"/>
      <c r="R568" s="26"/>
      <c r="S568" s="28"/>
      <c r="T568" s="26"/>
      <c r="U568" s="26"/>
    </row>
    <row customHeight="true" ht="84" r="569">
      <c r="A569" s="26">
        <f>"VehicleSetting_"&amp;ROW()-2</f>
      </c>
      <c r="B569" s="26" t="str">
        <v>SYNC+_Z0211</v>
      </c>
      <c r="C569" s="26"/>
      <c r="D569" s="26" t="str">
        <v>6-14-10电动踏板模式</v>
      </c>
      <c r="E569" s="26" t="str">
        <v>电动踏板模式-自动设置Rx逻辑</v>
      </c>
      <c r="F569" s="26" t="str">
        <v>1.车机供电正常
2.显示舒适进出设置
3.进入电动踏板模式菜单界面</v>
      </c>
      <c r="G569" s="26" t="str">
        <v>1.模拟ECU发送信号:
0x4A5 Running_Board_Stat=0x01
（发送./yfdbus_send AI.lv.ipcl.out vip2gip_VehicleNetwork 0x02,0x21,0x40,0x11,0x11,0x00,0x00,0x03）
2.查看自动选项状态</v>
      </c>
      <c r="H569" s="26" t="str">
        <v>2.自动选项被选中</v>
      </c>
      <c r="I569" s="26" t="str">
        <v>P1</v>
      </c>
      <c r="J569" s="26" t="str">
        <v>功能</v>
      </c>
      <c r="K569" s="26" t="str">
        <v>手动测试</v>
      </c>
      <c r="L569" s="26"/>
      <c r="M569" s="9" t="str">
        <v>是</v>
      </c>
      <c r="N569" s="9"/>
      <c r="O569" s="27" t="str">
        <v>PASS</v>
      </c>
      <c r="P569" s="32"/>
      <c r="Q569" s="26"/>
      <c r="R569" s="26"/>
      <c r="S569" s="28"/>
      <c r="T569" s="26"/>
      <c r="U569" s="26"/>
    </row>
    <row customHeight="true" ht="143" r="570">
      <c r="A570" s="26">
        <f>"VehicleSetting_"&amp;ROW()-2</f>
      </c>
      <c r="B570" s="26" t="str">
        <v>SYNC+_Z0211</v>
      </c>
      <c r="C570" s="26"/>
      <c r="D570" s="26" t="str">
        <v>6-14-10电动踏板模式</v>
      </c>
      <c r="E570" s="26" t="str">
        <v>电动踏板模式-自动设置Tx逻辑</v>
      </c>
      <c r="F570" s="26" t="str">
        <v>1.车机供电正常
2.显示舒适进出设置
3.进入电动踏板模式菜单界面</v>
      </c>
      <c r="G570" s="26" t="str">
        <v>1.其他选项被选中时,点击自动
2.查看车机发出的请求信号
（点击自动选项查看tail -f test.log返回值）</v>
      </c>
      <c r="H570" s="26" t="str">
        <v>2.信号（若是FBMP信号，需要在500ms内retry并且Tx发完后需要置零）
0x227 PwRnngBoardMde_D_Rq=0x03 1s后PwRnngBoardSwtch_D_Rq=0
（返回值3）</v>
      </c>
      <c r="I570" s="26" t="str">
        <v>P1</v>
      </c>
      <c r="J570" s="26" t="str">
        <v>功能</v>
      </c>
      <c r="K570" s="26" t="str">
        <v>手动测试</v>
      </c>
      <c r="L570" s="26"/>
      <c r="M570" s="9" t="str">
        <v>是</v>
      </c>
      <c r="N570" s="9"/>
      <c r="O570" s="27" t="str">
        <v>PASS</v>
      </c>
      <c r="P570" s="32"/>
      <c r="Q570" s="26"/>
      <c r="R570" s="26"/>
      <c r="S570" s="28"/>
      <c r="T570" s="26"/>
      <c r="U570" s="26"/>
    </row>
    <row customHeight="true" ht="51" r="571">
      <c r="A571" s="26">
        <f>"VehicleSetting_"&amp;ROW()-2</f>
      </c>
      <c r="B571" s="26" t="str">
        <v>SYNC+_Z0211</v>
      </c>
      <c r="C571" s="26"/>
      <c r="D571" s="26" t="str">
        <v>6-14-11电动踏板模式-始终收回info弹窗</v>
      </c>
      <c r="E571" s="26" t="str">
        <v>电动踏板模式-始终收回info弹窗</v>
      </c>
      <c r="F571" s="26" t="str">
        <v>1.车机供电正常
2.显示舒适进出设置
3.进入电动踏板模式菜单界面</v>
      </c>
      <c r="G571" s="26" t="str">
        <v>1.点击始终收回info按钮，查看界面显示
2.点击X按钮，查看界面显示</v>
      </c>
      <c r="H571" s="26" t="str">
        <v>1.点击电动踏板模式-始终收回info页面，且显示功能文本说明
2.返回电动踏板模式页面</v>
      </c>
      <c r="I571" s="26" t="str">
        <v>P2</v>
      </c>
      <c r="J571" s="26" t="str">
        <v>功能</v>
      </c>
      <c r="K571" s="26" t="str">
        <v>手动测试</v>
      </c>
      <c r="L571" s="26"/>
      <c r="M571" s="9" t="str">
        <v>是</v>
      </c>
      <c r="N571" s="9"/>
      <c r="O571" s="41" t="str">
        <v>PASS</v>
      </c>
      <c r="P571" s="26"/>
      <c r="Q571" s="26"/>
      <c r="R571" s="26"/>
      <c r="S571" s="28"/>
      <c r="T571" s="26"/>
      <c r="U571" s="26"/>
    </row>
    <row customHeight="true" ht="51" r="572">
      <c r="A572" s="26">
        <f>"VehicleSetting_"&amp;ROW()-2</f>
      </c>
      <c r="B572" s="26" t="str">
        <v>SYNC+_Z0211</v>
      </c>
      <c r="C572" s="26"/>
      <c r="D572" s="26" t="str">
        <v>6-14-12电动踏板模式-始终展开info弹窗</v>
      </c>
      <c r="E572" s="26" t="str">
        <v>电动踏板模式-始终展开info弹窗</v>
      </c>
      <c r="F572" s="26" t="str">
        <v>1.车机供电正常
2.显示舒适进出设置
3.进入电动踏板模式菜单界面</v>
      </c>
      <c r="G572" s="26" t="str">
        <v>1.点击始终展开info按钮，查看界面显示
2.点击X按钮，查看界面显示</v>
      </c>
      <c r="H572" s="26" t="str">
        <v>1.点击电动踏板模式-始终展开info页面，且显示功能文本说明
2.返回电动踏板模式页面</v>
      </c>
      <c r="I572" s="26" t="str">
        <v>P2</v>
      </c>
      <c r="J572" s="26" t="str">
        <v>功能</v>
      </c>
      <c r="K572" s="26" t="str">
        <v>手动测试</v>
      </c>
      <c r="L572" s="26"/>
      <c r="M572" s="9" t="str">
        <v>是</v>
      </c>
      <c r="N572" s="9"/>
      <c r="O572" s="41" t="str">
        <v>PASS</v>
      </c>
      <c r="P572" s="26"/>
      <c r="Q572" s="26"/>
      <c r="R572" s="26"/>
      <c r="S572" s="28"/>
      <c r="T572" s="26"/>
      <c r="U572" s="26"/>
    </row>
    <row customHeight="true" ht="51" r="573">
      <c r="A573" s="26">
        <f>"VehicleSetting_"&amp;ROW()-2</f>
      </c>
      <c r="B573" s="26" t="str">
        <v>SYNC+_Z0211</v>
      </c>
      <c r="C573" s="26"/>
      <c r="D573" s="26" t="str">
        <v>6-14-13电动踏板模式-自动info弹窗</v>
      </c>
      <c r="E573" s="26" t="str">
        <v>电动踏板模式-自动info弹窗</v>
      </c>
      <c r="F573" s="26" t="str">
        <v>1.车机供电正常
2.显示舒适进出设置
3.进入电动踏板模式菜单界面</v>
      </c>
      <c r="G573" s="26" t="str">
        <v>1.点击自动info按钮，查看界面显示
2.点击X按钮，查看界面显示</v>
      </c>
      <c r="H573" s="26" t="str">
        <v>1.点击电动踏板模式-自动info页面，且显示功能文本说明
2.返回电动踏板模式页面</v>
      </c>
      <c r="I573" s="26" t="str">
        <v>P2</v>
      </c>
      <c r="J573" s="26" t="str">
        <v>功能</v>
      </c>
      <c r="K573" s="26" t="str">
        <v>手动测试</v>
      </c>
      <c r="L573" s="26"/>
      <c r="M573" s="9" t="str">
        <v>是</v>
      </c>
      <c r="N573" s="9"/>
      <c r="O573" s="41" t="str">
        <v>PASS</v>
      </c>
      <c r="P573" s="26"/>
      <c r="Q573" s="26"/>
      <c r="R573" s="26"/>
      <c r="S573" s="28"/>
      <c r="T573" s="26"/>
      <c r="U573" s="26"/>
    </row>
    <row customHeight="true" ht="51" r="574">
      <c r="A574" s="26">
        <f>"VehicleSetting_"&amp;ROW()-2</f>
      </c>
      <c r="B574" s="26" t="str">
        <v>SYNC+_Z0211</v>
      </c>
      <c r="C574" s="26"/>
      <c r="D574" s="26" t="str">
        <v>6-14-14自动电动踏板计时器</v>
      </c>
      <c r="E574" s="26" t="str">
        <v>自动电动踏板计时器设置显示</v>
      </c>
      <c r="F574" s="26" t="str">
        <v>1.车机供电正常
2.显示舒适进出设置
3.进入电动踏板界面</v>
      </c>
      <c r="G574" s="26" t="str">
        <v>1.选择自动模式
2.查看自动开关选项是否显示</v>
      </c>
      <c r="H574" s="26" t="str">
        <v>2.显示自动电动踏板计时器选项</v>
      </c>
      <c r="I574" s="26" t="str">
        <v>P2</v>
      </c>
      <c r="J574" s="26" t="str">
        <v>功能</v>
      </c>
      <c r="K574" s="26" t="str">
        <v>手动测试</v>
      </c>
      <c r="L574" s="26"/>
      <c r="M574" s="9" t="str">
        <v>是</v>
      </c>
      <c r="N574" s="9"/>
      <c r="O574" s="41" t="str">
        <v>PASS</v>
      </c>
      <c r="P574" s="32"/>
      <c r="Q574" s="26"/>
      <c r="R574" s="26"/>
      <c r="S574" s="28"/>
      <c r="T574" s="26"/>
      <c r="U574" s="26"/>
    </row>
    <row customHeight="true" ht="51" r="575">
      <c r="A575" s="26">
        <f>"VehicleSetting_"&amp;ROW()-2</f>
      </c>
      <c r="B575" s="26" t="str">
        <v>SYNC+_Z0211</v>
      </c>
      <c r="C575" s="26"/>
      <c r="D575" s="26" t="str">
        <v>6-14-14自动电动踏板计时器</v>
      </c>
      <c r="E575" s="26" t="str">
        <v>自动电动踏板计时器设置不显示</v>
      </c>
      <c r="F575" s="26" t="str">
        <v>1.车机供电正常
2.显示舒适进出设置
3.进入电动踏板界面</v>
      </c>
      <c r="G575" s="26" t="str">
        <v>1.自动模式未被选中
2.查看自动开关选项是否显示</v>
      </c>
      <c r="H575" s="26" t="str">
        <v>2.不显示自动电动踏板计时器选项</v>
      </c>
      <c r="I575" s="26" t="str">
        <v>P2</v>
      </c>
      <c r="J575" s="26" t="str">
        <v>功能</v>
      </c>
      <c r="K575" s="26" t="str">
        <v>手动测试</v>
      </c>
      <c r="L575" s="26"/>
      <c r="M575" s="9" t="str">
        <v>是</v>
      </c>
      <c r="N575" s="9"/>
      <c r="O575" s="41" t="str">
        <v>PASS</v>
      </c>
      <c r="P575" s="32"/>
      <c r="Q575" s="26"/>
      <c r="R575" s="26"/>
      <c r="S575" s="28"/>
      <c r="T575" s="26"/>
      <c r="U575" s="26"/>
    </row>
    <row customHeight="true" ht="92" r="576">
      <c r="A576" s="26">
        <f>"VehicleSetting_"&amp;ROW()-2</f>
      </c>
      <c r="B576" s="26" t="str">
        <v>SYNC+_Z0211</v>
      </c>
      <c r="C576" s="26"/>
      <c r="D576" s="26" t="str">
        <v>6-14-14自动电动踏板计时器</v>
      </c>
      <c r="E576" s="26" t="str">
        <v>自动电动踏板计时器菜单显示</v>
      </c>
      <c r="F576" s="26" t="str">
        <v>1.车机供电正常
2.显示舒适进出设置
3.进入电动踏板界面</v>
      </c>
      <c r="G576" s="26" t="str">
        <v>1.进入自动电动踏板计时器，查看页面显示
2.点击返回，查看页面显示</v>
      </c>
      <c r="H576" s="26" t="str">
        <v>1.进入自动电动踏板计时器页面，显示标准计时器（25秒）/延时计时器（5分钟）及各项infobook按钮
2.从自动电动踏板计时器页面返回电动踏板模式页面</v>
      </c>
      <c r="I576" s="26" t="str">
        <v>P2</v>
      </c>
      <c r="J576" s="26" t="str">
        <v>功能</v>
      </c>
      <c r="K576" s="26" t="str">
        <v>手动测试</v>
      </c>
      <c r="L576" s="26"/>
      <c r="M576" s="9" t="str">
        <v>是</v>
      </c>
      <c r="N576" s="9"/>
      <c r="O576" s="41" t="str">
        <v>PASS</v>
      </c>
      <c r="P576" s="32"/>
      <c r="Q576" s="26"/>
      <c r="R576" s="26"/>
      <c r="S576" s="28"/>
      <c r="T576" s="26"/>
      <c r="U576" s="26"/>
    </row>
    <row customHeight="true" ht="95" r="577">
      <c r="A577" s="26">
        <f>"VehicleSetting_"&amp;ROW()-2</f>
      </c>
      <c r="B577" s="26" t="str">
        <v>SYNC+_Z0211</v>
      </c>
      <c r="C577" s="26"/>
      <c r="D577" s="26" t="str">
        <v>6-14-14自动电动踏板计时器</v>
      </c>
      <c r="E577" s="26" t="str">
        <v>自动电动踏板计时器-标准计时器（25秒）设置Rx逻辑</v>
      </c>
      <c r="F577" s="26" t="str">
        <v>1.车机供电正常
2.显示舒适进出设置
3.已选择自动模式
4.进入自动电动踏板计时器界面</v>
      </c>
      <c r="G577" s="26" t="str">
        <v>1.模拟ECU发送信号:
0x304PwRnngBoardT_D_Stat=0x01
（发送./yfdbus_send AI.lv.ipcl.out vip2gip_VehicleNetwork 0x02,0x21,0x40,0x11,0x12,0x00,0x00,0x01）
2.查看标准计时器（25秒）选项状态</v>
      </c>
      <c r="H577" s="26" t="str">
        <v>2.标准计时器（25秒）选项被选中</v>
      </c>
      <c r="I577" s="26" t="str">
        <v>P1</v>
      </c>
      <c r="J577" s="26" t="str">
        <v>功能</v>
      </c>
      <c r="K577" s="26" t="str">
        <v>手动测试</v>
      </c>
      <c r="L577" s="26"/>
      <c r="M577" s="9" t="str">
        <v>是</v>
      </c>
      <c r="N577" s="9"/>
      <c r="O577" s="27" t="str">
        <v>PASS</v>
      </c>
      <c r="P577" s="32"/>
      <c r="Q577" s="26"/>
      <c r="R577" s="26"/>
      <c r="S577" s="28"/>
      <c r="T577" s="26"/>
      <c r="U577" s="26"/>
    </row>
    <row customHeight="true" ht="152" r="578">
      <c r="A578" s="26">
        <f>"VehicleSetting_"&amp;ROW()-2</f>
      </c>
      <c r="B578" s="26" t="str">
        <v>SYNC+_Z0211</v>
      </c>
      <c r="C578" s="26"/>
      <c r="D578" s="26" t="str">
        <v>6-14-14自动电动踏板计时器</v>
      </c>
      <c r="E578" s="26" t="str">
        <v>自动电动踏板计时器-标准计时器（25秒）设置Tx逻辑</v>
      </c>
      <c r="F578" s="26" t="str">
        <v>1.车机供电正常
2.显示舒适进出设置
3.已选择自动模式
4.进入自动电动踏板计时器界面</v>
      </c>
      <c r="G578" s="26" t="str">
        <v>1.其他选项被选中时,点击标准计时器（25秒）
2.查看车机发出的请求信号
（点击标准计时器(25秒)查看tail -f test.log返回值）</v>
      </c>
      <c r="H578" s="26" t="str">
        <v>2.信号（若是FBMP信号，需要在500ms内retry并且Tx发完后需要置零）
0x227PwRnngBoardT_D_Rq=0x01 1s后PwRnngBoardT_D_Rq=0
（返回值1）</v>
      </c>
      <c r="I578" s="26" t="str">
        <v>P1</v>
      </c>
      <c r="J578" s="26" t="str">
        <v>功能</v>
      </c>
      <c r="K578" s="26" t="str">
        <v>手动测试</v>
      </c>
      <c r="L578" s="26"/>
      <c r="M578" s="9" t="str">
        <v>是</v>
      </c>
      <c r="N578" s="9"/>
      <c r="O578" s="27" t="str">
        <v>PASS</v>
      </c>
      <c r="P578" s="32"/>
      <c r="Q578" s="26"/>
      <c r="R578" s="26"/>
      <c r="S578" s="28"/>
      <c r="T578" s="26"/>
      <c r="U578" s="26"/>
    </row>
    <row customHeight="true" ht="51" r="579">
      <c r="A579" s="26">
        <f>"VehicleSetting_"&amp;ROW()-2</f>
      </c>
      <c r="B579" s="26" t="str">
        <v>SYNC+_Z0211</v>
      </c>
      <c r="C579" s="26"/>
      <c r="D579" s="26" t="str">
        <v>6-14-14自动电动踏板计时器</v>
      </c>
      <c r="E579" s="26" t="str">
        <v>自动电动踏板计时器-延时计时器（5分钟）设置Rx逻辑</v>
      </c>
      <c r="F579" s="26" t="str">
        <v>1.车机供电正常
2.显示舒适进出设置
3.已选择自动模式
4.进入自动电动踏板计时器界面</v>
      </c>
      <c r="G579" s="26" t="str">
        <v>1.模拟ECU发送信号:
0x304PwRnngBoardT_D_Stat=0x02
（发送./yfdbus_send AI.lv.ipcl.out vip2gip_VehicleNetwork 0x02,0x21,0x40,0x11,0x12,0x00,0x00,0x02）
2.查看延时计时器（5分钟）选项状态</v>
      </c>
      <c r="H579" s="26" t="str">
        <v>2.延时计时器（5分钟）选项被选中</v>
      </c>
      <c r="I579" s="26" t="str">
        <v>P1</v>
      </c>
      <c r="J579" s="26" t="str">
        <v>功能</v>
      </c>
      <c r="K579" s="26" t="str">
        <v>手动测试</v>
      </c>
      <c r="L579" s="26"/>
      <c r="M579" s="9" t="str">
        <v>是</v>
      </c>
      <c r="N579" s="9"/>
      <c r="O579" s="27" t="str">
        <v>PASS</v>
      </c>
      <c r="P579" s="32"/>
      <c r="Q579" s="26"/>
      <c r="R579" s="26"/>
      <c r="S579" s="28"/>
      <c r="T579" s="26"/>
      <c r="U579" s="26"/>
    </row>
    <row customHeight="true" ht="157" r="580">
      <c r="A580" s="26">
        <f>"VehicleSetting_"&amp;ROW()-2</f>
      </c>
      <c r="B580" s="26" t="str">
        <v>SYNC+_Z0211</v>
      </c>
      <c r="C580" s="26"/>
      <c r="D580" s="26" t="str">
        <v>6-14-14自动电动踏板计时器</v>
      </c>
      <c r="E580" s="26" t="str">
        <v>自动电动踏板计时器-延时计时器（5分钟）设置Tx逻辑</v>
      </c>
      <c r="F580" s="26" t="str">
        <v>1.车机供电正常
2.显示舒适进出设置
3.已选择自动模式
4.进入自动电动踏板计时器界面</v>
      </c>
      <c r="G580" s="26" t="str">
        <v>1.其他选项被选中时,点击延时计时器（5分钟）
2.查看车机发出的请求信号
（点击延时计时器（5分钟）查看tail -f test.log返回值）</v>
      </c>
      <c r="H580" s="26" t="str">
        <v>2.信号（若是FBMP信号，需要在500ms内retry并且Tx发完后需要置零）
0x227PwRnngBoardT_D_Rq=0x02 1s后PwRnngBoardT_D_Rq=0
（返回值2）</v>
      </c>
      <c r="I580" s="26" t="str">
        <v>P1</v>
      </c>
      <c r="J580" s="26" t="str">
        <v>功能</v>
      </c>
      <c r="K580" s="26" t="str">
        <v>手动测试</v>
      </c>
      <c r="L580" s="26"/>
      <c r="M580" s="9" t="str">
        <v>是</v>
      </c>
      <c r="N580" s="9"/>
      <c r="O580" s="27" t="str">
        <v>PASS</v>
      </c>
      <c r="P580" s="32"/>
      <c r="Q580" s="26"/>
      <c r="R580" s="26"/>
      <c r="S580" s="28"/>
      <c r="T580" s="26"/>
      <c r="U580" s="26"/>
    </row>
    <row customHeight="true" ht="51" r="581">
      <c r="A581" s="26">
        <f>"VehicleSetting_"&amp;ROW()-2</f>
      </c>
      <c r="B581" s="26" t="str">
        <v>SYNC+_Z0211</v>
      </c>
      <c r="C581" s="26"/>
      <c r="D581" s="26" t="str">
        <v>6-14-15自动电动踏板计时器-标准计时器（25秒）info弹窗</v>
      </c>
      <c r="E581" s="26" t="str">
        <v>自动电动踏板计时器-标准计时器（25秒）info弹窗</v>
      </c>
      <c r="F581" s="26" t="str">
        <v>1.车机供电正常
2.显示舒适进出设置
3.已选择自动模式
4.进入自动电动踏板计时器界面</v>
      </c>
      <c r="G581" s="26" t="str">
        <v>1.点击自动电动踏板计时器-标准计时器（25秒）info按钮，查看页面显示
2.点击X按钮，查看页面显示</v>
      </c>
      <c r="H581" s="26" t="str">
        <v>1.点击自动电动踏板计时器-标准计时器（25秒）info页面，且显示功能文本说明
2.返回自动电动踏板计时器页面</v>
      </c>
      <c r="I581" s="26" t="str">
        <v>P2</v>
      </c>
      <c r="J581" s="26" t="str">
        <v>功能</v>
      </c>
      <c r="K581" s="26" t="str">
        <v>手动测试</v>
      </c>
      <c r="L581" s="26"/>
      <c r="M581" s="9" t="str">
        <v>是</v>
      </c>
      <c r="N581" s="9"/>
      <c r="O581" s="41" t="str">
        <v>PASS</v>
      </c>
      <c r="P581" s="26"/>
      <c r="Q581" s="26"/>
      <c r="R581" s="26"/>
      <c r="S581" s="28"/>
      <c r="T581" s="26"/>
      <c r="U581" s="26"/>
    </row>
    <row customHeight="true" ht="51" r="582">
      <c r="A582" s="26">
        <f>"VehicleSetting_"&amp;ROW()-2</f>
      </c>
      <c r="B582" s="26" t="str">
        <v>SYNC+_Z0211</v>
      </c>
      <c r="C582" s="26"/>
      <c r="D582" s="26" t="str">
        <v>6-14-16自动电动踏板计时器-演示计时器（5分钟）</v>
      </c>
      <c r="E582" s="26" t="str">
        <v>自动电动踏板计时器-延时计时器（5分钟）info弹窗</v>
      </c>
      <c r="F582" s="26" t="str">
        <v>1.车机供电正常
2.显示舒适进出设置
3.已选择自动模式
4.进入自动电动踏板计时器界面</v>
      </c>
      <c r="G582" s="26" t="str">
        <v>1.点击自动电动踏板计时器-延时计时器（5分钟）info按钮，查看页面显示
2.点击X按钮，查看页面显示</v>
      </c>
      <c r="H582" s="26" t="str">
        <v>1.点击自动电动踏板计时器-延时计时器（5分钟）info页面，且显示功能文本说明
2.返回自动电动踏板计时器页面</v>
      </c>
      <c r="I582" s="26" t="str">
        <v>P2</v>
      </c>
      <c r="J582" s="26" t="str">
        <v>功能</v>
      </c>
      <c r="K582" s="26" t="str">
        <v>手动测试</v>
      </c>
      <c r="L582" s="26"/>
      <c r="M582" s="9" t="str">
        <v>是</v>
      </c>
      <c r="N582" s="9"/>
      <c r="O582" s="41" t="str">
        <v>PASS</v>
      </c>
      <c r="P582" s="26"/>
      <c r="Q582" s="26"/>
      <c r="R582" s="26"/>
      <c r="S582" s="28"/>
      <c r="T582" s="26"/>
      <c r="U582" s="26"/>
    </row>
    <row customHeight="true" ht="100" r="583">
      <c r="A583" s="26">
        <f>"VehicleSetting_"&amp;ROW()-2</f>
      </c>
      <c r="B583" s="26" t="str">
        <v>SYNC+_Z0211</v>
      </c>
      <c r="C583" s="26"/>
      <c r="D583" s="26" t="str">
        <v>6-14-17脚踏开关</v>
      </c>
      <c r="E583" s="26" t="str">
        <v>脚踏开关菜单显示</v>
      </c>
      <c r="F583" s="26" t="str">
        <v>1.车机供电正常
2.显示舒适进出设置
3.进入电动踏板界面</v>
      </c>
      <c r="G583" s="26" t="str">
        <v>1.点击脚踏开关，查看页面显示
2.点击返回，查看页面显示</v>
      </c>
      <c r="H583" s="26" t="str">
        <v>1.进入脚踏开关页面，显示始终激活/仅在解锁时及各项infobook按钮
2.从脚踏开关页面页面返回电动踏板页面</v>
      </c>
      <c r="I583" s="26" t="str">
        <v>P2</v>
      </c>
      <c r="J583" s="26" t="str">
        <v>功能</v>
      </c>
      <c r="K583" s="26" t="str">
        <v>手动测试</v>
      </c>
      <c r="L583" s="26"/>
      <c r="M583" s="9" t="str">
        <v>是</v>
      </c>
      <c r="N583" s="9"/>
      <c r="O583" s="41" t="str">
        <v>PASS</v>
      </c>
      <c r="P583" s="26"/>
      <c r="Q583" s="26"/>
      <c r="R583" s="26"/>
      <c r="S583" s="28"/>
      <c r="T583" s="26"/>
      <c r="U583" s="26"/>
    </row>
    <row customHeight="true" ht="51" r="584">
      <c r="A584" s="26">
        <f>"VehicleSetting_"&amp;ROW()-2</f>
      </c>
      <c r="B584" s="26" t="str">
        <v>SYNC+_Z0211</v>
      </c>
      <c r="C584" s="26"/>
      <c r="D584" s="26" t="str">
        <v>6-14-17脚踏开关</v>
      </c>
      <c r="E584" s="26" t="str">
        <v>脚踏开关-始终激活设置Rx逻辑</v>
      </c>
      <c r="F584" s="26" t="str">
        <v>1.车机供电正常
2.显示舒适进出设置
3.进入脚踏开关页面</v>
      </c>
      <c r="G584" s="26" t="str">
        <v>1.模拟ECU发送信号:
0x304PwRnngBoardSwtch_D_Stat=0x01
（发送./yfdbus_send AI.lv.ipcl.out vip2gip_VehicleNetwork 0x02,0x21,0x40,0x11,0x13,0x00,0x00,0x01）
2.查看始终激活选项状态</v>
      </c>
      <c r="H584" s="26" t="str">
        <v>2.始终激活选项被选中</v>
      </c>
      <c r="I584" s="26" t="str">
        <v>P1</v>
      </c>
      <c r="J584" s="26" t="str">
        <v>功能</v>
      </c>
      <c r="K584" s="26" t="str">
        <v>手动测试</v>
      </c>
      <c r="L584" s="26"/>
      <c r="M584" s="9" t="str">
        <v>是</v>
      </c>
      <c r="N584" s="9"/>
      <c r="O584" s="27" t="str">
        <v>PASS</v>
      </c>
      <c r="P584" s="32"/>
      <c r="Q584" s="26"/>
      <c r="R584" s="26"/>
      <c r="S584" s="28"/>
      <c r="T584" s="26"/>
      <c r="U584" s="26"/>
    </row>
    <row customHeight="true" ht="117" r="585">
      <c r="A585" s="26">
        <f>"VehicleSetting_"&amp;ROW()-2</f>
      </c>
      <c r="B585" s="26" t="str">
        <v>SYNC+_Z0211</v>
      </c>
      <c r="C585" s="26"/>
      <c r="D585" s="26" t="str">
        <v>6-14-17脚踏开关</v>
      </c>
      <c r="E585" s="26" t="str">
        <v>脚踏开关-始终激活设置Tx逻辑</v>
      </c>
      <c r="F585" s="26" t="str">
        <v>1.车机供电正常
2.显示舒适进出设置
3.进入脚踏开关页面</v>
      </c>
      <c r="G585" s="26" t="str">
        <v>1.其他选项被选中时,点击始终激活
2.查看车机发出的请求信号
（点击始终激活选项查看tail -f test.log返回值）</v>
      </c>
      <c r="H585" s="26" t="str">
        <v>2.信号（若是FBMP信号，需要在500ms内retry并且Tx发完后需要置零）
0x227PwRnngBoardSwtch_D_Rq=0x01 1s后PwRnngBoardSwtch_D_Rq=0
（返回值1）</v>
      </c>
      <c r="I585" s="26" t="str">
        <v>P1</v>
      </c>
      <c r="J585" s="26" t="str">
        <v>功能</v>
      </c>
      <c r="K585" s="26" t="str">
        <v>手动测试</v>
      </c>
      <c r="L585" s="26"/>
      <c r="M585" s="9" t="str">
        <v>是</v>
      </c>
      <c r="N585" s="9"/>
      <c r="O585" s="27" t="str">
        <v>PASS</v>
      </c>
      <c r="P585" s="32"/>
      <c r="Q585" s="26"/>
      <c r="R585" s="26"/>
      <c r="S585" s="28"/>
      <c r="T585" s="26"/>
      <c r="U585" s="26"/>
    </row>
    <row customHeight="true" ht="98" r="586">
      <c r="A586" s="26">
        <f>"VehicleSetting_"&amp;ROW()-2</f>
      </c>
      <c r="B586" s="26" t="str">
        <v>SYNC+_Z0211</v>
      </c>
      <c r="C586" s="26"/>
      <c r="D586" s="26" t="str">
        <v>6-14-17脚踏开关</v>
      </c>
      <c r="E586" s="26" t="str">
        <v>脚踏开关-仅在解锁时设置Rx逻辑</v>
      </c>
      <c r="F586" s="26" t="str">
        <v>1.车机供电正常
2.显示舒适进出设置
3.进入脚踏开关页面</v>
      </c>
      <c r="G586" s="26" t="str">
        <v>1.模拟ECU发送信号:
0x304PwRnngBoardSwtch_D_Stat=0x02
（发送./yfdbus_send AI.lv.ipcl.out vip2gip_VehicleNetwork 0x02,0x21,0x40,0x11,0x13,0x00,0x00,0x02）
2.查看仅在解锁时选项状态</v>
      </c>
      <c r="H586" s="26" t="str">
        <v>2.仅在解锁时选项被选中</v>
      </c>
      <c r="I586" s="26" t="str">
        <v>P1</v>
      </c>
      <c r="J586" s="26" t="str">
        <v>功能</v>
      </c>
      <c r="K586" s="26" t="str">
        <v>手动测试</v>
      </c>
      <c r="L586" s="26"/>
      <c r="M586" s="9" t="str">
        <v>是</v>
      </c>
      <c r="N586" s="9"/>
      <c r="O586" s="27" t="str">
        <v>PASS</v>
      </c>
      <c r="P586" s="32"/>
      <c r="Q586" s="26"/>
      <c r="R586" s="26"/>
      <c r="S586" s="28"/>
      <c r="T586" s="26"/>
      <c r="U586" s="26"/>
    </row>
    <row customHeight="true" ht="121" r="587">
      <c r="A587" s="26">
        <f>"VehicleSetting_"&amp;ROW()-2</f>
      </c>
      <c r="B587" s="26" t="str">
        <v>SYNC+_Z0211</v>
      </c>
      <c r="C587" s="26"/>
      <c r="D587" s="26" t="str">
        <v>6-14-17脚踏开关</v>
      </c>
      <c r="E587" s="26" t="str">
        <v>脚踏开关-仅在解锁时设置Tx逻辑</v>
      </c>
      <c r="F587" s="26" t="str">
        <v>1.车机供电正常
2.显示舒适进出设置
3.进入脚踏开关页面</v>
      </c>
      <c r="G587" s="26" t="str">
        <v>1.其他选项被选中时,点击仅在解锁时
2.查看车机发出的请求信号
（点击仅在解锁时选项查看tail -f test.log返回值）</v>
      </c>
      <c r="H587" s="26" t="str">
        <v>2.信号（若是FBMP信号，需要在500ms内retry并且Tx发完后需要置零）
0x227PwRnngBoardSwtch_D_Rq=0x02 1s后PwRnngBoardSwtch_D_Rq=0
（返回值2）</v>
      </c>
      <c r="I587" s="26" t="str">
        <v>P1</v>
      </c>
      <c r="J587" s="26" t="str">
        <v>功能</v>
      </c>
      <c r="K587" s="26" t="str">
        <v>手动测试</v>
      </c>
      <c r="L587" s="26"/>
      <c r="M587" s="9" t="str">
        <v>是</v>
      </c>
      <c r="N587" s="9"/>
      <c r="O587" s="27" t="str">
        <v>PASS</v>
      </c>
      <c r="P587" s="32"/>
      <c r="Q587" s="26"/>
      <c r="R587" s="26"/>
      <c r="S587" s="28"/>
      <c r="T587" s="26"/>
      <c r="U587" s="26"/>
    </row>
    <row customHeight="true" ht="51" r="588">
      <c r="A588" s="26">
        <f>"VehicleSetting_"&amp;ROW()-2</f>
      </c>
      <c r="B588" s="26" t="str">
        <v>SYNC+_Z0211</v>
      </c>
      <c r="C588" s="26"/>
      <c r="D588" s="26" t="str">
        <v>6-14-18脚踏开关-始终激活info弹窗</v>
      </c>
      <c r="E588" s="26" t="str">
        <v>脚踏开关-始终激活info弹窗</v>
      </c>
      <c r="F588" s="26" t="str">
        <v>1.车机供电正常
2.显示舒适进出设置
3.进入脚踏开关页面</v>
      </c>
      <c r="G588" s="26" t="str">
        <v>1.点击始终激活info按钮，查看页面显示
2.点击X按钮，查看页面显示</v>
      </c>
      <c r="H588" s="26" t="str">
        <v>1.点击脚踏开关-始终激活info页面，且显示功能文本说明
2.返回脚踏开关页面</v>
      </c>
      <c r="I588" s="26" t="str">
        <v>P2</v>
      </c>
      <c r="J588" s="26" t="str">
        <v>功能</v>
      </c>
      <c r="K588" s="26" t="str">
        <v>手动测试</v>
      </c>
      <c r="L588" s="26"/>
      <c r="M588" s="9" t="str">
        <v>是</v>
      </c>
      <c r="N588" s="9"/>
      <c r="O588" s="41" t="str">
        <v>PASS</v>
      </c>
      <c r="P588" s="26"/>
      <c r="Q588" s="26"/>
      <c r="R588" s="26"/>
      <c r="S588" s="28"/>
      <c r="T588" s="26"/>
      <c r="U588" s="26"/>
    </row>
    <row customHeight="true" ht="51" r="589">
      <c r="A589" s="26">
        <f>"VehicleSetting_"&amp;ROW()-2</f>
      </c>
      <c r="B589" s="26" t="str">
        <v>SYNC+_Z0211</v>
      </c>
      <c r="C589" s="26"/>
      <c r="D589" s="26" t="str">
        <v>6-14-19脚踏开关-仅在解锁时info弹窗</v>
      </c>
      <c r="E589" s="26" t="str">
        <v>脚踏开关-仅在解锁时info弹窗</v>
      </c>
      <c r="F589" s="26" t="str">
        <v>1.车机供电正常
2.显示舒适进出设置
3.进入脚踏开关页面</v>
      </c>
      <c r="G589" s="26" t="str">
        <v>1.点击仅在解锁时info按钮，查看页面显示
2.点击X按钮，查看页面显示</v>
      </c>
      <c r="H589" s="26" t="str">
        <v>1.点击脚踏开关-仅在解锁时info页面，且显示功能文本说明
2.返回脚踏开关页面</v>
      </c>
      <c r="I589" s="26" t="str">
        <v>P2</v>
      </c>
      <c r="J589" s="26" t="str">
        <v>功能</v>
      </c>
      <c r="K589" s="26" t="str">
        <v>手动测试</v>
      </c>
      <c r="L589" s="26"/>
      <c r="M589" s="9" t="str">
        <v>是</v>
      </c>
      <c r="N589" s="9"/>
      <c r="O589" s="41" t="str">
        <v>PASS</v>
      </c>
      <c r="P589" s="26"/>
      <c r="Q589" s="26"/>
      <c r="R589" s="26"/>
      <c r="S589" s="28"/>
      <c r="T589" s="26"/>
      <c r="U589" s="26"/>
    </row>
    <row customHeight="true" ht="89" r="590">
      <c r="A590" s="26">
        <f>"VehicleSetting_"&amp;ROW()-2</f>
      </c>
      <c r="B590" s="26" t="str">
        <v>SYNC+_Z0211</v>
      </c>
      <c r="C590" s="26"/>
      <c r="D590" s="26" t="str">
        <v>6-14-6电动踏板</v>
      </c>
      <c r="E590" s="26" t="str">
        <v>开启接近检测Rx逻辑</v>
      </c>
      <c r="F590" s="26" t="str">
        <v>1.车机供电正常
2.显示舒适进出设置
3.进入电动踏板界面</v>
      </c>
      <c r="G590" s="26" t="str">
        <v>1.模拟ECU发送信号:
0x3E3FeatNoBcm_No_Actl=0x0416
0x3E3FeatConfigBcmActl=0x01
0x3E3PersIndexBcm_D_Actl=0x04
2.查看开关选项状态（辅助驾驶界面和常用设置界面）</v>
      </c>
      <c r="H590" s="26" t="str">
        <v>2.选项为开</v>
      </c>
      <c r="I590" s="26" t="str">
        <v>P1</v>
      </c>
      <c r="J590" s="26" t="str">
        <v>功能</v>
      </c>
      <c r="K590" s="26" t="str">
        <v>手动测试</v>
      </c>
      <c r="L590" s="26"/>
      <c r="M590" s="9" t="str">
        <v>是</v>
      </c>
      <c r="N590" s="9"/>
      <c r="O590" s="27" t="str">
        <v>PASS</v>
      </c>
      <c r="P590" s="26"/>
      <c r="Q590" s="26"/>
      <c r="R590" s="26"/>
      <c r="S590" s="28"/>
      <c r="T590" s="26"/>
      <c r="U590" s="26"/>
    </row>
    <row customHeight="true" ht="113" r="591">
      <c r="A591" s="26">
        <f>"VehicleSetting_"&amp;ROW()-2</f>
      </c>
      <c r="B591" s="26" t="str">
        <v>SYNC+_Z0211</v>
      </c>
      <c r="C591" s="26"/>
      <c r="D591" s="26" t="str">
        <v>6-14-6电动踏板</v>
      </c>
      <c r="E591" s="26" t="str">
        <v>关闭接近检测Rx逻辑</v>
      </c>
      <c r="F591" s="26" t="str">
        <v>1.车机供电正常
2.显示舒适进出设置
3.进入电动踏板界面</v>
      </c>
      <c r="G591" s="26" t="str">
        <v>1.模拟ECU发送信号:
0x3E3FeatNoBcm_No_Actl=0x0416
0x3E3FeatConfigBcmActl=0x00
0x3E3PersIndexBcm_D_Actl=0x04
2.查看开关选项状态（辅助驾驶界面和常用设置界面）</v>
      </c>
      <c r="H591" s="26" t="str">
        <v>2.选项为关</v>
      </c>
      <c r="I591" s="26" t="str">
        <v>P1</v>
      </c>
      <c r="J591" s="26" t="str">
        <v>功能</v>
      </c>
      <c r="K591" s="26" t="str">
        <v>手动测试</v>
      </c>
      <c r="L591" s="26"/>
      <c r="M591" s="9" t="str">
        <v>是</v>
      </c>
      <c r="N591" s="9"/>
      <c r="O591" s="27" t="str">
        <v>PASS</v>
      </c>
      <c r="P591" s="26"/>
      <c r="Q591" s="26"/>
      <c r="R591" s="26"/>
      <c r="S591" s="28"/>
      <c r="T591" s="26"/>
      <c r="U591" s="26"/>
    </row>
    <row customHeight="true" ht="99" r="592">
      <c r="A592" s="26">
        <f>"VehicleSetting_"&amp;ROW()-2</f>
      </c>
      <c r="B592" s="26" t="str">
        <v>SYNC+_Z0211</v>
      </c>
      <c r="C592" s="26"/>
      <c r="D592" s="26" t="str">
        <v>6-14-6电动踏板</v>
      </c>
      <c r="E592" s="26" t="str">
        <v>开启接近检测Tx逻辑</v>
      </c>
      <c r="F592" s="26" t="str">
        <v>1.车机供电正常
2.显示舒适进出设置
3.进入电动踏板界面</v>
      </c>
      <c r="G592" s="26" t="str">
        <v>1.开关为关时,点击开启
2.查看车机发出的请求信号
（点击开启接近检测查看tail -f test.log返回值）</v>
      </c>
      <c r="H592" s="26" t="str">
        <v>2.信号（若是FBMP信号，需要在500ms内retry并且Tx发完后需要置零）3E2
Personality_APIM_Data.CtrStkDsplyOp_D_Rq=2
Personality_APIM_Data.CtrStkFeatNoActl=0x0416
Personality_APIM_Data.CtrStkFeatConfigActl=01
Personality_APIM_Data.CtrStkPersIndex_D_Actl=0x04
（返回值1）</v>
      </c>
      <c r="I592" s="26" t="str">
        <v>P1</v>
      </c>
      <c r="J592" s="26" t="str">
        <v>功能</v>
      </c>
      <c r="K592" s="26" t="str">
        <v>手动测试</v>
      </c>
      <c r="L592" s="26"/>
      <c r="M592" s="9" t="str">
        <v>是</v>
      </c>
      <c r="N592" s="9"/>
      <c r="O592" s="27" t="str">
        <v>PASS</v>
      </c>
      <c r="P592" s="26"/>
      <c r="Q592" s="26"/>
      <c r="R592" s="26"/>
      <c r="S592" s="28"/>
      <c r="T592" s="26"/>
      <c r="U592" s="26"/>
    </row>
    <row customHeight="true" ht="95" r="593">
      <c r="A593" s="26">
        <f>"VehicleSetting_"&amp;ROW()-2</f>
      </c>
      <c r="B593" s="26" t="str">
        <v>SYNC+_Z0211</v>
      </c>
      <c r="C593" s="26"/>
      <c r="D593" s="26" t="str">
        <v>6-14-6电动踏板</v>
      </c>
      <c r="E593" s="26" t="str">
        <v>关闭接近检测Tx逻辑</v>
      </c>
      <c r="F593" s="26" t="str">
        <v>1.车机供电正常
2.显示舒适进出设置
3.进入电动踏板界面</v>
      </c>
      <c r="G593" s="26" t="str">
        <v>1.开关为开时,点击关闭
2.查看车机发出的请求信号
（点击关闭接近检测查看tail -f test.log返回值）</v>
      </c>
      <c r="H593" s="26" t="str">
        <v>2.信号（若是FBMP信号，需要在500ms内retry并且Tx发完后需要置零）3E2
Personality_APIM_Data.CtrStkDsplyOp_D_Rq=2
Personality_APIM_Data.CtrStkFeatNoActl=0x0416
Personality_APIM_Data.CtrStkFeatConfigActl=00
Personality_APIM_Data.CtrStkPersIndex_D_Actl=0x04
（返回值0）</v>
      </c>
      <c r="I593" s="26" t="str">
        <v>P1</v>
      </c>
      <c r="J593" s="26" t="str">
        <v>功能</v>
      </c>
      <c r="K593" s="26" t="str">
        <v>手动测试</v>
      </c>
      <c r="L593" s="26"/>
      <c r="M593" s="9" t="str">
        <v>是</v>
      </c>
      <c r="N593" s="9"/>
      <c r="O593" s="27" t="str">
        <v>PASS</v>
      </c>
      <c r="P593" s="26"/>
      <c r="Q593" s="26"/>
      <c r="R593" s="26"/>
      <c r="S593" s="28"/>
      <c r="T593" s="26"/>
      <c r="U593" s="26"/>
    </row>
    <row customHeight="true" ht="51" r="594">
      <c r="A594" s="26">
        <f>"VehicleSetting_"&amp;ROW()-2</f>
      </c>
      <c r="B594" s="26" t="str">
        <v>SYNC+_Z0211</v>
      </c>
      <c r="C594" s="26"/>
      <c r="D594" s="26" t="str">
        <v>6-14-6电动踏板</v>
      </c>
      <c r="E594" s="26" t="str">
        <v>电动踏板不可用</v>
      </c>
      <c r="F594" s="26" t="str">
        <v>1.车机供电正常
2.显示舒适进出设置
3.进入电动踏板界面
4.Ignition_Status=0x4</v>
      </c>
      <c r="G594" s="26" t="str">
        <v>1.模拟ECU发送信号:0x3B2 Ignition_Status!=0x4
2.查看开关选项状态（辅助驾驶界面和常用设置界面）</v>
      </c>
      <c r="H594" s="26" t="str">
        <v>2.电动踏板不可用</v>
      </c>
      <c r="I594" s="26" t="str">
        <v>P2</v>
      </c>
      <c r="J594" s="26" t="str">
        <v>功能</v>
      </c>
      <c r="K594" s="26" t="str">
        <v>手动测试</v>
      </c>
      <c r="L594" s="26"/>
      <c r="M594" s="9" t="str">
        <v>是</v>
      </c>
      <c r="N594" s="9"/>
      <c r="O594" s="41" t="str">
        <v>PASS</v>
      </c>
      <c r="P594" s="26"/>
      <c r="Q594" s="26"/>
      <c r="R594" s="26"/>
      <c r="S594" s="28"/>
      <c r="T594" s="26"/>
      <c r="U594" s="26"/>
    </row>
    <row customHeight="true" ht="51" r="595">
      <c r="A595" s="26">
        <f>"VehicleSetting_"&amp;ROW()-2</f>
      </c>
      <c r="B595" s="26" t="str">
        <v>SYNC+_Z0211</v>
      </c>
      <c r="C595" s="26"/>
      <c r="D595" s="26" t="str">
        <v>6-14-6电动踏板</v>
      </c>
      <c r="E595" s="26" t="str">
        <v>电动踏板超速时</v>
      </c>
      <c r="F595" s="26" t="str">
        <v>1.车机供电正常
2.显示舒适进出设置
3.进入电动踏板界面
4.Ignition_Status=0x4</v>
      </c>
      <c r="G595" s="26" t="str">
        <v>1.模拟ECU发送信号:0x202 Veh_V_ActlEng = 10kph
2.查看开关选项状态（辅助驾驶界面和常用设置界面）</v>
      </c>
      <c r="H595" s="26" t="str">
        <v>2.脚踏开关菜单,自动踏板计时器，电动踏板不可用, 电动踏板模式显示 "Auto"</v>
      </c>
      <c r="I595" s="26" t="str">
        <v>P2</v>
      </c>
      <c r="J595" s="26" t="str">
        <v>功能</v>
      </c>
      <c r="K595" s="26" t="str">
        <v>手动测试</v>
      </c>
      <c r="L595" s="26"/>
      <c r="M595" s="9" t="str">
        <v>是</v>
      </c>
      <c r="N595" s="9"/>
      <c r="O595" s="41" t="str">
        <v>PASS</v>
      </c>
      <c r="P595" s="26"/>
      <c r="Q595" s="26"/>
      <c r="R595" s="26"/>
      <c r="S595" s="28"/>
      <c r="T595" s="26"/>
      <c r="U595" s="26"/>
    </row>
    <row customHeight="true" ht="112" r="596">
      <c r="A596" s="26">
        <f>"VehicleSetting_"&amp;ROW()-2</f>
      </c>
      <c r="B596" s="26" t="str">
        <v>SYNC+_Z0204</v>
      </c>
      <c r="C596" s="26"/>
      <c r="D596" s="26" t="str">
        <v>7-17车辆设置-提示音</v>
      </c>
      <c r="E596" s="26" t="str">
        <v>提示音入口</v>
      </c>
      <c r="F596" s="26" t="str">
        <v>1.车机供电正常
2.支持配置</v>
      </c>
      <c r="G596" s="26" t="str">
        <v>1.车辆控制-&gt;车辆设置-&gt;提示音查看页面
2.点击返回</v>
      </c>
      <c r="H596" s="26" t="str">
        <v>1.进入提示音页面，显示找到泊车位/车辆状态提示音及各项infobook按钮
2.从提示音页面返回车辆设置-&gt;车辆设置</v>
      </c>
      <c r="I596" s="26" t="str">
        <v>P2</v>
      </c>
      <c r="J596" s="26" t="str">
        <v>功能</v>
      </c>
      <c r="K596" s="26" t="str">
        <v>手动测试</v>
      </c>
      <c r="L596" s="26"/>
      <c r="M596" s="9" t="str">
        <v>是</v>
      </c>
      <c r="N596" s="9"/>
      <c r="O596" s="41" t="str">
        <v>PASS</v>
      </c>
      <c r="P596" s="32"/>
      <c r="Q596" s="26"/>
      <c r="R596" s="26"/>
      <c r="S596" s="28"/>
      <c r="T596" s="26"/>
      <c r="U596" s="26"/>
    </row>
    <row customHeight="true" ht="51" r="597">
      <c r="A597" s="26">
        <f>"VehicleSetting_"&amp;ROW()-2</f>
      </c>
      <c r="B597" s="26" t="str">
        <v>SYNC+_Z0204</v>
      </c>
      <c r="C597" s="26"/>
      <c r="D597" s="26" t="str">
        <v>7-17车辆设置-提示音</v>
      </c>
      <c r="E597" s="26" t="str">
        <v>提示音收藏</v>
      </c>
      <c r="F597" s="26" t="str">
        <v>1.车机供电正常
2.支持配置</v>
      </c>
      <c r="G597" s="26" t="str">
        <v>1.点击提示音收藏按钮查看页面
2.进入常用设置查看</v>
      </c>
      <c r="H597" s="26" t="str">
        <v>1.提示音收藏按钮高亮显示
2.常用设置中存在提示音且状态与车辆设置中保持一致</v>
      </c>
      <c r="I597" s="26" t="str">
        <v>P2</v>
      </c>
      <c r="J597" s="26" t="str">
        <v>功能</v>
      </c>
      <c r="K597" s="26" t="str">
        <v>手动测试</v>
      </c>
      <c r="L597" s="26"/>
      <c r="M597" s="9" t="str">
        <v>是</v>
      </c>
      <c r="N597" s="9"/>
      <c r="O597" s="41" t="str">
        <v>PASS</v>
      </c>
      <c r="P597" s="32"/>
      <c r="Q597" s="26"/>
      <c r="R597" s="26"/>
      <c r="S597" s="28"/>
      <c r="T597" s="26"/>
      <c r="U597" s="26"/>
    </row>
    <row customHeight="true" ht="51" r="598">
      <c r="A598" s="26">
        <f>"VehicleSetting_"&amp;ROW()-2</f>
      </c>
      <c r="B598" s="26" t="str">
        <v>SYNC+_Z0204</v>
      </c>
      <c r="C598" s="26"/>
      <c r="D598" s="26" t="str">
        <v>7-17车辆设置-提示音</v>
      </c>
      <c r="E598" s="26" t="str">
        <v>提示音infobook</v>
      </c>
      <c r="F598" s="26" t="str">
        <v>1.车机供电正常
2.支持配置</v>
      </c>
      <c r="G598" s="26" t="str">
        <v>1.点击提示音info按钮
2.点击返回按钮</v>
      </c>
      <c r="H598" s="26" t="str">
        <v>1.点击提示音info页面，且显示图片/功能文本说明
2.返回车辆控制-&gt;车辆设置页面</v>
      </c>
      <c r="I598" s="26" t="str">
        <v>P2</v>
      </c>
      <c r="J598" s="26" t="str">
        <v>功能</v>
      </c>
      <c r="K598" s="26" t="str">
        <v>手动测试</v>
      </c>
      <c r="L598" s="26"/>
      <c r="M598" s="9" t="str">
        <v>是</v>
      </c>
      <c r="N598" s="9"/>
      <c r="O598" s="41" t="str">
        <v>PASS</v>
      </c>
      <c r="P598" s="32"/>
      <c r="Q598" s="26"/>
      <c r="R598" s="26"/>
      <c r="S598" s="28"/>
      <c r="T598" s="26"/>
      <c r="U598" s="26"/>
    </row>
    <row customHeight="true" ht="111" r="599">
      <c r="A599" s="26">
        <f>"VehicleSetting_"&amp;ROW()-2</f>
      </c>
      <c r="B599" s="26" t="str">
        <v>SYNC+_Z0204</v>
      </c>
      <c r="C599" s="26"/>
      <c r="D599" s="26" t="str">
        <v>7-17车辆设置-提示音</v>
      </c>
      <c r="E599" s="26" t="str">
        <v>开启找到泊车位开关Rx逻辑</v>
      </c>
      <c r="F599" s="26" t="str">
        <v>1.车机供电正常
2.支持配置
3.进入提示音界面</v>
      </c>
      <c r="G599" s="26" t="str">
        <v>1.当前为关闭状态，点击开关
2.查看开关选项状态（辅助驾驶界面和常用设置界面）</v>
      </c>
      <c r="H599" s="26" t="str">
        <v>2.选项为开</v>
      </c>
      <c r="I599" s="26" t="str">
        <v>P1</v>
      </c>
      <c r="J599" s="26" t="str">
        <v>功能</v>
      </c>
      <c r="K599" s="26" t="str">
        <v>手动测试</v>
      </c>
      <c r="L599" s="26"/>
      <c r="M599" s="9" t="str">
        <v>是</v>
      </c>
      <c r="N599" s="9"/>
      <c r="O599" s="27" t="str">
        <v>PASS</v>
      </c>
      <c r="P599" s="26"/>
      <c r="Q599" s="26"/>
      <c r="R599" s="26"/>
      <c r="S599" s="28"/>
      <c r="T599" s="26"/>
      <c r="U599" s="26"/>
    </row>
    <row customHeight="true" ht="51" r="600">
      <c r="A600" s="26">
        <f>"VehicleSetting_"&amp;ROW()-2</f>
      </c>
      <c r="B600" s="26" t="str">
        <v>SYNC+_Z0204</v>
      </c>
      <c r="C600" s="26"/>
      <c r="D600" s="26" t="str">
        <v>7-17车辆设置-提示音</v>
      </c>
      <c r="E600" s="26" t="str">
        <v>关闭找到泊车位开关Rx逻辑</v>
      </c>
      <c r="F600" s="26" t="str">
        <v>1.车机供电正常
2.支持配置
3.进入提示音界面</v>
      </c>
      <c r="G600" s="26" t="str">
        <v>1.当前为开启状态，点击开关
2.查看开关选项状态（辅助驾驶界面和常用设置界面）</v>
      </c>
      <c r="H600" s="26" t="str">
        <v>2.选项为关</v>
      </c>
      <c r="I600" s="26" t="str">
        <v>P1</v>
      </c>
      <c r="J600" s="26" t="str">
        <v>功能</v>
      </c>
      <c r="K600" s="26" t="str">
        <v>手动测试</v>
      </c>
      <c r="L600" s="26"/>
      <c r="M600" s="9" t="str">
        <v>是</v>
      </c>
      <c r="N600" s="9"/>
      <c r="O600" s="27" t="str">
        <v>PASS</v>
      </c>
      <c r="P600" s="26"/>
      <c r="Q600" s="26"/>
      <c r="R600" s="26"/>
      <c r="S600" s="28"/>
      <c r="T600" s="26"/>
      <c r="U600" s="26"/>
    </row>
    <row customHeight="true" ht="93" r="601">
      <c r="A601" s="26">
        <f>"VehicleSetting_"&amp;ROW()-2</f>
      </c>
      <c r="B601" s="26" t="str">
        <v>SYNC+_Z0204</v>
      </c>
      <c r="C601" s="26"/>
      <c r="D601" s="26" t="str">
        <v>7-17车辆设置-提示音</v>
      </c>
      <c r="E601" s="26" t="str">
        <v>开启找到泊车位开关Tx逻辑</v>
      </c>
      <c r="F601" s="26" t="str">
        <v>1.车机供电正常
2.支持配置
3.进入提示音界面</v>
      </c>
      <c r="G601" s="26" t="str">
        <v>1.开关为关时,点击开启
2.查看车机发出的请求信号TBD
（点击开启找到泊车位选项查看tail -f test.log返回值）</v>
      </c>
      <c r="H601" s="26" t="str">
        <v>2.信号（若是FBMP信号，需要在500ms内retry并且Tx发完后需要置零）TBD
（返回值1）</v>
      </c>
      <c r="I601" s="26" t="str">
        <v>P1</v>
      </c>
      <c r="J601" s="26" t="str">
        <v>功能</v>
      </c>
      <c r="K601" s="26" t="str">
        <v>手动测试</v>
      </c>
      <c r="L601" s="26"/>
      <c r="M601" s="9" t="str">
        <v>是</v>
      </c>
      <c r="N601" s="9"/>
      <c r="O601" s="27" t="str">
        <v>PASS</v>
      </c>
      <c r="P601" s="26"/>
      <c r="Q601" s="26"/>
      <c r="R601" s="26"/>
      <c r="S601" s="28"/>
      <c r="T601" s="26"/>
      <c r="U601" s="26"/>
    </row>
    <row customHeight="true" ht="93" r="602">
      <c r="A602" s="26">
        <f>"VehicleSetting_"&amp;ROW()-2</f>
      </c>
      <c r="B602" s="26" t="str">
        <v>SYNC+_Z0204</v>
      </c>
      <c r="C602" s="26"/>
      <c r="D602" s="26" t="str">
        <v>7-17车辆设置-提示音</v>
      </c>
      <c r="E602" s="26" t="str">
        <v>关闭找到泊车位开关Tx逻辑</v>
      </c>
      <c r="F602" s="26" t="str">
        <v>1.车机供电正常
2.支持配置
3.进入提示音界面</v>
      </c>
      <c r="G602" s="26" t="str">
        <v>1.开关为开时,点击关闭
2.查看车机发出的请求信号TBD
（点击关闭找到泊车位选项查看tail -f test.log返回值）</v>
      </c>
      <c r="H602" s="26" t="str">
        <v>2.信号（若是FBMP信号，需要在500ms内retry并且Tx发完后需要置零）TBD
（返回值0）</v>
      </c>
      <c r="I602" s="26" t="str">
        <v>P1</v>
      </c>
      <c r="J602" s="26" t="str">
        <v>功能</v>
      </c>
      <c r="K602" s="26" t="str">
        <v>手动测试</v>
      </c>
      <c r="L602" s="26"/>
      <c r="M602" s="9" t="str">
        <v>是</v>
      </c>
      <c r="N602" s="9"/>
      <c r="O602" s="27" t="str">
        <v>PASS</v>
      </c>
      <c r="P602" s="26"/>
      <c r="Q602" s="26"/>
      <c r="R602" s="26"/>
      <c r="S602" s="28"/>
      <c r="T602" s="26"/>
      <c r="U602" s="26"/>
    </row>
    <row customHeight="true" ht="177" r="603">
      <c r="A603" s="26">
        <f>"VehicleSetting_"&amp;ROW()-2</f>
      </c>
      <c r="B603" s="26" t="str">
        <v>SYNC+_Z0204</v>
      </c>
      <c r="C603" s="26"/>
      <c r="D603" s="26" t="str">
        <v>7-17车辆设置-提示音</v>
      </c>
      <c r="E603" s="26" t="str">
        <v>开启车辆状态开关Rx逻辑</v>
      </c>
      <c r="F603" s="26" t="str">
        <v>1.车机供电正常
2.支持配置
3.进入提示音界面</v>
      </c>
      <c r="G603" s="26" t="str">
        <v>1.当前为关闭，点击开关
2.查看开关选项状态（辅助驾驶界面和常用设置界面）</v>
      </c>
      <c r="H603" s="26" t="str">
        <v>2.选项为开</v>
      </c>
      <c r="I603" s="26" t="str">
        <v>P1</v>
      </c>
      <c r="J603" s="26" t="str">
        <v>功能</v>
      </c>
      <c r="K603" s="26" t="str">
        <v>手动测试</v>
      </c>
      <c r="L603" s="26"/>
      <c r="M603" s="9" t="str">
        <v>是</v>
      </c>
      <c r="N603" s="9"/>
      <c r="O603" s="27" t="str">
        <v>PASS</v>
      </c>
      <c r="P603" s="26"/>
      <c r="Q603" s="26"/>
      <c r="R603" s="26"/>
      <c r="S603" s="28"/>
      <c r="T603" s="26"/>
      <c r="U603" s="26"/>
    </row>
    <row customHeight="true" ht="51" r="604">
      <c r="A604" s="26">
        <f>"VehicleSetting_"&amp;ROW()-2</f>
      </c>
      <c r="B604" s="26" t="str">
        <v>SYNC+_Z0204</v>
      </c>
      <c r="C604" s="26"/>
      <c r="D604" s="26" t="str">
        <v>7-17车辆设置-提示音</v>
      </c>
      <c r="E604" s="26" t="str">
        <v>关闭车辆状态开关Rx逻辑</v>
      </c>
      <c r="F604" s="26" t="str">
        <v>1.车机供电正常
2.支持配置
3.进入提示音界面</v>
      </c>
      <c r="G604" s="26" t="str">
        <v>1.当前为开启，点击开关
2.查看开关选项状态（辅助驾驶界面和常用设置界面）</v>
      </c>
      <c r="H604" s="26" t="str">
        <v>2.选项为关</v>
      </c>
      <c r="I604" s="26" t="str">
        <v>P1</v>
      </c>
      <c r="J604" s="26" t="str">
        <v>功能</v>
      </c>
      <c r="K604" s="26" t="str">
        <v>手动测试</v>
      </c>
      <c r="L604" s="26"/>
      <c r="M604" s="9" t="str">
        <v>是</v>
      </c>
      <c r="N604" s="9"/>
      <c r="O604" s="27" t="str">
        <v>PASS</v>
      </c>
      <c r="P604" s="26"/>
      <c r="Q604" s="26"/>
      <c r="R604" s="26"/>
      <c r="S604" s="28"/>
      <c r="T604" s="26"/>
      <c r="U604" s="26"/>
    </row>
    <row customHeight="true" ht="83" r="605">
      <c r="A605" s="26">
        <f>"VehicleSetting_"&amp;ROW()-2</f>
      </c>
      <c r="B605" s="26" t="str">
        <v>SYNC+_Z0204</v>
      </c>
      <c r="C605" s="26"/>
      <c r="D605" s="26" t="str">
        <v>7-17车辆设置-提示音</v>
      </c>
      <c r="E605" s="26" t="str">
        <v>开启车辆状态开关Tx逻辑</v>
      </c>
      <c r="F605" s="26" t="str">
        <v>1.车机供电正常
2.支持配置
3.进入提示音界面</v>
      </c>
      <c r="G605" s="26" t="str">
        <v>1.开关为关时,点击开启
2.查看车机发出的请求信号TBD</v>
      </c>
      <c r="H605" s="26" t="str">
        <v>2.信号（若是FBMP信号，需要在500ms内retry并且Tx发完后需要置零）TBD</v>
      </c>
      <c r="I605" s="26" t="str">
        <v>P1</v>
      </c>
      <c r="J605" s="26" t="str">
        <v>功能</v>
      </c>
      <c r="K605" s="26" t="str">
        <v>手动测试</v>
      </c>
      <c r="L605" s="26"/>
      <c r="M605" s="9" t="str">
        <v>是</v>
      </c>
      <c r="N605" s="9"/>
      <c r="O605" s="27" t="str">
        <v>PASS</v>
      </c>
      <c r="P605" s="26"/>
      <c r="Q605" s="26"/>
      <c r="R605" s="26"/>
      <c r="S605" s="28"/>
      <c r="T605" s="26"/>
      <c r="U605" s="26"/>
    </row>
    <row customHeight="true" ht="78" r="606">
      <c r="A606" s="26">
        <f>"VehicleSetting_"&amp;ROW()-2</f>
      </c>
      <c r="B606" s="26" t="str">
        <v>SYNC+_Z0204</v>
      </c>
      <c r="C606" s="26"/>
      <c r="D606" s="26" t="str">
        <v>7-17车辆设置-提示音</v>
      </c>
      <c r="E606" s="26" t="str">
        <v>关闭车辆状态开关Tx逻辑</v>
      </c>
      <c r="F606" s="26" t="str">
        <v>1.车机供电正常
2.支持配置
3.进入提示音界面</v>
      </c>
      <c r="G606" s="26" t="str">
        <v>1.开关为开时,点击关闭
2.查看车机发出的请求信号TBD</v>
      </c>
      <c r="H606" s="26" t="str">
        <v>2.信号（若是FBMP信号，需要在500ms内retry并且Tx发完后需要置零）TBD</v>
      </c>
      <c r="I606" s="26" t="str">
        <v>P1</v>
      </c>
      <c r="J606" s="26" t="str">
        <v>功能</v>
      </c>
      <c r="K606" s="26" t="str">
        <v>手动测试</v>
      </c>
      <c r="L606" s="26"/>
      <c r="M606" s="9" t="str">
        <v>是</v>
      </c>
      <c r="N606" s="9"/>
      <c r="O606" s="27" t="str">
        <v>PASS</v>
      </c>
      <c r="P606" s="26"/>
      <c r="Q606" s="26"/>
      <c r="R606" s="26"/>
      <c r="S606" s="28"/>
      <c r="T606" s="26"/>
      <c r="U606" s="26"/>
    </row>
    <row customHeight="true" ht="51" r="607">
      <c r="A607" s="26">
        <f>"VehicleSetting_"&amp;ROW()-2</f>
      </c>
      <c r="B607" s="26" t="str">
        <v>SYNC+_Z0204</v>
      </c>
      <c r="C607" s="26"/>
      <c r="D607" s="26" t="str">
        <v>7-17车辆设置-提示音</v>
      </c>
      <c r="E607" s="26" t="str">
        <v>提示音-找到泊车位infobook</v>
      </c>
      <c r="F607" s="26" t="str">
        <v>1.车机供电正常
2.支持配置</v>
      </c>
      <c r="G607" s="26" t="str">
        <v>1.点击提示音-找到泊车位info按钮
2.点击返回按钮</v>
      </c>
      <c r="H607" s="26" t="str">
        <v>1.点击提示音-找到泊车位info页面，且显示图片/功能文本说明
2.返回车辆控制-&gt;车辆设置-&gt;提示音页面</v>
      </c>
      <c r="I607" s="26" t="str">
        <v>P2</v>
      </c>
      <c r="J607" s="26" t="str">
        <v>功能</v>
      </c>
      <c r="K607" s="26" t="str">
        <v>手动测试</v>
      </c>
      <c r="L607" s="26"/>
      <c r="M607" s="9" t="str">
        <v>是</v>
      </c>
      <c r="N607" s="9"/>
      <c r="O607" s="41" t="str">
        <v>PASS</v>
      </c>
      <c r="P607" s="26"/>
      <c r="Q607" s="26"/>
      <c r="R607" s="26"/>
      <c r="S607" s="28"/>
      <c r="T607" s="26"/>
      <c r="U607" s="26"/>
    </row>
    <row customHeight="true" ht="74" r="608">
      <c r="A608" s="26">
        <f>"VehicleSetting_"&amp;ROW()-2</f>
      </c>
      <c r="B608" s="26" t="str">
        <v>SYNC+_Z0204</v>
      </c>
      <c r="C608" s="26"/>
      <c r="D608" s="26" t="str">
        <v>7-17车辆设置-提示音</v>
      </c>
      <c r="E608" s="26" t="str">
        <v>提示音-车辆状态提示音infobook</v>
      </c>
      <c r="F608" s="26" t="str">
        <v>1.车机供电正常
2.支持配置</v>
      </c>
      <c r="G608" s="26" t="str">
        <v>1.点击提示音-车辆状态提示音info按钮
2.点击返回按钮</v>
      </c>
      <c r="H608" s="26" t="str">
        <v>1.点击提示音-车辆状态提示音info页面，且显示图片/功能文本说明
2.返回车辆控制-&gt;车辆设置-&gt;提示音页面</v>
      </c>
      <c r="I608" s="26" t="str">
        <v>P2</v>
      </c>
      <c r="J608" s="26" t="str">
        <v>功能</v>
      </c>
      <c r="K608" s="26" t="str">
        <v>手动测试</v>
      </c>
      <c r="L608" s="26"/>
      <c r="M608" s="9" t="str">
        <v>是</v>
      </c>
      <c r="N608" s="9"/>
      <c r="O608" s="41" t="str">
        <v>PASS</v>
      </c>
      <c r="P608" s="26"/>
      <c r="Q608" s="26"/>
      <c r="R608" s="26"/>
      <c r="S608" s="28"/>
      <c r="T608" s="26"/>
      <c r="U608" s="26"/>
    </row>
    <row customHeight="true" ht="99" r="609">
      <c r="A609" s="26">
        <f>"VehicleSetting_"&amp;ROW()-2</f>
      </c>
      <c r="B609" s="26" t="str">
        <v>SYNC+_Z0217</v>
      </c>
      <c r="C609" s="26"/>
      <c r="D609" s="26" t="str">
        <v>6-18-1雨刮器</v>
      </c>
      <c r="E609" s="26" t="str">
        <v>雨刮器菜单显示</v>
      </c>
      <c r="F609" s="26" t="str">
        <v>1.车机供电正常
2.支持配置</v>
      </c>
      <c r="G609" s="26" t="str">
        <v>1.车辆控制-&gt;车辆设置-&gt;雨刮器查看页面
2.点击返回</v>
      </c>
      <c r="H609" s="26" t="str">
        <v>1.进入雨刮器页面，显示雨量感应式雨刮开关/重复雨刮一次开关/后雨刮器开关及各项infobook按钮
2.从雨刮器页面返回车辆控制-&gt;车辆设置</v>
      </c>
      <c r="I609" s="26" t="str">
        <v>P2</v>
      </c>
      <c r="J609" s="26" t="str">
        <v>功能</v>
      </c>
      <c r="K609" s="26" t="str">
        <v>手动测试</v>
      </c>
      <c r="L609" s="26"/>
      <c r="M609" s="9" t="str">
        <v>是</v>
      </c>
      <c r="N609" s="9"/>
      <c r="O609" s="27" t="str">
        <v>PASS</v>
      </c>
      <c r="P609" s="26"/>
      <c r="Q609" s="26"/>
      <c r="R609" s="26"/>
      <c r="S609" s="28"/>
      <c r="T609" s="26"/>
      <c r="U609" s="26"/>
    </row>
    <row customHeight="true" ht="63" r="610">
      <c r="A610" s="26">
        <f>"VehicleSetting_"&amp;ROW()-2</f>
      </c>
      <c r="B610" s="26" t="str">
        <v>SYNC+_Z0217</v>
      </c>
      <c r="C610" s="26"/>
      <c r="D610" s="26" t="str">
        <v>6-18-1雨刮器</v>
      </c>
      <c r="E610" s="26" t="str">
        <v>雨刮器收藏</v>
      </c>
      <c r="F610" s="26" t="str">
        <v>1.车机供电正常
2.支持配置</v>
      </c>
      <c r="G610" s="26" t="str">
        <v>1.点击雨刮器收藏按钮查看页面
2.进入常用设置查看</v>
      </c>
      <c r="H610" s="26" t="str">
        <v>1.雨刮器收藏按钮高亮显示
2.常用设置中存在雨刮器且状态与车辆设置中保持一致</v>
      </c>
      <c r="I610" s="26" t="str">
        <v>P2</v>
      </c>
      <c r="J610" s="26" t="str">
        <v>功能</v>
      </c>
      <c r="K610" s="26" t="str">
        <v>手动测试</v>
      </c>
      <c r="L610" s="26"/>
      <c r="M610" s="9" t="str">
        <v>是</v>
      </c>
      <c r="N610" s="9"/>
      <c r="O610" s="27" t="str">
        <v>PASS</v>
      </c>
      <c r="P610" s="26"/>
      <c r="Q610" s="26"/>
      <c r="R610" s="26"/>
      <c r="S610" s="28"/>
      <c r="T610" s="26"/>
      <c r="U610" s="26"/>
    </row>
    <row customHeight="true" ht="67" r="611">
      <c r="A611" s="26">
        <f>"VehicleSetting_"&amp;ROW()-2</f>
      </c>
      <c r="B611" s="26" t="str">
        <v>SYNC+_Z0217</v>
      </c>
      <c r="C611" s="26"/>
      <c r="D611" s="26" t="str">
        <v>6-29雨刮器infobook</v>
      </c>
      <c r="E611" s="26" t="str">
        <v>雨刮器infobook</v>
      </c>
      <c r="F611" s="26" t="str">
        <v>1.车机供电正常
2.支持配置</v>
      </c>
      <c r="G611" s="26" t="str">
        <v>1.点击雨刮器info按钮
2.点击返回按钮</v>
      </c>
      <c r="H611" s="26" t="str">
        <v>1.点击雨刮器info页面，且显示图片/功能文本说明
2.返回车辆控制-&gt;车辆设置</v>
      </c>
      <c r="I611" s="26" t="str">
        <v>P2</v>
      </c>
      <c r="J611" s="26" t="str">
        <v>功能</v>
      </c>
      <c r="K611" s="26" t="str">
        <v>手动测试</v>
      </c>
      <c r="L611" s="26"/>
      <c r="M611" s="9" t="str">
        <v>是</v>
      </c>
      <c r="N611" s="9"/>
      <c r="O611" s="27" t="str">
        <v>PASS</v>
      </c>
      <c r="P611" s="26"/>
      <c r="Q611" s="26"/>
      <c r="R611" s="26"/>
      <c r="S611" s="28"/>
      <c r="T611" s="26"/>
      <c r="U611" s="26"/>
    </row>
    <row customHeight="true" ht="118" r="612">
      <c r="A612" s="26">
        <f>"VehicleSetting_"&amp;ROW()-2</f>
      </c>
      <c r="B612" s="26" t="str">
        <v>SYNC+_Z0217</v>
      </c>
      <c r="C612" s="26"/>
      <c r="D612" s="26" t="str">
        <v>6-18-1雨刮器</v>
      </c>
      <c r="E612" s="26" t="str">
        <v>雨量感应式雨刮设置 不显示配置项</v>
      </c>
      <c r="F612" s="26" t="str">
        <v>1.车机供电正常
2.3B2 IGN = Run</v>
      </c>
      <c r="G612" s="26" t="str">
        <v>1.配置雨量感应式雨刮DE08, BYTE 16, BIT 1 Rain Sensor = 0 (disabled)
2.发送信号并查看开关选项</v>
      </c>
      <c r="H612" s="26" t="str">
        <v>2.不显示选项</v>
      </c>
      <c r="I612" s="26" t="str">
        <v>P2</v>
      </c>
      <c r="J612" s="26" t="str">
        <v>功能</v>
      </c>
      <c r="K612" s="26" t="str">
        <v>手动测试</v>
      </c>
      <c r="L612" s="26"/>
      <c r="M612" s="9" t="str">
        <v>否</v>
      </c>
      <c r="N612" s="9" t="str">
        <v>配置字测试</v>
      </c>
      <c r="O612" s="27" t="str">
        <v>PASS</v>
      </c>
      <c r="P612" s="26"/>
      <c r="Q612" s="26"/>
      <c r="R612" s="26"/>
      <c r="S612" s="28"/>
      <c r="T612" s="26"/>
      <c r="U612" s="26"/>
    </row>
    <row customHeight="true" ht="51" r="613">
      <c r="A613" s="26">
        <f>"VehicleSetting_"&amp;ROW()-2</f>
      </c>
      <c r="B613" s="26" t="str">
        <v>SYNC+_Z0217</v>
      </c>
      <c r="C613" s="26"/>
      <c r="D613" s="26" t="str">
        <v>6-18-1雨刮器</v>
      </c>
      <c r="E613" s="26" t="str">
        <v>雨量感应式雨刮设置 显示配置项</v>
      </c>
      <c r="F613" s="26" t="str">
        <v>1.车机供电正常
2.3B2 IGN = Run</v>
      </c>
      <c r="G613" s="26" t="str">
        <v>1.配置雨量感应式雨刮DE08, BYTE 16, BIT 1 Rain Sensor = 1 (enabled)
2.发送信号并查看开关选项</v>
      </c>
      <c r="H613" s="26" t="str">
        <v>2.显示选项</v>
      </c>
      <c r="I613" s="26" t="str">
        <v>P2</v>
      </c>
      <c r="J613" s="26" t="str">
        <v>功能</v>
      </c>
      <c r="K613" s="26" t="str">
        <v>手动测试</v>
      </c>
      <c r="L613" s="26"/>
      <c r="M613" s="9" t="str">
        <v>否</v>
      </c>
      <c r="N613" s="9" t="str">
        <v>配置字测试</v>
      </c>
      <c r="O613" s="27" t="str">
        <v>PASS</v>
      </c>
      <c r="P613" s="26"/>
      <c r="Q613" s="26"/>
      <c r="R613" s="26"/>
      <c r="S613" s="28"/>
      <c r="T613" s="26"/>
      <c r="U613" s="26"/>
    </row>
    <row customHeight="true" ht="98" r="614">
      <c r="A614" s="26">
        <f>"VehicleSetting_"&amp;ROW()-2</f>
      </c>
      <c r="B614" s="26" t="str">
        <v>SYNC+_Z0217</v>
      </c>
      <c r="C614" s="26"/>
      <c r="D614" s="26" t="str">
        <v>6-18-1雨刮器</v>
      </c>
      <c r="E614" s="26" t="str">
        <v>开启雨量感应式雨刮Rx逻辑</v>
      </c>
      <c r="F614" s="26" t="str">
        <v>1.车机供电正常
2.3B2 IGN = Run</v>
      </c>
      <c r="G614" s="26" t="str">
        <v>1.模拟ECU发送信号:
0x3E6FeatNoSccmActl=0x0408
0x3E6FeatConfigSccmActl=0x1
0x3E6PersIndexSccm_D_Actl=0x04
2.查看开关选项状态（辅助驾驶界面和常用设置界面）</v>
      </c>
      <c r="H614" s="26" t="str">
        <v>2.选项为开</v>
      </c>
      <c r="I614" s="26" t="str">
        <v>P1</v>
      </c>
      <c r="J614" s="26" t="str">
        <v>功能</v>
      </c>
      <c r="K614" s="26" t="str">
        <v>手动测试</v>
      </c>
      <c r="L614" s="26"/>
      <c r="M614" s="9" t="str">
        <v>是</v>
      </c>
      <c r="N614" s="9"/>
      <c r="O614" s="27" t="str">
        <v>PASS</v>
      </c>
      <c r="P614" s="26"/>
      <c r="Q614" s="26"/>
      <c r="R614" s="26"/>
      <c r="S614" s="28"/>
      <c r="T614" s="26"/>
      <c r="U614" s="26"/>
    </row>
    <row customHeight="true" ht="102" r="615">
      <c r="A615" s="26">
        <f>"VehicleSetting_"&amp;ROW()-2</f>
      </c>
      <c r="B615" s="26" t="str">
        <v>SYNC+_Z0217</v>
      </c>
      <c r="C615" s="26"/>
      <c r="D615" s="26" t="str">
        <v>6-18-1雨刮器</v>
      </c>
      <c r="E615" s="26" t="str">
        <v>关闭雨量感应式雨刮Rx逻辑</v>
      </c>
      <c r="F615" s="26" t="str">
        <v>1.车机供电正常
2.3B2 IGN = Run</v>
      </c>
      <c r="G615" s="26" t="str">
        <v>1.模拟ECU发送信号:
0x3E6FeatNoSccmActl=0x0408
0x3E6FeatConfigSccmActl=0x0
0x3E6PersIndexSccm_D_Actl=0x04
2.查看开关选项状态（辅助驾驶界面和常用设置界面）</v>
      </c>
      <c r="H615" s="26" t="str">
        <v>2.选项为关</v>
      </c>
      <c r="I615" s="26" t="str">
        <v>P1</v>
      </c>
      <c r="J615" s="26" t="str">
        <v>功能</v>
      </c>
      <c r="K615" s="26" t="str">
        <v>手动测试</v>
      </c>
      <c r="L615" s="26"/>
      <c r="M615" s="9" t="str">
        <v>是</v>
      </c>
      <c r="N615" s="9"/>
      <c r="O615" s="27" t="str">
        <v>PASS</v>
      </c>
      <c r="P615" s="26"/>
      <c r="Q615" s="26"/>
      <c r="R615" s="26"/>
      <c r="S615" s="28"/>
      <c r="T615" s="26"/>
      <c r="U615" s="26"/>
    </row>
    <row customHeight="true" ht="134" r="616">
      <c r="A616" s="26">
        <f>"VehicleSetting_"&amp;ROW()-2</f>
      </c>
      <c r="B616" s="26" t="str">
        <v>SYNC+_Z0217</v>
      </c>
      <c r="C616" s="26"/>
      <c r="D616" s="26" t="str">
        <v>6-18-1雨刮器</v>
      </c>
      <c r="E616" s="26" t="str">
        <v>开启雨量感应式雨刮Tx逻辑</v>
      </c>
      <c r="F616" s="26" t="str">
        <v>1.车机供电正常
2.3B2 IGN = Run</v>
      </c>
      <c r="G616" s="26" t="str">
        <v>1.开关为关时,点击开启
2.查看车机发出的请求信号TBD
（点击开启雨量感应式雨刮选项查看tail -f test.log返回值）</v>
      </c>
      <c r="H616" s="26" t="str">
        <v>2.信号（若是FBMP信号，需要在500ms内retry并且Tx发完后需要置零）0x3E2CtrStkDsplyOp_D_Rq=0x02
0x3E2CtrStkFeatNoActl=0x0408
0x3E2CtrStkFeatConfigActl=0x01
（返回值1）</v>
      </c>
      <c r="I616" s="26" t="str">
        <v>P1</v>
      </c>
      <c r="J616" s="26" t="str">
        <v>功能</v>
      </c>
      <c r="K616" s="26" t="str">
        <v>手动测试</v>
      </c>
      <c r="L616" s="26"/>
      <c r="M616" s="9" t="str">
        <v>是</v>
      </c>
      <c r="N616" s="9"/>
      <c r="O616" s="27" t="str">
        <v>PASS</v>
      </c>
      <c r="P616" s="26"/>
      <c r="Q616" s="26"/>
      <c r="R616" s="26"/>
      <c r="S616" s="28"/>
      <c r="T616" s="26"/>
      <c r="U616" s="26"/>
    </row>
    <row customHeight="true" ht="124" r="617">
      <c r="A617" s="26">
        <f>"VehicleSetting_"&amp;ROW()-2</f>
      </c>
      <c r="B617" s="26" t="str">
        <v>SYNC+_Z0217</v>
      </c>
      <c r="C617" s="26"/>
      <c r="D617" s="26" t="str">
        <v>6-18-1雨刮器</v>
      </c>
      <c r="E617" s="26" t="str">
        <v>关闭雨量感应式雨刮Tx逻辑</v>
      </c>
      <c r="F617" s="26" t="str">
        <v>1.车机供电正常
2.3B2 IGN = Run</v>
      </c>
      <c r="G617" s="26" t="str">
        <v>1.开关为开时,点击关闭
2.查看车机发出的请求信号TBD
（点击关闭雨量感应式雨刮选项查看tail -f test.log返回值）</v>
      </c>
      <c r="H617" s="26" t="str">
        <v>2.信号（若是FBMP信号，需要在500ms内retry并且Tx发完后需要置零）0x3E2CtrStkDsplyOp_D_Rq=0x02
0x3E2CtrStkFeatNoActl=0x0408
0x3E2CtrStkFeatConfigActl=0x00
（返回值0）</v>
      </c>
      <c r="I617" s="26" t="str">
        <v>P1</v>
      </c>
      <c r="J617" s="26" t="str">
        <v>功能</v>
      </c>
      <c r="K617" s="26" t="str">
        <v>手动测试</v>
      </c>
      <c r="L617" s="26"/>
      <c r="M617" s="9" t="str">
        <v>是</v>
      </c>
      <c r="N617" s="9"/>
      <c r="O617" s="27" t="str">
        <v>PASS</v>
      </c>
      <c r="P617" s="26"/>
      <c r="Q617" s="26"/>
      <c r="R617" s="26"/>
      <c r="S617" s="28"/>
      <c r="T617" s="26"/>
      <c r="U617" s="26"/>
    </row>
    <row customHeight="true" ht="107" r="618">
      <c r="A618" s="26">
        <f>"VehicleSetting_"&amp;ROW()-2</f>
      </c>
      <c r="B618" s="26" t="str">
        <v>SYNC+_Z0217</v>
      </c>
      <c r="C618" s="26"/>
      <c r="D618" s="26" t="str">
        <v>6-18-1雨刮器</v>
      </c>
      <c r="E618" s="26" t="str">
        <v>重复雨刮一次显示配置项</v>
      </c>
      <c r="F618" s="26" t="str">
        <v>1.车机供电正常
2.3B2 IGN = Run</v>
      </c>
      <c r="G618" s="26" t="str">
        <v>1.配置重复雨刮一次DE08, BYTE 2, BIT 1 Courtesy Wipe after Wash=0x0:Disable
（发送./yfdbus_send AI.lv.ipcl.out vip2gip_diag 0x01,0x01,0xDE,0x08,0x25,0x00,0x00,0x00,0x00,0x00,0x00,0x00,0x00,0x00,0x00,0x00,0x00,0x00,0x00,0x00,0x00,0x00,0x00,0x00,0x00,0x00,0x00,0x00,0x00,0x00）
2.发送重复雨刮一次信号并查看重复雨刮一次开关选项</v>
      </c>
      <c r="H618" s="26" t="str">
        <v>2.不显示重复雨刮一次选项</v>
      </c>
      <c r="I618" s="26" t="str">
        <v>P2</v>
      </c>
      <c r="J618" s="26" t="str">
        <v>功能</v>
      </c>
      <c r="K618" s="26" t="str">
        <v>手动测试</v>
      </c>
      <c r="L618" s="26"/>
      <c r="M618" s="9" t="str">
        <v>否</v>
      </c>
      <c r="N618" s="9" t="str">
        <v>配置字测试</v>
      </c>
      <c r="O618" s="27" t="str">
        <v>PASS</v>
      </c>
      <c r="P618" s="26"/>
      <c r="Q618" s="26"/>
      <c r="R618" s="26"/>
      <c r="S618" s="28"/>
      <c r="T618" s="26"/>
      <c r="U618" s="26"/>
    </row>
    <row customHeight="true" ht="51" r="619">
      <c r="A619" s="26">
        <f>"VehicleSetting_"&amp;ROW()-2</f>
      </c>
      <c r="B619" s="26" t="str">
        <v>SYNC+_Z0217</v>
      </c>
      <c r="C619" s="26"/>
      <c r="D619" s="26" t="str">
        <v>6-18-1雨刮器</v>
      </c>
      <c r="E619" s="26" t="str">
        <v>重复雨刮一次不显示配置项</v>
      </c>
      <c r="F619" s="26" t="str">
        <v>1.车机供电正常
2.3B2 IGN = Run</v>
      </c>
      <c r="G619" s="26" t="str">
        <v>1.配置重复雨刮一次DE08, BYTE 2, BIT 1 Courtesy Wipe after Wash = 1 (enabled)
（发送./yfdbus_send AI.lv.ipcl.out vip2gip_diag 0x01,0x01,0xDE,0x08,0x25,0x00,0x02,0x00,0x00,0x00,0x00,0x00,0x00,0x00,0x00,0x00,0x00,0x00,0x00,0x00,0x00,0x00,0x00,0x00,0x00,0x00,0x00,0x00,0x00,0x00）
2.发送重复雨刮一次信号并查看重复雨刮一次开关选项</v>
      </c>
      <c r="H619" s="26" t="str">
        <v>2.显示重复雨刮一次选项</v>
      </c>
      <c r="I619" s="26" t="str">
        <v>P2</v>
      </c>
      <c r="J619" s="26" t="str">
        <v>功能</v>
      </c>
      <c r="K619" s="26" t="str">
        <v>手动测试</v>
      </c>
      <c r="L619" s="26"/>
      <c r="M619" s="9" t="str">
        <v>否</v>
      </c>
      <c r="N619" s="9" t="str">
        <v>配置字测试</v>
      </c>
      <c r="O619" s="27" t="str">
        <v>PASS</v>
      </c>
      <c r="P619" s="26"/>
      <c r="Q619" s="26"/>
      <c r="R619" s="26"/>
      <c r="S619" s="28"/>
      <c r="T619" s="26"/>
      <c r="U619" s="26"/>
    </row>
    <row customHeight="true" ht="102" r="620">
      <c r="A620" s="26">
        <f>"VehicleSetting_"&amp;ROW()-2</f>
      </c>
      <c r="B620" s="26" t="str">
        <v>SYNC+_Z0217</v>
      </c>
      <c r="C620" s="26"/>
      <c r="D620" s="26" t="str">
        <v>6-18-1雨刮器</v>
      </c>
      <c r="E620" s="26" t="str">
        <v>开启重复雨刮一次Rx逻辑</v>
      </c>
      <c r="F620" s="26" t="str">
        <v>1.车机供电正常
2.3B2 IGN = Run</v>
      </c>
      <c r="G620" s="26" t="str">
        <v>1.模拟ECU发送信号:
0x3E6FeatNoSccmActl=0x0407
0x3E6FeatConfigSccmActl=0x1
0x3E6PersIndexSccm_D_Actl=0x04
（发送./yfdbus_send AI.lv.ipcl.out vip2gip_VehicleNetwork 0x02,0x21,0x40,0x0B,0xE1,0x00,0x00,0x01）
2.查看开关选项状态（辅助驾驶界面和常用设置界面）</v>
      </c>
      <c r="H620" s="26" t="str">
        <v>2.选项为开</v>
      </c>
      <c r="I620" s="26" t="str">
        <v>P1</v>
      </c>
      <c r="J620" s="26" t="str">
        <v>功能</v>
      </c>
      <c r="K620" s="26" t="str">
        <v>手动测试</v>
      </c>
      <c r="L620" s="26"/>
      <c r="M620" s="9" t="str">
        <v>是</v>
      </c>
      <c r="N620" s="9"/>
      <c r="O620" s="27" t="str">
        <v>PASS</v>
      </c>
      <c r="P620" s="26"/>
      <c r="Q620" s="26"/>
      <c r="R620" s="26"/>
      <c r="S620" s="28"/>
      <c r="T620" s="26"/>
      <c r="U620" s="26"/>
    </row>
    <row customHeight="true" ht="51" r="621">
      <c r="A621" s="26">
        <f>"VehicleSetting_"&amp;ROW()-2</f>
      </c>
      <c r="B621" s="26" t="str">
        <v>SYNC+_Z0217</v>
      </c>
      <c r="C621" s="26"/>
      <c r="D621" s="26" t="str">
        <v>6-18-1雨刮器</v>
      </c>
      <c r="E621" s="26" t="str">
        <v>关闭重复雨刮一次Rx逻辑</v>
      </c>
      <c r="F621" s="26" t="str">
        <v>1.车机供电正常
2.3B2 IGN = Run</v>
      </c>
      <c r="G621" s="26" t="str">
        <v>1.模拟ECU发送信号:
0x3E6FeatNoSccmActl=0x0407
0x3E6FeatConfigSccmActl=0x0
0x3E6PersIndexSccm_D_Actl=0x04
（发送./yfdbus_send AI.lv.ipcl.out vip2gip_VehicleNetwork 0x02,0x21,0x40,0x0B,0xE1,0x00,0x00,0x00）
2.查看开关选项状态（辅助驾驶界面和常用设置界面）</v>
      </c>
      <c r="H621" s="26" t="str">
        <v>2.选项为关</v>
      </c>
      <c r="I621" s="26" t="str">
        <v>P1</v>
      </c>
      <c r="J621" s="26" t="str">
        <v>功能</v>
      </c>
      <c r="K621" s="26" t="str">
        <v>手动测试</v>
      </c>
      <c r="L621" s="26"/>
      <c r="M621" s="9" t="str">
        <v>是</v>
      </c>
      <c r="N621" s="9"/>
      <c r="O621" s="27" t="str">
        <v>PASS</v>
      </c>
      <c r="P621" s="26"/>
      <c r="Q621" s="26"/>
      <c r="R621" s="26"/>
      <c r="S621" s="28"/>
      <c r="T621" s="26"/>
      <c r="U621" s="26"/>
    </row>
    <row customHeight="true" ht="140" r="622">
      <c r="A622" s="26">
        <f>"VehicleSetting_"&amp;ROW()-2</f>
      </c>
      <c r="B622" s="26" t="str">
        <v>SYNC+_Z0217</v>
      </c>
      <c r="C622" s="26"/>
      <c r="D622" s="26" t="str">
        <v>6-18-1雨刮器</v>
      </c>
      <c r="E622" s="26" t="str">
        <v>开启重复雨刮一次Tx逻辑</v>
      </c>
      <c r="F622" s="26" t="str">
        <v>1.车机供电正常
2.3B2 IGN = Run</v>
      </c>
      <c r="G622" s="26" t="str">
        <v>1.开关为关时,点击开启
2.查看车机发出的请求信号TBD
（点击开启重复雨刮一次选项查看tail -f test.log返回值）</v>
      </c>
      <c r="H622" s="26" t="str">
        <v>2.信号（若是FBMP信号，需要在500ms内retry并且Tx发完后需要置零）0x3E2CtrStkDsplyOp_D_Rq=0x02
0x3E2CtrStkFeatNoActl=0x0407
0x3E2CtrStkFeatConfigActl=0x01
（返回值1）</v>
      </c>
      <c r="I622" s="26" t="str">
        <v>P1</v>
      </c>
      <c r="J622" s="26" t="str">
        <v>功能</v>
      </c>
      <c r="K622" s="26" t="str">
        <v>手动测试</v>
      </c>
      <c r="L622" s="26"/>
      <c r="M622" s="9" t="str">
        <v>是</v>
      </c>
      <c r="N622" s="9"/>
      <c r="O622" s="27" t="str">
        <v>PASS</v>
      </c>
      <c r="P622" s="26"/>
      <c r="Q622" s="26"/>
      <c r="R622" s="26"/>
      <c r="S622" s="28"/>
      <c r="T622" s="26"/>
      <c r="U622" s="26"/>
    </row>
    <row customHeight="true" ht="123" r="623">
      <c r="A623" s="26">
        <f>"VehicleSetting_"&amp;ROW()-2</f>
      </c>
      <c r="B623" s="26" t="str">
        <v>SYNC+_Z0217</v>
      </c>
      <c r="C623" s="26"/>
      <c r="D623" s="26" t="str">
        <v>6-18-1雨刮器</v>
      </c>
      <c r="E623" s="26" t="str">
        <v>关闭重复雨刮一次Tx逻辑</v>
      </c>
      <c r="F623" s="26" t="str">
        <v>1.车机供电正常
2.3B2 IGN = Run</v>
      </c>
      <c r="G623" s="26" t="str">
        <v>1.开关为开时,点击关闭
2.查看车机发出的请求信号TBD
（点击关闭重复雨刮一次选项查看tail -f test.log返回值）</v>
      </c>
      <c r="H623" s="26" t="str">
        <v>2.信号（若是FBMP信号，需要在500ms内retry并且Tx发完后需要置零）0x3E2CtrStkDsplyOp_D_Rq=0x02
0x3E2CtrStkFeatNoActl=0x0407
0x3E2CtrStkFeatConfigActl=0x00
（返回值0）</v>
      </c>
      <c r="I623" s="26" t="str">
        <v>P1</v>
      </c>
      <c r="J623" s="26" t="str">
        <v>功能</v>
      </c>
      <c r="K623" s="26" t="str">
        <v>手动测试</v>
      </c>
      <c r="L623" s="26"/>
      <c r="M623" s="9" t="str">
        <v>是</v>
      </c>
      <c r="N623" s="9"/>
      <c r="O623" s="27" t="str">
        <v>PASS</v>
      </c>
      <c r="P623" s="26"/>
      <c r="Q623" s="26"/>
      <c r="R623" s="26"/>
      <c r="S623" s="28"/>
      <c r="T623" s="26"/>
      <c r="U623" s="26"/>
    </row>
    <row customHeight="true" ht="51" r="624">
      <c r="A624" s="26">
        <f>"VehicleSetting_"&amp;ROW()-2</f>
      </c>
      <c r="B624" s="26" t="str">
        <v>SYNC+_Z0217</v>
      </c>
      <c r="C624" s="26"/>
      <c r="D624" s="26" t="str">
        <v>6-18-1雨刮器</v>
      </c>
      <c r="E624" s="26" t="str">
        <v>后雨刮器显示配置项</v>
      </c>
      <c r="F624" s="26" t="str">
        <v>1.车机供电正常
2.3B2 IGN = Run</v>
      </c>
      <c r="G624" s="26" t="str">
        <v>1.配置后雨刮器DE08, BYTE 4, BIT 0 Rear Reverse Gear Wipe (RRGW)== 0
（发送./yfdbus_send AI.lv.ipcl.out vip2gip_diag 0x01,0x01,0xDE,0x08,0x25,0x00,0x00,0x00,0x00,0x00,0x00,0x00,0x00,0x00,0x00,0x00,0x00,0x00,0x00,0x00,0x00,0x00,0x00,0x00,0x00,0x00,0x00,0x00,0x00,0x00）
2.发送后雨刮器信号并查看后雨刮器选项</v>
      </c>
      <c r="H624" s="26" t="str">
        <v>2.不显示后雨刮器选项</v>
      </c>
      <c r="I624" s="26" t="str">
        <v>P2</v>
      </c>
      <c r="J624" s="26" t="str">
        <v>功能</v>
      </c>
      <c r="K624" s="26" t="str">
        <v>手动测试</v>
      </c>
      <c r="L624" s="26"/>
      <c r="M624" s="9" t="str">
        <v>否</v>
      </c>
      <c r="N624" s="9" t="str">
        <v>配置字测试</v>
      </c>
      <c r="O624" s="27" t="str">
        <v>PASS</v>
      </c>
      <c r="P624" s="26"/>
      <c r="Q624" s="26"/>
      <c r="R624" s="26"/>
      <c r="S624" s="28"/>
      <c r="T624" s="26"/>
      <c r="U624" s="26"/>
    </row>
    <row customHeight="true" ht="51" r="625">
      <c r="A625" s="26">
        <f>"VehicleSetting_"&amp;ROW()-2</f>
      </c>
      <c r="B625" s="26" t="str">
        <v>SYNC+_Z0217</v>
      </c>
      <c r="C625" s="26"/>
      <c r="D625" s="26" t="str">
        <v>6-18-1雨刮器</v>
      </c>
      <c r="E625" s="26" t="str">
        <v>后雨刮器不显示配置项</v>
      </c>
      <c r="F625" s="26" t="str">
        <v>1.车机供电正常
2.3B2 IGN = Run</v>
      </c>
      <c r="G625" s="26" t="str">
        <v>1.配置后雨刮器DE08, BYTE 4, BIT 0 Rear Reverse Gear Wipe (RRGW)= = 1 (enabled)
（发送./yfdbus_send AI.lv.ipcl.out vip2gip_diag 0x01,0x01,0xDE,0x08,0x25,0x00,0x00,0x00,0x01,0x00,0x00,0x00,0x00,0x00,0x00,0x00,0x00,0x00,0x00,0x00,0x00,0x00,0x00,0x00,0x00,0x00,0x00,0x00,0x00,0x00）
2.发送后雨刮器信号并查看后雨刮器开关选项</v>
      </c>
      <c r="H625" s="26" t="str">
        <v>2.显示后雨刮器选项</v>
      </c>
      <c r="I625" s="26" t="str">
        <v>P2</v>
      </c>
      <c r="J625" s="26" t="str">
        <v>功能</v>
      </c>
      <c r="K625" s="26" t="str">
        <v>手动测试</v>
      </c>
      <c r="L625" s="26"/>
      <c r="M625" s="9" t="str">
        <v>否</v>
      </c>
      <c r="N625" s="9" t="str">
        <v>配置字测试</v>
      </c>
      <c r="O625" s="27" t="str">
        <v>PASS</v>
      </c>
      <c r="P625" s="26"/>
      <c r="Q625" s="26"/>
      <c r="R625" s="26"/>
      <c r="S625" s="28"/>
      <c r="T625" s="26"/>
      <c r="U625" s="26"/>
    </row>
    <row customHeight="true" ht="118" r="626">
      <c r="A626" s="26">
        <f>"VehicleSetting_"&amp;ROW()-2</f>
      </c>
      <c r="B626" s="26" t="str">
        <v>SYNC+_Z0217</v>
      </c>
      <c r="C626" s="26"/>
      <c r="D626" s="26" t="str">
        <v>6-18-1雨刮器</v>
      </c>
      <c r="E626" s="26" t="str">
        <v>开启后雨刮器Rx逻辑</v>
      </c>
      <c r="F626" s="26" t="str">
        <v>1.车机供电正常
2.3B2 IGN = Run</v>
      </c>
      <c r="G626" s="26" t="str">
        <v>1.模拟ECU发送信号:
0x3E6FeatNoSccmActl=0x0409
0x3E6FeatConfigSccmActl=0x1
0x3E6PersIndexSccm_D_Actl=0x04
（发送./yfdbus_send AI.lv.ipcl.out vip2gip_VehicleNetwork 0x02,0x21,0x40,0x0B,0xE3,0x00,0x00,0x01）
2.查看开关选项状态（辅助驾驶界面和常用设置界面）</v>
      </c>
      <c r="H626" s="26" t="str">
        <v>2.选项为开</v>
      </c>
      <c r="I626" s="26" t="str">
        <v>P1</v>
      </c>
      <c r="J626" s="26" t="str">
        <v>功能</v>
      </c>
      <c r="K626" s="26" t="str">
        <v>手动测试</v>
      </c>
      <c r="L626" s="26"/>
      <c r="M626" s="9" t="str">
        <v>是</v>
      </c>
      <c r="N626" s="9"/>
      <c r="O626" s="27" t="str">
        <v>PASS</v>
      </c>
      <c r="P626" s="26"/>
      <c r="Q626" s="26"/>
      <c r="R626" s="26"/>
      <c r="S626" s="28"/>
      <c r="T626" s="26"/>
      <c r="U626" s="26"/>
    </row>
    <row customHeight="true" ht="51" r="627">
      <c r="A627" s="26">
        <f>"VehicleSetting_"&amp;ROW()-2</f>
      </c>
      <c r="B627" s="26" t="str">
        <v>SYNC+_Z0217</v>
      </c>
      <c r="C627" s="26"/>
      <c r="D627" s="26" t="str">
        <v>6-18-1雨刮器</v>
      </c>
      <c r="E627" s="26" t="str">
        <v>关闭后雨刮器Rx逻辑</v>
      </c>
      <c r="F627" s="26" t="str">
        <v>1.车机供电正常
2.3B2 IGN = Run</v>
      </c>
      <c r="G627" s="26" t="str">
        <v>1.模拟ECU发送信号:
0x3E6FeatNoSccmActl=0x0409
0x3E6FeatConfigSccmActl=0x0
0x3E6PersIndexSccm_D_Actl=0x04
（发送./yfdbus_send AI.lv.ipcl.out vip2gip_VehicleNetwork 0x02,0x21,0x40,0x0B,0xE3,0x00,0x00,0x00）
2.查看开关选项状态（辅助驾驶界面和常用设置界面）</v>
      </c>
      <c r="H627" s="26" t="str">
        <v>2.选项为关</v>
      </c>
      <c r="I627" s="26" t="str">
        <v>P1</v>
      </c>
      <c r="J627" s="26" t="str">
        <v>功能</v>
      </c>
      <c r="K627" s="26" t="str">
        <v>手动测试</v>
      </c>
      <c r="L627" s="26"/>
      <c r="M627" s="9" t="str">
        <v>是</v>
      </c>
      <c r="N627" s="9"/>
      <c r="O627" s="27" t="str">
        <v>PASS</v>
      </c>
      <c r="P627" s="26"/>
      <c r="Q627" s="26"/>
      <c r="R627" s="26"/>
      <c r="S627" s="28"/>
      <c r="T627" s="26"/>
      <c r="U627" s="26"/>
    </row>
    <row customHeight="true" ht="169" r="628">
      <c r="A628" s="26">
        <f>"VehicleSetting_"&amp;ROW()-2</f>
      </c>
      <c r="B628" s="26" t="str">
        <v>SYNC+_Z0217</v>
      </c>
      <c r="C628" s="26"/>
      <c r="D628" s="26" t="str">
        <v>6-18-1雨刮器</v>
      </c>
      <c r="E628" s="26" t="str">
        <v>开启后雨刮器Tx逻辑</v>
      </c>
      <c r="F628" s="26" t="str">
        <v>1.车机供电正常
2.3B2 IGN = Run</v>
      </c>
      <c r="G628" s="26" t="str">
        <v>1.开关为关时,点击开启
2.查看车机发出的请求信号TBD
(点击开启后雨刮器选项查看tail -f test.log返回值)</v>
      </c>
      <c r="H628" s="26" t="str">
        <v>2.信号（若是FBMP信号，需要在500ms内retry并且Tx发完后需要置零）0x3E2CtrStkDsplyOp_D_Rq=0x02
0x3E2CtrStkFeatNoActl=0x0409
0x3E2CtrStkFeatConfigActl=0x01
（返回值1）</v>
      </c>
      <c r="I628" s="26" t="str">
        <v>P1</v>
      </c>
      <c r="J628" s="26" t="str">
        <v>功能</v>
      </c>
      <c r="K628" s="26" t="str">
        <v>手动测试</v>
      </c>
      <c r="L628" s="26"/>
      <c r="M628" s="9" t="str">
        <v>是</v>
      </c>
      <c r="N628" s="9"/>
      <c r="O628" s="27" t="str">
        <v>PASS</v>
      </c>
      <c r="P628" s="26"/>
      <c r="Q628" s="26"/>
      <c r="R628" s="26"/>
      <c r="S628" s="28"/>
      <c r="T628" s="26"/>
      <c r="U628" s="26"/>
    </row>
    <row customHeight="true" ht="169" r="629">
      <c r="A629" s="26">
        <f>"VehicleSetting_"&amp;ROW()-2</f>
      </c>
      <c r="B629" s="26" t="str">
        <v>SYNC+_Z0217</v>
      </c>
      <c r="C629" s="26"/>
      <c r="D629" s="26" t="str">
        <v>6-18-1雨刮器</v>
      </c>
      <c r="E629" s="26" t="str">
        <v>关闭后雨刮器Tx逻辑</v>
      </c>
      <c r="F629" s="26" t="str">
        <v>1.车机供电正常
2.3B2 IGN = Run</v>
      </c>
      <c r="G629" s="26" t="str">
        <v>1.开关为开时,点击关闭
2.查看车机发出的请求信号TBD
(点击关闭后雨刮器选项查看tail -f test.log返回值)</v>
      </c>
      <c r="H629" s="26" t="str">
        <v>2.信号（若是FBMP信号，需要在500ms内retry并且Tx发完后需要置零）0x3E2CtrStkDsplyOp_D_Rq=0x02
0x3E2CtrStkFeatNoActl=0x0409
0x3E2CtrStkFeatConfigActl=0x00
（返回值0）</v>
      </c>
      <c r="I629" s="26" t="str">
        <v>P1</v>
      </c>
      <c r="J629" s="26" t="str">
        <v>功能</v>
      </c>
      <c r="K629" s="26" t="str">
        <v>手动测试</v>
      </c>
      <c r="L629" s="26"/>
      <c r="M629" s="9" t="str">
        <v>是</v>
      </c>
      <c r="N629" s="9"/>
      <c r="O629" s="27" t="str">
        <v>PASS</v>
      </c>
      <c r="P629" s="26"/>
      <c r="Q629" s="26"/>
      <c r="R629" s="26"/>
      <c r="S629" s="28"/>
      <c r="T629" s="26"/>
      <c r="U629" s="26"/>
    </row>
    <row customHeight="true" ht="51" r="630">
      <c r="A630" s="26">
        <f>"VehicleSetting_"&amp;ROW()-2</f>
      </c>
      <c r="B630" s="26" t="str">
        <v>SYNC+_Z0217</v>
      </c>
      <c r="C630" s="26"/>
      <c r="D630" s="26" t="str">
        <v>6-18-2雨刮器-雨量感应式雨刮infobook</v>
      </c>
      <c r="E630" s="26" t="str">
        <v>雨量感应式雨刮infobook</v>
      </c>
      <c r="F630" s="26" t="str">
        <v>1.车机供电正常
2.支持配置</v>
      </c>
      <c r="G630" s="26" t="str">
        <v>1.点击雨量感应式雨刮info按钮
2.点击返回按钮</v>
      </c>
      <c r="H630" s="26" t="str">
        <v>1.点击雨量感应式雨刮info页面，且显示图片/功能文本说明
2.返回车辆控制-&gt;车辆设置-&gt;雨刮器</v>
      </c>
      <c r="I630" s="26" t="str">
        <v>P2</v>
      </c>
      <c r="J630" s="26" t="str">
        <v>功能</v>
      </c>
      <c r="K630" s="26" t="str">
        <v>手动测试</v>
      </c>
      <c r="L630" s="26"/>
      <c r="M630" s="9" t="str">
        <v>是</v>
      </c>
      <c r="N630" s="9"/>
      <c r="O630" s="27" t="str">
        <v>PASS</v>
      </c>
      <c r="P630" s="26"/>
      <c r="Q630" s="26"/>
      <c r="R630" s="26"/>
      <c r="S630" s="28"/>
      <c r="T630" s="26"/>
      <c r="U630" s="26"/>
    </row>
    <row customHeight="true" ht="51" r="631">
      <c r="A631" s="26">
        <f>"VehicleSetting_"&amp;ROW()-2</f>
      </c>
      <c r="B631" s="26" t="str">
        <v>SYNC+_Z0217</v>
      </c>
      <c r="C631" s="26"/>
      <c r="D631" s="26" t="str">
        <v>6-18-3雨刮器-重复雨刮一次infobook</v>
      </c>
      <c r="E631" s="26" t="str">
        <v>重复雨刮一次infobook</v>
      </c>
      <c r="F631" s="26" t="str">
        <v>1.车机供电正常
2.支持配置</v>
      </c>
      <c r="G631" s="26" t="str">
        <v>1.点击重复雨刮一次info按钮
2.点击返回按钮</v>
      </c>
      <c r="H631" s="26" t="str">
        <v>1.点击重复雨刮一次info页面，且显示图片/功能文本说明
2.返回车辆控制-&gt;车辆设置-&gt;雨刮器</v>
      </c>
      <c r="I631" s="26" t="str">
        <v>P2</v>
      </c>
      <c r="J631" s="26" t="str">
        <v>功能</v>
      </c>
      <c r="K631" s="26" t="str">
        <v>手动测试</v>
      </c>
      <c r="L631" s="26"/>
      <c r="M631" s="9" t="str">
        <v>是</v>
      </c>
      <c r="N631" s="9"/>
      <c r="O631" s="27" t="str">
        <v>PASS</v>
      </c>
      <c r="P631" s="26"/>
      <c r="Q631" s="26"/>
      <c r="R631" s="26"/>
      <c r="S631" s="28"/>
      <c r="T631" s="26"/>
      <c r="U631" s="26"/>
    </row>
    <row customHeight="true" ht="51" r="632">
      <c r="A632" s="26">
        <f>"VehicleSetting_"&amp;ROW()-2</f>
      </c>
      <c r="B632" s="26" t="str">
        <v>SYNC+_Z0217</v>
      </c>
      <c r="C632" s="26"/>
      <c r="D632" s="26" t="str">
        <v>6-18-4雨刮器-后雨刮器infobook</v>
      </c>
      <c r="E632" s="26" t="str">
        <v>后雨刮器infobook</v>
      </c>
      <c r="F632" s="26" t="str">
        <v>1.车机供电正常
2.支持配置</v>
      </c>
      <c r="G632" s="26" t="str">
        <v>1.点击后雨刮器info按钮
2.点击返回按钮</v>
      </c>
      <c r="H632" s="26" t="str">
        <v>1.点击后雨刮器info页面，且显示图片/功能文本说明
2.返回车辆控制-&gt;车辆设置-&gt;雨刮器</v>
      </c>
      <c r="I632" s="26" t="str">
        <v>P2</v>
      </c>
      <c r="J632" s="26" t="str">
        <v>功能</v>
      </c>
      <c r="K632" s="26" t="str">
        <v>手动测试</v>
      </c>
      <c r="L632" s="26"/>
      <c r="M632" s="9" t="str">
        <v>是</v>
      </c>
      <c r="N632" s="9"/>
      <c r="O632" s="27" t="str">
        <v>PASS</v>
      </c>
      <c r="P632" s="26"/>
      <c r="Q632" s="26"/>
      <c r="R632" s="26"/>
      <c r="S632" s="28"/>
      <c r="T632" s="26"/>
      <c r="U632" s="26"/>
    </row>
    <row customHeight="true" ht="95" r="633">
      <c r="A633" s="26">
        <f>"VehicleSetting_"&amp;ROW()-2</f>
      </c>
      <c r="B633" s="26" t="str">
        <v>SYNC+_Z0209</v>
      </c>
      <c r="C633" s="26"/>
      <c r="D633" s="26" t="str">
        <v>6-1驻车锁控制</v>
      </c>
      <c r="E633" s="26" t="str">
        <v>驻车锁控制显示配置项</v>
      </c>
      <c r="F633" s="26" t="str">
        <v>1.车机供电正常
2.进入车辆设置界面</v>
      </c>
      <c r="G633" s="26" t="str">
        <v>1.配置驻车锁控制DE08, BYTE 10, Bits 7-6 Park Lock Control Allw=0x1:Enable
（发送./yfdbus_send AI.lv.ipcl.out vip2gip_diag 0x01,0x01,0xDE,0x08,0x25,0x00,0x00,0x00,0x00,0x00,0x00,0x00,0x00,0x00,0x40,0x00,0x00,0x00,0x00,0x00,0x00,0x00,0x00,0x00,0x00,0x00,0x00,0x00,0x00,0x00）
2.查看车辆设置有无驻车锁控制选项</v>
      </c>
      <c r="H633" s="26" t="str">
        <v>2.显示驻车锁控制选项</v>
      </c>
      <c r="I633" s="26" t="str">
        <v>P2</v>
      </c>
      <c r="J633" s="26" t="str">
        <v>功能</v>
      </c>
      <c r="K633" s="26" t="str">
        <v>手动测试</v>
      </c>
      <c r="L633" s="26"/>
      <c r="M633" s="9" t="str">
        <v>否</v>
      </c>
      <c r="N633" s="9" t="str">
        <v>配置字测试</v>
      </c>
      <c r="O633" s="41" t="str">
        <v>PASS</v>
      </c>
      <c r="P633" s="26"/>
      <c r="Q633" s="26"/>
      <c r="R633" s="26"/>
      <c r="S633" s="28"/>
      <c r="T633" s="26"/>
      <c r="U633" s="26"/>
    </row>
    <row customHeight="true" ht="107" r="634">
      <c r="A634" s="26">
        <f>"VehicleSetting_"&amp;ROW()-2</f>
      </c>
      <c r="B634" s="26" t="str">
        <v>SYNC+_Z0209</v>
      </c>
      <c r="C634" s="26"/>
      <c r="D634" s="26" t="str">
        <v>6-1驻车锁控制</v>
      </c>
      <c r="E634" s="26" t="str">
        <v>驻车锁控制不显示配置项</v>
      </c>
      <c r="F634" s="26" t="str">
        <v>1.车机供电正常
2.进入车辆设置界面</v>
      </c>
      <c r="G634" s="26" t="str">
        <v>1.配置驻车锁控制DE08, BYTE 10, Bits 7-6 Park Lock Control Allw=0x0:Disable
（发送./yfdbus_send AI.lv.ipcl.out vip2gip_diag 0x01,0x01,0xDE,0x08,0x25,0x00,0x00,0x00,0x00,0x00,0x00,0x00,0x00,0x00,0x00,0x00,0x00,0x00,0x00,0x00,0x00,0x00,0x00,0x00,0x00,0x00,0x00,0x00,0x00,0x00）
2.查看车辆设置有无驻车锁控制选项</v>
      </c>
      <c r="H634" s="26" t="str">
        <v>2.不显示驻车锁控制选项</v>
      </c>
      <c r="I634" s="26" t="str">
        <v>P2</v>
      </c>
      <c r="J634" s="26" t="str">
        <v>功能</v>
      </c>
      <c r="K634" s="26" t="str">
        <v>手动测试</v>
      </c>
      <c r="L634" s="26"/>
      <c r="M634" s="9" t="str">
        <v>否</v>
      </c>
      <c r="N634" s="9" t="str">
        <v>配置字测试</v>
      </c>
      <c r="O634" s="41" t="str">
        <v>PASS</v>
      </c>
      <c r="P634" s="26"/>
      <c r="Q634" s="26"/>
      <c r="R634" s="26"/>
      <c r="S634" s="28"/>
      <c r="T634" s="26"/>
      <c r="U634" s="26"/>
    </row>
    <row customHeight="true" ht="103" r="635">
      <c r="A635" s="26">
        <f>"VehicleSetting_"&amp;ROW()-2</f>
      </c>
      <c r="B635" s="26" t="str">
        <v>SYNC+_Z0209</v>
      </c>
      <c r="C635" s="26"/>
      <c r="D635" s="26" t="str">
        <v>6-1驻车锁控制</v>
      </c>
      <c r="E635" s="26" t="str">
        <v>开启驻车锁控制Rx逻辑</v>
      </c>
      <c r="F635" s="26" t="str">
        <v>1.车机供电正常
2.进入车辆设置界面
3.配置驻车锁控制显示</v>
      </c>
      <c r="G635" s="26" t="str">
        <v>1.模拟ECU发送信号:
0x3E3 FeatNoIpmaActl=0x414
0x3E3 FeatConfigIpmaActl=0x01
0x3E3 PersIndexIpma_D_Actl=0x04
（发送./yfdbus_send AI.lv.ipcl.out vip2gip_VehicleNetwork 0x02,0x00,0x00,0x00,0x00,0x00,0x01,0x04,0x14,0x00,0x01,0x04）
2.查看驻车锁控制开关选项状态（辅助驾驶界面和常用设置界面）</v>
      </c>
      <c r="H635" s="26" t="str">
        <v>2.驻车锁控制选项为开</v>
      </c>
      <c r="I635" s="26" t="str">
        <v>P1</v>
      </c>
      <c r="J635" s="26" t="str">
        <v>功能</v>
      </c>
      <c r="K635" s="26" t="str">
        <v>手动测试</v>
      </c>
      <c r="L635" s="26"/>
      <c r="M635" s="9" t="str">
        <v>是</v>
      </c>
      <c r="N635" s="9"/>
      <c r="O635" s="27" t="str">
        <v>PASS</v>
      </c>
      <c r="P635" s="26"/>
      <c r="Q635" s="26"/>
      <c r="R635" s="26"/>
      <c r="S635" s="28"/>
      <c r="T635" s="26"/>
      <c r="U635" s="26"/>
    </row>
    <row customHeight="true" ht="51" r="636">
      <c r="A636" s="26">
        <f>"VehicleSetting_"&amp;ROW()-2</f>
      </c>
      <c r="B636" s="26" t="str">
        <v>SYNC+_Z0209</v>
      </c>
      <c r="C636" s="26"/>
      <c r="D636" s="26" t="str">
        <v>6-1驻车锁控制</v>
      </c>
      <c r="E636" s="26" t="str">
        <v>关闭驻车锁控制Rx逻辑</v>
      </c>
      <c r="F636" s="26" t="str">
        <v>1.车机供电正常
2.进入车辆设置界面
3.配置驻车锁控制显示</v>
      </c>
      <c r="G636" s="26" t="str">
        <v>1.模拟ECU发送信号:
0x3E3 FeatNoIpmaActl=0x414
0x3E3 FeatConfigIpmaActl=0x00
0x3E3 PersIndexIpma_D_Actl=0x04
（发送./yfdbus_send AI.lv.ipcl.out vip2gip_VehicleNetwork 0x02,0x00,0x00,0x00,0x00,0x00,0x01,0x04,0x14,0x00,0x00,0x04）
2.查看驻车锁控制开关选项状态（辅助驾驶界面和常用设置界面）</v>
      </c>
      <c r="H636" s="26" t="str">
        <v>2.驻车锁控制选项为关</v>
      </c>
      <c r="I636" s="26" t="str">
        <v>P1</v>
      </c>
      <c r="J636" s="26" t="str">
        <v>功能</v>
      </c>
      <c r="K636" s="26" t="str">
        <v>手动测试</v>
      </c>
      <c r="L636" s="26"/>
      <c r="M636" s="9" t="str">
        <v>是</v>
      </c>
      <c r="N636" s="9"/>
      <c r="O636" s="27" t="str">
        <v>PASS</v>
      </c>
      <c r="P636" s="26"/>
      <c r="Q636" s="26"/>
      <c r="R636" s="26"/>
      <c r="S636" s="28"/>
      <c r="T636" s="26"/>
      <c r="U636" s="26"/>
    </row>
    <row customHeight="true" ht="180" r="637">
      <c r="A637" s="26">
        <f>"VehicleSetting_"&amp;ROW()-2</f>
      </c>
      <c r="B637" s="26" t="str">
        <v>SYNC+_Z0209</v>
      </c>
      <c r="C637" s="26"/>
      <c r="D637" s="26" t="str">
        <v>6-1驻车锁控制</v>
      </c>
      <c r="E637" s="26" t="str">
        <v>开启驻车锁控制Tx逻辑</v>
      </c>
      <c r="F637" s="26" t="str">
        <v>1.车机供电正常
2.进入车辆设置界面
3.配置驻车锁控制显示</v>
      </c>
      <c r="G637" s="26" t="str">
        <v>1.驻车锁控制开关为关时,点击开启
2.查看车机发出的请求信号TBD
（点击开启驻车锁控制选项查看tail -f test.log返回值）</v>
      </c>
      <c r="H637" s="26" t="str">
        <v>2.信号（若是FBMP信号，需要在500ms内retry并且Tx发完后需要置零）
0x3E2.CtrStkDsplyOp_D_Rq=Set
0x3E2.CtrStkFeatNoActl=0x0414
0x3E2.CtrStkFeatConfigActl=0x1
（返回值1）</v>
      </c>
      <c r="I637" s="26" t="str">
        <v>P1</v>
      </c>
      <c r="J637" s="26" t="str">
        <v>功能</v>
      </c>
      <c r="K637" s="26" t="str">
        <v>手动测试</v>
      </c>
      <c r="L637" s="26"/>
      <c r="M637" s="9" t="str">
        <v>是</v>
      </c>
      <c r="N637" s="9"/>
      <c r="O637" s="27" t="str">
        <v>PASS</v>
      </c>
      <c r="P637" s="26"/>
      <c r="Q637" s="26"/>
      <c r="R637" s="26"/>
      <c r="S637" s="28"/>
      <c r="T637" s="26"/>
      <c r="U637" s="26"/>
    </row>
    <row customHeight="true" ht="150" r="638">
      <c r="A638" s="26">
        <f>"VehicleSetting_"&amp;ROW()-2</f>
      </c>
      <c r="B638" s="26" t="str">
        <v>SYNC+_Z0209</v>
      </c>
      <c r="C638" s="26"/>
      <c r="D638" s="26" t="str">
        <v>6-1驻车锁控制</v>
      </c>
      <c r="E638" s="26" t="str">
        <v>关闭驻车锁控制Tx逻辑</v>
      </c>
      <c r="F638" s="26" t="str">
        <v>1.车机供电正常
2.进入车辆设置界面
3.配置驻车锁控制显示</v>
      </c>
      <c r="G638" s="26" t="str">
        <v>1.驻车锁控制开关为开时,点击关闭
2.查看车机发出的请求信号TBD
（点击关闭驻车锁控制选项查看tail -f test.log返回值）</v>
      </c>
      <c r="H638" s="26" t="str">
        <v>2.信号（若是FBMP信号，需要在500ms内retry并且Tx发完后需要置零）
0x3E2.CtrStkDsplyOp_D_Rq=Set
0x3E2.CtrStkFeatNoActl=0x0414
0x3E2.CtrStkFeatConfigActl=0x0
（返回值0）</v>
      </c>
      <c r="I638" s="26" t="str">
        <v>P1</v>
      </c>
      <c r="J638" s="26" t="str">
        <v>功能</v>
      </c>
      <c r="K638" s="26" t="str">
        <v>手动测试</v>
      </c>
      <c r="L638" s="26"/>
      <c r="M638" s="9" t="str">
        <v>是</v>
      </c>
      <c r="N638" s="9"/>
      <c r="O638" s="27" t="str">
        <v>PASS</v>
      </c>
      <c r="P638" s="26"/>
      <c r="Q638" s="26"/>
      <c r="R638" s="26"/>
      <c r="S638" s="28"/>
      <c r="T638" s="26"/>
      <c r="U638" s="26"/>
    </row>
    <row customHeight="true" ht="51" r="639">
      <c r="A639" s="26">
        <f>"VehicleSetting_"&amp;ROW()-2</f>
      </c>
      <c r="B639" s="26" t="str">
        <v>SYNC+_Z0209</v>
      </c>
      <c r="C639" s="26"/>
      <c r="D639" s="26" t="str">
        <v>6-1驻车锁控制</v>
      </c>
      <c r="E639" s="26" t="str">
        <v>驻车锁控制收藏</v>
      </c>
      <c r="F639" s="26" t="str">
        <v>1.车机供电正常
2.进入车辆设置界面
3.配置驻车锁控制显示</v>
      </c>
      <c r="G639" s="26" t="str">
        <v>1.点击驻车锁控制收藏按钮，查看页面显示
2.进入常用设置，查看页面显示</v>
      </c>
      <c r="H639" s="26" t="str">
        <v>1.驻车锁控制收藏按钮高亮显示
2.常用设置中存在驻车锁控制且状态与车辆设置中保持一致</v>
      </c>
      <c r="I639" s="26" t="str">
        <v>P2</v>
      </c>
      <c r="J639" s="26" t="str">
        <v>功能</v>
      </c>
      <c r="K639" s="26" t="str">
        <v>手动测试</v>
      </c>
      <c r="L639" s="26"/>
      <c r="M639" s="9" t="str">
        <v>是</v>
      </c>
      <c r="N639" s="9"/>
      <c r="O639" s="41" t="str">
        <v>PASS</v>
      </c>
      <c r="P639" s="26"/>
      <c r="Q639" s="26"/>
      <c r="R639" s="26"/>
      <c r="S639" s="28"/>
      <c r="T639" s="26"/>
      <c r="U639" s="26"/>
    </row>
    <row customHeight="true" ht="51" r="640">
      <c r="A640" s="26">
        <f>"VehicleSetting_"&amp;ROW()-2</f>
      </c>
      <c r="B640" s="26" t="str">
        <v>SYNC+_Z0209</v>
      </c>
      <c r="C640" s="26"/>
      <c r="D640" s="26" t="str">
        <v>6-30驻车锁控制infobook</v>
      </c>
      <c r="E640" s="26" t="str">
        <v>驻车锁控制infobook</v>
      </c>
      <c r="F640" s="26" t="str">
        <v>1.车机供电正常
2.进入车辆设置界面
3.配置驻车锁控制显示</v>
      </c>
      <c r="G640" s="26" t="str">
        <v>1.点击驻车锁控制info按钮，查看页面显示
2.点击返回按钮，查看页面显示</v>
      </c>
      <c r="H640" s="26" t="str">
        <v>1.点击驻车锁控制info页面，且显示图片/功能文本说明
2.返回车辆控制-&gt;车辆设置页面</v>
      </c>
      <c r="I640" s="26" t="str">
        <v>P2</v>
      </c>
      <c r="J640" s="26" t="str">
        <v>功能</v>
      </c>
      <c r="K640" s="26" t="str">
        <v>手动测试</v>
      </c>
      <c r="L640" s="26"/>
      <c r="M640" s="9" t="str">
        <v>是</v>
      </c>
      <c r="N640" s="9"/>
      <c r="O640" s="41" t="str">
        <v>PASS</v>
      </c>
      <c r="P640" s="26"/>
      <c r="Q640" s="26"/>
      <c r="R640" s="26"/>
      <c r="S640" s="28"/>
      <c r="T640" s="26"/>
      <c r="U640" s="26"/>
    </row>
    <row customHeight="true" ht="51" r="641">
      <c r="A641" s="26">
        <f>"VehicleSetting_"&amp;ROW()-2</f>
      </c>
      <c r="B641" s="26" t="str">
        <v>SYNC+_Z0104</v>
      </c>
      <c r="C641" s="26" t="str">
        <v>SYNC+_Z0293</v>
      </c>
      <c r="D641" s="26" t="str">
        <v>8-1后备箱控制</v>
      </c>
      <c r="E641" s="26" t="str">
        <v>后备箱盖菜单显示</v>
      </c>
      <c r="F641" s="26" t="str">
        <v>1.车机供电正常
2.支持配置</v>
      </c>
      <c r="G641" s="26" t="str">
        <v>1.车辆控制-&gt;后备箱控制查看页面</v>
      </c>
      <c r="H641" s="26" t="str">
        <v>1.进入后备箱控制页面，显示后备箱盖开关及infobook按钮</v>
      </c>
      <c r="I641" s="26" t="str">
        <v>P2</v>
      </c>
      <c r="J641" s="26" t="str">
        <v>功能</v>
      </c>
      <c r="K641" s="26" t="str">
        <v>手动测试</v>
      </c>
      <c r="L641" s="26"/>
      <c r="M641" s="9" t="str">
        <v>是</v>
      </c>
      <c r="N641" s="9"/>
      <c r="O641" s="41" t="str">
        <v>PASS</v>
      </c>
      <c r="P641" s="26"/>
      <c r="Q641" s="26"/>
      <c r="R641" s="26"/>
      <c r="S641" s="28"/>
      <c r="T641" s="26"/>
      <c r="U641" s="26"/>
    </row>
    <row customHeight="true" ht="51" r="642">
      <c r="A642" s="26">
        <f>"VehicleSetting_"&amp;ROW()-2</f>
      </c>
      <c r="B642" s="26" t="str">
        <v>SYNC+_Z0104</v>
      </c>
      <c r="C642" s="26" t="str">
        <v>SYNC+_Z0293</v>
      </c>
      <c r="D642" s="26" t="str">
        <v>8-1后备箱控制</v>
      </c>
      <c r="E642" s="26" t="str">
        <v>后备箱盖收藏</v>
      </c>
      <c r="F642" s="26" t="str">
        <v>1.车机供电正常
2.支持配置</v>
      </c>
      <c r="G642" s="26" t="str">
        <v>1.点击后备箱盖收藏按钮查看页面
2.进入常用设置查看</v>
      </c>
      <c r="H642" s="26" t="str">
        <v>1.后备箱盖收藏按钮高亮显示
2.常用设置中存在后备箱盖且状态与后备箱控制中保持一致</v>
      </c>
      <c r="I642" s="26" t="str">
        <v>P2</v>
      </c>
      <c r="J642" s="26" t="str">
        <v>功能</v>
      </c>
      <c r="K642" s="26" t="str">
        <v>手动测试</v>
      </c>
      <c r="L642" s="26"/>
      <c r="M642" s="9" t="str">
        <v>是</v>
      </c>
      <c r="N642" s="9"/>
      <c r="O642" s="41" t="str">
        <v>PASS</v>
      </c>
      <c r="P642" s="26"/>
      <c r="Q642" s="26"/>
      <c r="R642" s="26"/>
      <c r="S642" s="28"/>
      <c r="T642" s="26"/>
      <c r="U642" s="26"/>
    </row>
    <row customHeight="true" ht="51" r="643">
      <c r="A643" s="42">
        <f>"VehicleSetting_"&amp;ROW()-2</f>
      </c>
      <c r="B643" s="42" t="str">
        <v>SYNC+_Z0104</v>
      </c>
      <c r="C643" s="42" t="str">
        <v>SYNC+_Z0293</v>
      </c>
      <c r="D643" s="42" t="str">
        <v>8-1后备箱控制</v>
      </c>
      <c r="E643" s="42" t="str">
        <v>后备箱盖取消收藏</v>
      </c>
      <c r="F643" s="42" t="str">
        <v>1.车机供电正常
2.支持配置</v>
      </c>
      <c r="G643" s="42" t="str">
        <v>1.点击后备箱盖已收藏按钮，查看页面显示
2.进入常用设置，查看页面显示</v>
      </c>
      <c r="H643" s="42" t="str">
        <v>1.Toast提示“已取消收藏”；后备箱盖收藏按钮灰色显示
2.常用设置中不存在后备箱盖</v>
      </c>
      <c r="I643" s="26" t="str">
        <v>P2</v>
      </c>
      <c r="J643" s="26" t="str">
        <v>功能</v>
      </c>
      <c r="K643" s="26" t="str">
        <v>手动测试</v>
      </c>
      <c r="L643" s="26"/>
      <c r="M643" s="9" t="str">
        <v>是</v>
      </c>
      <c r="N643" s="9"/>
      <c r="O643" s="41" t="str">
        <v>PASS</v>
      </c>
      <c r="P643" s="26"/>
      <c r="Q643" s="26"/>
      <c r="R643" s="26"/>
      <c r="S643" s="28"/>
      <c r="T643" s="26"/>
      <c r="U643" s="26"/>
    </row>
    <row customHeight="true" ht="51" r="644">
      <c r="A644" s="26">
        <f>"VehicleSetting_"&amp;ROW()-2</f>
      </c>
      <c r="B644" s="26" t="str">
        <v>SYNC+_Z0104</v>
      </c>
      <c r="C644" s="26" t="str">
        <v>SYNC+_Z0293</v>
      </c>
      <c r="D644" s="26" t="str">
        <v>8-2后备箱控制infobook</v>
      </c>
      <c r="E644" s="26" t="str">
        <v>后备箱盖infobook</v>
      </c>
      <c r="F644" s="26" t="str">
        <v>1.车机供电正常
2.支持配置</v>
      </c>
      <c r="G644" s="26" t="str">
        <v>1.点击后备箱盖info按钮
2.点击返回按钮</v>
      </c>
      <c r="H644" s="26" t="str">
        <v>1.点击后备箱盖info页面，且显示图片/功能文本说明
2.返回车辆控制-&gt;后备箱控制页面</v>
      </c>
      <c r="I644" s="26" t="str">
        <v>P2</v>
      </c>
      <c r="J644" s="26" t="str">
        <v>功能</v>
      </c>
      <c r="K644" s="26" t="str">
        <v>手动测试</v>
      </c>
      <c r="L644" s="26"/>
      <c r="M644" s="9" t="str">
        <v>是</v>
      </c>
      <c r="N644" s="9"/>
      <c r="O644" s="41" t="str">
        <v>PASS</v>
      </c>
      <c r="P644" s="26"/>
      <c r="Q644" s="26"/>
      <c r="R644" s="26"/>
      <c r="S644" s="28"/>
      <c r="T644" s="26"/>
      <c r="U644" s="26"/>
    </row>
    <row customHeight="true" ht="51" r="645">
      <c r="A645" s="26">
        <f>"VehicleSetting_"&amp;ROW()-2</f>
      </c>
      <c r="B645" s="26" t="str">
        <v>SYNC+_Z0104</v>
      </c>
      <c r="C645" s="26" t="str">
        <v>SYNC+_Z0293</v>
      </c>
      <c r="D645" s="26" t="str">
        <v>8-1后备箱控制</v>
      </c>
      <c r="E645" s="26" t="str">
        <v>后备箱盖显示配置项</v>
      </c>
      <c r="F645" s="26" t="str">
        <v>1.车机供电正常
2.进入辅助驾驶界面</v>
      </c>
      <c r="G645" s="26" t="str">
        <v>1.配置后备箱盖DE08 BYTE 19, BIT 2  Liftgate Softswitch=1
2.查看车辆控制有无后备箱盖选项</v>
      </c>
      <c r="H645" s="26" t="str">
        <v>2.显示后备箱盖控制选项</v>
      </c>
      <c r="I645" s="26" t="str">
        <v>P2</v>
      </c>
      <c r="J645" s="26" t="str">
        <v>功能</v>
      </c>
      <c r="K645" s="26" t="str">
        <v>手动测试</v>
      </c>
      <c r="L645" s="26"/>
      <c r="M645" s="9" t="str">
        <v>否</v>
      </c>
      <c r="N645" s="9" t="str">
        <v>配置字测试</v>
      </c>
      <c r="O645" s="41" t="str">
        <v>PASS</v>
      </c>
      <c r="P645" s="26"/>
      <c r="Q645" s="26"/>
      <c r="R645" s="26"/>
      <c r="S645" s="28"/>
      <c r="T645" s="26"/>
      <c r="U645" s="26"/>
    </row>
    <row customHeight="true" ht="51" r="646">
      <c r="A646" s="26">
        <f>"VehicleSetting_"&amp;ROW()-2</f>
      </c>
      <c r="B646" s="26" t="str">
        <v>SYNC+_Z0104</v>
      </c>
      <c r="C646" s="26" t="str">
        <v>SYNC+_Z0293</v>
      </c>
      <c r="D646" s="26" t="str">
        <v>8-1后备箱控制</v>
      </c>
      <c r="E646" s="26" t="str">
        <v>后备箱盖不显示配置项</v>
      </c>
      <c r="F646" s="26" t="str">
        <v>1.车机供电正常
2.进入辅助驾驶界面</v>
      </c>
      <c r="G646" s="26" t="str">
        <v>1.配置后备箱盖DE08 BYTE 19, BIT 2  Liftgate Softswitch=0
2.查看车辆控制有无后备箱盖选项</v>
      </c>
      <c r="H646" s="26" t="str">
        <v>2.不显示后备箱盖控制选项</v>
      </c>
      <c r="I646" s="26" t="str">
        <v>P2</v>
      </c>
      <c r="J646" s="26" t="str">
        <v>功能</v>
      </c>
      <c r="K646" s="26" t="str">
        <v>手动测试</v>
      </c>
      <c r="L646" s="26"/>
      <c r="M646" s="9" t="str">
        <v>否</v>
      </c>
      <c r="N646" s="9" t="str">
        <v>配置字测试</v>
      </c>
      <c r="O646" s="41" t="str">
        <v>PASS</v>
      </c>
      <c r="P646" s="26"/>
      <c r="Q646" s="26"/>
      <c r="R646" s="26"/>
      <c r="S646" s="28"/>
      <c r="T646" s="26"/>
      <c r="U646" s="26"/>
    </row>
    <row customHeight="true" ht="51" r="647">
      <c r="A647" s="26">
        <f>"VehicleSetting_"&amp;ROW()-2</f>
      </c>
      <c r="B647" s="26" t="str">
        <v>SYNC+_Z0104</v>
      </c>
      <c r="C647" s="26" t="str">
        <v>SYNC+_Z0293</v>
      </c>
      <c r="D647" s="26" t="str">
        <v>8-1后备箱控制</v>
      </c>
      <c r="E647" s="26" t="str">
        <v>开启后备箱盖Rx逻辑</v>
      </c>
      <c r="F647" s="26" t="str">
        <v>1.车机供电正常
2.进入辅助驾驶界面
3.显示后备箱盖</v>
      </c>
      <c r="G647" s="26" t="str">
        <v>1.模拟ECU发送信号:0X3B2 DrStatInnrTgate_B_Actl = 0x1
2.查看开关选项状态（辅助驾驶界面和常用设置界面）</v>
      </c>
      <c r="H647" s="26" t="str">
        <v>2.选项为开</v>
      </c>
      <c r="I647" s="26" t="str">
        <v>P1</v>
      </c>
      <c r="J647" s="26" t="str">
        <v>功能</v>
      </c>
      <c r="K647" s="26" t="str">
        <v>手动测试</v>
      </c>
      <c r="L647" s="26"/>
      <c r="M647" s="9" t="str">
        <v>是</v>
      </c>
      <c r="N647" s="9"/>
      <c r="O647" s="27" t="str">
        <v>PASS</v>
      </c>
      <c r="P647" s="26"/>
      <c r="Q647" s="26"/>
      <c r="R647" s="26"/>
      <c r="S647" s="28"/>
      <c r="T647" s="26"/>
      <c r="U647" s="26"/>
    </row>
    <row customHeight="true" ht="51" r="648">
      <c r="A648" s="26">
        <f>"VehicleSetting_"&amp;ROW()-2</f>
      </c>
      <c r="B648" s="26" t="str">
        <v>SYNC+_Z0104</v>
      </c>
      <c r="C648" s="26" t="str">
        <v>SYNC+_Z0293</v>
      </c>
      <c r="D648" s="26" t="str">
        <v>8-1后备箱控制</v>
      </c>
      <c r="E648" s="26" t="str">
        <v>关闭后备箱盖Rx逻辑</v>
      </c>
      <c r="F648" s="26" t="str">
        <v>1.车机供电正常
2.进入辅助驾驶界面
3.显示后备箱盖</v>
      </c>
      <c r="G648" s="26" t="str">
        <v>1.模拟ECU发送信号:0X3B2 DrStatInnrTgate_B_Actl = 0x0
2.查看开关选项状态（辅助驾驶界面和常用设置界面）</v>
      </c>
      <c r="H648" s="26" t="str">
        <v>2.选项为关</v>
      </c>
      <c r="I648" s="26" t="str">
        <v>P1</v>
      </c>
      <c r="J648" s="26" t="str">
        <v>功能</v>
      </c>
      <c r="K648" s="26" t="str">
        <v>手动测试</v>
      </c>
      <c r="L648" s="26"/>
      <c r="M648" s="9" t="str">
        <v>是</v>
      </c>
      <c r="N648" s="9"/>
      <c r="O648" s="27" t="str">
        <v>PASS</v>
      </c>
      <c r="P648" s="26"/>
      <c r="Q648" s="26"/>
      <c r="R648" s="26"/>
      <c r="S648" s="28"/>
      <c r="T648" s="26"/>
      <c r="U648" s="26"/>
    </row>
    <row customHeight="true" ht="109" r="649">
      <c r="A649" s="42">
        <f>"VehicleSetting_"&amp;ROW()-2</f>
      </c>
      <c r="B649" s="42" t="str">
        <v>SYNC+_Z0104</v>
      </c>
      <c r="C649" s="42" t="str">
        <v>SYNC+_Z0293</v>
      </c>
      <c r="D649" s="42" t="str">
        <v>8-1后备箱控制</v>
      </c>
      <c r="E649" s="42" t="str">
        <v>后备箱盖Tx逻辑-是</v>
      </c>
      <c r="F649" s="42" t="str">
        <v>1.车机供电正常
2.进入辅助驾驶界面
3.显示后备箱盖
4.当前电动后备箱为手动</v>
      </c>
      <c r="G649" s="42" t="str">
        <v>1.点击后备箱盖，弹出弹窗”电动后备箱处于手动模式，是否切换到电动模式？“
2.点击是，查看BecRleas_No_RqMnu信号值发送</v>
      </c>
      <c r="H649" s="42" t="str">
        <v>1.信号0X32B BecRleas_No_RqMnu值不变</v>
      </c>
      <c r="I649" s="26" t="str">
        <v>P1</v>
      </c>
      <c r="J649" s="26" t="str">
        <v>功能</v>
      </c>
      <c r="K649" s="26" t="str">
        <v>手动测试</v>
      </c>
      <c r="L649" s="26"/>
      <c r="M649" s="9" t="str">
        <v>是</v>
      </c>
      <c r="N649" s="9"/>
      <c r="O649" s="27" t="str">
        <v>PASS</v>
      </c>
      <c r="P649" s="26"/>
      <c r="Q649" s="26"/>
      <c r="R649" s="26"/>
      <c r="S649" s="28"/>
      <c r="T649" s="26"/>
      <c r="U649" s="26"/>
    </row>
    <row customHeight="true" ht="109" r="650">
      <c r="A650" s="42"/>
      <c r="B650" s="42"/>
      <c r="C650" s="42" t="str">
        <v>SYNC+_Z0293</v>
      </c>
      <c r="D650" s="42" t="str">
        <v>8-1后备箱控制</v>
      </c>
      <c r="E650" s="42" t="str">
        <v>后备箱盖Tx逻辑-否</v>
      </c>
      <c r="F650" s="42" t="str">
        <v>1.车机供电正常
2.进入辅助驾驶界面
3.显示后备箱盖
4.当前电动后备箱为手动</v>
      </c>
      <c r="G650" s="42" t="str">
        <v>1.点击后备箱盖，弹出弹窗”电动后备箱处于手动模式，是否切换到电动模式？“
2.点击否，查看BecRleas_No_RqMnu信号值发送</v>
      </c>
      <c r="H650" s="42" t="str">
        <v>1.信号0X32B BecRleas_No_RqMnu值不变</v>
      </c>
      <c r="I650" s="26" t="str">
        <v>P1</v>
      </c>
      <c r="J650" s="26" t="str">
        <v>功能</v>
      </c>
      <c r="K650" s="26" t="str">
        <v>手动测试</v>
      </c>
      <c r="L650" s="26"/>
      <c r="M650" s="9" t="str">
        <v>是</v>
      </c>
      <c r="N650" s="9"/>
      <c r="O650" s="27" t="str">
        <v>PASS</v>
      </c>
      <c r="P650" s="26"/>
      <c r="Q650" s="26"/>
      <c r="R650" s="26"/>
      <c r="S650" s="28"/>
      <c r="T650" s="26"/>
      <c r="U650" s="26"/>
    </row>
    <row customHeight="true" ht="106" r="651">
      <c r="A651" s="26">
        <f>"VehicleSetting_"&amp;ROW()-2</f>
      </c>
      <c r="B651" s="26" t="str">
        <v>SYNC+_Z0104</v>
      </c>
      <c r="C651" s="26" t="str">
        <v>SYNC+_Z0293</v>
      </c>
      <c r="D651" s="26" t="str">
        <v>8-1后备箱控制</v>
      </c>
      <c r="E651" s="26" t="str">
        <v>开启后备箱盖Tx逻辑</v>
      </c>
      <c r="F651" s="26" t="str">
        <v>1.车机供电正常
2.进入辅助驾驶界面
3.显示后备箱盖
4.当前电动后备箱为电动</v>
      </c>
      <c r="G651" s="26" t="str">
        <v>1.点击后备箱盖，查看BecRleas_No_RqMnu信号值发送</v>
      </c>
      <c r="H651" s="26" t="str">
        <v>1.信号0X32B BecRleas_No_RqMnu每次用作请求数值都会增加1</v>
      </c>
      <c r="I651" s="26" t="str">
        <v>P1</v>
      </c>
      <c r="J651" s="26" t="str">
        <v>功能</v>
      </c>
      <c r="K651" s="26" t="str">
        <v>手动测试</v>
      </c>
      <c r="L651" s="26"/>
      <c r="M651" s="9" t="str">
        <v>是</v>
      </c>
      <c r="N651" s="9"/>
      <c r="O651" s="27" t="str">
        <v>PASS</v>
      </c>
      <c r="P651" s="26"/>
      <c r="Q651" s="26"/>
      <c r="R651" s="26"/>
      <c r="S651" s="28"/>
      <c r="T651" s="26"/>
      <c r="U651" s="26"/>
    </row>
    <row customHeight="true" ht="51" r="652">
      <c r="A652" s="42">
        <f>"VehicleSetting_"&amp;ROW()-2</f>
      </c>
      <c r="B652" s="42" t="str">
        <v>SYNC+_Z0104</v>
      </c>
      <c r="C652" s="42" t="str">
        <v>SYNC+_Z0293</v>
      </c>
      <c r="D652" s="42" t="str">
        <v>8-1后备箱控制</v>
      </c>
      <c r="E652" s="42" t="str">
        <v>run模式下后备箱盖可用</v>
      </c>
      <c r="F652" s="42" t="str">
        <v>1.IGN=OFF ,ACC=OFF</v>
      </c>
      <c r="G652" s="43" t="str">
        <v>1.发送3B2 DrStatInnrTgate_B_Actl= ajar / off</v>
      </c>
      <c r="H652" s="42" t="str">
        <v>2.后备箱盖正确响应开启/关闭</v>
      </c>
      <c r="I652" s="26" t="str">
        <v>P2</v>
      </c>
      <c r="J652" s="26" t="str">
        <v>功能</v>
      </c>
      <c r="K652" s="26" t="str">
        <v>手动测试</v>
      </c>
      <c r="L652" s="26"/>
      <c r="M652" s="9" t="str">
        <v>否</v>
      </c>
      <c r="N652" s="9" t="str">
        <v>异常场景</v>
      </c>
      <c r="O652" s="41" t="str">
        <v>PASS</v>
      </c>
      <c r="P652" s="26"/>
      <c r="Q652" s="26"/>
      <c r="R652" s="26"/>
      <c r="S652" s="28"/>
      <c r="T652" s="26"/>
      <c r="U652" s="26"/>
    </row>
    <row customHeight="true" ht="51" r="653">
      <c r="A653" s="26">
        <f>"VehicleSetting_"&amp;ROW()-2</f>
      </c>
      <c r="B653" s="26" t="str">
        <v>SYNC+_Z0104</v>
      </c>
      <c r="C653" s="26" t="str">
        <v>SYNC+_Z0293</v>
      </c>
      <c r="D653" s="26" t="str">
        <v>8-1后备箱控制</v>
      </c>
      <c r="E653" s="26" t="str">
        <v>run模式下后备箱盖可用</v>
      </c>
      <c r="F653" s="26" t="str">
        <v>1.IGN= ACC</v>
      </c>
      <c r="G653" s="33" t="str">
        <v>1.发送3B2 DrStatInnrTgate_B_Actl= ajar / off</v>
      </c>
      <c r="H653" s="26" t="str">
        <v>2.后备箱盖正确响应开启/关闭</v>
      </c>
      <c r="I653" s="26" t="str">
        <v>P2</v>
      </c>
      <c r="J653" s="26" t="str">
        <v>功能</v>
      </c>
      <c r="K653" s="26" t="str">
        <v>手动测试</v>
      </c>
      <c r="L653" s="26"/>
      <c r="M653" s="9" t="str">
        <v>否</v>
      </c>
      <c r="N653" s="9" t="str">
        <v>异常场景</v>
      </c>
      <c r="O653" s="41" t="str">
        <v>PASS</v>
      </c>
      <c r="P653" s="26"/>
      <c r="Q653" s="26"/>
      <c r="R653" s="26"/>
      <c r="S653" s="28"/>
      <c r="T653" s="26"/>
      <c r="U653" s="26"/>
    </row>
    <row customHeight="true" ht="113" r="654">
      <c r="A654" s="26">
        <f>"VehicleSetting_"&amp;ROW()-2</f>
      </c>
      <c r="B654" s="26" t="str">
        <v>SYNC+_Z0104</v>
      </c>
      <c r="C654" s="26" t="str">
        <v>SYNC+_Z0293</v>
      </c>
      <c r="D654" s="26" t="str">
        <v>8-1后备箱控制</v>
      </c>
      <c r="E654" s="26"/>
      <c r="F654" s="26" t="str">
        <v>1.IG =RUN/START
 transmission =Automatic ,
 230 GearLvrPos_D_Actl=park</v>
      </c>
      <c r="G654" s="33" t="str">
        <v>1.发送3B2 DrStatInnrTgate_B_Actl= ajar / off</v>
      </c>
      <c r="H654" s="26" t="str">
        <v>2.后备箱盖正确响应开启/关闭</v>
      </c>
      <c r="I654" s="26" t="str">
        <v>P2</v>
      </c>
      <c r="J654" s="26" t="str">
        <v>功能</v>
      </c>
      <c r="K654" s="26" t="str">
        <v>手动测试</v>
      </c>
      <c r="L654" s="26"/>
      <c r="M654" s="9" t="str">
        <v>否</v>
      </c>
      <c r="N654" s="9" t="str">
        <v>异常场景</v>
      </c>
      <c r="O654" s="41" t="str">
        <v>PASS</v>
      </c>
      <c r="P654" s="26"/>
      <c r="Q654" s="26"/>
      <c r="R654" s="26"/>
      <c r="S654" s="28"/>
      <c r="T654" s="26"/>
      <c r="U654" s="26"/>
    </row>
    <row customHeight="true" ht="92" r="655">
      <c r="A655" s="26">
        <f>"VehicleSetting_"&amp;ROW()-2</f>
      </c>
      <c r="B655" s="26" t="str">
        <v>SYNC+_Z0104</v>
      </c>
      <c r="C655" s="26" t="str">
        <v>SYNC+_Z0293</v>
      </c>
      <c r="D655" s="26" t="str">
        <v>8-1后备箱控制</v>
      </c>
      <c r="E655" s="26" t="str">
        <v>工厂模式下后备箱盖可用</v>
      </c>
      <c r="F655" s="26" t="str">
        <v>1.3B2 LifeCycMde_D_Actl =factory</v>
      </c>
      <c r="G655" s="33" t="str">
        <v>1.发送3B2 DrStatInnrTgate_B_Actl= ajar / off</v>
      </c>
      <c r="H655" s="26" t="str">
        <v>2.后备箱盖正确响应开启/关闭</v>
      </c>
      <c r="I655" s="26" t="str">
        <v>P2</v>
      </c>
      <c r="J655" s="26" t="str">
        <v>功能</v>
      </c>
      <c r="K655" s="26" t="str">
        <v>手动测试</v>
      </c>
      <c r="L655" s="26"/>
      <c r="M655" s="9" t="str">
        <v>否</v>
      </c>
      <c r="N655" s="9" t="str">
        <v>异常场景</v>
      </c>
      <c r="O655" s="41" t="str">
        <v>PASS</v>
      </c>
      <c r="P655" s="26"/>
      <c r="Q655" s="26"/>
      <c r="R655" s="26"/>
      <c r="S655" s="28"/>
      <c r="T655" s="26"/>
      <c r="U655" s="26"/>
    </row>
    <row customHeight="true" ht="92" r="656">
      <c r="A656" s="26">
        <f>"VehicleSetting_"&amp;ROW()-2</f>
      </c>
      <c r="B656" s="26" t="str">
        <v>SYNC+_Z0104</v>
      </c>
      <c r="C656" s="26" t="str">
        <v>SYNC+_Z0293</v>
      </c>
      <c r="D656" s="26" t="str">
        <v>8-1后备箱控制</v>
      </c>
      <c r="E656" s="26" t="str">
        <v>运输模式下后备箱盖不可用</v>
      </c>
      <c r="F656" s="26" t="str">
        <v>1.167 ENG=ON 3B2 IG=run   LifeCycMde_D_Actl =transport</v>
      </c>
      <c r="G656" s="33" t="str">
        <v>1.发送3B2 DrStatInnrTgate_B_Actl= ajar / off</v>
      </c>
      <c r="H656" s="26" t="str">
        <v>2.后备箱盖不响应开启/关闭</v>
      </c>
      <c r="I656" s="26" t="str">
        <v>P2</v>
      </c>
      <c r="J656" s="26" t="str">
        <v>功能</v>
      </c>
      <c r="K656" s="26" t="str">
        <v>手动测试</v>
      </c>
      <c r="L656" s="26"/>
      <c r="M656" s="9" t="str">
        <v>否</v>
      </c>
      <c r="N656" s="9" t="str">
        <v>异常场景</v>
      </c>
      <c r="O656" s="41" t="str">
        <v>PASS</v>
      </c>
      <c r="P656" s="26"/>
      <c r="Q656" s="26"/>
      <c r="R656" s="26"/>
      <c r="S656" s="28"/>
      <c r="T656" s="26"/>
      <c r="U656" s="26"/>
    </row>
    <row customHeight="true" ht="89" r="657">
      <c r="A657" s="26">
        <f>"VehicleSetting_"&amp;ROW()-2</f>
      </c>
      <c r="B657" s="26" t="str">
        <v>SYNC+_Z0104</v>
      </c>
      <c r="C657" s="26" t="str">
        <v>SYNC+_Z0293</v>
      </c>
      <c r="D657" s="26" t="str">
        <v>8-1后备箱控制</v>
      </c>
      <c r="E657" s="26" t="str">
        <v>0x202 Veh_V_ActlEng＞0后备箱盖不可用</v>
      </c>
      <c r="F657" s="26" t="str">
        <v>1.167 ENG=ON 3B2 IG=run   LifeCycMde_D_Actl =transport</v>
      </c>
      <c r="G657" s="33" t="str">
        <v>1.发送0x202 Veh_V_ActlEng＞0</v>
      </c>
      <c r="H657" s="26" t="str">
        <v>2.后备箱盖置灰不可点击</v>
      </c>
      <c r="I657" s="26" t="str">
        <v>P2</v>
      </c>
      <c r="J657" s="26" t="str">
        <v>功能</v>
      </c>
      <c r="K657" s="26" t="str">
        <v>手动测试</v>
      </c>
      <c r="L657" s="26"/>
      <c r="M657" s="9" t="str">
        <v>是</v>
      </c>
      <c r="N657" s="9"/>
      <c r="O657" s="41" t="str">
        <v>PASS</v>
      </c>
      <c r="P657" s="26"/>
      <c r="Q657" s="26"/>
      <c r="R657" s="26"/>
      <c r="S657" s="28"/>
      <c r="T657" s="26"/>
      <c r="U657" s="26"/>
    </row>
    <row customHeight="true" ht="124" r="658">
      <c r="A658" s="26">
        <f>"VehicleSetting_"&amp;ROW()-2</f>
      </c>
      <c r="B658" s="26" t="str">
        <v>SYNC+_Z0297</v>
      </c>
      <c r="C658" s="26" t="str">
        <v>SYNC+_Z0295</v>
      </c>
      <c r="D658" s="26" t="str">
        <v>6-16-1 遥控启动设置</v>
      </c>
      <c r="E658" s="26" t="str">
        <v>遥控启动设置配置不显示</v>
      </c>
      <c r="F658" s="26" t="str">
        <v>1.车机供电正常
2.3B2 IGN = Run</v>
      </c>
      <c r="G658" s="26" t="str">
        <v>1.配置DE08, BYTE 5, BIT 5 Remote Start - Feature= 0x0:Disabled
2.发送信号并查看页面显示</v>
      </c>
      <c r="H658" s="26" t="str">
        <v>2.页面显示与UI一致，设置按钮置灰不可用
此时显示文字提示“该功能被异常关闭，请尽快前往经销商处进行复位。”</v>
      </c>
      <c r="I658" s="26" t="str">
        <v>P2</v>
      </c>
      <c r="J658" s="26" t="str">
        <v>功能</v>
      </c>
      <c r="K658" s="26" t="str">
        <v>手动测试</v>
      </c>
      <c r="L658" s="26"/>
      <c r="M658" s="9" t="str">
        <v>否</v>
      </c>
      <c r="N658" s="9" t="str">
        <v>配置字测试</v>
      </c>
      <c r="O658" s="27" t="str">
        <v>PASS</v>
      </c>
      <c r="P658" s="26"/>
      <c r="Q658" s="26"/>
      <c r="R658" s="26"/>
      <c r="S658" s="28"/>
      <c r="T658" s="26"/>
      <c r="U658" s="26"/>
    </row>
    <row customHeight="true" ht="124" r="659">
      <c r="A659" s="26">
        <f>"VehicleSetting_"&amp;ROW()-2</f>
      </c>
      <c r="B659" s="26" t="str">
        <v>SYNC+_Z0213</v>
      </c>
      <c r="C659" s="26" t="str">
        <v>SYNC+_0112</v>
      </c>
      <c r="D659" s="26" t="str">
        <v>6-16-1 遥控启动设置</v>
      </c>
      <c r="E659" s="26" t="str">
        <v>遥控启动未启用时页面显示</v>
      </c>
      <c r="F659" s="26" t="str">
        <v>1.车机供电正常
2.支持配置</v>
      </c>
      <c r="G659" s="26" t="str">
        <v>1.车辆控制-&gt;车辆设置-&gt;遥控启动设置查看页面
2.点击返回</v>
      </c>
      <c r="H659" s="26" t="str">
        <v>1.进入遥控启动设置页面，显示空调控制子目录/方向盘加热和座椅空调子目录/座椅空调子目录/周期子目录及各项info book按钮
2.从遥控启动设置页面返回车辆设置-&gt;车辆设置</v>
      </c>
      <c r="I659" s="26" t="str">
        <v>P2</v>
      </c>
      <c r="J659" s="26" t="str">
        <v>功能</v>
      </c>
      <c r="K659" s="26" t="str">
        <v>手动测试</v>
      </c>
      <c r="L659" s="26"/>
      <c r="M659" s="9" t="str">
        <v>是</v>
      </c>
      <c r="N659" s="9"/>
      <c r="O659" s="27" t="str">
        <v>PASS</v>
      </c>
      <c r="P659" s="26"/>
      <c r="Q659" s="26"/>
      <c r="R659" s="26"/>
      <c r="S659" s="28"/>
      <c r="T659" s="26"/>
      <c r="U659" s="26"/>
    </row>
    <row customHeight="true" ht="51" r="660">
      <c r="A660" s="26">
        <f>"VehicleSetting_"&amp;ROW()-2</f>
      </c>
      <c r="B660" s="26" t="str">
        <v>SYNC+_Z0213</v>
      </c>
      <c r="C660" s="26" t="str">
        <v>SYNC+_0112</v>
      </c>
      <c r="D660" s="26" t="str">
        <v>6-16-1 遥控启动设置</v>
      </c>
      <c r="E660" s="26" t="str">
        <v>遥控启动设置收藏</v>
      </c>
      <c r="F660" s="26" t="str">
        <v>1.车机供电正常
2.支持配置</v>
      </c>
      <c r="G660" s="26" t="str">
        <v>1.点击遥控启动设置收藏按钮查看页面
2.进入常用设置查看</v>
      </c>
      <c r="H660" s="26" t="str">
        <v>1.遥控启动设置收藏按钮高亮显示
2.常用设置中存在遥控启动设置且状态与车辆设置中保持一致</v>
      </c>
      <c r="I660" s="26" t="str">
        <v>P2</v>
      </c>
      <c r="J660" s="26" t="str">
        <v>功能</v>
      </c>
      <c r="K660" s="26" t="str">
        <v>手动测试</v>
      </c>
      <c r="L660" s="26"/>
      <c r="M660" s="9" t="str">
        <v>是</v>
      </c>
      <c r="N660" s="9"/>
      <c r="O660" s="27" t="str">
        <v>PASS</v>
      </c>
      <c r="P660" s="26"/>
      <c r="Q660" s="26"/>
      <c r="R660" s="26"/>
      <c r="S660" s="28"/>
      <c r="T660" s="26"/>
      <c r="U660" s="26"/>
    </row>
    <row customHeight="true" ht="51" r="661">
      <c r="A661" s="26">
        <f>"VehicleSetting_"&amp;ROW()-2</f>
      </c>
      <c r="B661" s="26" t="str">
        <v>SYNC+_Z0213</v>
      </c>
      <c r="C661" s="26" t="str">
        <v>SYNC+_0112</v>
      </c>
      <c r="D661" s="26" t="str">
        <v>6-16-1 遥控启动设置</v>
      </c>
      <c r="E661" s="26" t="str">
        <v>遥控启动设置取消收藏</v>
      </c>
      <c r="F661" s="26" t="str">
        <v>1.车机供电正常
2.支持配置</v>
      </c>
      <c r="G661" s="26" t="str">
        <v>1.点击遥控启动设置收藏按钮查看页面
2.进入常用设置查看</v>
      </c>
      <c r="H661" s="26" t="str">
        <v>1.Toast提示“已取消收藏”；车锁收藏按钮灰色显示
2.常用设置中遥控启动</v>
      </c>
      <c r="I661" s="26" t="str">
        <v>P2</v>
      </c>
      <c r="J661" s="26" t="str">
        <v>功能</v>
      </c>
      <c r="K661" s="26" t="str">
        <v>手动测试</v>
      </c>
      <c r="L661" s="26"/>
      <c r="M661" s="9" t="str">
        <v>是</v>
      </c>
      <c r="N661" s="9"/>
      <c r="O661" s="27" t="str">
        <v>PASS</v>
      </c>
      <c r="P661" s="26"/>
      <c r="Q661" s="26"/>
      <c r="R661" s="26"/>
      <c r="S661" s="28"/>
      <c r="T661" s="26"/>
      <c r="U661" s="26"/>
    </row>
    <row customHeight="true" ht="51" r="662">
      <c r="A662" s="26">
        <f>"VehicleSetting_"&amp;ROW()-2</f>
      </c>
      <c r="B662" s="26" t="str">
        <v>SYNC+_Z0213</v>
      </c>
      <c r="C662" s="26" t="str">
        <v>SYNC+_0112</v>
      </c>
      <c r="D662" s="26" t="str">
        <v>6-16-1 遥控启动设置</v>
      </c>
      <c r="E662" s="26" t="str">
        <v>遥控启动设置info book</v>
      </c>
      <c r="F662" s="26" t="str">
        <v>1.车机供电正常
2.支持配置</v>
      </c>
      <c r="G662" s="26" t="str">
        <v>1.点击遥控启动设置info按钮
2.点击返回按钮</v>
      </c>
      <c r="H662" s="26" t="str">
        <v>1.点击遥控启动设置info页面，且显示图片/功能文本说明
2.返回车辆控制-&gt;车辆设置-&gt;舒适进出-&gt;电动踏板模式</v>
      </c>
      <c r="I662" s="26" t="str">
        <v>P2</v>
      </c>
      <c r="J662" s="26" t="str">
        <v>功能</v>
      </c>
      <c r="K662" s="26" t="str">
        <v>手动测试</v>
      </c>
      <c r="L662" s="26"/>
      <c r="M662" s="9" t="str">
        <v>是</v>
      </c>
      <c r="N662" s="9"/>
      <c r="O662" s="27" t="str">
        <v>PASS</v>
      </c>
      <c r="P662" s="26"/>
      <c r="Q662" s="26"/>
      <c r="R662" s="26"/>
      <c r="S662" s="28"/>
      <c r="T662" s="26"/>
      <c r="U662" s="26"/>
    </row>
    <row customHeight="true" ht="51" r="663">
      <c r="A663" s="26">
        <f>"VehicleSetting_"&amp;ROW()-2</f>
      </c>
      <c r="B663" s="26" t="str">
        <v>SYNC+_Z0213</v>
      </c>
      <c r="C663" s="26" t="str">
        <v>[SYNC+_Z1003</v>
      </c>
      <c r="D663" s="26" t="str">
        <v>6-16-2 遥控启动设置-空调控制</v>
      </c>
      <c r="E663" s="26" t="str">
        <v>空调控制菜单显示</v>
      </c>
      <c r="F663" s="26" t="str">
        <v>1.车机供电正常
2.支持配置</v>
      </c>
      <c r="G663" s="26" t="str">
        <v>1.车辆控制-&gt;车辆设置-&gt;遥控启动设置-&gt;空调控制查看页面
2.点击“X”</v>
      </c>
      <c r="H663" s="26" t="str">
        <v>1.进入空调控制弹窗页面，显示自动/上一次设定
2.空调控制弹窗返回车辆控制-&gt;车辆设置-&gt;遥控启动设置界面</v>
      </c>
      <c r="I663" s="26" t="str">
        <v>P2</v>
      </c>
      <c r="J663" s="26" t="str">
        <v>功能</v>
      </c>
      <c r="K663" s="26" t="str">
        <v>手动测试</v>
      </c>
      <c r="L663" s="26"/>
      <c r="M663" s="9" t="str">
        <v>是</v>
      </c>
      <c r="N663" s="9"/>
      <c r="O663" s="27" t="str">
        <v>PASS</v>
      </c>
      <c r="P663" s="26"/>
      <c r="Q663" s="26"/>
      <c r="R663" s="26"/>
      <c r="S663" s="28"/>
      <c r="T663" s="26"/>
      <c r="U663" s="26"/>
    </row>
    <row customHeight="true" ht="51" r="664">
      <c r="A664" s="26">
        <f>"VehicleSetting_"&amp;ROW()-2</f>
      </c>
      <c r="B664" s="26" t="str">
        <v>SYNC+_Z0213</v>
      </c>
      <c r="C664" s="26" t="str">
        <v>[SYNC+_Z1003</v>
      </c>
      <c r="D664" s="26" t="str">
        <v>6-16-2 遥控启动设置-空调控制 info book</v>
      </c>
      <c r="E664" s="26" t="str">
        <v>空调控制info book</v>
      </c>
      <c r="F664" s="26" t="str">
        <v>1.车机供电正常
2.支持配置</v>
      </c>
      <c r="G664" s="26" t="str">
        <v>1.点击空调控制info按钮
2.点击返回按钮</v>
      </c>
      <c r="H664" s="26" t="str">
        <v>1.点击空调控制info页面，且显示图片/功能文本说明
2.返回车辆控制-&gt;车辆设置-&gt;遥控启动设置页面</v>
      </c>
      <c r="I664" s="26" t="str">
        <v>P2</v>
      </c>
      <c r="J664" s="26" t="str">
        <v>功能</v>
      </c>
      <c r="K664" s="26" t="str">
        <v>手动测试</v>
      </c>
      <c r="L664" s="26"/>
      <c r="M664" s="9" t="str">
        <v>是</v>
      </c>
      <c r="N664" s="9"/>
      <c r="O664" s="27" t="str">
        <v>PASS</v>
      </c>
      <c r="P664" s="26"/>
      <c r="Q664" s="26"/>
      <c r="R664" s="26"/>
      <c r="S664" s="28"/>
      <c r="T664" s="26"/>
      <c r="U664" s="26"/>
    </row>
    <row customHeight="true" ht="106" r="665">
      <c r="A665" s="26">
        <f>"VehicleSetting_"&amp;ROW()-2</f>
      </c>
      <c r="B665" s="26" t="str">
        <v>SYNC+_Z0213</v>
      </c>
      <c r="C665" s="26" t="str">
        <v>[SYNC+_Z1003</v>
      </c>
      <c r="D665" s="26" t="str">
        <v>6-16-2 遥控启动设置-空调控制</v>
      </c>
      <c r="E665" s="26" t="str">
        <v>空调控制-自动 设置 Rx逻辑</v>
      </c>
      <c r="F665" s="26" t="str">
        <v>1.车机供电正常
2.3B2 IGN = Run</v>
      </c>
      <c r="G665" s="26" t="str">
        <v>1.模拟ECU发送信号: 
0x3E7FeatNoCcmActl=0x0509
0x3E7FeatConfigCcmActl=0x00
0x3E7PersIndexCcm_D_Actl=0x04
（发送./yfdbus_send AI.lv.ipcl.out vip2gip_VehicleNetwork 0x02,0x21,0x40,0x11,0x03,0x00,0x00,0x00）
2.查看自动选项状态</v>
      </c>
      <c r="H665" s="26" t="str">
        <v>2.自动选项被选中</v>
      </c>
      <c r="I665" s="26" t="str">
        <v>P1</v>
      </c>
      <c r="J665" s="26" t="str">
        <v>功能</v>
      </c>
      <c r="K665" s="26" t="str">
        <v>手动测试</v>
      </c>
      <c r="L665" s="26"/>
      <c r="M665" s="9" t="str">
        <v>是</v>
      </c>
      <c r="N665" s="9"/>
      <c r="O665" s="27" t="str">
        <v>PASS</v>
      </c>
      <c r="P665" s="26"/>
      <c r="Q665" s="26"/>
      <c r="R665" s="26"/>
      <c r="S665" s="28"/>
      <c r="T665" s="26"/>
      <c r="U665" s="26"/>
    </row>
    <row customHeight="true" ht="166" r="666">
      <c r="A666" s="26">
        <f>"VehicleSetting_"&amp;ROW()-2</f>
      </c>
      <c r="B666" s="26" t="str">
        <v>SYNC+_Z0213</v>
      </c>
      <c r="C666" s="26" t="str">
        <v>[SYNC+_Z1003</v>
      </c>
      <c r="D666" s="26" t="str">
        <v>6-16-2 遥控启动设置-空调控制</v>
      </c>
      <c r="E666" s="26" t="str">
        <v>空调控制-自动 设置 Tx逻辑</v>
      </c>
      <c r="F666" s="26" t="str">
        <v>1.车机供电正常
2.3B2 IGN = Run</v>
      </c>
      <c r="G666" s="26" t="str">
        <v>1.其他选项被选中时, 点击自动
2.查看车机发出的请求信号</v>
      </c>
      <c r="H666" s="26" t="str">
        <v>2.信号（若是FBMP信号，需要在500ms内retry并且Tx发完后需要置零）
0x3E2.CtrStkDsplyOp_D_Rq = Set
0x3E2.CtrStkFeatNoActl = 0509&amp;0503&amp;0504
0x3E2.CtrStkFeatConfigActl = 0x00</v>
      </c>
      <c r="I666" s="26" t="str">
        <v>P1</v>
      </c>
      <c r="J666" s="26" t="str">
        <v>功能</v>
      </c>
      <c r="K666" s="26" t="str">
        <v>手动测试</v>
      </c>
      <c r="L666" s="26"/>
      <c r="M666" s="9" t="str">
        <v>是</v>
      </c>
      <c r="N666" s="9"/>
      <c r="O666" s="27" t="str">
        <v>PASS</v>
      </c>
      <c r="P666" s="26"/>
      <c r="Q666" s="26"/>
      <c r="R666" s="26"/>
      <c r="S666" s="28"/>
      <c r="T666" s="26"/>
      <c r="U666" s="26"/>
    </row>
    <row customHeight="true" ht="51" r="667">
      <c r="A667" s="26">
        <f>"VehicleSetting_"&amp;ROW()-2</f>
      </c>
      <c r="B667" s="26" t="str">
        <v>SYNC+_Z0213</v>
      </c>
      <c r="C667" s="26" t="str">
        <v>[SYNC+_Z1003</v>
      </c>
      <c r="D667" s="26" t="str">
        <v>6-16-2 遥控启动设置-空调控制</v>
      </c>
      <c r="E667" s="26" t="str">
        <v>空调控制-上一次设定 设置 Rx逻辑</v>
      </c>
      <c r="F667" s="26" t="str">
        <v>1.车机供电正常
2.3B2 IGN = Run</v>
      </c>
      <c r="G667" s="26" t="str">
        <v>1.模拟ECU发送信号: 
0x3E7FeatNoCcmActl=0x0509
0x3E7FeatConfigCcmActl=0x01
0x3E7PersIndexCcm_D_Actl=0x04
（发送./yfdbus_send AI.lv.ipcl.out vip2gip_VehicleNetwork 0x02,0x21,0x40,0x11,0x03,0x00,0x00,0x01）
2.查看上一次设定选项状态</v>
      </c>
      <c r="H667" s="26" t="str">
        <v>2.上一次设定选项被选中</v>
      </c>
      <c r="I667" s="26" t="str">
        <v>P1</v>
      </c>
      <c r="J667" s="26" t="str">
        <v>功能</v>
      </c>
      <c r="K667" s="26" t="str">
        <v>手动测试</v>
      </c>
      <c r="L667" s="26"/>
      <c r="M667" s="9" t="str">
        <v>是</v>
      </c>
      <c r="N667" s="9"/>
      <c r="O667" s="27" t="str">
        <v>PASS</v>
      </c>
      <c r="P667" s="26"/>
      <c r="Q667" s="26"/>
      <c r="R667" s="26"/>
      <c r="S667" s="28"/>
      <c r="T667" s="26"/>
      <c r="U667" s="26"/>
    </row>
    <row customHeight="true" ht="179" r="668">
      <c r="A668" s="26">
        <f>"VehicleSetting_"&amp;ROW()-2</f>
      </c>
      <c r="B668" s="26" t="str">
        <v>SYNC+_Z0213</v>
      </c>
      <c r="C668" s="26" t="str">
        <v>[SYNC+_Z1003</v>
      </c>
      <c r="D668" s="26" t="str">
        <v>6-16-2 遥控启动设置-空调控制</v>
      </c>
      <c r="E668" s="26" t="str">
        <v>空调控制-上一次设定 设置 Tx逻辑</v>
      </c>
      <c r="F668" s="26" t="str">
        <v>1.车机供电正常
2.3B2 IGN = Run</v>
      </c>
      <c r="G668" s="26" t="str">
        <v>1.其他选项被选中时, 点击上一次设定
2.查看车机发出的请求信号</v>
      </c>
      <c r="H668" s="26" t="str">
        <v>2.信号（若是FBMP信号，需要在500ms内retry并且Tx发完后需要置零）
0x3E2.CtrStkDsplyOp_D_Rq = Set
0x3E2.CtrStkFeatNoActl = 0509&amp;0503&amp;0504
0x3E2.CtrStkFeatConfigActl = 0x01</v>
      </c>
      <c r="I668" s="26" t="str">
        <v>P1</v>
      </c>
      <c r="J668" s="26" t="str">
        <v>功能</v>
      </c>
      <c r="K668" s="26" t="str">
        <v>手动测试</v>
      </c>
      <c r="L668" s="26"/>
      <c r="M668" s="9" t="str">
        <v>是</v>
      </c>
      <c r="N668" s="9"/>
      <c r="O668" s="27" t="str">
        <v>PASS</v>
      </c>
      <c r="P668" s="26"/>
      <c r="Q668" s="26"/>
      <c r="R668" s="26"/>
      <c r="S668" s="28"/>
      <c r="T668" s="26"/>
      <c r="U668" s="26"/>
    </row>
    <row customHeight="true" ht="51" r="669">
      <c r="A669" s="26">
        <f>"VehicleSetting_"&amp;ROW()-2</f>
      </c>
      <c r="B669" s="26" t="str">
        <v>SYNC+_Z0297</v>
      </c>
      <c r="C669" s="26" t="str">
        <v>SYNC+_Z0295</v>
      </c>
      <c r="D669" s="26" t="str">
        <v>6-16-3 遥控启动设置-方向盘加热和座椅空调</v>
      </c>
      <c r="E669" s="26" t="str">
        <v>方向盘加热和座椅空调配置不显示</v>
      </c>
      <c r="F669" s="26" t="str">
        <v>1.车机供电正常
2.3B2 IGN = Run</v>
      </c>
      <c r="G669" s="26" t="str">
        <v>1.配置DE08, BYTE 5, BIT 6  Remote Start: Driver Seat = 0 and
DE08, BYTE 5, BIT 2 Remote Start: Steering Wheel = 0
2.发送信号并查看页面显示</v>
      </c>
      <c r="H669" s="26" t="str">
        <v>2.不显示方向盘加热和座椅空调</v>
      </c>
      <c r="I669" s="26" t="str">
        <v>P2</v>
      </c>
      <c r="J669" s="26" t="str">
        <v>功能</v>
      </c>
      <c r="K669" s="26" t="str">
        <v>手动测试</v>
      </c>
      <c r="L669" s="26"/>
      <c r="M669" s="9" t="str">
        <v>否</v>
      </c>
      <c r="N669" s="9" t="str">
        <v>配置字测试</v>
      </c>
      <c r="O669" s="27" t="str">
        <v>PASS</v>
      </c>
      <c r="P669" s="26"/>
      <c r="Q669" s="26"/>
      <c r="R669" s="26"/>
      <c r="S669" s="28"/>
      <c r="T669" s="26"/>
      <c r="U669" s="26"/>
    </row>
    <row customHeight="true" ht="51" r="670">
      <c r="A670" s="26">
        <f>"VehicleSetting_"&amp;ROW()-2</f>
      </c>
      <c r="B670" s="26" t="str">
        <v>SYNC+_Z0297</v>
      </c>
      <c r="C670" s="26" t="str">
        <v>SYNC+_Z0295</v>
      </c>
      <c r="D670" s="26" t="str">
        <v>6-16-3 遥控启动设置-方向盘加热和座椅空调</v>
      </c>
      <c r="E670" s="26" t="str">
        <v>方向盘加热和座椅空调配置显示</v>
      </c>
      <c r="F670" s="26" t="str">
        <v>1.车机供电正常
2.3B2 IGN = Run</v>
      </c>
      <c r="G670" s="26" t="str">
        <v>1.配置DE08, BYTE 5, BIT 6  Remote Start: Driver Seat = 1(Enabled) and
DE08, BYTE 5, BIT 2 Remote Start: Steering Wheel = 1 (Enabled)
2.发送信号并查看页面显示</v>
      </c>
      <c r="H670" s="26" t="str">
        <v>2.显示方向盘加热和座椅空调</v>
      </c>
      <c r="I670" s="26" t="str">
        <v>P2</v>
      </c>
      <c r="J670" s="26" t="str">
        <v>功能</v>
      </c>
      <c r="K670" s="26" t="str">
        <v>手动测试</v>
      </c>
      <c r="L670" s="26"/>
      <c r="M670" s="9" t="str">
        <v>否</v>
      </c>
      <c r="N670" s="9" t="str">
        <v>配置字测试</v>
      </c>
      <c r="O670" s="27" t="str">
        <v>PASS</v>
      </c>
      <c r="P670" s="26"/>
      <c r="Q670" s="26"/>
      <c r="R670" s="26"/>
      <c r="S670" s="28"/>
      <c r="T670" s="26"/>
      <c r="U670" s="26"/>
    </row>
    <row customHeight="true" ht="51" r="671">
      <c r="A671" s="26">
        <f>"VehicleSetting_"&amp;ROW()-2</f>
      </c>
      <c r="B671" s="26" t="str">
        <v>SYNC+_Z0297</v>
      </c>
      <c r="C671" s="26" t="str">
        <v>SYNC+_Z0295</v>
      </c>
      <c r="D671" s="26" t="str">
        <v>6-16-3 遥控启动设置-方向盘加热和座椅空调</v>
      </c>
      <c r="E671" s="26" t="str">
        <v>方向盘加热和座椅空调菜单显示</v>
      </c>
      <c r="F671" s="26" t="str">
        <v>1.车机供电正常
2.支持配置</v>
      </c>
      <c r="G671" s="26" t="str">
        <v>1.车辆控制-&gt;车辆设置-&gt;遥控启动设置-&gt;方向盘加热和座椅空调查看页面
2.点击“X”</v>
      </c>
      <c r="H671" s="26" t="str">
        <v>1.弹窗显示方向盘加热和座椅空调页面，显示自动/关闭
2.弹窗消失返回遥控启动设置页面</v>
      </c>
      <c r="I671" s="26" t="str">
        <v>P2</v>
      </c>
      <c r="J671" s="26" t="str">
        <v>功能</v>
      </c>
      <c r="K671" s="26" t="str">
        <v>手动测试</v>
      </c>
      <c r="L671" s="26"/>
      <c r="M671" s="9" t="str">
        <v>是</v>
      </c>
      <c r="N671" s="9"/>
      <c r="O671" s="27" t="str">
        <v>PASS</v>
      </c>
      <c r="P671" s="26"/>
      <c r="Q671" s="26"/>
      <c r="R671" s="26"/>
      <c r="S671" s="28"/>
      <c r="T671" s="26"/>
      <c r="U671" s="26"/>
    </row>
    <row customHeight="true" ht="51" r="672">
      <c r="A672" s="26">
        <f>"VehicleSetting_"&amp;ROW()-2</f>
      </c>
      <c r="B672" s="26" t="str">
        <v>SYNC+_Z0297</v>
      </c>
      <c r="C672" s="26" t="str">
        <v>SYNC+_Z0295</v>
      </c>
      <c r="D672" s="26" t="str">
        <v>6-16-8 遥控启动设置-方向盘加热和座椅空调info book</v>
      </c>
      <c r="E672" s="26" t="str">
        <v>方向盘加热和座椅空调info book</v>
      </c>
      <c r="F672" s="26" t="str">
        <v>1.车机供电正常
2.支持配置</v>
      </c>
      <c r="G672" s="26" t="str">
        <v>1.点击方向盘加热和座椅空调info按钮
2.点击返回按钮</v>
      </c>
      <c r="H672" s="26" t="str">
        <v>1.点击方向盘加热和座椅空调info页面，且显示图片/功能文本说明
2.返回车辆控制-&gt;车辆设置-&gt;遥控启动设置页面</v>
      </c>
      <c r="I672" s="26" t="str">
        <v>P2</v>
      </c>
      <c r="J672" s="26" t="str">
        <v>功能</v>
      </c>
      <c r="K672" s="26" t="str">
        <v>手动测试</v>
      </c>
      <c r="L672" s="26"/>
      <c r="M672" s="9" t="str">
        <v>是</v>
      </c>
      <c r="N672" s="9"/>
      <c r="O672" s="27" t="str">
        <v>PASS</v>
      </c>
      <c r="P672" s="26"/>
      <c r="Q672" s="26"/>
      <c r="R672" s="26"/>
      <c r="S672" s="28"/>
      <c r="T672" s="26"/>
      <c r="U672" s="26"/>
    </row>
    <row customHeight="true" ht="51" r="673">
      <c r="A673" s="26">
        <f>"VehicleSetting_"&amp;ROW()-2</f>
      </c>
      <c r="B673" s="26" t="str">
        <v>SYNC+_Z0297</v>
      </c>
      <c r="C673" s="26" t="str">
        <v>SYNC+_Z0295</v>
      </c>
      <c r="D673" s="26" t="str">
        <v>6-16-3 遥控启动设置-方向盘加热和座椅空调</v>
      </c>
      <c r="E673" s="26" t="str">
        <v>方向盘加热和座椅空调-自动 设置 Rx逻辑</v>
      </c>
      <c r="F673" s="26" t="str">
        <v>1.车机供电正常
2.支持配置</v>
      </c>
      <c r="G673" s="26" t="str">
        <v>1.模拟ECU发送信号: 
0x3E7FeatNoCcmActl=0x0501
0x3E7FeatConfigCcmActl=0x00
0x3E7PersIndexCcm_D_Actl=0x04
（发送./yfdbus_send AI.lv.ipcl.out vip2gip_VehicleNetwork 0x02,0x21,0x40,0x11,0x08,0x00,0x00,0x01）
2.查看自动选项状态</v>
      </c>
      <c r="H673" s="26" t="str">
        <v>2.自动选项被选中</v>
      </c>
      <c r="I673" s="26" t="str">
        <v>P1</v>
      </c>
      <c r="J673" s="26" t="str">
        <v>功能</v>
      </c>
      <c r="K673" s="26" t="str">
        <v>手动测试</v>
      </c>
      <c r="L673" s="26"/>
      <c r="M673" s="9" t="str">
        <v>是</v>
      </c>
      <c r="N673" s="9"/>
      <c r="O673" s="27" t="str">
        <v>PASS</v>
      </c>
      <c r="P673" s="26"/>
      <c r="Q673" s="26"/>
      <c r="R673" s="26"/>
      <c r="S673" s="28"/>
      <c r="T673" s="26"/>
      <c r="U673" s="26"/>
    </row>
    <row customHeight="true" ht="165" r="674">
      <c r="A674" s="26">
        <f>"VehicleSetting_"&amp;ROW()-2</f>
      </c>
      <c r="B674" s="26" t="str">
        <v>SYNC+_Z0297</v>
      </c>
      <c r="C674" s="26" t="str">
        <v>SYNC+_Z0295</v>
      </c>
      <c r="D674" s="26" t="str">
        <v>6-16-3 遥控启动设置-方向盘加热和座椅空调</v>
      </c>
      <c r="E674" s="26" t="str">
        <v>方向盘加热和座椅空调-自动 设置 Tx逻辑</v>
      </c>
      <c r="F674" s="26" t="str">
        <v>1.车机供电正常
2.支持配置</v>
      </c>
      <c r="G674" s="26" t="str">
        <v>1.其他选项被选中时, 点击自动
2.查看车机发出的请求信号</v>
      </c>
      <c r="H674" s="26" t="str">
        <v>2.信号（若是FBMP信号，需要在500ms内retry并且Tx发完后需要置零）
0x3E2.CtrStkDsplyOp_D_Rq = Set
0x3E2.CtrStkFeatNoActl = 0501&amp;0502&amp;040A
0x3E2.CtrStkFeatConfigActl = 0x0</v>
      </c>
      <c r="I674" s="26" t="str">
        <v>P1</v>
      </c>
      <c r="J674" s="26" t="str">
        <v>功能</v>
      </c>
      <c r="K674" s="26" t="str">
        <v>手动测试</v>
      </c>
      <c r="L674" s="26"/>
      <c r="M674" s="9" t="str">
        <v>是</v>
      </c>
      <c r="N674" s="9"/>
      <c r="O674" s="27" t="str">
        <v>PASS</v>
      </c>
      <c r="P674" s="26"/>
      <c r="Q674" s="26"/>
      <c r="R674" s="26"/>
      <c r="S674" s="28"/>
      <c r="T674" s="26"/>
      <c r="U674" s="26"/>
    </row>
    <row customHeight="true" ht="51" r="675">
      <c r="A675" s="26">
        <f>"VehicleSetting_"&amp;ROW()-2</f>
      </c>
      <c r="B675" s="26" t="str">
        <v>SYNC+_Z0297</v>
      </c>
      <c r="C675" s="26" t="str">
        <v>SYNC+_Z0295</v>
      </c>
      <c r="D675" s="26" t="str">
        <v>6-16-3 遥控启动设置-方向盘加热和座椅空调</v>
      </c>
      <c r="E675" s="26" t="str">
        <v>方向盘加热和座椅空调-关闭 设置 Rx逻辑</v>
      </c>
      <c r="F675" s="26" t="str">
        <v>1.车机供电正常
2.支持配置</v>
      </c>
      <c r="G675" s="26" t="str">
        <v>1.模拟ECU发送信号: 
0x3E7FeatNoCcmActl=0x0501
0x3E7FeatConfigCcmActl=0x01
0x3E7PersIndexCcm_D_Actl=0x04
（发送./yfdbus_send AI.lv.ipcl.out vip2gip_VehicleNetwork 0x02,0x21,0x40,0x11,0x08,0x00,0x00,0x00）
2.查看关闭选项状态</v>
      </c>
      <c r="H675" s="26" t="str">
        <v>2.选项被选中</v>
      </c>
      <c r="I675" s="26" t="str">
        <v>P1</v>
      </c>
      <c r="J675" s="26" t="str">
        <v>功能</v>
      </c>
      <c r="K675" s="26" t="str">
        <v>手动测试</v>
      </c>
      <c r="L675" s="26"/>
      <c r="M675" s="9" t="str">
        <v>是</v>
      </c>
      <c r="N675" s="9"/>
      <c r="O675" s="27" t="str">
        <v>PASS</v>
      </c>
      <c r="P675" s="26"/>
      <c r="Q675" s="26"/>
      <c r="R675" s="26"/>
      <c r="S675" s="28"/>
      <c r="T675" s="26"/>
      <c r="U675" s="26"/>
    </row>
    <row customHeight="true" ht="145" r="676">
      <c r="A676" s="26">
        <f>"VehicleSetting_"&amp;ROW()-2</f>
      </c>
      <c r="B676" s="26" t="str">
        <v>SYNC+_Z0297</v>
      </c>
      <c r="C676" s="26" t="str">
        <v>SYNC+_Z0295</v>
      </c>
      <c r="D676" s="26" t="str">
        <v>6-16-3 遥控启动设置-方向盘加热和座椅空调</v>
      </c>
      <c r="E676" s="26" t="str">
        <v>方向盘加热和座椅空调-关闭 设置 Tx逻辑</v>
      </c>
      <c r="F676" s="26" t="str">
        <v>1.车机供电正常
2.支持配置</v>
      </c>
      <c r="G676" s="26" t="str">
        <v>1.其他选项被选中时, 点击关闭
2.查看车机发出的请求信号</v>
      </c>
      <c r="H676" s="26" t="str">
        <v>2.信号（若是FBMP信号，需要在500ms内retry并且Tx发完后需要置零）
0x3E2.CtrStkDsplyOp_D_Rq = Set
0x3E2.CtrStkFeatNoActl = 0501&amp;0502&amp;040A
0x3E2.CtrStkFeatConfigActl = 0x1</v>
      </c>
      <c r="I676" s="26" t="str">
        <v>P1</v>
      </c>
      <c r="J676" s="26" t="str">
        <v>功能</v>
      </c>
      <c r="K676" s="26" t="str">
        <v>手动测试</v>
      </c>
      <c r="L676" s="26"/>
      <c r="M676" s="9" t="str">
        <v>是</v>
      </c>
      <c r="N676" s="9"/>
      <c r="O676" s="27" t="str">
        <v>PASS</v>
      </c>
      <c r="P676" s="26"/>
      <c r="Q676" s="26"/>
      <c r="R676" s="26"/>
      <c r="S676" s="28"/>
      <c r="T676" s="26"/>
      <c r="U676" s="26"/>
    </row>
    <row customHeight="true" ht="51" r="677">
      <c r="A677" s="26">
        <f>"VehicleSetting_"&amp;ROW()-2</f>
      </c>
      <c r="B677" s="26" t="str">
        <v>SYNC+_Z0297</v>
      </c>
      <c r="C677" s="26" t="str">
        <v>SYNC+_Z0295</v>
      </c>
      <c r="D677" s="26" t="str">
        <v>6-16-4 遥控启动设置-座椅空调</v>
      </c>
      <c r="E677" s="26" t="str">
        <v>座椅空调配置不显示</v>
      </c>
      <c r="F677" s="26" t="str">
        <v>1.车机供电正常
2.3B2 IGN = Run</v>
      </c>
      <c r="G677" s="26" t="str">
        <v>1.配置DE08, BYTE 5, BIT 6  Remote Start: Driver Seat = 0 and
DE08, BYTE 5, BIT 2 Remote Start: Steering Wheel = 0
2.发送信号并查看页面显示</v>
      </c>
      <c r="H677" s="26" t="str">
        <v>2.不显示座椅空调</v>
      </c>
      <c r="I677" s="26" t="str">
        <v>P2</v>
      </c>
      <c r="J677" s="26" t="str">
        <v>功能</v>
      </c>
      <c r="K677" s="26" t="str">
        <v>手动测试</v>
      </c>
      <c r="L677" s="26"/>
      <c r="M677" s="9" t="str">
        <v>否</v>
      </c>
      <c r="N677" s="9" t="str">
        <v>配置字测试</v>
      </c>
      <c r="O677" s="41" t="str">
        <v>PASS</v>
      </c>
      <c r="P677" s="26"/>
      <c r="Q677" s="26"/>
      <c r="R677" s="26"/>
      <c r="S677" s="28"/>
      <c r="T677" s="26"/>
      <c r="U677" s="26"/>
    </row>
    <row customHeight="true" ht="97" r="678">
      <c r="A678" s="26">
        <f>"VehicleSetting_"&amp;ROW()-2</f>
      </c>
      <c r="B678" s="26" t="str">
        <v>SYNC+_Z0297</v>
      </c>
      <c r="C678" s="26" t="str">
        <v>SYNC+_Z0295</v>
      </c>
      <c r="D678" s="26" t="str">
        <v>6-16-4 遥控启动设置-座椅空调</v>
      </c>
      <c r="E678" s="26" t="str">
        <v>座椅空调配置显示</v>
      </c>
      <c r="F678" s="26" t="str">
        <v>1.车机供电正常
2.3B2 IGN = Run</v>
      </c>
      <c r="G678" s="26" t="str">
        <v>1.配置DE08, BYTE 5, BIT 6  Remote Start: Driver Seat = 1(Enabled) and
DE08, BYTE 5, BIT 2 Remote Start: Steering Wheel = 0
2.发送信号并查看页面显示</v>
      </c>
      <c r="H678" s="26" t="str">
        <v>2.显示座椅空调</v>
      </c>
      <c r="I678" s="26" t="str">
        <v>P2</v>
      </c>
      <c r="J678" s="26" t="str">
        <v>功能</v>
      </c>
      <c r="K678" s="26" t="str">
        <v>手动测试</v>
      </c>
      <c r="L678" s="26"/>
      <c r="M678" s="9" t="str">
        <v>否</v>
      </c>
      <c r="N678" s="9" t="str">
        <v>配置字测试</v>
      </c>
      <c r="O678" s="41" t="str">
        <v>PASS</v>
      </c>
      <c r="P678" s="26"/>
      <c r="Q678" s="26"/>
      <c r="R678" s="26"/>
      <c r="S678" s="28"/>
      <c r="T678" s="26"/>
      <c r="U678" s="26"/>
    </row>
    <row customHeight="true" ht="51" r="679">
      <c r="A679" s="26">
        <f>"VehicleSetting_"&amp;ROW()-2</f>
      </c>
      <c r="B679" s="26" t="str">
        <v>SYNC+_Z0213</v>
      </c>
      <c r="C679" s="26" t="str">
        <v>SYNC+_0112</v>
      </c>
      <c r="D679" s="26" t="str">
        <v>6-16-4 遥控启动设置-座椅空调</v>
      </c>
      <c r="E679" s="26" t="str">
        <v>座椅空调菜单显示</v>
      </c>
      <c r="F679" s="26" t="str">
        <v>1.车机供电正常
2.支持配置</v>
      </c>
      <c r="G679" s="26" t="str">
        <v>1.车辆控制-&gt;车辆设置-&gt;遥控启动设置-&gt;座椅空调查看页面
2.点击“X”</v>
      </c>
      <c r="H679" s="26" t="str">
        <v>1.弹窗显示座椅空调页面，显示自动/关闭单选项
2.弹窗消失返回遥控启动设置页面</v>
      </c>
      <c r="I679" s="26" t="str">
        <v>P2</v>
      </c>
      <c r="J679" s="26" t="str">
        <v>功能</v>
      </c>
      <c r="K679" s="26" t="str">
        <v>手动测试</v>
      </c>
      <c r="L679" s="26"/>
      <c r="M679" s="9" t="str">
        <v>是</v>
      </c>
      <c r="N679" s="9"/>
      <c r="O679" s="41" t="str">
        <v>PASS</v>
      </c>
      <c r="P679" s="26"/>
      <c r="Q679" s="26"/>
      <c r="R679" s="26"/>
      <c r="S679" s="28"/>
      <c r="T679" s="26"/>
      <c r="U679" s="26"/>
    </row>
    <row customHeight="true" ht="51" r="680">
      <c r="A680" s="26">
        <f>"VehicleSetting_"&amp;ROW()-2</f>
      </c>
      <c r="B680" s="26" t="str">
        <v>SYNC+_Z0213</v>
      </c>
      <c r="C680" s="26" t="str">
        <v>SYNC+_0112</v>
      </c>
      <c r="D680" s="26" t="str">
        <v>6-16-4 遥控启动设置-座椅空调info book</v>
      </c>
      <c r="E680" s="26" t="str">
        <v>座椅空调info book</v>
      </c>
      <c r="F680" s="26" t="str">
        <v>1.车机供电正常
2.支持配置</v>
      </c>
      <c r="G680" s="26" t="str">
        <v>1.点击座椅空调info按钮
2.点击返回按钮</v>
      </c>
      <c r="H680" s="26" t="str">
        <v>1.点击座椅空调info页面，且显示图片/功能文本说明
2.返回车辆控制-&gt;车辆设置-&gt;遥控启动设置页面</v>
      </c>
      <c r="I680" s="26" t="str">
        <v>P2</v>
      </c>
      <c r="J680" s="26" t="str">
        <v>功能</v>
      </c>
      <c r="K680" s="26" t="str">
        <v>手动测试</v>
      </c>
      <c r="L680" s="26"/>
      <c r="M680" s="9" t="str">
        <v>是</v>
      </c>
      <c r="N680" s="9"/>
      <c r="O680" s="41" t="str">
        <v>PASS</v>
      </c>
      <c r="P680" s="26"/>
      <c r="Q680" s="26"/>
      <c r="R680" s="26"/>
      <c r="S680" s="28"/>
      <c r="T680" s="26"/>
      <c r="U680" s="26"/>
    </row>
    <row customHeight="true" ht="125" r="681">
      <c r="A681" s="26">
        <f>"VehicleSetting_"&amp;ROW()-2</f>
      </c>
      <c r="B681" s="26" t="str">
        <v>SYNC+_Z0213</v>
      </c>
      <c r="C681" s="26" t="str">
        <v>SYNC+_0112</v>
      </c>
      <c r="D681" s="26" t="str">
        <v>6-16-4 遥控启动设置-座椅空调</v>
      </c>
      <c r="E681" s="26" t="str">
        <v>座椅空调-自动 设置 Rx逻辑</v>
      </c>
      <c r="F681" s="26" t="str">
        <v>1.车机供电正常
2.3B2 IGN = Run</v>
      </c>
      <c r="G681" s="26" t="str">
        <v>1.模拟ECU发送信号: 
0x3E7FeatNoCcmActl=0x0501
0x3E7FeatConfigCcmActl=0x00
0x3E7PersIndexCcm_D_Actl=0x04
（发送./yfdbus_send AI.lv.ipcl.out vip2gip_VehicleNetwork 0x02,0x21,0x40,0x11,0x08,0x00,0x00,0x01）
2.查看自动选项状态</v>
      </c>
      <c r="H681" s="26" t="str">
        <v>2.自动选项被选中</v>
      </c>
      <c r="I681" s="26" t="str">
        <v>P1</v>
      </c>
      <c r="J681" s="26" t="str">
        <v>功能</v>
      </c>
      <c r="K681" s="26" t="str">
        <v>手动测试</v>
      </c>
      <c r="L681" s="26"/>
      <c r="M681" s="9" t="str">
        <v>是</v>
      </c>
      <c r="N681" s="9"/>
      <c r="O681" s="27" t="str">
        <v>PASS</v>
      </c>
      <c r="P681" s="26"/>
      <c r="Q681" s="26"/>
      <c r="R681" s="26"/>
      <c r="S681" s="28"/>
      <c r="T681" s="26"/>
      <c r="U681" s="26"/>
    </row>
    <row customHeight="true" ht="129" r="682">
      <c r="A682" s="26">
        <f>"VehicleSetting_"&amp;ROW()-2</f>
      </c>
      <c r="B682" s="26" t="str">
        <v>SYNC+_Z0213</v>
      </c>
      <c r="C682" s="26" t="str">
        <v>SYNC+_0112</v>
      </c>
      <c r="D682" s="26" t="str">
        <v>6-16-4 遥控启动设置-座椅空调</v>
      </c>
      <c r="E682" s="26" t="str">
        <v>座椅空调-自动 设置 Tx逻辑</v>
      </c>
      <c r="F682" s="26" t="str">
        <v>1.车机供电正常
2.3B2 IGN = Run</v>
      </c>
      <c r="G682" s="26" t="str">
        <v>1.其他选项被选中时, 点击自动
2.查看车机发出的请求信号</v>
      </c>
      <c r="H682" s="26" t="str">
        <v>2.信号（若是FBMP信号，需要在500ms内retry并且Tx发完后需要置零）
0x3E2.CtrStkDsplyOp_D_Rq = Set
0x3E2.CtrStkFeatNoActl = 0501&amp;0502&amp;040A
0x3E2.CtrStkFeatConfigActl = 0x0</v>
      </c>
      <c r="I682" s="26" t="str">
        <v>P1</v>
      </c>
      <c r="J682" s="26" t="str">
        <v>功能</v>
      </c>
      <c r="K682" s="26" t="str">
        <v>手动测试</v>
      </c>
      <c r="L682" s="26"/>
      <c r="M682" s="9" t="str">
        <v>是</v>
      </c>
      <c r="N682" s="9"/>
      <c r="O682" s="27" t="str">
        <v>PASS</v>
      </c>
      <c r="P682" s="26"/>
      <c r="Q682" s="26"/>
      <c r="R682" s="26"/>
      <c r="S682" s="28"/>
      <c r="T682" s="26"/>
      <c r="U682" s="26"/>
    </row>
    <row customHeight="true" ht="51" r="683">
      <c r="A683" s="26">
        <f>"VehicleSetting_"&amp;ROW()-2</f>
      </c>
      <c r="B683" s="26" t="str">
        <v>SYNC+_Z0213</v>
      </c>
      <c r="C683" s="26" t="str">
        <v>SYNC+_0112</v>
      </c>
      <c r="D683" s="26" t="str">
        <v>6-16-4 遥控启动设置-座椅空调</v>
      </c>
      <c r="E683" s="26" t="str">
        <v>座椅空调-关闭 设置 Rx逻辑</v>
      </c>
      <c r="F683" s="26" t="str">
        <v>1.车机供电正常
2.3B2 IGN = Run</v>
      </c>
      <c r="G683" s="26" t="str">
        <v>1.模拟ECU发送信号: 
0x3E7FeatNoCcmActl=0x0501
0x3E7FeatConfigCcmActl=0x01
0x3E7PersIndexCcm_D_Actl=0x04
（发送./yfdbus_send AI.lv.ipcl.out vip2gip_VehicleNetwork 0x02,0x21,0x40,0x11,0x08,0x00,0x00,0x00）
2.查看关闭选项状态</v>
      </c>
      <c r="H683" s="26" t="str">
        <v>2.关闭选项被选中</v>
      </c>
      <c r="I683" s="26" t="str">
        <v>P1</v>
      </c>
      <c r="J683" s="26" t="str">
        <v>功能</v>
      </c>
      <c r="K683" s="26" t="str">
        <v>手动测试</v>
      </c>
      <c r="L683" s="26"/>
      <c r="M683" s="9" t="str">
        <v>是</v>
      </c>
      <c r="N683" s="9"/>
      <c r="O683" s="27" t="str">
        <v>PASS</v>
      </c>
      <c r="P683" s="26"/>
      <c r="Q683" s="26"/>
      <c r="R683" s="26"/>
      <c r="S683" s="28"/>
      <c r="T683" s="26"/>
      <c r="U683" s="26"/>
    </row>
    <row customHeight="true" ht="124" r="684">
      <c r="A684" s="26">
        <f>"VehicleSetting_"&amp;ROW()-2</f>
      </c>
      <c r="B684" s="26" t="str">
        <v>SYNC+_Z0213</v>
      </c>
      <c r="C684" s="26" t="str">
        <v>SYNC+_0112</v>
      </c>
      <c r="D684" s="26" t="str">
        <v>6-16-4 遥控启动设置-座椅空调</v>
      </c>
      <c r="E684" s="26" t="str">
        <v>座椅空调-关闭 设置 Tx逻辑</v>
      </c>
      <c r="F684" s="26" t="str">
        <v>1.车机供电正常
2.3B2 IGN = Run</v>
      </c>
      <c r="G684" s="26" t="str">
        <v>1.其他选项被选中时, 点击关闭
2.查看车机发出的请求信号</v>
      </c>
      <c r="H684" s="26" t="str">
        <v>2.信号（若是FBMP信号，需要在500ms内retry并且Tx发完后需要置零）
0x3E2.CtrStkDsplyOp_D_Rq = Set
0x3E2.CtrStkFeatNoActl = 0501&amp;0502&amp;040A
0x3E2.CtrStkFeatConfigActl = 0x1</v>
      </c>
      <c r="I684" s="26" t="str">
        <v>P1</v>
      </c>
      <c r="J684" s="26" t="str">
        <v>功能</v>
      </c>
      <c r="K684" s="26" t="str">
        <v>手动测试</v>
      </c>
      <c r="L684" s="26"/>
      <c r="M684" s="9" t="str">
        <v>是</v>
      </c>
      <c r="N684" s="9"/>
      <c r="O684" s="27" t="str">
        <v>PASS</v>
      </c>
      <c r="P684" s="26"/>
      <c r="Q684" s="26"/>
      <c r="R684" s="26"/>
      <c r="S684" s="28"/>
      <c r="T684" s="26"/>
      <c r="U684" s="26"/>
    </row>
    <row customHeight="true" ht="51" r="685">
      <c r="A685" s="26">
        <f>"VehicleSetting_"&amp;ROW()-2</f>
      </c>
      <c r="B685" s="26" t="str">
        <v>SYNC+_Z0213</v>
      </c>
      <c r="C685" s="26" t="str">
        <v>SYNC+_0112</v>
      </c>
      <c r="D685" s="26" t="str">
        <v>6-16-5 遥控启动设置-周期</v>
      </c>
      <c r="E685" s="26" t="str">
        <v>周期菜单显示</v>
      </c>
      <c r="F685" s="26" t="str">
        <v>1.车机供电正常
2.支持配置</v>
      </c>
      <c r="G685" s="26" t="str">
        <v>1.车辆控制-&gt;车辆设置-&gt;遥控启动设置-&gt;周期查看页面
2.点击“X”</v>
      </c>
      <c r="H685" s="26" t="str">
        <v>1.弹窗进入周期页面，显示5分钟/10分钟/15分钟单选项
2.弹窗消失，返回遥控启动设置页面</v>
      </c>
      <c r="I685" s="26" t="str">
        <v>P2</v>
      </c>
      <c r="J685" s="26" t="str">
        <v>功能</v>
      </c>
      <c r="K685" s="26" t="str">
        <v>手动测试</v>
      </c>
      <c r="L685" s="26"/>
      <c r="M685" s="9" t="str">
        <v>是</v>
      </c>
      <c r="N685" s="9"/>
      <c r="O685" s="27" t="str">
        <v>PASS</v>
      </c>
      <c r="P685" s="26"/>
      <c r="Q685" s="26"/>
      <c r="R685" s="26"/>
      <c r="S685" s="28"/>
      <c r="T685" s="26"/>
      <c r="U685" s="26"/>
    </row>
    <row customHeight="true" ht="51" r="686">
      <c r="A686" s="26">
        <f>"VehicleSetting_"&amp;ROW()-2</f>
      </c>
      <c r="B686" s="26" t="str">
        <v>SYNC+_Z0213</v>
      </c>
      <c r="C686" s="26" t="str">
        <v>SYNC+_0112</v>
      </c>
      <c r="D686" s="26" t="str">
        <v>6-16-5 遥控启动设置-周期info book</v>
      </c>
      <c r="E686" s="26" t="str">
        <v>周期info book</v>
      </c>
      <c r="F686" s="26" t="str">
        <v>1.车机供电正常
2.支持配置</v>
      </c>
      <c r="G686" s="26" t="str">
        <v>1.点击周期info按钮
2.点击返回按钮</v>
      </c>
      <c r="H686" s="26" t="str">
        <v>1.点击周期info页面，且显示图片/功能文本说明
2.返回车辆控制-&gt;车辆设置-&gt;&gt;遥控启动设置页面</v>
      </c>
      <c r="I686" s="26" t="str">
        <v>P2</v>
      </c>
      <c r="J686" s="26" t="str">
        <v>功能</v>
      </c>
      <c r="K686" s="26" t="str">
        <v>手动测试</v>
      </c>
      <c r="L686" s="26"/>
      <c r="M686" s="9" t="str">
        <v>是</v>
      </c>
      <c r="N686" s="9"/>
      <c r="O686" s="27" t="str">
        <v>PASS</v>
      </c>
      <c r="P686" s="26"/>
      <c r="Q686" s="26"/>
      <c r="R686" s="26"/>
      <c r="S686" s="28"/>
      <c r="T686" s="26"/>
      <c r="U686" s="26"/>
    </row>
    <row customHeight="true" ht="85" r="687">
      <c r="A687" s="26">
        <f>"VehicleSetting_"&amp;ROW()-2</f>
      </c>
      <c r="B687" s="26" t="str">
        <v>SYNC+_Z0213</v>
      </c>
      <c r="C687" s="26" t="str">
        <v>SYNC+_0112</v>
      </c>
      <c r="D687" s="26" t="str">
        <v>6-16-5 遥控启动设置-周期</v>
      </c>
      <c r="E687" s="26" t="str">
        <v>周期-5分钟 设置 Rx逻辑</v>
      </c>
      <c r="F687" s="26" t="str">
        <v>1.车机供电正常
2.3B2 IGN = Run</v>
      </c>
      <c r="G687" s="26" t="str">
        <v>1.模拟ECU发送信号: 
0x3E3FeatNoCcmActl=0x0406
0x3E3FeatConfigCcmActl=0x01
0x3E3PersIndexCcm_D_Actl=0x04
2.查看5分钟选项状态</v>
      </c>
      <c r="H687" s="26" t="str">
        <v>2.5分钟选项被选中</v>
      </c>
      <c r="I687" s="26" t="str">
        <v>P1</v>
      </c>
      <c r="J687" s="26" t="str">
        <v>功能</v>
      </c>
      <c r="K687" s="26" t="str">
        <v>手动测试</v>
      </c>
      <c r="L687" s="26"/>
      <c r="M687" s="9" t="str">
        <v>是</v>
      </c>
      <c r="N687" s="9"/>
      <c r="O687" s="27" t="str">
        <v>PASS</v>
      </c>
      <c r="P687" s="26"/>
      <c r="Q687" s="26"/>
      <c r="R687" s="26"/>
      <c r="S687" s="28"/>
      <c r="T687" s="26"/>
      <c r="U687" s="26"/>
    </row>
    <row customHeight="true" ht="118" r="688">
      <c r="A688" s="26">
        <f>"VehicleSetting_"&amp;ROW()-2</f>
      </c>
      <c r="B688" s="26" t="str">
        <v>SYNC+_Z0213</v>
      </c>
      <c r="C688" s="26" t="str">
        <v>SYNC+_0112</v>
      </c>
      <c r="D688" s="26" t="str">
        <v>6-16-5 遥控启动设置-周期</v>
      </c>
      <c r="E688" s="26" t="str">
        <v>周期-5分钟 设置 Tx逻辑</v>
      </c>
      <c r="F688" s="26" t="str">
        <v>1.车机供电正常
2.3B2 IGN = Run</v>
      </c>
      <c r="G688" s="26" t="str">
        <v>1.其他选项被选中时, 点击5分钟
2.查看车机发出的请求信号</v>
      </c>
      <c r="H688" s="26" t="str">
        <v>2.信号（若是FBMP信号，需要在500ms内retry并且Tx发完后需要置零）
0x3E2.CtrStkDsplyOp_D_Rq = Set
0x3E2.CtrStkFeatNoActl = 0x0406
0x3E2.CtrStkFeatConfigActl = 0x1</v>
      </c>
      <c r="I688" s="26" t="str">
        <v>P1</v>
      </c>
      <c r="J688" s="26" t="str">
        <v>功能</v>
      </c>
      <c r="K688" s="26" t="str">
        <v>手动测试</v>
      </c>
      <c r="L688" s="26"/>
      <c r="M688" s="9" t="str">
        <v>是</v>
      </c>
      <c r="N688" s="9"/>
      <c r="O688" s="27" t="str">
        <v>PASS</v>
      </c>
      <c r="P688" s="26"/>
      <c r="Q688" s="26"/>
      <c r="R688" s="26"/>
      <c r="S688" s="28"/>
      <c r="T688" s="26"/>
      <c r="U688" s="26"/>
    </row>
    <row customHeight="true" ht="81" r="689">
      <c r="A689" s="26">
        <f>"VehicleSetting_"&amp;ROW()-2</f>
      </c>
      <c r="B689" s="26" t="str">
        <v>SYNC+_Z0213</v>
      </c>
      <c r="C689" s="26" t="str">
        <v>SYNC+_0112</v>
      </c>
      <c r="D689" s="26" t="str">
        <v>6-16-5 遥控启动设置-周期</v>
      </c>
      <c r="E689" s="26" t="str">
        <v>周期-10分钟 设置 Rx逻辑</v>
      </c>
      <c r="F689" s="26" t="str">
        <v>1.车机供电正常
2.3B2 IGN = Run</v>
      </c>
      <c r="G689" s="26" t="str">
        <v>1.模拟ECU发送信号: 
0x3E3FeatNoCcmActl=0x0406
0x3E3FeatConfigCcmActl=0x02
0x3E3PersIndexCcm_D_Actl=0x04
2.查看10分钟选项状态</v>
      </c>
      <c r="H689" s="26" t="str">
        <v>2.10分钟选项被选中</v>
      </c>
      <c r="I689" s="26" t="str">
        <v>P1</v>
      </c>
      <c r="J689" s="26" t="str">
        <v>功能</v>
      </c>
      <c r="K689" s="26" t="str">
        <v>手动测试</v>
      </c>
      <c r="L689" s="26"/>
      <c r="M689" s="9" t="str">
        <v>是</v>
      </c>
      <c r="N689" s="9"/>
      <c r="O689" s="27" t="str">
        <v>PASS</v>
      </c>
      <c r="P689" s="26"/>
      <c r="Q689" s="26"/>
      <c r="R689" s="26"/>
      <c r="S689" s="28"/>
      <c r="T689" s="26"/>
      <c r="U689" s="26"/>
    </row>
    <row customHeight="true" ht="123" r="690">
      <c r="A690" s="26">
        <f>"VehicleSetting_"&amp;ROW()-2</f>
      </c>
      <c r="B690" s="26" t="str">
        <v>SYNC+_Z0213</v>
      </c>
      <c r="C690" s="26" t="str">
        <v>SYNC+_0112</v>
      </c>
      <c r="D690" s="26" t="str">
        <v>6-16-5 遥控启动设置-周期</v>
      </c>
      <c r="E690" s="26" t="str">
        <v>周期-10分钟 设置 Tx逻辑</v>
      </c>
      <c r="F690" s="26" t="str">
        <v>1.车机供电正常
2.3B2 IGN = Run</v>
      </c>
      <c r="G690" s="26" t="str">
        <v>1.其他选项被选中时, 点击10分钟
2.查看车机发出的请求信号</v>
      </c>
      <c r="H690" s="26" t="str">
        <v>2.信号（若是FBMP信号，需要在500ms内retry并且Tx发完后需要置零）
0x3E2.CtrStkDsplyOp_D_Rq = Set
0x3E2.CtrStkFeatNoActl = 0x0406
0x3E2.CtrStkFeatConfigActl = 0x2</v>
      </c>
      <c r="I690" s="26" t="str">
        <v>P1</v>
      </c>
      <c r="J690" s="26" t="str">
        <v>功能</v>
      </c>
      <c r="K690" s="26" t="str">
        <v>手动测试</v>
      </c>
      <c r="L690" s="26"/>
      <c r="M690" s="9" t="str">
        <v>是</v>
      </c>
      <c r="N690" s="9"/>
      <c r="O690" s="27" t="str">
        <v>PASS</v>
      </c>
      <c r="P690" s="26"/>
      <c r="Q690" s="26"/>
      <c r="R690" s="26"/>
      <c r="S690" s="28"/>
      <c r="T690" s="26"/>
      <c r="U690" s="26"/>
    </row>
    <row customHeight="true" ht="51" r="691">
      <c r="A691" s="26">
        <f>"VehicleSetting_"&amp;ROW()-2</f>
      </c>
      <c r="B691" s="26" t="str">
        <v>SYNC+_Z0213</v>
      </c>
      <c r="C691" s="26" t="str">
        <v>SYNC+_0112</v>
      </c>
      <c r="D691" s="26" t="str">
        <v>6-16-5 遥控启动设置-周期</v>
      </c>
      <c r="E691" s="26" t="str">
        <v>周期-15分钟 设置 Rx逻辑</v>
      </c>
      <c r="F691" s="26" t="str">
        <v>1.车机供电正常
2.3B2 IGN = Run</v>
      </c>
      <c r="G691" s="26" t="str">
        <v>1.模拟ECU发送信号: 
0x3E3FeatNoCcmActl=0x0406
0x3E3FeatConfigCcmActl=0x03
0x3E3PersIndexCcm_D_Actl=0x04
2.查看15分钟选项状态</v>
      </c>
      <c r="H691" s="26" t="str">
        <v>2.15分钟选项被选中</v>
      </c>
      <c r="I691" s="26" t="str">
        <v>P1</v>
      </c>
      <c r="J691" s="26" t="str">
        <v>功能</v>
      </c>
      <c r="K691" s="26" t="str">
        <v>手动测试</v>
      </c>
      <c r="L691" s="26"/>
      <c r="M691" s="9" t="str">
        <v>是</v>
      </c>
      <c r="N691" s="9"/>
      <c r="O691" s="27" t="str">
        <v>PASS</v>
      </c>
      <c r="P691" s="26"/>
      <c r="Q691" s="26"/>
      <c r="R691" s="26"/>
      <c r="S691" s="28"/>
      <c r="T691" s="26"/>
      <c r="U691" s="26"/>
    </row>
    <row customHeight="true" ht="143" r="692">
      <c r="A692" s="26">
        <f>"VehicleSetting_"&amp;ROW()-2</f>
      </c>
      <c r="B692" s="26" t="str">
        <v>SYNC+_Z0213</v>
      </c>
      <c r="C692" s="26" t="str">
        <v>SYNC+_0112</v>
      </c>
      <c r="D692" s="26" t="str">
        <v>6-16-5 遥控启动设置-周期</v>
      </c>
      <c r="E692" s="26" t="str">
        <v>周期-15分钟 设置 Tx逻辑</v>
      </c>
      <c r="F692" s="26" t="str">
        <v>1.车机供电正常
2.3B2 IGN = Run</v>
      </c>
      <c r="G692" s="26" t="str">
        <v>1.其他选项被选中时, 点击15分钟
2.查看车机发出的请求信号</v>
      </c>
      <c r="H692" s="26" t="str">
        <v>2.信号（若是FBMP信号，需要在500ms内retry并且Tx发完后需要置零）
0x3E2.CtrStkDsplyOp_D_Rq = Set
0x3E2.CtrStkFeatNoActl = 0x0406
0x3E2.CtrStkFeatConfigActl = 0x3</v>
      </c>
      <c r="I692" s="26" t="str">
        <v>P1</v>
      </c>
      <c r="J692" s="26" t="str">
        <v>功能</v>
      </c>
      <c r="K692" s="26" t="str">
        <v>手动测试</v>
      </c>
      <c r="L692" s="26"/>
      <c r="M692" s="9" t="str">
        <v>是</v>
      </c>
      <c r="N692" s="9"/>
      <c r="O692" s="27" t="str">
        <v>PASS</v>
      </c>
      <c r="P692" s="26"/>
      <c r="Q692" s="26"/>
      <c r="R692" s="26"/>
      <c r="S692" s="28"/>
      <c r="T692" s="26"/>
      <c r="U692" s="26"/>
    </row>
    <row customHeight="true" ht="51" r="693">
      <c r="A693" s="26">
        <f>"VehicleSetting_"&amp;ROW()-2</f>
      </c>
      <c r="B693" s="26"/>
      <c r="C693" s="26"/>
      <c r="D693" s="26" t="str">
        <v>机油寿命重置</v>
      </c>
      <c r="E693" s="26" t="str">
        <v>配置机油寿命重置不显示</v>
      </c>
      <c r="F693" s="26" t="str">
        <v>1.车机供电正常
2.进入车辆控制——&gt;车辆设置界面</v>
      </c>
      <c r="G693" s="26" t="str">
        <v>1.配置配置字：DE07, BYTE 4, BIT 4 Cluster Menu - Oil Life= 0 (Disabled)
2.查看页面显示</v>
      </c>
      <c r="H693" s="26" t="str">
        <v>2.不显示机油寿命重置</v>
      </c>
      <c r="I693" s="26" t="str">
        <v>P2</v>
      </c>
      <c r="J693" s="26" t="str">
        <v>功能</v>
      </c>
      <c r="K693" s="26" t="str">
        <v>手动测试</v>
      </c>
      <c r="L693" s="26"/>
      <c r="M693" s="9" t="str">
        <v>否</v>
      </c>
      <c r="N693" s="9" t="str">
        <v>配置字测试</v>
      </c>
      <c r="O693" s="41" t="str">
        <v>PASS</v>
      </c>
      <c r="P693" s="26"/>
      <c r="Q693" s="26"/>
      <c r="R693" s="26"/>
      <c r="S693" s="28"/>
      <c r="T693" s="26"/>
      <c r="U693" s="26"/>
    </row>
    <row customHeight="true" ht="99" r="694">
      <c r="A694" s="26">
        <f>"VehicleSetting_"&amp;ROW()-2</f>
      </c>
      <c r="B694" s="26"/>
      <c r="C694" s="26"/>
      <c r="D694" s="26" t="str">
        <v>机油寿命重置</v>
      </c>
      <c r="E694" s="26" t="str">
        <v>配置机油寿命重置显示</v>
      </c>
      <c r="F694" s="26" t="str">
        <v>1.车机供电正常
2.进入车辆控制——&gt;车辆设置界面</v>
      </c>
      <c r="G694" s="26" t="str">
        <v>1.配置配置字：DE07, BYTE 4, BIT 4 Cluster Menu - Oil Life= 1 (enabled)
2.查看页面显示</v>
      </c>
      <c r="H694" s="26" t="str">
        <v>2.显示机油寿命重置</v>
      </c>
      <c r="I694" s="26" t="str">
        <v>P2</v>
      </c>
      <c r="J694" s="26" t="str">
        <v>功能</v>
      </c>
      <c r="K694" s="26" t="str">
        <v>手动测试</v>
      </c>
      <c r="L694" s="26"/>
      <c r="M694" s="9" t="str">
        <v>否</v>
      </c>
      <c r="N694" s="9" t="str">
        <v>配置字测试</v>
      </c>
      <c r="O694" s="41" t="str">
        <v>PASS</v>
      </c>
      <c r="P694" s="26"/>
      <c r="Q694" s="26"/>
      <c r="R694" s="26"/>
      <c r="S694" s="28"/>
      <c r="T694" s="26"/>
      <c r="U694" s="26"/>
    </row>
    <row customHeight="true" ht="51" r="695">
      <c r="A695" s="26">
        <f>"VehicleSetting_"&amp;ROW()-2</f>
      </c>
      <c r="B695" s="26"/>
      <c r="C695" s="26"/>
      <c r="D695" s="26" t="str">
        <v>机油寿命重置</v>
      </c>
      <c r="E695" s="26" t="str">
        <v>机油寿命重置中Rx逻辑</v>
      </c>
      <c r="F695" s="26" t="str">
        <v>1.车机供电正常
2.3B2 IGN = Run</v>
      </c>
      <c r="G695" s="26" t="str">
        <v>1.模拟ECU发送信号:
0x17D EngOilSrvcMsgTxt_D_Rq = 0x3
2.查看界面显示</v>
      </c>
      <c r="H695" s="26" t="str">
        <v>2.toast提示机油寿命重置中</v>
      </c>
      <c r="I695" s="26" t="str">
        <v>P1</v>
      </c>
      <c r="J695" s="26" t="str">
        <v>功能</v>
      </c>
      <c r="K695" s="26" t="str">
        <v>手动测试</v>
      </c>
      <c r="M695" s="9" t="str">
        <v>否</v>
      </c>
      <c r="N695" s="9" t="str">
        <v>需模拟信号触发</v>
      </c>
      <c r="O695" s="27" t="str">
        <v>PASS</v>
      </c>
      <c r="P695" s="32"/>
      <c r="Q695" s="26"/>
      <c r="R695" s="26"/>
      <c r="S695" s="28"/>
      <c r="T695" s="26"/>
      <c r="U695" s="26"/>
    </row>
    <row customHeight="true" ht="51" r="696">
      <c r="A696" s="26">
        <f>"VehicleSetting_"&amp;ROW()-2</f>
      </c>
      <c r="B696" s="26"/>
      <c r="C696" s="26"/>
      <c r="D696" s="26" t="str">
        <v>机油寿命重置</v>
      </c>
      <c r="E696" s="26" t="str">
        <v>机油寿命重置成功Rx逻辑</v>
      </c>
      <c r="F696" s="26" t="str">
        <v>1.车机供电正常
2.3B2 IGN = Run</v>
      </c>
      <c r="G696" s="26" t="str">
        <v>1.模拟ECU发送信号:
0x17D EngOilSrvcMsgTxt_D_Rq = 0x4
2.查看界面显示</v>
      </c>
      <c r="H696" s="26" t="str">
        <v>2.toast提示机油寿命重置成功</v>
      </c>
      <c r="I696" s="26" t="str">
        <v>P1</v>
      </c>
      <c r="J696" s="26" t="str">
        <v>功能</v>
      </c>
      <c r="K696" s="26" t="str">
        <v>手动测试</v>
      </c>
      <c r="L696" s="26"/>
      <c r="M696" s="9" t="str">
        <v>否</v>
      </c>
      <c r="N696" s="9" t="str">
        <v>需模拟信号触发</v>
      </c>
      <c r="O696" s="27" t="str">
        <v>PASS</v>
      </c>
      <c r="P696" s="32"/>
      <c r="Q696" s="26"/>
      <c r="R696" s="26"/>
      <c r="S696" s="28"/>
      <c r="T696" s="26"/>
      <c r="U696" s="26"/>
    </row>
    <row customHeight="true" ht="51" r="697">
      <c r="A697" s="26">
        <f>"VehicleSetting_"&amp;ROW()-2</f>
      </c>
      <c r="B697" s="26"/>
      <c r="C697" s="26"/>
      <c r="D697" s="26" t="str">
        <v>机油寿命重置</v>
      </c>
      <c r="E697" s="26" t="str">
        <v>机油寿命重置失败Rx逻辑</v>
      </c>
      <c r="F697" s="26" t="str">
        <v>1.车机供电正常
2.3B2 IGN = Run</v>
      </c>
      <c r="G697" s="26" t="str">
        <v>1.模拟ECU发送信号:
0x17D EngOilSrvcMsgTxt_D_Rq = 0x5
2.查看界面显示</v>
      </c>
      <c r="H697" s="26" t="str">
        <v>2.toast提示机油寿命重置失败</v>
      </c>
      <c r="I697" s="26" t="str">
        <v>P1</v>
      </c>
      <c r="J697" s="26" t="str">
        <v>功能</v>
      </c>
      <c r="K697" s="26" t="str">
        <v>手动测试</v>
      </c>
      <c r="L697" s="26"/>
      <c r="M697" s="9" t="str">
        <v>否</v>
      </c>
      <c r="N697" s="9" t="str">
        <v>需模拟信号触发</v>
      </c>
      <c r="O697" s="27" t="str">
        <v>PASS</v>
      </c>
      <c r="P697" s="32"/>
      <c r="Q697" s="26"/>
      <c r="R697" s="26"/>
      <c r="S697" s="28"/>
      <c r="T697" s="26"/>
      <c r="U697" s="26"/>
    </row>
    <row customHeight="true" ht="51" r="698">
      <c r="A698" s="26">
        <f>"VehicleSetting_"&amp;ROW()-2</f>
      </c>
      <c r="B698" s="26"/>
      <c r="C698" s="26"/>
      <c r="D698" s="26" t="str">
        <v>机油寿命重置</v>
      </c>
      <c r="E698" s="26" t="str">
        <v>机油寿命重置进度条显示</v>
      </c>
      <c r="F698" s="26" t="str">
        <v>1.车机供电正常
2.3B2 IGN = Run</v>
      </c>
      <c r="G698" s="26" t="str">
        <v>1.模拟ECU发送信号:
0x179 EngOilLife_Pc_Actl=
2.查看界面显示</v>
      </c>
      <c r="H698" s="26" t="str">
        <v>2.进度条根据EngOilLife_Pc_Actl信号值显示</v>
      </c>
      <c r="I698" s="26" t="str">
        <v>P2</v>
      </c>
      <c r="J698" s="26" t="str">
        <v>功能</v>
      </c>
      <c r="K698" s="26" t="str">
        <v>手动测试</v>
      </c>
      <c r="L698" s="26"/>
      <c r="M698" s="9" t="str">
        <v>否</v>
      </c>
      <c r="N698" s="9" t="str">
        <v>需模拟信号触发</v>
      </c>
      <c r="O698" s="41" t="str">
        <v>PASS</v>
      </c>
      <c r="P698" s="32"/>
      <c r="Q698" s="26"/>
      <c r="R698" s="26"/>
      <c r="S698" s="28"/>
      <c r="T698" s="26"/>
      <c r="U698" s="26"/>
    </row>
    <row customHeight="true" ht="51" r="699">
      <c r="A699" s="26">
        <f>"VehicleSetting_"&amp;ROW()-2</f>
      </c>
      <c r="B699" s="26"/>
      <c r="C699" s="26"/>
      <c r="D699" s="26" t="str">
        <v>机油寿命重置</v>
      </c>
      <c r="E699" s="26" t="str">
        <v>机油寿命重置Tx逻辑</v>
      </c>
      <c r="F699" s="26" t="str">
        <v>1.车机供电正常
2.3B2 IGN = Run</v>
      </c>
      <c r="G699" s="26" t="str">
        <v>1.长按机油寿命重置
2.查看车机发出的请求信号</v>
      </c>
      <c r="H699" s="26" t="str">
        <v>2.信号430 EngOilLife_B_RqReset=1</v>
      </c>
      <c r="I699" s="26" t="str">
        <v>P1</v>
      </c>
      <c r="J699" s="26" t="str">
        <v>功能</v>
      </c>
      <c r="K699" s="26" t="str">
        <v>手动测试</v>
      </c>
      <c r="L699" s="26"/>
      <c r="M699" s="9" t="str">
        <v>是</v>
      </c>
      <c r="N699" s="9"/>
      <c r="O699" s="27" t="str">
        <v>PASS</v>
      </c>
      <c r="P699" s="32"/>
      <c r="Q699" s="26"/>
      <c r="R699" s="26"/>
      <c r="S699" s="28"/>
      <c r="T699" s="26"/>
      <c r="U699" s="26"/>
    </row>
    <row customHeight="true" ht="51" r="700">
      <c r="A700" s="26">
        <f>"VehicleSetting_"&amp;ROW()-2</f>
      </c>
      <c r="B700" s="26"/>
      <c r="C700" s="26"/>
      <c r="D700" s="26" t="str">
        <v>自动再生制动</v>
      </c>
      <c r="E700" s="26" t="str">
        <v>自动再生制动不显示设置配置项</v>
      </c>
      <c r="F700" s="26" t="str">
        <v>1.车机供电正常
2.3B2 IGN = Run</v>
      </c>
      <c r="G700" s="26" t="str">
        <v>1.配置配置字DE08, BYTE 13, BIT 1 Auto Regen Control= 0
2.查看自动再生制动选项</v>
      </c>
      <c r="H700" s="26" t="str">
        <v>2.不显示自动再生制动选项</v>
      </c>
      <c r="I700" s="26" t="str">
        <v>P2</v>
      </c>
      <c r="J700" s="26" t="str">
        <v>功能</v>
      </c>
      <c r="K700" s="26" t="str">
        <v>手动测试</v>
      </c>
      <c r="L700" s="26"/>
      <c r="M700" s="9" t="str">
        <v>否</v>
      </c>
      <c r="N700" s="9" t="str">
        <v>配置字测试</v>
      </c>
      <c r="O700" s="41" t="str">
        <v>PASS</v>
      </c>
      <c r="P700" s="26"/>
      <c r="Q700" s="26"/>
      <c r="R700" s="26"/>
      <c r="S700" s="28"/>
      <c r="T700" s="26"/>
      <c r="U700" s="26"/>
    </row>
    <row customHeight="true" ht="51" r="701">
      <c r="A701" s="26">
        <f>"VehicleSetting_"&amp;ROW()-2</f>
      </c>
      <c r="B701" s="26"/>
      <c r="C701" s="26"/>
      <c r="D701" s="26" t="str">
        <v>自动再生制动</v>
      </c>
      <c r="E701" s="26" t="str">
        <v>自动再生制动显示设置配置项</v>
      </c>
      <c r="F701" s="26" t="str">
        <v>1.车机供电正常
2.3B2 IGN = Run</v>
      </c>
      <c r="G701" s="26" t="str">
        <v>1.配置配置字DE08, BYTE 13, BIT 1 Auto Regen Control= 1 (Auto Regen Control Enabled)
2.查看自动再生制动选项</v>
      </c>
      <c r="H701" s="26" t="str">
        <v>2.显示自动再生制动选项</v>
      </c>
      <c r="I701" s="26" t="str">
        <v>P2</v>
      </c>
      <c r="J701" s="26" t="str">
        <v>功能</v>
      </c>
      <c r="K701" s="26" t="str">
        <v>手动测试</v>
      </c>
      <c r="L701" s="26"/>
      <c r="M701" s="9" t="str">
        <v>否</v>
      </c>
      <c r="N701" s="9" t="str">
        <v>配置字测试</v>
      </c>
      <c r="O701" s="41" t="str">
        <v>PASS</v>
      </c>
      <c r="P701" s="26"/>
      <c r="Q701" s="26"/>
      <c r="R701" s="26"/>
      <c r="S701" s="28"/>
      <c r="T701" s="26"/>
      <c r="U701" s="26"/>
    </row>
    <row customHeight="true" ht="120" r="702">
      <c r="A702" s="26">
        <f>"VehicleSetting_"&amp;ROW()-2</f>
      </c>
      <c r="B702" s="26"/>
      <c r="C702" s="26"/>
      <c r="D702" s="26" t="str">
        <v>自动再生制动</v>
      </c>
      <c r="E702" s="26" t="str">
        <v>开启自动再生制动Rx逻辑</v>
      </c>
      <c r="F702" s="26" t="str">
        <v>1.车机供电正常
2.3B2 IGN = Run</v>
      </c>
      <c r="G702" s="26" t="str">
        <v>1.模拟ECU发送信号:
0x3E3FeatNoBcm_No_Actl=0x0D06
0x3E3FeatConfigBcmActl=0x01
0x3E3PersIndexBcm_D_Actl=0x04
2.查看开关选项状态（辅助驾驶界面和常用设置界面）</v>
      </c>
      <c r="H702" s="26" t="str">
        <v>2.选项为开</v>
      </c>
      <c r="I702" s="26" t="str">
        <v>P1</v>
      </c>
      <c r="J702" s="26" t="str">
        <v>功能</v>
      </c>
      <c r="K702" s="26" t="str">
        <v>手动测试</v>
      </c>
      <c r="L702" s="26"/>
      <c r="M702" s="9" t="str">
        <v>是</v>
      </c>
      <c r="N702" s="9"/>
      <c r="O702" s="27" t="str">
        <v>PASS</v>
      </c>
      <c r="P702" s="32"/>
      <c r="Q702" s="26"/>
      <c r="R702" s="26"/>
      <c r="S702" s="28"/>
      <c r="T702" s="26"/>
      <c r="U702" s="26"/>
    </row>
    <row customHeight="true" ht="51" r="703">
      <c r="A703" s="26">
        <f>"VehicleSetting_"&amp;ROW()-2</f>
      </c>
      <c r="B703" s="26"/>
      <c r="C703" s="26"/>
      <c r="D703" s="26" t="str">
        <v>自动再生制动</v>
      </c>
      <c r="E703" s="26" t="str">
        <v>关闭自动再生制动Rx逻辑</v>
      </c>
      <c r="F703" s="26" t="str">
        <v>1.车机供电正常
2.3B2 IGN = Run</v>
      </c>
      <c r="G703" s="26" t="str">
        <v>1.模拟ECU发送信号：
0x3E3FeatNoBcm_No_Actl=0x0D06
0x3E3FeatConfigBcmActl=0x00
0x3E3PersIndexBcm_D_Actl=0x04
2.查看开关选项状态（辅助驾驶界面和常用设置界面）</v>
      </c>
      <c r="H703" s="26" t="str">
        <v>2.选项为关</v>
      </c>
      <c r="I703" s="26" t="str">
        <v>P1</v>
      </c>
      <c r="J703" s="26" t="str">
        <v>功能</v>
      </c>
      <c r="K703" s="26" t="str">
        <v>手动测试</v>
      </c>
      <c r="L703" s="26"/>
      <c r="M703" s="9" t="str">
        <v>是</v>
      </c>
      <c r="N703" s="9"/>
      <c r="O703" s="27" t="str">
        <v>PASS</v>
      </c>
      <c r="P703" s="32"/>
      <c r="Q703" s="26"/>
      <c r="R703" s="26"/>
      <c r="S703" s="28"/>
      <c r="T703" s="26"/>
      <c r="U703" s="26"/>
    </row>
    <row customHeight="true" ht="168" r="704">
      <c r="A704" s="26">
        <f>"VehicleSetting_"&amp;ROW()-2</f>
      </c>
      <c r="B704" s="26"/>
      <c r="C704" s="26"/>
      <c r="D704" s="26" t="str">
        <v>自动再生制动</v>
      </c>
      <c r="E704" s="26" t="str">
        <v>开启自动再生制动Tx逻辑</v>
      </c>
      <c r="F704" s="26" t="str">
        <v>1.车机供电正常
2.3B2 IGN = Run</v>
      </c>
      <c r="G704" s="26" t="str">
        <v>1.开关为关时,点击开启
2.查看车机发出的请求信号TBD
（点击开启自动再生制动选项查看tail -f test.log返回值）</v>
      </c>
      <c r="H704" s="26" t="str">
        <v>2.信号（若是FBMP信号，需要在500ms内retry并且Tx发完后需要置零）
0x3E2 CtrStkDsplyOp_D_Rq=0x02
0x3E2 CtrStkFeatNoActl=0x0D06
0x3E2 CtrStkFeatConfigActl=0x01
（返回值1）</v>
      </c>
      <c r="I704" s="26" t="str">
        <v>P1</v>
      </c>
      <c r="J704" s="26" t="str">
        <v>功能</v>
      </c>
      <c r="K704" s="26" t="str">
        <v>手动测试</v>
      </c>
      <c r="L704" s="26"/>
      <c r="M704" s="9" t="str">
        <v>是</v>
      </c>
      <c r="N704" s="9"/>
      <c r="O704" s="27" t="str">
        <v>PASS</v>
      </c>
      <c r="P704" s="32"/>
      <c r="Q704" s="26"/>
      <c r="R704" s="26"/>
      <c r="S704" s="28"/>
      <c r="T704" s="26"/>
      <c r="U704" s="26"/>
    </row>
    <row customHeight="true" ht="168" r="705">
      <c r="A705" s="26">
        <f>"VehicleSetting_"&amp;ROW()-2</f>
      </c>
      <c r="B705" s="26"/>
      <c r="C705" s="26"/>
      <c r="D705" s="26" t="str">
        <v>自动再生制动</v>
      </c>
      <c r="E705" s="26" t="str">
        <v>关闭自动再生制动Tx逻辑</v>
      </c>
      <c r="F705" s="26" t="str">
        <v>1.车机供电正常
2.3B2 IGN = Run</v>
      </c>
      <c r="G705" s="26" t="str">
        <v>1.开关为开时,点击关闭
2.查看车机发出的请求信号TBD
（点击关闭自动再生制动选项查看tail -f test.log返回值）</v>
      </c>
      <c r="H705" s="26" t="str">
        <v>2.信号（若是FBMP信号，需要在500ms内retry并且Tx发完后需要置零）
0x3E2 CtrStkDsplyOp_D_Rq=0x02
0x3E2 CtrStkFeatNoActl=0x0D06
0x3E2 CtrStkFeatConfigActl=0x00
（返回值0）</v>
      </c>
      <c r="I705" s="26" t="str">
        <v>P1</v>
      </c>
      <c r="J705" s="26" t="str">
        <v>功能</v>
      </c>
      <c r="K705" s="26" t="str">
        <v>手动测试</v>
      </c>
      <c r="L705" s="26"/>
      <c r="M705" s="9" t="str">
        <v>是</v>
      </c>
      <c r="N705" s="9"/>
      <c r="O705" s="27" t="str">
        <v>PASS</v>
      </c>
      <c r="P705" s="32"/>
      <c r="Q705" s="26"/>
      <c r="R705" s="26"/>
      <c r="S705" s="28"/>
      <c r="T705" s="26"/>
      <c r="U705" s="26"/>
    </row>
    <row customHeight="true" ht="51" r="706">
      <c r="A706" s="26">
        <f>"VehicleSetting_"&amp;ROW()-2</f>
      </c>
      <c r="B706" s="26"/>
      <c r="C706" s="26"/>
      <c r="D706" s="26" t="str">
        <v>自动再生制动</v>
      </c>
      <c r="E706" s="26" t="str">
        <v>自动再生制动infobook</v>
      </c>
      <c r="F706" s="26" t="str">
        <v>1.车机供电正常
2.支持配置</v>
      </c>
      <c r="G706" s="26" t="str">
        <v>1.点击自动再生制动info按钮
2.点击返回按钮</v>
      </c>
      <c r="H706" s="26" t="str">
        <v>1.点击自动再生制动info页面，且显示图片/功能文本说明
2.返回车辆设置-&gt;车锁</v>
      </c>
      <c r="I706" s="26" t="str">
        <v>P2</v>
      </c>
      <c r="J706" s="26" t="str">
        <v>功能</v>
      </c>
      <c r="K706" s="26" t="str">
        <v>手动测试</v>
      </c>
      <c r="L706" s="26"/>
      <c r="M706" s="9" t="str">
        <v>是</v>
      </c>
      <c r="N706" s="9"/>
      <c r="O706" s="41" t="str">
        <v>PASS</v>
      </c>
      <c r="P706" s="32"/>
      <c r="Q706" s="26"/>
      <c r="R706" s="26"/>
      <c r="S706" s="28"/>
      <c r="T706" s="26"/>
      <c r="U706" s="26"/>
    </row>
    <row customHeight="true" ht="51" r="707">
      <c r="A707" s="26">
        <f>"VehicleSetting_"&amp;ROW()-2</f>
      </c>
      <c r="B707" s="26"/>
      <c r="C707" s="26"/>
      <c r="D707" s="26" t="str">
        <v>自动再生制动</v>
      </c>
      <c r="E707" s="26" t="str">
        <v>自动再生制动收藏</v>
      </c>
      <c r="F707" s="26" t="str">
        <v>1.车机供电正常
2.支持配置</v>
      </c>
      <c r="G707" s="26" t="str">
        <v>1.点击自动再生制动收藏按钮查看页面
2.进入常用设置查看</v>
      </c>
      <c r="H707" s="26" t="str">
        <v>1.Toast提示“收藏成功，可在“常用设置”界面查看”，自动再生制动收藏按钮高亮显示；2s后toast消失
2.常用设置中存在自动再生制动且状态与辅助驾驶中保持一致</v>
      </c>
      <c r="I707" s="26" t="str">
        <v>P2</v>
      </c>
      <c r="J707" s="26" t="str">
        <v>功能</v>
      </c>
      <c r="K707" s="26" t="str">
        <v>手动测试</v>
      </c>
      <c r="L707" s="26"/>
      <c r="M707" s="9" t="str">
        <v>是</v>
      </c>
      <c r="N707" s="9"/>
      <c r="O707" s="41" t="str">
        <v>PASS</v>
      </c>
      <c r="P707" s="32"/>
      <c r="Q707" s="26"/>
      <c r="R707" s="26"/>
      <c r="S707" s="28"/>
      <c r="T707" s="26"/>
      <c r="U707" s="26"/>
    </row>
    <row customHeight="true" ht="51" r="708">
      <c r="A708" s="26">
        <f>"VehicleSetting_"&amp;ROW()-2</f>
      </c>
      <c r="B708" s="26"/>
      <c r="C708" s="26"/>
      <c r="D708" s="26" t="str">
        <v>自动再生制动</v>
      </c>
      <c r="E708" s="26" t="str">
        <v>自动再生制动取消收藏</v>
      </c>
      <c r="F708" s="26" t="str">
        <v>1.车机供电正常
2.支持配置</v>
      </c>
      <c r="G708" s="26" t="str">
        <v>1.点击自动再生制动已收藏按钮查看页面
2.进入常用设置查看</v>
      </c>
      <c r="H708" s="26" t="str">
        <v>1.Toast提示“已取消收藏”；2s后toast消失；自动再生制动收藏按钮灰色显示
2.常用设置中不存在自动再生制动</v>
      </c>
      <c r="I708" s="26" t="str">
        <v>P2</v>
      </c>
      <c r="J708" s="26" t="str">
        <v>功能</v>
      </c>
      <c r="K708" s="26" t="str">
        <v>手动测试</v>
      </c>
      <c r="L708" s="26"/>
      <c r="M708" s="9" t="str">
        <v>是</v>
      </c>
      <c r="N708" s="9"/>
      <c r="O708" s="41" t="str">
        <v>PASS</v>
      </c>
      <c r="P708" s="32"/>
      <c r="Q708" s="26"/>
      <c r="R708" s="26"/>
      <c r="S708" s="28"/>
      <c r="T708" s="26"/>
      <c r="U708" s="26"/>
    </row>
    <row customHeight="true" ht="51" r="709">
      <c r="A709" s="26">
        <f>"VehicleSetting_"&amp;ROW()-2</f>
      </c>
      <c r="B709" s="26"/>
      <c r="C709" s="26"/>
      <c r="D709" s="26" t="str">
        <v>空档牵引</v>
      </c>
      <c r="E709" s="26" t="str">
        <v>空档牵引不显示设置配置项</v>
      </c>
      <c r="F709" s="26" t="str">
        <v>1.车机供电正常
2.3B2 IGN = Run</v>
      </c>
      <c r="G709" s="26" t="str">
        <v>1.配置配置字DE08, BYTE 21, BIT 3 Neutral Tow Setting= 0
2.查看空档牵引选项</v>
      </c>
      <c r="H709" s="26" t="str">
        <v>2.不显示空档牵引选项</v>
      </c>
      <c r="I709" s="26" t="str">
        <v>P2</v>
      </c>
      <c r="J709" s="26" t="str">
        <v>功能</v>
      </c>
      <c r="K709" s="26" t="str">
        <v>手动测试</v>
      </c>
      <c r="L709" s="26"/>
      <c r="M709" s="9" t="str">
        <v>否</v>
      </c>
      <c r="N709" s="9" t="str">
        <v>配置字测试</v>
      </c>
      <c r="O709" s="41" t="str">
        <v>PASS</v>
      </c>
      <c r="P709" s="26"/>
      <c r="Q709" s="26"/>
      <c r="R709" s="26"/>
      <c r="S709" s="28"/>
      <c r="T709" s="26"/>
      <c r="U709" s="26"/>
    </row>
    <row customHeight="true" ht="51" r="710">
      <c r="A710" s="26">
        <f>"VehicleSetting_"&amp;ROW()-2</f>
      </c>
      <c r="B710" s="26"/>
      <c r="C710" s="26"/>
      <c r="D710" s="26" t="str">
        <v>空档牵引</v>
      </c>
      <c r="E710" s="26" t="str">
        <v>空档牵引显示设置配置项</v>
      </c>
      <c r="F710" s="26" t="str">
        <v>1.车机供电正常
2.3B2 IGN = Run</v>
      </c>
      <c r="G710" s="26" t="str">
        <v>1.配置配置字DE08, BYTE 21, BIT 3 Neutral Tow Setting= 1 (enabled)
2.查看空档牵引选项</v>
      </c>
      <c r="H710" s="26" t="str">
        <v>2.显示空档牵引选项</v>
      </c>
      <c r="I710" s="26" t="str">
        <v>P2</v>
      </c>
      <c r="J710" s="26" t="str">
        <v>功能</v>
      </c>
      <c r="K710" s="26" t="str">
        <v>手动测试</v>
      </c>
      <c r="L710" s="26"/>
      <c r="M710" s="9" t="str">
        <v>否</v>
      </c>
      <c r="N710" s="9" t="str">
        <v>配置字测试</v>
      </c>
      <c r="O710" s="41" t="str">
        <v>PASS</v>
      </c>
      <c r="P710" s="26"/>
      <c r="Q710" s="26"/>
      <c r="R710" s="26"/>
      <c r="S710" s="28"/>
      <c r="T710" s="26"/>
      <c r="U710" s="26"/>
    </row>
    <row customHeight="true" ht="104" r="711">
      <c r="A711" s="26">
        <f>"VehicleSetting_"&amp;ROW()-2</f>
      </c>
      <c r="B711" s="26"/>
      <c r="C711" s="26"/>
      <c r="D711" s="26" t="str">
        <v>空档牵引</v>
      </c>
      <c r="E711" s="26" t="str">
        <v>空档牵引初始化成功Rx逻辑</v>
      </c>
      <c r="F711" s="26" t="str">
        <v>1.车机供电正常
2.3B2 IGN = Run</v>
      </c>
      <c r="G711" s="26" t="str">
        <v>1.模拟ECU发送信号:
0x3E3FeatNoBcm_No_Actl=0x0968
0x3E3FeatConfigBcmActl=0x01
0x3E3PersIndexBcm_D_Actl=0x04
2.查看界面显示</v>
      </c>
      <c r="H711" s="26" t="str">
        <v>2.toast提示空档牵引初始化成功</v>
      </c>
      <c r="I711" s="26" t="str">
        <v>P1</v>
      </c>
      <c r="J711" s="26" t="str">
        <v>功能</v>
      </c>
      <c r="K711" s="26" t="str">
        <v>手动测试</v>
      </c>
      <c r="L711" s="26"/>
      <c r="M711" s="9" t="str">
        <v>否</v>
      </c>
      <c r="N711" s="9" t="str">
        <v>需模拟信号触发</v>
      </c>
      <c r="O711" s="27" t="str">
        <v>PASS</v>
      </c>
      <c r="P711" s="32"/>
      <c r="Q711" s="26"/>
      <c r="R711" s="26"/>
      <c r="S711" s="28"/>
      <c r="T711" s="26"/>
      <c r="U711" s="26"/>
    </row>
    <row customHeight="true" ht="51" r="712">
      <c r="A712" s="26">
        <f>"VehicleSetting_"&amp;ROW()-2</f>
      </c>
      <c r="B712" s="26"/>
      <c r="C712" s="26"/>
      <c r="D712" s="26" t="str">
        <v>空档牵引</v>
      </c>
      <c r="E712" s="26" t="str">
        <v>空档牵引初始化失败Rx逻辑</v>
      </c>
      <c r="F712" s="26" t="str">
        <v>1.车机供电正常
2.3B2 IGN = Run</v>
      </c>
      <c r="G712" s="26" t="str">
        <v>1.模拟ECU发送信号：
0x3E3FeatNoBcm_No_Actl=0x0968
0x3E3FeatConfigBcmActl=0x00
0x3E3PersIndexBcm_D_Actl=0x04
2.查看界面显示</v>
      </c>
      <c r="H712" s="26" t="str">
        <v>2.toast提示空档牵引初始化失败</v>
      </c>
      <c r="I712" s="26" t="str">
        <v>P1</v>
      </c>
      <c r="J712" s="26" t="str">
        <v>功能</v>
      </c>
      <c r="K712" s="26" t="str">
        <v>手动测试</v>
      </c>
      <c r="L712" s="26"/>
      <c r="M712" s="9" t="str">
        <v>否</v>
      </c>
      <c r="N712" s="9" t="str">
        <v>需模拟信号触发</v>
      </c>
      <c r="O712" s="27" t="str">
        <v>PASS</v>
      </c>
      <c r="P712" s="32"/>
      <c r="Q712" s="26"/>
      <c r="R712" s="26"/>
      <c r="S712" s="28"/>
      <c r="T712" s="26"/>
      <c r="U712" s="26"/>
    </row>
    <row customHeight="true" ht="192" r="713">
      <c r="A713" s="26">
        <f>"VehicleSetting_"&amp;ROW()-2</f>
      </c>
      <c r="B713" s="26"/>
      <c r="C713" s="26"/>
      <c r="D713" s="26" t="str">
        <v>空档牵引</v>
      </c>
      <c r="E713" s="26" t="str">
        <v>空档牵引Tx逻辑</v>
      </c>
      <c r="F713" s="26" t="str">
        <v>1.车机供电正常
2.3B2 IGN = Run</v>
      </c>
      <c r="G713" s="26" t="str">
        <v>1.长按空档牵引
2.查看车机发出的请求信号TBD
（点击开启空档牵引选项查看tail -f test.log返回值）</v>
      </c>
      <c r="H713" s="26" t="str">
        <v>2.信号（若是FBMP信号，需要在500ms内retry并且Tx发完后需要置零）
0x3E2 CtrStkDsplyOp_D_Rq=0x02
0x3E2 CtrStkFeatNoActl=0x0968
0x3E2 CtrStkFeatConfigActl=0x02
（返回值2）</v>
      </c>
      <c r="I713" s="26" t="str">
        <v>P1</v>
      </c>
      <c r="J713" s="26" t="str">
        <v>功能</v>
      </c>
      <c r="K713" s="26" t="str">
        <v>手动测试</v>
      </c>
      <c r="L713" s="26"/>
      <c r="M713" s="9" t="str">
        <v>是</v>
      </c>
      <c r="N713" s="9"/>
      <c r="O713" s="27" t="str">
        <v>PASS</v>
      </c>
      <c r="P713" s="32"/>
      <c r="Q713" s="26"/>
      <c r="R713" s="26"/>
      <c r="S713" s="28"/>
      <c r="T713" s="26"/>
      <c r="U713" s="26"/>
    </row>
    <row customHeight="true" ht="51" r="714">
      <c r="A714" s="26">
        <f>"VehicleSetting_"&amp;ROW()-2</f>
      </c>
      <c r="B714" s="26"/>
      <c r="C714" s="26"/>
      <c r="D714" s="26" t="str">
        <v>空档牵引</v>
      </c>
      <c r="E714" s="26" t="str">
        <v>空档牵引infobook</v>
      </c>
      <c r="F714" s="26" t="str">
        <v>1.车机供电正常
2.支持配置</v>
      </c>
      <c r="G714" s="26" t="str">
        <v>1.点击空档牵引info按钮
2.点击返回按钮</v>
      </c>
      <c r="H714" s="26" t="str">
        <v>1.点击空档牵引info页面，且显示图片/功能文本说明
2.返回车辆设置-&gt;车锁</v>
      </c>
      <c r="I714" s="26" t="str">
        <v>P2</v>
      </c>
      <c r="J714" s="26" t="str">
        <v>功能</v>
      </c>
      <c r="K714" s="26" t="str">
        <v>手动测试</v>
      </c>
      <c r="L714" s="26"/>
      <c r="M714" s="9" t="str">
        <v>是</v>
      </c>
      <c r="N714" s="9"/>
      <c r="O714" s="41" t="str">
        <v>PASS</v>
      </c>
      <c r="P714" s="32"/>
      <c r="Q714" s="26"/>
      <c r="R714" s="26"/>
      <c r="S714" s="28"/>
      <c r="T714" s="26"/>
      <c r="U714" s="26"/>
    </row>
    <row customHeight="true" ht="51" r="715">
      <c r="A715" s="26">
        <f>"VehicleSetting_"&amp;ROW()-2</f>
      </c>
      <c r="B715" s="26"/>
      <c r="C715" s="26"/>
      <c r="D715" s="26" t="str">
        <v>空档牵引</v>
      </c>
      <c r="E715" s="26" t="str">
        <v>空档牵引收藏</v>
      </c>
      <c r="F715" s="26" t="str">
        <v>1.车机供电正常
2.支持配置</v>
      </c>
      <c r="G715" s="26" t="str">
        <v>1.点击空档牵引收藏按钮查看页面
2.进入常用设置查看</v>
      </c>
      <c r="H715" s="26" t="str">
        <v>1.Toast提示“收藏成功，可在“常用设置”界面查看”，空档牵引收藏按钮高亮显示；2s后toast消失
2.常用设置中存在空档牵引且状态与辅助驾驶中保持一致</v>
      </c>
      <c r="I715" s="26" t="str">
        <v>P2</v>
      </c>
      <c r="J715" s="26" t="str">
        <v>功能</v>
      </c>
      <c r="K715" s="26" t="str">
        <v>手动测试</v>
      </c>
      <c r="L715" s="26"/>
      <c r="M715" s="9" t="str">
        <v>是</v>
      </c>
      <c r="N715" s="9"/>
      <c r="O715" s="41" t="str">
        <v>PASS</v>
      </c>
      <c r="P715" s="32"/>
      <c r="Q715" s="26"/>
      <c r="R715" s="26"/>
      <c r="S715" s="28"/>
      <c r="T715" s="26"/>
      <c r="U715" s="26"/>
    </row>
    <row customHeight="true" ht="51" r="716">
      <c r="A716" s="26">
        <f>"VehicleSetting_"&amp;ROW()-2</f>
      </c>
      <c r="B716" s="26"/>
      <c r="C716" s="26"/>
      <c r="D716" s="26" t="str">
        <v>空档牵引</v>
      </c>
      <c r="E716" s="26" t="str">
        <v>空档牵引取消收藏</v>
      </c>
      <c r="F716" s="26" t="str">
        <v>1.车机供电正常
2.支持配置</v>
      </c>
      <c r="G716" s="26" t="str">
        <v>1.点击空档牵引已收藏按钮查看页面
2.进入常用设置查看</v>
      </c>
      <c r="H716" s="26" t="str">
        <v>1.Toast提示“已取消收藏”；2s后toast消失；空档牵引收藏按钮灰色显示
2.常用设置中不存在空档牵引</v>
      </c>
      <c r="I716" s="26" t="str">
        <v>P2</v>
      </c>
      <c r="J716" s="26" t="str">
        <v>功能</v>
      </c>
      <c r="K716" s="26" t="str">
        <v>手动测试</v>
      </c>
      <c r="L716" s="26"/>
      <c r="M716" s="9" t="str">
        <v>是</v>
      </c>
      <c r="N716" s="9"/>
      <c r="O716" s="41" t="str">
        <v>PASS</v>
      </c>
      <c r="P716" s="32"/>
      <c r="Q716" s="26"/>
      <c r="R716" s="26"/>
      <c r="S716" s="28"/>
      <c r="T716" s="26"/>
      <c r="U716" s="26"/>
    </row>
    <row customHeight="true" ht="51" r="717">
      <c r="A717" s="26">
        <f>"VehicleSetting_"&amp;ROW()-2</f>
      </c>
      <c r="B717" s="26"/>
      <c r="C717" s="26"/>
      <c r="D717" s="26" t="str">
        <v>胎压监测重置</v>
      </c>
      <c r="E717" s="26" t="str">
        <v>胎压监测不显示设置配置项</v>
      </c>
      <c r="F717" s="26" t="str">
        <v>1.车机供电正常
2.3B2 IGN = Run</v>
      </c>
      <c r="G717" s="26" t="str">
        <v>1.配置配置字DE08, BYTE 20, BIT 3 Tire Monitor/Pressure Reset Setting= 0
2.查看胎压监测选项</v>
      </c>
      <c r="H717" s="26" t="str">
        <v>2.不显示胎压监测选项</v>
      </c>
      <c r="I717" s="26" t="str">
        <v>P2</v>
      </c>
      <c r="J717" s="26" t="str">
        <v>功能</v>
      </c>
      <c r="K717" s="26" t="str">
        <v>手动测试</v>
      </c>
      <c r="L717" s="26"/>
      <c r="M717" s="9" t="str">
        <v>否</v>
      </c>
      <c r="N717" s="9" t="str">
        <v>配置字测试</v>
      </c>
      <c r="O717" s="41" t="str">
        <v>PASS</v>
      </c>
      <c r="P717" s="26"/>
      <c r="Q717" s="26"/>
      <c r="R717" s="26"/>
      <c r="S717" s="28"/>
      <c r="T717" s="26"/>
      <c r="U717" s="26"/>
    </row>
    <row customHeight="true" ht="51" r="718">
      <c r="A718" s="26">
        <f>"VehicleSetting_"&amp;ROW()-2</f>
      </c>
      <c r="B718" s="26"/>
      <c r="C718" s="26"/>
      <c r="D718" s="26" t="str">
        <v>胎压监测重置</v>
      </c>
      <c r="E718" s="26" t="str">
        <v>胎压监测显示设置配置项</v>
      </c>
      <c r="F718" s="26" t="str">
        <v>1.车机供电正常
2.3B2 IGN = Run</v>
      </c>
      <c r="G718" s="26" t="str">
        <v>1.配置配置字DE08, BYTE 20, BIT 3 Tire Monitor/Pressure Reset Setting= 1 (enabled)
2.查看胎压监测选项</v>
      </c>
      <c r="H718" s="26" t="str">
        <v>2.显示胎压监测选项</v>
      </c>
      <c r="I718" s="26" t="str">
        <v>P2</v>
      </c>
      <c r="J718" s="26" t="str">
        <v>功能</v>
      </c>
      <c r="K718" s="26" t="str">
        <v>手动测试</v>
      </c>
      <c r="L718" s="26"/>
      <c r="M718" s="9" t="str">
        <v>否</v>
      </c>
      <c r="N718" s="9" t="str">
        <v>配置字测试</v>
      </c>
      <c r="O718" s="41" t="str">
        <v>PASS</v>
      </c>
      <c r="P718" s="26"/>
      <c r="Q718" s="26"/>
      <c r="R718" s="26"/>
      <c r="S718" s="28"/>
      <c r="T718" s="26"/>
      <c r="U718" s="26"/>
    </row>
    <row customHeight="true" ht="95" r="719">
      <c r="A719" s="26">
        <f>"VehicleSetting_"&amp;ROW()-2</f>
      </c>
      <c r="B719" s="26"/>
      <c r="C719" s="26"/>
      <c r="D719" s="26" t="str">
        <v>胎压监测重置</v>
      </c>
      <c r="E719" s="26" t="str">
        <v>胎压监测重置成功Rx逻辑</v>
      </c>
      <c r="F719" s="26" t="str">
        <v>1.车机供电正常
2.3B2 IGN = Run</v>
      </c>
      <c r="G719" s="26" t="str">
        <v>1.模拟ECU发送信号:
0x3E3FeatNoBcm_No_Actl=0x0960
0x3E3FeatConfigBcmActl=0x02
0x3E3PersIndexBcm_D_Actl=0x04
2.查看界面显示</v>
      </c>
      <c r="H719" s="26" t="str">
        <v>2.toast提示胎压监测重置成功，2s后toast消失</v>
      </c>
      <c r="I719" s="26" t="str">
        <v>P1</v>
      </c>
      <c r="J719" s="26" t="str">
        <v>功能</v>
      </c>
      <c r="K719" s="26" t="str">
        <v>手动测试</v>
      </c>
      <c r="L719" s="26"/>
      <c r="M719" s="9" t="str">
        <v>否</v>
      </c>
      <c r="N719" s="9" t="str">
        <v>需模拟信号触发</v>
      </c>
      <c r="O719" s="27" t="str">
        <v>PASS</v>
      </c>
      <c r="P719" s="32"/>
      <c r="Q719" s="26"/>
      <c r="R719" s="26"/>
      <c r="S719" s="28"/>
      <c r="T719" s="26"/>
      <c r="U719" s="26"/>
    </row>
    <row customHeight="true" ht="95" r="720">
      <c r="A720" s="26">
        <f>"VehicleSetting_"&amp;ROW()-2</f>
      </c>
      <c r="B720" s="26"/>
      <c r="C720" s="26"/>
      <c r="D720" s="26" t="str">
        <v>胎压监测重置</v>
      </c>
      <c r="E720" s="26" t="str">
        <v>胎压监测重置失败Rx逻辑</v>
      </c>
      <c r="F720" s="26" t="str">
        <v>1.车机供电正常
2.3B2 IGN = Run</v>
      </c>
      <c r="G720" s="26" t="str">
        <v>1.模拟ECU发送信号：
0x3E3FeatNoBcm_No_Actl=0x0960
0x3E3FeatConfigBcmActl=0x03
0x3E3PersIndexBcm_D_Actl=0x04
2.查看界面显示</v>
      </c>
      <c r="H720" s="26" t="str">
        <v>2.toast提示胎压监测重置失败，2s后toast消失</v>
      </c>
      <c r="I720" s="26" t="str">
        <v>P1</v>
      </c>
      <c r="J720" s="26" t="str">
        <v>功能</v>
      </c>
      <c r="K720" s="26" t="str">
        <v>手动测试</v>
      </c>
      <c r="L720" s="26"/>
      <c r="M720" s="9" t="str">
        <v>否</v>
      </c>
      <c r="N720" s="9" t="str">
        <v>需模拟信号触发</v>
      </c>
      <c r="O720" s="27" t="str">
        <v>PASS</v>
      </c>
      <c r="P720" s="32"/>
      <c r="Q720" s="26"/>
      <c r="R720" s="26"/>
      <c r="S720" s="28"/>
      <c r="T720" s="26"/>
      <c r="U720" s="26"/>
    </row>
    <row customHeight="true" ht="189" r="721">
      <c r="A721" s="26">
        <f>"VehicleSetting_"&amp;ROW()-2</f>
      </c>
      <c r="B721" s="26"/>
      <c r="C721" s="26"/>
      <c r="D721" s="26" t="str">
        <v>胎压监测重置</v>
      </c>
      <c r="E721" s="26" t="str">
        <v>胎压监测Tx逻辑</v>
      </c>
      <c r="F721" s="26" t="str">
        <v>1.车机供电正常
2.3B2 IGN = Run</v>
      </c>
      <c r="G721" s="26" t="str">
        <v>1.长按胎压监测
2.查看车机发出的请求信号
（点击开启胎压监测选项查看tail -f test.log返回值）</v>
      </c>
      <c r="H721" s="26" t="str">
        <v>2.信号（若是FBMP信号，需要在500ms内retry并且Tx发完后需要置零）
0x3E2 CtrStkDsplyOp_D_Rq=0x02
0x3E2 CtrStkFeatNoActl=0x0960
0x3E2 CtrStkFeatConfigActl=0x01，toast提示胎压监测重置中
（返回值1）</v>
      </c>
      <c r="I721" s="26" t="str">
        <v>P1</v>
      </c>
      <c r="J721" s="26" t="str">
        <v>功能</v>
      </c>
      <c r="K721" s="26" t="str">
        <v>手动测试</v>
      </c>
      <c r="L721" s="26"/>
      <c r="M721" s="9" t="str">
        <v>是</v>
      </c>
      <c r="N721" s="9"/>
      <c r="O721" s="27" t="str">
        <v>PASS</v>
      </c>
      <c r="P721" s="32"/>
      <c r="Q721" s="26"/>
      <c r="R721" s="26"/>
      <c r="S721" s="28"/>
      <c r="T721" s="26"/>
      <c r="U721" s="26"/>
    </row>
    <row customHeight="true" ht="51" r="722">
      <c r="A722" s="26">
        <f>"VehicleSetting_"&amp;ROW()-2</f>
      </c>
      <c r="B722" s="26"/>
      <c r="C722" s="26"/>
      <c r="D722" s="26" t="str">
        <v>胎压监测重置</v>
      </c>
      <c r="E722" s="26" t="str">
        <v>胎压监测infobook</v>
      </c>
      <c r="F722" s="26" t="str">
        <v>1.车机供电正常
2.支持配置</v>
      </c>
      <c r="G722" s="26" t="str">
        <v>1.点击胎压监测info按钮
2.点击返回按钮</v>
      </c>
      <c r="H722" s="26" t="str">
        <v>1.点击胎压监测info页面，且显示图片/功能文本说明
2.返回车辆设置-&gt;车锁</v>
      </c>
      <c r="I722" s="26" t="str">
        <v>P2</v>
      </c>
      <c r="J722" s="26" t="str">
        <v>功能</v>
      </c>
      <c r="K722" s="26" t="str">
        <v>手动测试</v>
      </c>
      <c r="L722" s="26"/>
      <c r="M722" s="9" t="str">
        <v>是</v>
      </c>
      <c r="N722" s="9"/>
      <c r="O722" s="41" t="str">
        <v>PASS</v>
      </c>
      <c r="P722" s="32"/>
      <c r="Q722" s="26"/>
      <c r="R722" s="26"/>
      <c r="S722" s="28"/>
      <c r="T722" s="26"/>
      <c r="U722" s="26"/>
    </row>
    <row customHeight="true" ht="51" r="723">
      <c r="A723" s="26">
        <f>"VehicleSetting_"&amp;ROW()-2</f>
      </c>
      <c r="B723" s="26"/>
      <c r="C723" s="26"/>
      <c r="D723" s="26" t="str">
        <v>胎压监测重置</v>
      </c>
      <c r="E723" s="26" t="str">
        <v>胎压监测收藏</v>
      </c>
      <c r="F723" s="26" t="str">
        <v>1.车机供电正常
2.支持配置</v>
      </c>
      <c r="G723" s="26" t="str">
        <v>1.点击胎压监测收藏按钮查看页面
2.进入常用设置查看</v>
      </c>
      <c r="H723" s="26" t="str">
        <v>1.Toast提示“收藏成功，可在“常用设置”界面查看”，胎压监测收藏按钮高亮显示；2s后toast消失
2.常用设置中存在胎压监测且状态与辅助驾驶中保持一致</v>
      </c>
      <c r="I723" s="26" t="str">
        <v>P2</v>
      </c>
      <c r="J723" s="26" t="str">
        <v>功能</v>
      </c>
      <c r="K723" s="26" t="str">
        <v>手动测试</v>
      </c>
      <c r="L723" s="26"/>
      <c r="M723" s="9" t="str">
        <v>是</v>
      </c>
      <c r="N723" s="9"/>
      <c r="O723" s="41" t="str">
        <v>PASS</v>
      </c>
      <c r="P723" s="32"/>
      <c r="Q723" s="26"/>
      <c r="R723" s="26"/>
      <c r="S723" s="28"/>
      <c r="T723" s="26"/>
      <c r="U723" s="26"/>
    </row>
    <row customHeight="true" ht="51" r="724">
      <c r="A724" s="26">
        <f>"VehicleSetting_"&amp;ROW()-2</f>
      </c>
      <c r="B724" s="26"/>
      <c r="C724" s="26"/>
      <c r="D724" s="26" t="str">
        <v>胎压监测重置</v>
      </c>
      <c r="E724" s="26" t="str">
        <v>胎压监测取消收藏</v>
      </c>
      <c r="F724" s="26" t="str">
        <v>1.车机供电正常
2.支持配置</v>
      </c>
      <c r="G724" s="26" t="str">
        <v>1.点击胎压监测已收藏按钮查看页面
2.进入常用设置查看</v>
      </c>
      <c r="H724" s="26" t="str">
        <v>1.Toast提示“已取消收藏”；2s后toast消失；胎压监测收藏按钮灰色显示
2.常用设置中不存在胎压监测</v>
      </c>
      <c r="I724" s="26" t="str">
        <v>P2</v>
      </c>
      <c r="J724" s="26" t="str">
        <v>功能</v>
      </c>
      <c r="K724" s="26" t="str">
        <v>手动测试</v>
      </c>
      <c r="L724" s="26"/>
      <c r="M724" s="9" t="str">
        <v>是</v>
      </c>
      <c r="N724" s="9"/>
      <c r="O724" s="41" t="str">
        <v>PASS</v>
      </c>
      <c r="P724" s="32"/>
      <c r="Q724" s="26"/>
      <c r="R724" s="26"/>
      <c r="S724" s="28"/>
      <c r="T724" s="26"/>
      <c r="U724" s="26"/>
    </row>
    <row customHeight="true" ht="51" r="725">
      <c r="A725" s="26">
        <f>"VehicleSetting_"&amp;ROW()-2</f>
      </c>
      <c r="B725" s="26"/>
      <c r="C725" s="26"/>
      <c r="D725" s="26" t="str">
        <v>胎压监测重置</v>
      </c>
      <c r="E725" s="26" t="str">
        <v>胎压监测重置不可用</v>
      </c>
      <c r="F725" s="26" t="str">
        <v>1.车机供电正常
2.3B2 IGN = Run</v>
      </c>
      <c r="G725" s="26" t="str">
        <v>1.模拟ECU发送信号：
0x3B2 Ignition_Status!=4
2.查看界面显示</v>
      </c>
      <c r="H725" s="26" t="str">
        <v>2.胎压监测重置按钮不可用</v>
      </c>
      <c r="I725" s="26" t="str">
        <v>P2</v>
      </c>
      <c r="J725" s="26" t="str">
        <v>功能</v>
      </c>
      <c r="K725" s="26" t="str">
        <v>手动测试</v>
      </c>
      <c r="L725" s="26"/>
      <c r="M725" s="9" t="str">
        <v>是</v>
      </c>
      <c r="N725" s="9"/>
      <c r="O725" s="41" t="str">
        <v>PASS</v>
      </c>
      <c r="P725" s="26"/>
      <c r="Q725" s="26"/>
      <c r="R725" s="26"/>
      <c r="S725" s="28"/>
      <c r="T725" s="26"/>
      <c r="U725" s="26"/>
    </row>
    <row customHeight="true" ht="53" r="726">
      <c r="A726" s="26">
        <f>"VehicleSetting_"&amp;ROW()-2</f>
      </c>
      <c r="B726" s="30"/>
      <c r="C726" s="30"/>
      <c r="D726" s="31" t="str">
        <v>状态保持-乘客安全气囊</v>
      </c>
      <c r="E726" s="31" t="str">
        <v>乘客安全气囊状态保持</v>
      </c>
      <c r="F726" s="31" t="str">
        <v>1.车机供电正常
2.3B2 IGN = Run</v>
      </c>
      <c r="G726" s="31" t="str">
        <v>1.操作乘客安全气囊开启/关闭
2.退出界面再进入，查看乘客安全气囊开关状态</v>
      </c>
      <c r="H726" s="31" t="str">
        <v>2.保持退出前的状态，开关无动效</v>
      </c>
      <c r="I726" s="31" t="str">
        <v>P2</v>
      </c>
      <c r="J726" s="31" t="str">
        <v>功能</v>
      </c>
      <c r="K726" s="31" t="str">
        <v>手动测试</v>
      </c>
      <c r="L726" s="26"/>
      <c r="M726" s="9" t="str">
        <v>是</v>
      </c>
      <c r="N726" s="8"/>
      <c r="O726" s="27" t="str">
        <v>PASS</v>
      </c>
      <c r="P726" s="30"/>
      <c r="Q726" s="30"/>
      <c r="R726" s="30"/>
      <c r="S726" s="30"/>
      <c r="T726" s="30"/>
      <c r="U726" s="30"/>
    </row>
    <row customHeight="true" ht="53" r="727">
      <c r="A727" s="26">
        <f>"VehicleSetting_"&amp;ROW()-2</f>
      </c>
      <c r="B727" s="30"/>
      <c r="C727" s="30"/>
      <c r="D727" s="31" t="str">
        <v>状态保持-最多30分钟怠速</v>
      </c>
      <c r="E727" s="31" t="str">
        <v>最多30分钟怠速状态保持</v>
      </c>
      <c r="F727" s="31" t="str">
        <v>1.车机供电正常
2.3B2 IGN = Run</v>
      </c>
      <c r="G727" s="31" t="str">
        <v>1.操作最多30分钟怠速开启/关闭
2.退出界面再进入，查看最多30分钟怠速开关状态</v>
      </c>
      <c r="H727" s="31" t="str">
        <v>2.保持退出前的状态，开关无动效</v>
      </c>
      <c r="I727" s="31" t="str">
        <v>P2</v>
      </c>
      <c r="J727" s="31" t="str">
        <v>功能</v>
      </c>
      <c r="K727" s="31" t="str">
        <v>手动测试</v>
      </c>
      <c r="L727" s="26"/>
      <c r="M727" s="9" t="str">
        <v>是</v>
      </c>
      <c r="N727" s="8"/>
      <c r="O727" s="27" t="str">
        <v>PASS</v>
      </c>
      <c r="P727" s="30"/>
      <c r="Q727" s="30"/>
      <c r="R727" s="30"/>
      <c r="S727" s="30"/>
      <c r="T727" s="30"/>
      <c r="U727" s="30"/>
    </row>
    <row customHeight="true" ht="53" r="728">
      <c r="A728" s="26">
        <f>"VehicleSetting_"&amp;ROW()-2</f>
      </c>
      <c r="B728" s="30"/>
      <c r="C728" s="30"/>
      <c r="D728" s="31" t="str">
        <v>状态保持-节能怠速</v>
      </c>
      <c r="E728" s="31" t="str">
        <v>节能怠速状态保持</v>
      </c>
      <c r="F728" s="31" t="str">
        <v>1.车机供电正常
2.3B2 IGN = Run</v>
      </c>
      <c r="G728" s="31" t="str">
        <v>1.操作节能怠速开启/关闭
2.退出界面再进入，查看节能怠速开关状态</v>
      </c>
      <c r="H728" s="31" t="str">
        <v>2.保持退出前的状态，开关无动效</v>
      </c>
      <c r="I728" s="31" t="str">
        <v>P2</v>
      </c>
      <c r="J728" s="31" t="str">
        <v>功能</v>
      </c>
      <c r="K728" s="31" t="str">
        <v>手动测试</v>
      </c>
      <c r="L728" s="26"/>
      <c r="M728" s="9" t="str">
        <v>是</v>
      </c>
      <c r="N728" s="8"/>
      <c r="O728" s="27" t="str">
        <v>PASS</v>
      </c>
      <c r="P728" s="30"/>
      <c r="Q728" s="30"/>
      <c r="R728" s="30"/>
      <c r="S728" s="30"/>
      <c r="T728" s="30"/>
      <c r="U728" s="30"/>
    </row>
    <row customHeight="true" ht="53" r="729">
      <c r="A729" s="26">
        <f>"VehicleSetting_"&amp;ROW()-2</f>
      </c>
      <c r="B729" s="30"/>
      <c r="C729" s="30"/>
      <c r="D729" s="31" t="str">
        <v>状态保持-静默模式</v>
      </c>
      <c r="E729" s="31" t="str">
        <v>静默模式状态保持</v>
      </c>
      <c r="F729" s="31" t="str">
        <v>1.车机供电正常
2.3B2 IGN = Run</v>
      </c>
      <c r="G729" s="31" t="str">
        <v>1.操作静默模式开启/关闭
2.退出界面再进入，查看静默模式开关状态</v>
      </c>
      <c r="H729" s="31" t="str">
        <v>2.保持退出前的状态，开关无动效</v>
      </c>
      <c r="I729" s="31" t="str">
        <v>P2</v>
      </c>
      <c r="J729" s="31" t="str">
        <v>功能</v>
      </c>
      <c r="K729" s="31" t="str">
        <v>手动测试</v>
      </c>
      <c r="L729" s="26"/>
      <c r="M729" s="9" t="str">
        <v>是</v>
      </c>
      <c r="N729" s="8"/>
      <c r="O729" s="27" t="str">
        <v>PASS</v>
      </c>
      <c r="P729" s="30"/>
      <c r="Q729" s="30"/>
      <c r="R729" s="30"/>
      <c r="S729" s="30"/>
      <c r="T729" s="30"/>
      <c r="U729" s="30"/>
    </row>
    <row customHeight="true" ht="53" r="730">
      <c r="A730" s="26">
        <f>"VehicleSetting_"&amp;ROW()-2</f>
      </c>
      <c r="B730" s="30"/>
      <c r="C730" s="30"/>
      <c r="D730" s="31" t="str">
        <v>状态保持-驻车锁控制</v>
      </c>
      <c r="E730" s="31" t="str">
        <v>驻车锁控制状态保持</v>
      </c>
      <c r="F730" s="31" t="str">
        <v>1.车机供电正常
2.3B2 IGN = Run</v>
      </c>
      <c r="G730" s="31" t="str">
        <v>1.操作驻车锁控制开启/关闭
2.退出界面再进入，查看驻车锁控制开关状态</v>
      </c>
      <c r="H730" s="31" t="str">
        <v>2.保持退出前的状态，开关无动效</v>
      </c>
      <c r="I730" s="31" t="str">
        <v>P2</v>
      </c>
      <c r="J730" s="31" t="str">
        <v>功能</v>
      </c>
      <c r="K730" s="31" t="str">
        <v>手动测试</v>
      </c>
      <c r="L730" s="26"/>
      <c r="M730" s="9" t="str">
        <v>是</v>
      </c>
      <c r="N730" s="8"/>
      <c r="O730" s="27" t="str">
        <v>PASS</v>
      </c>
      <c r="P730" s="30"/>
      <c r="Q730" s="30"/>
      <c r="R730" s="30"/>
      <c r="S730" s="30"/>
      <c r="T730" s="30"/>
      <c r="U730" s="30"/>
    </row>
    <row customHeight="true" ht="53" r="731">
      <c r="A731" s="26">
        <f>"VehicleSetting_"&amp;ROW()-2</f>
      </c>
      <c r="B731" s="30"/>
      <c r="C731" s="30"/>
      <c r="D731" s="31" t="str">
        <v>状态保持-自动再生制动</v>
      </c>
      <c r="E731" s="31" t="str">
        <v>自动再生制动状态保持</v>
      </c>
      <c r="F731" s="31" t="str">
        <v>1.车机供电正常
2.3B2 IGN = Run</v>
      </c>
      <c r="G731" s="31" t="str">
        <v>1.操作自动再生制动开启/关闭
2.退出界面再进入，查看自动再生制动开关状态</v>
      </c>
      <c r="H731" s="31" t="str">
        <v>2.保持退出前的状态，开关无动效</v>
      </c>
      <c r="I731" s="31" t="str">
        <v>P2</v>
      </c>
      <c r="J731" s="31" t="str">
        <v>功能</v>
      </c>
      <c r="K731" s="31" t="str">
        <v>手动测试</v>
      </c>
      <c r="L731" s="26"/>
      <c r="M731" s="9" t="str">
        <v>是</v>
      </c>
      <c r="N731" s="8"/>
      <c r="O731" s="27" t="str">
        <v>PASS</v>
      </c>
      <c r="P731" s="30"/>
      <c r="Q731" s="30"/>
      <c r="R731" s="30"/>
      <c r="S731" s="30"/>
      <c r="T731" s="30"/>
      <c r="U731" s="30"/>
    </row>
    <row customHeight="true" ht="53" r="732">
      <c r="A732" s="26">
        <f>"VehicleSetting_"&amp;ROW()-2</f>
      </c>
      <c r="B732" s="30"/>
      <c r="C732" s="30"/>
      <c r="D732" s="31" t="str">
        <v>状态保持-行车自动落锁</v>
      </c>
      <c r="E732" s="31" t="str">
        <v>行车自动落锁状态保持</v>
      </c>
      <c r="F732" s="31" t="str">
        <v>1.车机供电正常
2.3B2 IGN = Run</v>
      </c>
      <c r="G732" s="31" t="str">
        <v>1.操作行车自动落锁开启/关闭
2.退出界面再进入，查看行车自动落锁开关状态</v>
      </c>
      <c r="H732" s="31" t="str">
        <v>2.保持退出前的状态，开关无动效</v>
      </c>
      <c r="I732" s="31" t="str">
        <v>P2</v>
      </c>
      <c r="J732" s="31" t="str">
        <v>功能</v>
      </c>
      <c r="K732" s="31" t="str">
        <v>手动测试</v>
      </c>
      <c r="L732" s="26"/>
      <c r="M732" s="9" t="str">
        <v>是</v>
      </c>
      <c r="N732" s="8"/>
      <c r="O732" s="27" t="str">
        <v>PASS</v>
      </c>
      <c r="P732" s="30"/>
      <c r="Q732" s="30"/>
      <c r="R732" s="30"/>
      <c r="S732" s="30"/>
      <c r="T732" s="30"/>
      <c r="U732" s="30"/>
    </row>
    <row customHeight="true" ht="53" r="733">
      <c r="A733" s="26">
        <f>"VehicleSetting_"&amp;ROW()-2</f>
      </c>
      <c r="B733" s="30"/>
      <c r="C733" s="30"/>
      <c r="D733" s="31" t="str">
        <v>状态保持-自动解锁</v>
      </c>
      <c r="E733" s="31" t="str">
        <v>自动解锁状态保持</v>
      </c>
      <c r="F733" s="31" t="str">
        <v>1.车机供电正常
2.3B2 IGN = Run</v>
      </c>
      <c r="G733" s="31" t="str">
        <v>1.操作自动解锁开启/关闭
2.退出界面再进入，查看自动解锁开关状态</v>
      </c>
      <c r="H733" s="31" t="str">
        <v>2.保持退出前的状态，开关无动效</v>
      </c>
      <c r="I733" s="31" t="str">
        <v>P2</v>
      </c>
      <c r="J733" s="31" t="str">
        <v>功能</v>
      </c>
      <c r="K733" s="31" t="str">
        <v>手动测试</v>
      </c>
      <c r="L733" s="26"/>
      <c r="M733" s="9" t="str">
        <v>是</v>
      </c>
      <c r="N733" s="8"/>
      <c r="O733" s="27" t="str">
        <v>PASS</v>
      </c>
      <c r="P733" s="30"/>
      <c r="Q733" s="30"/>
      <c r="R733" s="30"/>
      <c r="S733" s="30"/>
      <c r="T733" s="30"/>
      <c r="U733" s="30"/>
    </row>
    <row customHeight="true" ht="53" r="734">
      <c r="A734" s="26">
        <f>"VehicleSetting_"&amp;ROW()-2</f>
      </c>
      <c r="B734" s="30"/>
      <c r="C734" s="30"/>
      <c r="D734" s="31" t="str">
        <v>状态保持-漏锁鸣响</v>
      </c>
      <c r="E734" s="31" t="str">
        <v>漏锁鸣响状态保持</v>
      </c>
      <c r="F734" s="31" t="str">
        <v>1.车机供电正常
2.3B2 IGN = Run</v>
      </c>
      <c r="G734" s="31" t="str">
        <v>1.操作漏锁鸣响开启/关闭
2.退出界面再进入，查看漏锁鸣响开关状态</v>
      </c>
      <c r="H734" s="31" t="str">
        <v>2.保持退出前的状态，开关无动效</v>
      </c>
      <c r="I734" s="31" t="str">
        <v>P2</v>
      </c>
      <c r="J734" s="31" t="str">
        <v>功能</v>
      </c>
      <c r="K734" s="31" t="str">
        <v>手动测试</v>
      </c>
      <c r="L734" s="26"/>
      <c r="M734" s="9" t="str">
        <v>是</v>
      </c>
      <c r="N734" s="8"/>
      <c r="O734" s="27" t="str">
        <v>PASS</v>
      </c>
      <c r="P734" s="30"/>
      <c r="Q734" s="30"/>
      <c r="R734" s="30"/>
      <c r="S734" s="30"/>
      <c r="T734" s="30"/>
      <c r="U734" s="30"/>
    </row>
    <row customHeight="true" ht="53" r="735">
      <c r="A735" s="26">
        <f>"VehicleSetting_"&amp;ROW()-2</f>
      </c>
      <c r="B735" s="30"/>
      <c r="C735" s="30"/>
      <c r="D735" s="31" t="str">
        <v>状态保持-离车自动落锁</v>
      </c>
      <c r="E735" s="31" t="str">
        <v>离车自动落锁状态保持</v>
      </c>
      <c r="F735" s="31" t="str">
        <v>1.车机供电正常
2.3B2 IGN = Run</v>
      </c>
      <c r="G735" s="31" t="str">
        <v>1.操作离车自动落锁中的启用/禁用
2.退出界面再进入，查看离车自动落锁开关状态</v>
      </c>
      <c r="H735" s="31" t="str">
        <v>2.保持退出前的状态，开关无动效</v>
      </c>
      <c r="I735" s="31" t="str">
        <v>P2</v>
      </c>
      <c r="J735" s="31" t="str">
        <v>功能</v>
      </c>
      <c r="K735" s="31" t="str">
        <v>手动测试</v>
      </c>
      <c r="L735" s="26"/>
      <c r="M735" s="9" t="str">
        <v>是</v>
      </c>
      <c r="N735" s="8"/>
      <c r="O735" s="27" t="str">
        <v>PASS</v>
      </c>
      <c r="P735" s="30"/>
      <c r="Q735" s="30"/>
      <c r="R735" s="30"/>
      <c r="S735" s="30"/>
      <c r="T735" s="30"/>
      <c r="U735" s="30"/>
    </row>
    <row customHeight="true" ht="53" r="736">
      <c r="A736" s="26">
        <f>"VehicleSetting_"&amp;ROW()-2</f>
      </c>
      <c r="B736" s="30"/>
      <c r="C736" s="30"/>
      <c r="D736" s="31" t="str">
        <v>状态保持-落锁提示音</v>
      </c>
      <c r="E736" s="31" t="str">
        <v>落锁提示音状态保持</v>
      </c>
      <c r="F736" s="31" t="str">
        <v>1.车机供电正常
2.3B2 IGN = Run</v>
      </c>
      <c r="G736" s="31" t="str">
        <v>1.操作落锁提示音开启/关闭
2.退出界面再进入，查看落锁提示音开关状态</v>
      </c>
      <c r="H736" s="31" t="str">
        <v>2.保持退出前的状态，开关无动效</v>
      </c>
      <c r="I736" s="31" t="str">
        <v>P2</v>
      </c>
      <c r="J736" s="31" t="str">
        <v>功能</v>
      </c>
      <c r="K736" s="31" t="str">
        <v>手动测试</v>
      </c>
      <c r="L736" s="26"/>
      <c r="M736" s="9" t="str">
        <v>是</v>
      </c>
      <c r="N736" s="8"/>
      <c r="O736" s="27" t="str">
        <v>PASS</v>
      </c>
      <c r="P736" s="30"/>
      <c r="Q736" s="30"/>
      <c r="R736" s="30"/>
      <c r="S736" s="30"/>
      <c r="T736" s="30"/>
      <c r="U736" s="30"/>
    </row>
    <row customHeight="true" ht="53" r="737">
      <c r="A737" s="26">
        <f>"VehicleSetting_"&amp;ROW()-2</f>
      </c>
      <c r="B737" s="30"/>
      <c r="C737" s="30"/>
      <c r="D737" s="31" t="str">
        <v>状态保持-自动重锁</v>
      </c>
      <c r="E737" s="31" t="str">
        <v>自动重锁状态保持</v>
      </c>
      <c r="F737" s="31" t="str">
        <v>1.车机供电正常
2.3B2 IGN = Run</v>
      </c>
      <c r="G737" s="31" t="str">
        <v>1.操作自动重锁开启/关闭
2.退出界面再进入，查看自动重锁开关状态</v>
      </c>
      <c r="H737" s="31" t="str">
        <v>2.保持退出前的状态，开关无动效</v>
      </c>
      <c r="I737" s="31" t="str">
        <v>P2</v>
      </c>
      <c r="J737" s="31" t="str">
        <v>功能</v>
      </c>
      <c r="K737" s="31" t="str">
        <v>手动测试</v>
      </c>
      <c r="L737" s="26"/>
      <c r="M737" s="9" t="str">
        <v>是</v>
      </c>
      <c r="N737" s="8"/>
      <c r="O737" s="27" t="str">
        <v>PASS</v>
      </c>
      <c r="P737" s="30"/>
      <c r="Q737" s="30"/>
      <c r="R737" s="30"/>
      <c r="S737" s="30"/>
      <c r="T737" s="30"/>
      <c r="U737" s="30"/>
    </row>
    <row customHeight="true" ht="53" r="738">
      <c r="A738" s="26">
        <f>"VehicleSetting_"&amp;ROW()-2</f>
      </c>
      <c r="B738" s="30"/>
      <c r="C738" s="30"/>
      <c r="D738" s="31" t="str">
        <v>状态保持-重锁提醒</v>
      </c>
      <c r="E738" s="31" t="str">
        <v>重锁提醒状态保持</v>
      </c>
      <c r="F738" s="31" t="str">
        <v>1.车机供电正常
2.3B2 IGN = Run</v>
      </c>
      <c r="G738" s="31" t="str">
        <v>1.操作重锁提醒开启/关闭
2.退出界面再进入，查看重锁提醒开关状态</v>
      </c>
      <c r="H738" s="31" t="str">
        <v>2.保持退出前的状态，开关无动效</v>
      </c>
      <c r="I738" s="31" t="str">
        <v>P2</v>
      </c>
      <c r="J738" s="31" t="str">
        <v>功能</v>
      </c>
      <c r="K738" s="31" t="str">
        <v>手动测试</v>
      </c>
      <c r="L738" s="26"/>
      <c r="M738" s="9" t="str">
        <v>是</v>
      </c>
      <c r="N738" s="8"/>
      <c r="O738" s="27" t="str">
        <v>PASS</v>
      </c>
      <c r="P738" s="30"/>
      <c r="Q738" s="30"/>
      <c r="R738" s="30"/>
      <c r="S738" s="30"/>
      <c r="T738" s="30"/>
      <c r="U738" s="30"/>
    </row>
    <row customHeight="true" ht="53" r="739">
      <c r="A739" s="26">
        <f>"VehicleSetting_"&amp;ROW()-2</f>
      </c>
      <c r="B739" s="30"/>
      <c r="C739" s="30"/>
      <c r="D739" s="31" t="str">
        <v>状态保持-开关禁止</v>
      </c>
      <c r="E739" s="31" t="str">
        <v>开关禁止状态保持</v>
      </c>
      <c r="F739" s="31" t="str">
        <v>1.车机供电正常
2.3B2 IGN = Run</v>
      </c>
      <c r="G739" s="31" t="str">
        <v>1.操作开关禁止开启/关闭
2.退出界面再进入，查看开关禁止开关状态</v>
      </c>
      <c r="H739" s="31" t="str">
        <v>2.保持退出前的状态，开关无动效</v>
      </c>
      <c r="I739" s="31" t="str">
        <v>P2</v>
      </c>
      <c r="J739" s="31" t="str">
        <v>功能</v>
      </c>
      <c r="K739" s="31" t="str">
        <v>手动测试</v>
      </c>
      <c r="L739" s="26"/>
      <c r="M739" s="9" t="str">
        <v>是</v>
      </c>
      <c r="N739" s="8"/>
      <c r="O739" s="27" t="str">
        <v>PASS</v>
      </c>
      <c r="P739" s="30"/>
      <c r="Q739" s="30"/>
      <c r="R739" s="30"/>
      <c r="S739" s="30"/>
      <c r="T739" s="30"/>
      <c r="U739" s="30"/>
    </row>
    <row customHeight="true" ht="53" r="740">
      <c r="A740" s="26">
        <f>"VehicleSetting_"&amp;ROW()-2</f>
      </c>
      <c r="B740" s="30"/>
      <c r="C740" s="30"/>
      <c r="D740" s="31" t="str">
        <v>状态保持-声音反馈</v>
      </c>
      <c r="E740" s="31" t="str">
        <v>声音反馈状态保持</v>
      </c>
      <c r="F740" s="31" t="str">
        <v>1.车机供电正常
2.3B2 IGN = Run</v>
      </c>
      <c r="G740" s="31" t="str">
        <v>1.操作声音反馈开启/关闭
2.退出界面再进入，查看声音反馈开关状态</v>
      </c>
      <c r="H740" s="31" t="str">
        <v>2.保持退出前的状态，开关无动效</v>
      </c>
      <c r="I740" s="31" t="str">
        <v>P2</v>
      </c>
      <c r="J740" s="31" t="str">
        <v>功能</v>
      </c>
      <c r="K740" s="31" t="str">
        <v>手动测试</v>
      </c>
      <c r="L740" s="26"/>
      <c r="M740" s="9" t="str">
        <v>是</v>
      </c>
      <c r="N740" s="8"/>
      <c r="O740" s="27" t="str">
        <v>PASS</v>
      </c>
      <c r="P740" s="30"/>
      <c r="Q740" s="30"/>
      <c r="R740" s="30"/>
      <c r="S740" s="30"/>
      <c r="T740" s="30"/>
      <c r="U740" s="30"/>
    </row>
    <row customHeight="true" ht="53" r="741">
      <c r="A741" s="26">
        <f>"VehicleSetting_"&amp;ROW()-2</f>
      </c>
      <c r="B741" s="30"/>
      <c r="C741" s="30"/>
      <c r="D741" s="31" t="str">
        <v>状态保持-外部车灯反馈</v>
      </c>
      <c r="E741" s="31" t="str">
        <v>外部车灯反馈状态保持</v>
      </c>
      <c r="F741" s="31" t="str">
        <v>1.车机供电正常
2.3B2 IGN = Run</v>
      </c>
      <c r="G741" s="31" t="str">
        <v>1.操作外部车灯反馈开启/关闭
2.退出界面再进入，查看外部车灯反馈开关状态</v>
      </c>
      <c r="H741" s="31" t="str">
        <v>2.保持退出前的状态，开关无动效</v>
      </c>
      <c r="I741" s="31" t="str">
        <v>P2</v>
      </c>
      <c r="J741" s="31" t="str">
        <v>功能</v>
      </c>
      <c r="K741" s="31" t="str">
        <v>手动测试</v>
      </c>
      <c r="L741" s="26"/>
      <c r="M741" s="9" t="str">
        <v>是</v>
      </c>
      <c r="N741" s="8"/>
      <c r="O741" s="27" t="str">
        <v>PASS</v>
      </c>
      <c r="P741" s="30"/>
      <c r="Q741" s="30"/>
      <c r="R741" s="30"/>
      <c r="S741" s="30"/>
      <c r="T741" s="30"/>
      <c r="U741" s="30"/>
    </row>
    <row customHeight="true" ht="70" r="742">
      <c r="A742" s="26">
        <f>"VehicleSetting_"&amp;ROW()-2</f>
      </c>
      <c r="B742" s="30"/>
      <c r="C742" s="30"/>
      <c r="D742" s="31" t="str">
        <v>状态保持-遥控解锁</v>
      </c>
      <c r="E742" s="31" t="str">
        <v>遥控解锁状态保持</v>
      </c>
      <c r="F742" s="31" t="str">
        <v>1.车机供电正常
2.3B2 IGN = Run</v>
      </c>
      <c r="G742" s="31" t="str">
        <v>1.操作遥控解锁中所有车门/仅驾驶座车门
2.退出界面再进入，查看遥控解锁开关状态</v>
      </c>
      <c r="H742" s="31" t="str">
        <v>2.保持退出前的状态，开关无动效</v>
      </c>
      <c r="I742" s="31" t="str">
        <v>P2</v>
      </c>
      <c r="J742" s="31" t="str">
        <v>功能</v>
      </c>
      <c r="K742" s="31" t="str">
        <v>手动测试</v>
      </c>
      <c r="L742" s="26"/>
      <c r="M742" s="9" t="str">
        <v>是</v>
      </c>
      <c r="N742" s="8"/>
      <c r="O742" s="27" t="str">
        <v>PASS</v>
      </c>
      <c r="P742" s="30"/>
      <c r="Q742" s="30"/>
      <c r="R742" s="30"/>
      <c r="S742" s="30"/>
      <c r="T742" s="30"/>
      <c r="U742" s="30"/>
    </row>
    <row customHeight="true" ht="53" r="743">
      <c r="A743" s="26">
        <f>"VehicleSetting_"&amp;ROW()-2</f>
      </c>
      <c r="B743" s="30"/>
      <c r="C743" s="30"/>
      <c r="D743" s="31" t="str">
        <v>状态保持-全部解锁</v>
      </c>
      <c r="E743" s="31" t="str">
        <v>全部解锁状态保持</v>
      </c>
      <c r="F743" s="31" t="str">
        <v>1.车机供电正常
2.3B2 IGN = Run</v>
      </c>
      <c r="G743" s="31" t="str">
        <v>1.操作全部解锁开启/关闭
2.退出界面再进入，查看全部解锁开关状态</v>
      </c>
      <c r="H743" s="31" t="str">
        <v>2.保持退出前的状态，开关无动效</v>
      </c>
      <c r="I743" s="31" t="str">
        <v>P2</v>
      </c>
      <c r="J743" s="31" t="str">
        <v>功能</v>
      </c>
      <c r="K743" s="31" t="str">
        <v>手动测试</v>
      </c>
      <c r="L743" s="26"/>
      <c r="M743" s="9" t="str">
        <v>是</v>
      </c>
      <c r="N743" s="8"/>
      <c r="O743" s="27" t="str">
        <v>PASS</v>
      </c>
      <c r="P743" s="30"/>
      <c r="Q743" s="30"/>
      <c r="R743" s="30"/>
      <c r="S743" s="30"/>
      <c r="T743" s="30"/>
      <c r="U743" s="30"/>
    </row>
    <row customHeight="true" ht="53" r="744">
      <c r="A744" s="26">
        <f>"VehicleSetting_"&amp;ROW()-2</f>
      </c>
      <c r="B744" s="30"/>
      <c r="C744" s="30"/>
      <c r="D744" s="31" t="str">
        <v>状态保持-智能进入</v>
      </c>
      <c r="E744" s="31" t="str">
        <v>智能进入状态保持</v>
      </c>
      <c r="F744" s="31" t="str">
        <v>1.车机供电正常
2.3B2 IGN = Run</v>
      </c>
      <c r="G744" s="31" t="str">
        <v>1.操作智能进入开启/关闭
2.退出界面再进入，查看智能进入开关状态</v>
      </c>
      <c r="H744" s="31" t="str">
        <v>2.保持退出前的状态，开关无动效</v>
      </c>
      <c r="I744" s="31" t="str">
        <v>P2</v>
      </c>
      <c r="J744" s="31" t="str">
        <v>功能</v>
      </c>
      <c r="K744" s="31" t="str">
        <v>手动测试</v>
      </c>
      <c r="L744" s="26"/>
      <c r="M744" s="9" t="str">
        <v>是</v>
      </c>
      <c r="N744" s="8"/>
      <c r="O744" s="27" t="str">
        <v>PASS</v>
      </c>
      <c r="P744" s="30"/>
      <c r="Q744" s="30"/>
      <c r="R744" s="30"/>
      <c r="S744" s="30"/>
      <c r="T744" s="30"/>
      <c r="U744" s="30"/>
    </row>
    <row customHeight="true" ht="53" r="745">
      <c r="A745" s="26">
        <f>"VehicleSetting_"&amp;ROW()-2</f>
      </c>
      <c r="B745" s="30"/>
      <c r="C745" s="30"/>
      <c r="D745" s="31" t="str">
        <v>状态保持-无钥匙进入</v>
      </c>
      <c r="E745" s="31" t="str">
        <v>无钥匙进入状态保持</v>
      </c>
      <c r="F745" s="31" t="str">
        <v>1.车机供电正常
2.3B2 IGN = Run</v>
      </c>
      <c r="G745" s="31" t="str">
        <v>1.操作无钥匙进入开启/关闭
2.退出界面再进入，查看无钥匙进入开关状态</v>
      </c>
      <c r="H745" s="31" t="str">
        <v>2.保持退出前的状态，开关无动效</v>
      </c>
      <c r="I745" s="31" t="str">
        <v>P2</v>
      </c>
      <c r="J745" s="31" t="str">
        <v>功能</v>
      </c>
      <c r="K745" s="31" t="str">
        <v>手动测试</v>
      </c>
      <c r="L745" s="26"/>
      <c r="M745" s="9" t="str">
        <v>是</v>
      </c>
      <c r="N745" s="8"/>
      <c r="O745" s="27" t="str">
        <v>PASS</v>
      </c>
      <c r="P745" s="30"/>
      <c r="Q745" s="30"/>
      <c r="R745" s="30"/>
      <c r="S745" s="30"/>
      <c r="T745" s="30"/>
      <c r="U745" s="30"/>
    </row>
    <row customHeight="true" ht="53" r="746">
      <c r="A746" s="26">
        <f>"VehicleSetting_"&amp;ROW()-2</f>
      </c>
      <c r="B746" s="30"/>
      <c r="C746" s="30"/>
      <c r="D746" s="31" t="str">
        <v>状态保持-防眩照明</v>
      </c>
      <c r="E746" s="31" t="str">
        <v>防眩照明状态保持</v>
      </c>
      <c r="F746" s="31" t="str">
        <v>1.车机供电正常
2.3B2 IGN = Run</v>
      </c>
      <c r="G746" s="31" t="str">
        <v>1.操作防眩照明开启/关闭
2.退出界面再进入，查看防眩照明开关状态</v>
      </c>
      <c r="H746" s="31" t="str">
        <v>2.保持退出前的状态，开关无动效</v>
      </c>
      <c r="I746" s="31" t="str">
        <v>P2</v>
      </c>
      <c r="J746" s="31" t="str">
        <v>功能</v>
      </c>
      <c r="K746" s="31" t="str">
        <v>手动测试</v>
      </c>
      <c r="L746" s="26"/>
      <c r="M746" s="9" t="str">
        <v>是</v>
      </c>
      <c r="N746" s="8"/>
      <c r="O746" s="27" t="str">
        <v>PASS</v>
      </c>
      <c r="P746" s="30"/>
      <c r="Q746" s="30"/>
      <c r="R746" s="30"/>
      <c r="S746" s="30"/>
      <c r="T746" s="30"/>
      <c r="U746" s="30"/>
    </row>
    <row customHeight="true" ht="70" r="747">
      <c r="A747" s="26">
        <f>"VehicleSetting_"&amp;ROW()-2</f>
      </c>
      <c r="B747" s="30"/>
      <c r="C747" s="30"/>
      <c r="D747" s="31" t="str">
        <v>状态保持-前照灯延时</v>
      </c>
      <c r="E747" s="31" t="str">
        <v>前照灯延时状态保持</v>
      </c>
      <c r="F747" s="31" t="str">
        <v>1.车机供电正常
2.3B2 IGN = Run</v>
      </c>
      <c r="G747" s="31" t="str">
        <v>1.操作前照灯延时关闭/10秒/20秒/120秒
2.退出界面再进入，查看前照灯延时开关状态</v>
      </c>
      <c r="H747" s="31" t="str">
        <v>2.保持退出前的状态，开关无动效</v>
      </c>
      <c r="I747" s="31" t="str">
        <v>P2</v>
      </c>
      <c r="J747" s="31" t="str">
        <v>功能</v>
      </c>
      <c r="K747" s="31" t="str">
        <v>手动测试</v>
      </c>
      <c r="L747" s="26"/>
      <c r="M747" s="9" t="str">
        <v>是</v>
      </c>
      <c r="N747" s="8"/>
      <c r="O747" s="27" t="str">
        <v>PASS</v>
      </c>
      <c r="P747" s="30"/>
      <c r="Q747" s="30"/>
      <c r="R747" s="30"/>
      <c r="S747" s="30"/>
      <c r="T747" s="30"/>
      <c r="U747" s="30"/>
    </row>
    <row customHeight="true" ht="53" r="748">
      <c r="A748" s="26">
        <f>"VehicleSetting_"&amp;ROW()-2</f>
      </c>
      <c r="B748" s="30"/>
      <c r="C748" s="30"/>
      <c r="D748" s="31" t="str">
        <v>状态保持-日间行车灯</v>
      </c>
      <c r="E748" s="31" t="str">
        <v>防眩照明状态保持</v>
      </c>
      <c r="F748" s="31" t="str">
        <v>1.车机供电正常
2.3B2 IGN = Run</v>
      </c>
      <c r="G748" s="31" t="str">
        <v>1.操作防眩照明开启/关闭
2.退出界面再进入，查看防眩照明开关状态</v>
      </c>
      <c r="H748" s="31" t="str">
        <v>2.保持退出前的状态，开关无动效</v>
      </c>
      <c r="I748" s="31" t="str">
        <v>P2</v>
      </c>
      <c r="J748" s="31" t="str">
        <v>功能</v>
      </c>
      <c r="K748" s="31" t="str">
        <v>手动测试</v>
      </c>
      <c r="L748" s="26"/>
      <c r="M748" s="9" t="str">
        <v>是</v>
      </c>
      <c r="N748" s="8"/>
      <c r="O748" s="27" t="str">
        <v>PASS</v>
      </c>
      <c r="P748" s="30"/>
      <c r="Q748" s="30"/>
      <c r="R748" s="30"/>
      <c r="S748" s="30"/>
      <c r="T748" s="30"/>
      <c r="U748" s="30"/>
    </row>
    <row customHeight="true" ht="53" r="749">
      <c r="A749" s="26">
        <f>"VehicleSetting_"&amp;ROW()-2</f>
      </c>
      <c r="B749" s="30"/>
      <c r="C749" s="30"/>
      <c r="D749" s="31" t="str">
        <v>状态保持-迎宾灯</v>
      </c>
      <c r="E749" s="31" t="str">
        <v>迎宾灯状态保持</v>
      </c>
      <c r="F749" s="31" t="str">
        <v>1.车机供电正常
2.3B2 IGN = Run</v>
      </c>
      <c r="G749" s="31" t="str">
        <v>1.操作迎宾灯开启/关闭
2.退出界面再进入，查看迎宾灯开关状态</v>
      </c>
      <c r="H749" s="31" t="str">
        <v>2.保持退出前的状态，开关无动效</v>
      </c>
      <c r="I749" s="31" t="str">
        <v>P2</v>
      </c>
      <c r="J749" s="31" t="str">
        <v>功能</v>
      </c>
      <c r="K749" s="31" t="str">
        <v>手动测试</v>
      </c>
      <c r="L749" s="26"/>
      <c r="M749" s="9" t="str">
        <v>是</v>
      </c>
      <c r="N749" s="8"/>
      <c r="O749" s="27" t="str">
        <v>PASS</v>
      </c>
      <c r="P749" s="30"/>
      <c r="Q749" s="30"/>
      <c r="R749" s="30"/>
      <c r="S749" s="30"/>
      <c r="T749" s="30"/>
      <c r="U749" s="30"/>
    </row>
    <row customHeight="true" ht="53" r="750">
      <c r="A750" s="26">
        <f>"VehicleSetting_"&amp;ROW()-2</f>
      </c>
      <c r="B750" s="30"/>
      <c r="C750" s="30"/>
      <c r="D750" s="31" t="str">
        <v>状态保持-自动远光灯</v>
      </c>
      <c r="E750" s="31" t="str">
        <v>自动远光灯状态保持</v>
      </c>
      <c r="F750" s="31" t="str">
        <v>1.车机供电正常
2.3B2 IGN = Run</v>
      </c>
      <c r="G750" s="31" t="str">
        <v>1.操作自动远光灯开启/关闭
2.退出界面再进入，查看自动远光灯开关状态</v>
      </c>
      <c r="H750" s="31" t="str">
        <v>2.保持退出前的状态，开关无动效</v>
      </c>
      <c r="I750" s="31" t="str">
        <v>P2</v>
      </c>
      <c r="J750" s="31" t="str">
        <v>功能</v>
      </c>
      <c r="K750" s="31" t="str">
        <v>手动测试</v>
      </c>
      <c r="L750" s="26"/>
      <c r="M750" s="9" t="str">
        <v>是</v>
      </c>
      <c r="N750" s="8"/>
      <c r="O750" s="27" t="str">
        <v>PASS</v>
      </c>
      <c r="P750" s="30"/>
      <c r="Q750" s="30"/>
      <c r="R750" s="30"/>
      <c r="S750" s="30"/>
      <c r="T750" s="30"/>
      <c r="U750" s="30"/>
    </row>
    <row customHeight="true" ht="53" r="751">
      <c r="A751" s="26">
        <f>"VehicleSetting_"&amp;ROW()-2</f>
      </c>
      <c r="B751" s="30"/>
      <c r="C751" s="30"/>
      <c r="D751" s="31" t="str">
        <v>状态保持-自适应前照灯</v>
      </c>
      <c r="E751" s="31" t="str">
        <v>自适应前照灯状态保持</v>
      </c>
      <c r="F751" s="31" t="str">
        <v>1.车机供电正常
2.3B2 IGN = Run</v>
      </c>
      <c r="G751" s="31" t="str">
        <v>1.操作自适应前照灯开启/关闭
2.退出界面再进入，查看自适应前照灯开关状态</v>
      </c>
      <c r="H751" s="31" t="str">
        <v>2.保持退出前的状态，开关无动效</v>
      </c>
      <c r="I751" s="31" t="str">
        <v>P2</v>
      </c>
      <c r="J751" s="31" t="str">
        <v>功能</v>
      </c>
      <c r="K751" s="31" t="str">
        <v>手动测试</v>
      </c>
      <c r="L751" s="26"/>
      <c r="M751" s="9" t="str">
        <v>是</v>
      </c>
      <c r="N751" s="8"/>
      <c r="O751" s="27" t="str">
        <v>PASS</v>
      </c>
      <c r="P751" s="30"/>
      <c r="Q751" s="30"/>
      <c r="R751" s="30"/>
      <c r="S751" s="30"/>
      <c r="T751" s="30"/>
      <c r="U751" s="30"/>
    </row>
    <row customHeight="true" ht="70" r="752">
      <c r="A752" s="26">
        <f>"VehicleSetting_"&amp;ROW()-2</f>
      </c>
      <c r="B752" s="30"/>
      <c r="C752" s="30"/>
      <c r="D752" s="31" t="str">
        <v>状态保持-自适应前照灯设置</v>
      </c>
      <c r="E752" s="31" t="str">
        <v>自适应前照灯设置状态保持</v>
      </c>
      <c r="F752" s="31" t="str">
        <v>1.车机供电正常
2.3B2 IGN = Run</v>
      </c>
      <c r="G752" s="31" t="str">
        <v>1.操作自适应前照灯设置靠左行驶/靠右行驶
2.退出界面再进入，查看自适应前照灯设置状态</v>
      </c>
      <c r="H752" s="31" t="str">
        <v>2.保持退出前的状态，开关无动效</v>
      </c>
      <c r="I752" s="31" t="str">
        <v>P2</v>
      </c>
      <c r="J752" s="31" t="str">
        <v>功能</v>
      </c>
      <c r="K752" s="31" t="str">
        <v>手动测试</v>
      </c>
      <c r="L752" s="26"/>
      <c r="M752" s="9" t="str">
        <v>是</v>
      </c>
      <c r="N752" s="8"/>
      <c r="O752" s="27" t="str">
        <v>PASS</v>
      </c>
      <c r="P752" s="30"/>
      <c r="Q752" s="30"/>
      <c r="R752" s="30"/>
      <c r="S752" s="30"/>
      <c r="T752" s="30"/>
      <c r="U752" s="30"/>
    </row>
    <row customHeight="true" ht="53" r="753">
      <c r="A753" s="26">
        <f>"VehicleSetting_"&amp;ROW()-2</f>
      </c>
      <c r="B753" s="30"/>
      <c r="C753" s="30"/>
      <c r="D753" s="31" t="str">
        <v>状态保持-遥控开启</v>
      </c>
      <c r="E753" s="31" t="str">
        <v>遥控开启状态保持</v>
      </c>
      <c r="F753" s="31" t="str">
        <v>1.车机供电正常
2.3B2 IGN = Run</v>
      </c>
      <c r="G753" s="31" t="str">
        <v>1.操作遥控开启 开启/关闭
2.退出界面再进入，查看遥控开启 开关状态</v>
      </c>
      <c r="H753" s="31" t="str">
        <v>2.保持退出前的状态，开关无动效</v>
      </c>
      <c r="I753" s="31" t="str">
        <v>P2</v>
      </c>
      <c r="J753" s="31" t="str">
        <v>功能</v>
      </c>
      <c r="K753" s="31" t="str">
        <v>手动测试</v>
      </c>
      <c r="L753" s="26"/>
      <c r="M753" s="9" t="str">
        <v>是</v>
      </c>
      <c r="N753" s="8"/>
      <c r="O753" s="27" t="str">
        <v>PASS</v>
      </c>
      <c r="P753" s="30"/>
      <c r="Q753" s="30"/>
      <c r="R753" s="30"/>
      <c r="S753" s="30"/>
      <c r="T753" s="30"/>
      <c r="U753" s="30"/>
    </row>
    <row customHeight="true" ht="53" r="754">
      <c r="A754" s="26">
        <f>"VehicleSetting_"&amp;ROW()-2</f>
      </c>
      <c r="B754" s="30"/>
      <c r="C754" s="30"/>
      <c r="D754" s="31" t="str">
        <v>状态保持-遥控关闭</v>
      </c>
      <c r="E754" s="31" t="str">
        <v>遥控关闭状态保持</v>
      </c>
      <c r="F754" s="31" t="str">
        <v>1.车机供电正常
2.3B2 IGN = Run</v>
      </c>
      <c r="G754" s="31" t="str">
        <v>1.操作遥控关闭 开启/关闭
2.退出界面再进入，查看遥控关闭 开关状态</v>
      </c>
      <c r="H754" s="31" t="str">
        <v>2.保持退出前的状态，开关无动效</v>
      </c>
      <c r="I754" s="31" t="str">
        <v>P2</v>
      </c>
      <c r="J754" s="31" t="str">
        <v>功能</v>
      </c>
      <c r="K754" s="31" t="str">
        <v>手动测试</v>
      </c>
      <c r="L754" s="26"/>
      <c r="M754" s="9" t="str">
        <v>是</v>
      </c>
      <c r="N754" s="8"/>
      <c r="O754" s="27" t="str">
        <v>PASS</v>
      </c>
      <c r="P754" s="30"/>
      <c r="Q754" s="30"/>
      <c r="R754" s="30"/>
      <c r="S754" s="30"/>
      <c r="T754" s="30"/>
      <c r="U754" s="30"/>
    </row>
    <row customHeight="true" ht="53" r="755">
      <c r="A755" s="26">
        <f>"VehicleSetting_"&amp;ROW()-2</f>
      </c>
      <c r="B755" s="30"/>
      <c r="C755" s="30"/>
      <c r="D755" s="31" t="str">
        <v>状态保持-电动后备箱</v>
      </c>
      <c r="E755" s="31" t="str">
        <v>电动后备箱状态保持</v>
      </c>
      <c r="F755" s="31" t="str">
        <v>1.车机供电正常
2.3B2 IGN = Run</v>
      </c>
      <c r="G755" s="31" t="str">
        <v>1.操作电动后备箱 电动/手动
2.退出界面再进入，查看电动后备箱状态</v>
      </c>
      <c r="H755" s="31" t="str">
        <v>2.保持退出前的状态，开关无动效</v>
      </c>
      <c r="I755" s="31" t="str">
        <v>P2</v>
      </c>
      <c r="J755" s="31" t="str">
        <v>功能</v>
      </c>
      <c r="K755" s="31" t="str">
        <v>手动测试</v>
      </c>
      <c r="L755" s="26"/>
      <c r="M755" s="9" t="str">
        <v>是</v>
      </c>
      <c r="N755" s="8"/>
      <c r="O755" s="27" t="str">
        <v>PASS</v>
      </c>
      <c r="P755" s="30"/>
      <c r="Q755" s="30"/>
      <c r="R755" s="30"/>
      <c r="S755" s="30"/>
      <c r="T755" s="30"/>
      <c r="U755" s="30"/>
    </row>
    <row customHeight="true" ht="36" r="756">
      <c r="A756" s="26">
        <f>"VehicleSetting_"&amp;ROW()-2</f>
      </c>
      <c r="B756" s="30"/>
      <c r="C756" s="30"/>
      <c r="D756" s="31" t="str">
        <v>状态保持-感应开启</v>
      </c>
      <c r="E756" s="31" t="str">
        <v>感应开启状态保持</v>
      </c>
      <c r="F756" s="31" t="str">
        <v>1.车机供电正常
2.3B2 IGN = Run</v>
      </c>
      <c r="G756" s="31" t="str">
        <v>1.操作感应开启 开启/关闭
2.退出界面再进入，查看感应开启状态</v>
      </c>
      <c r="H756" s="31" t="str">
        <v>2.保持退出前的状态，开关无动效</v>
      </c>
      <c r="I756" s="31" t="str">
        <v>P2</v>
      </c>
      <c r="J756" s="31" t="str">
        <v>功能</v>
      </c>
      <c r="K756" s="31" t="str">
        <v>手动测试</v>
      </c>
      <c r="L756" s="26"/>
      <c r="M756" s="9" t="str">
        <v>是</v>
      </c>
      <c r="N756" s="8"/>
      <c r="O756" s="27" t="str">
        <v>PASS</v>
      </c>
      <c r="P756" s="30"/>
      <c r="Q756" s="30"/>
      <c r="R756" s="30"/>
      <c r="S756" s="30"/>
      <c r="T756" s="30"/>
      <c r="U756" s="30"/>
    </row>
    <row customHeight="true" ht="36" r="757">
      <c r="A757" s="26">
        <f>"VehicleSetting_"&amp;ROW()-2</f>
      </c>
      <c r="B757" s="30"/>
      <c r="C757" s="30"/>
      <c r="D757" s="31" t="str">
        <v>状态保持-自动折叠</v>
      </c>
      <c r="E757" s="31" t="str">
        <v>自动折叠状态保持</v>
      </c>
      <c r="F757" s="31" t="str">
        <v>1.车机供电正常
2.3B2 IGN = Run</v>
      </c>
      <c r="G757" s="31" t="str">
        <v>1.操作自动折叠 开启/关闭
2.退出界面再进入，查看自动折叠状态</v>
      </c>
      <c r="H757" s="31" t="str">
        <v>2.保持退出前的状态，开关无动效</v>
      </c>
      <c r="I757" s="31" t="str">
        <v>P2</v>
      </c>
      <c r="J757" s="31" t="str">
        <v>功能</v>
      </c>
      <c r="K757" s="31" t="str">
        <v>手动测试</v>
      </c>
      <c r="L757" s="26"/>
      <c r="M757" s="9" t="str">
        <v>是</v>
      </c>
      <c r="N757" s="8"/>
      <c r="O757" s="27" t="str">
        <v>PASS</v>
      </c>
      <c r="P757" s="30"/>
      <c r="Q757" s="30"/>
      <c r="R757" s="30"/>
      <c r="S757" s="30"/>
      <c r="T757" s="30"/>
      <c r="U757" s="30"/>
    </row>
    <row customHeight="true" ht="36" r="758">
      <c r="A758" s="26">
        <f>"VehicleSetting_"&amp;ROW()-2</f>
      </c>
      <c r="B758" s="30"/>
      <c r="C758" s="30"/>
      <c r="D758" s="31" t="str">
        <v>状态保持-倒车倾斜</v>
      </c>
      <c r="E758" s="31" t="str">
        <v>倒车倾斜状态保持</v>
      </c>
      <c r="F758" s="31" t="str">
        <v>1.车机供电正常
2.3B2 IGN = Run</v>
      </c>
      <c r="G758" s="31" t="str">
        <v>1.操作倒车倾斜 开启/关闭
2.退出界面再进入，查看倒车倾斜状态</v>
      </c>
      <c r="H758" s="31" t="str">
        <v>2.保持退出前的状态，开关无动效</v>
      </c>
      <c r="I758" s="31" t="str">
        <v>P2</v>
      </c>
      <c r="J758" s="31" t="str">
        <v>功能</v>
      </c>
      <c r="K758" s="31" t="str">
        <v>手动测试</v>
      </c>
      <c r="L758" s="26"/>
      <c r="M758" s="9" t="str">
        <v>是</v>
      </c>
      <c r="N758" s="8"/>
      <c r="O758" s="27" t="str">
        <v>PASS</v>
      </c>
      <c r="P758" s="30"/>
      <c r="Q758" s="30"/>
      <c r="R758" s="30"/>
      <c r="S758" s="30"/>
      <c r="T758" s="30"/>
      <c r="U758" s="30"/>
    </row>
    <row customHeight="true" ht="36" r="759">
      <c r="A759" s="26">
        <f>"VehicleSetting_"&amp;ROW()-2</f>
      </c>
      <c r="B759" s="30"/>
      <c r="C759" s="30"/>
      <c r="D759" s="31" t="str">
        <v>状态保持-询问退出</v>
      </c>
      <c r="E759" s="31" t="str">
        <v>询问退出状态保持</v>
      </c>
      <c r="F759" s="31" t="str">
        <v>1.车机供电正常
2.3B2 IGN = Run</v>
      </c>
      <c r="G759" s="31" t="str">
        <v>1.操作询问退出 开启/关闭
2.退出界面再进入，查看询问退出状态</v>
      </c>
      <c r="H759" s="31" t="str">
        <v>2.保持退出前的状态，开关无动效</v>
      </c>
      <c r="I759" s="31" t="str">
        <v>P2</v>
      </c>
      <c r="J759" s="31" t="str">
        <v>功能</v>
      </c>
      <c r="K759" s="31" t="str">
        <v>手动测试</v>
      </c>
      <c r="L759" s="26"/>
      <c r="M759" s="9" t="str">
        <v>是</v>
      </c>
      <c r="N759" s="8"/>
      <c r="O759" s="27" t="str">
        <v>PASS</v>
      </c>
      <c r="P759" s="30"/>
      <c r="Q759" s="30"/>
      <c r="R759" s="30"/>
      <c r="S759" s="30"/>
      <c r="T759" s="30"/>
      <c r="U759" s="30"/>
    </row>
    <row customHeight="true" ht="53" r="760">
      <c r="A760" s="26">
        <f>"VehicleSetting_"&amp;ROW()-2</f>
      </c>
      <c r="B760" s="30"/>
      <c r="C760" s="30"/>
      <c r="D760" s="31" t="str">
        <v>状态保持-运动传感器</v>
      </c>
      <c r="E760" s="31" t="str">
        <v>运动传感器状态保持</v>
      </c>
      <c r="F760" s="31" t="str">
        <v>1.车机供电正常
2.3B2 IGN = Run</v>
      </c>
      <c r="G760" s="31" t="str">
        <v>1.操作运动传感器 开启/关闭
2.退出界面再进入，查看运动传感器状态</v>
      </c>
      <c r="H760" s="31" t="str">
        <v>2.保持退出前的状态，开关无动效</v>
      </c>
      <c r="I760" s="31" t="str">
        <v>P2</v>
      </c>
      <c r="J760" s="31" t="str">
        <v>功能</v>
      </c>
      <c r="K760" s="31" t="str">
        <v>手动测试</v>
      </c>
      <c r="L760" s="26"/>
      <c r="M760" s="9" t="str">
        <v>是</v>
      </c>
      <c r="N760" s="8"/>
      <c r="O760" s="27" t="str">
        <v>PASS</v>
      </c>
      <c r="P760" s="30"/>
      <c r="Q760" s="30"/>
      <c r="R760" s="30"/>
      <c r="S760" s="30"/>
      <c r="T760" s="30"/>
      <c r="U760" s="30"/>
    </row>
    <row customHeight="true" ht="36" r="761">
      <c r="A761" s="26">
        <f>"VehicleSetting_"&amp;ROW()-2</f>
      </c>
      <c r="B761" s="30"/>
      <c r="C761" s="30"/>
      <c r="D761" s="31" t="str">
        <v>状态保持-静默启动</v>
      </c>
      <c r="E761" s="31" t="str">
        <v>静默启动状态保持</v>
      </c>
      <c r="F761" s="31" t="str">
        <v>1.车机供电正常
2.3B2 IGN = Run</v>
      </c>
      <c r="G761" s="31" t="str">
        <v>1.操作静默启动 开启/关闭
2.退出界面再进入，查看静默启动状态</v>
      </c>
      <c r="H761" s="31" t="str">
        <v>2.保持退出前的状态，开关无动效</v>
      </c>
      <c r="I761" s="31" t="str">
        <v>P2</v>
      </c>
      <c r="J761" s="31" t="str">
        <v>功能</v>
      </c>
      <c r="K761" s="31" t="str">
        <v>手动测试</v>
      </c>
      <c r="L761" s="26"/>
      <c r="M761" s="9" t="str">
        <v>是</v>
      </c>
      <c r="N761" s="8"/>
      <c r="O761" s="27" t="str">
        <v>PASS</v>
      </c>
      <c r="P761" s="30"/>
      <c r="Q761" s="30"/>
      <c r="R761" s="30"/>
      <c r="S761" s="30"/>
      <c r="T761" s="30"/>
      <c r="U761" s="30"/>
    </row>
    <row customHeight="true" ht="70" r="762">
      <c r="A762" s="26">
        <f>"VehicleSetting_"&amp;ROW()-2</f>
      </c>
      <c r="B762" s="30"/>
      <c r="C762" s="30"/>
      <c r="D762" s="31" t="str">
        <v>状态保持-轮胎修补工具</v>
      </c>
      <c r="E762" s="31" t="str">
        <v>轮胎修补工具状态保持</v>
      </c>
      <c r="F762" s="31" t="str">
        <v>1.车机供电正常
2.3B2 IGN = Run</v>
      </c>
      <c r="G762" s="31" t="str">
        <v>1.操作轮胎修补工具 1年/2年/3年/4年
2.退出界面再进入，查看轮胎修补工具状态</v>
      </c>
      <c r="H762" s="31" t="str">
        <v>2.保持退出前的状态，开关无动效</v>
      </c>
      <c r="I762" s="31" t="str">
        <v>P2</v>
      </c>
      <c r="J762" s="31" t="str">
        <v>功能</v>
      </c>
      <c r="K762" s="31" t="str">
        <v>手动测试</v>
      </c>
      <c r="L762" s="26"/>
      <c r="M762" s="9" t="str">
        <v>是</v>
      </c>
      <c r="N762" s="8"/>
      <c r="O762" s="27" t="str">
        <v>PASS</v>
      </c>
      <c r="P762" s="30"/>
      <c r="Q762" s="30"/>
      <c r="R762" s="30"/>
      <c r="S762" s="30"/>
      <c r="T762" s="30"/>
      <c r="U762" s="30"/>
    </row>
    <row customHeight="true" ht="36" r="763">
      <c r="A763" s="26">
        <f>"VehicleSetting_"&amp;ROW()-2</f>
      </c>
      <c r="B763" s="30"/>
      <c r="C763" s="30"/>
      <c r="D763" s="31" t="str">
        <v>状态保持-座椅调整</v>
      </c>
      <c r="E763" s="31" t="str">
        <v>座椅调整状态保持</v>
      </c>
      <c r="F763" s="31" t="str">
        <v>1.车机供电正常
2.3B2 IGN = Run</v>
      </c>
      <c r="G763" s="31" t="str">
        <v>1.操作座椅调整 开启/关闭
2.退出界面再进入，查看座椅调整状态</v>
      </c>
      <c r="H763" s="31" t="str">
        <v>2.保持退出前的状态，开关无动效</v>
      </c>
      <c r="I763" s="31" t="str">
        <v>P2</v>
      </c>
      <c r="J763" s="31" t="str">
        <v>功能</v>
      </c>
      <c r="K763" s="31" t="str">
        <v>手动测试</v>
      </c>
      <c r="L763" s="26"/>
      <c r="M763" s="9" t="str">
        <v>是</v>
      </c>
      <c r="N763" s="8"/>
      <c r="O763" s="27" t="str">
        <v>PASS</v>
      </c>
      <c r="P763" s="30"/>
      <c r="Q763" s="30"/>
      <c r="R763" s="30"/>
      <c r="S763" s="30"/>
      <c r="T763" s="30"/>
      <c r="U763" s="30"/>
    </row>
    <row customHeight="true" ht="36" r="764">
      <c r="A764" s="26">
        <f>"VehicleSetting_"&amp;ROW()-2</f>
      </c>
      <c r="B764" s="30"/>
      <c r="C764" s="30"/>
      <c r="D764" s="31" t="str">
        <v>状态保持-货物装载</v>
      </c>
      <c r="E764" s="31" t="str">
        <v>货物装载状态保持</v>
      </c>
      <c r="F764" s="31" t="str">
        <v>1.车机供电正常
2.3B2 IGN = Run</v>
      </c>
      <c r="G764" s="31" t="str">
        <v>1.操作货物装载 开启/关闭
2.退出界面再进入，查看货物装载状态</v>
      </c>
      <c r="H764" s="31" t="str">
        <v>2.保持退出前的状态，开关无动效</v>
      </c>
      <c r="I764" s="31" t="str">
        <v>P2</v>
      </c>
      <c r="J764" s="31" t="str">
        <v>功能</v>
      </c>
      <c r="K764" s="31" t="str">
        <v>手动测试</v>
      </c>
      <c r="L764" s="26"/>
      <c r="M764" s="9" t="str">
        <v>是</v>
      </c>
      <c r="N764" s="8"/>
      <c r="O764" s="27" t="str">
        <v>PASS</v>
      </c>
      <c r="P764" s="30"/>
      <c r="Q764" s="30"/>
      <c r="R764" s="30"/>
      <c r="S764" s="30"/>
      <c r="T764" s="30"/>
      <c r="U764" s="30"/>
    </row>
    <row customHeight="true" ht="53" r="765">
      <c r="A765" s="26">
        <f>"VehicleSetting_"&amp;ROW()-2</f>
      </c>
      <c r="B765" s="30"/>
      <c r="C765" s="30"/>
      <c r="D765" s="31" t="str">
        <v>状态保持-舒适上下车高度</v>
      </c>
      <c r="E765" s="31" t="str">
        <v>舒适上下车高度状态保持</v>
      </c>
      <c r="F765" s="31" t="str">
        <v>1.车机供电正常
2.3B2 IGN = Run</v>
      </c>
      <c r="G765" s="31" t="str">
        <v>1.操作舒适上下车高度 开启/关闭
2.退出界面再进入，查看舒适上下车高度状态</v>
      </c>
      <c r="H765" s="31" t="str">
        <v>2.保持退出前的状态，开关无动效</v>
      </c>
      <c r="I765" s="31" t="str">
        <v>P2</v>
      </c>
      <c r="J765" s="31" t="str">
        <v>功能</v>
      </c>
      <c r="K765" s="31" t="str">
        <v>手动测试</v>
      </c>
      <c r="L765" s="26"/>
      <c r="M765" s="9" t="str">
        <v>是</v>
      </c>
      <c r="N765" s="8"/>
      <c r="O765" s="27" t="str">
        <v>PASS</v>
      </c>
      <c r="P765" s="30"/>
      <c r="Q765" s="30"/>
      <c r="R765" s="30"/>
      <c r="S765" s="30"/>
      <c r="T765" s="30"/>
      <c r="U765" s="30"/>
    </row>
    <row customHeight="true" ht="70" r="766">
      <c r="A766" s="26">
        <f>"VehicleSetting_"&amp;ROW()-2</f>
      </c>
      <c r="B766" s="30"/>
      <c r="C766" s="30"/>
      <c r="D766" s="31" t="str">
        <v>状态保持-电动踏板模式</v>
      </c>
      <c r="E766" s="31" t="str">
        <v>电动踏板模式状态保持</v>
      </c>
      <c r="F766" s="31" t="str">
        <v>1.车机供电正常
2.3B2 IGN = Run</v>
      </c>
      <c r="G766" s="31" t="str">
        <v>1.操作电动踏板模式 始终收回/始终展开/自动
2.退出界面再进入，查看电动踏板模式状态</v>
      </c>
      <c r="H766" s="31" t="str">
        <v>2.保持退出前的状态，开关无动效</v>
      </c>
      <c r="I766" s="31" t="str">
        <v>P2</v>
      </c>
      <c r="J766" s="31" t="str">
        <v>功能</v>
      </c>
      <c r="K766" s="31" t="str">
        <v>手动测试</v>
      </c>
      <c r="L766" s="26"/>
      <c r="M766" s="9" t="str">
        <v>是</v>
      </c>
      <c r="N766" s="8"/>
      <c r="O766" s="27" t="str">
        <v>PASS</v>
      </c>
      <c r="P766" s="30"/>
      <c r="Q766" s="30"/>
      <c r="R766" s="30"/>
      <c r="S766" s="30"/>
      <c r="T766" s="30"/>
      <c r="U766" s="30"/>
    </row>
    <row customHeight="true" ht="36" r="767">
      <c r="A767" s="26">
        <f>"VehicleSetting_"&amp;ROW()-2</f>
      </c>
      <c r="B767" s="30"/>
      <c r="C767" s="30"/>
      <c r="D767" s="31" t="str">
        <v>状态保持-脚踏开关</v>
      </c>
      <c r="E767" s="31" t="str">
        <v>脚踏开关状态保持</v>
      </c>
      <c r="F767" s="31" t="str">
        <v>1.车机供电正常
2.3B2 IGN = Run</v>
      </c>
      <c r="G767" s="31" t="str">
        <v>1.操作脚踏开关 始终激活/仅在解锁时
2.退出界面再进入，查看脚踏开关状态</v>
      </c>
      <c r="H767" s="31" t="str">
        <v>2.保持退出前的状态，开关无动效</v>
      </c>
      <c r="I767" s="31" t="str">
        <v>P2</v>
      </c>
      <c r="J767" s="31" t="str">
        <v>功能</v>
      </c>
      <c r="K767" s="31" t="str">
        <v>手动测试</v>
      </c>
      <c r="L767" s="26"/>
      <c r="M767" s="9" t="str">
        <v>是</v>
      </c>
      <c r="N767" s="8"/>
      <c r="O767" s="27" t="str">
        <v>PASS</v>
      </c>
      <c r="P767" s="30"/>
      <c r="Q767" s="30"/>
      <c r="R767" s="30"/>
      <c r="S767" s="30"/>
      <c r="T767" s="30"/>
      <c r="U767" s="30"/>
    </row>
    <row customHeight="true" ht="36" r="768">
      <c r="A768" s="26">
        <f>"VehicleSetting_"&amp;ROW()-2</f>
      </c>
      <c r="B768" s="30"/>
      <c r="C768" s="30"/>
      <c r="D768" s="31" t="str">
        <v>状态保持-接近检测</v>
      </c>
      <c r="E768" s="31" t="str">
        <v>接近检测状态保持</v>
      </c>
      <c r="F768" s="31" t="str">
        <v>1.车机供电正常
2.3B2 IGN = Run</v>
      </c>
      <c r="G768" s="31" t="str">
        <v>1.操作接近检测 开启/关闭
2.退出界面再进入，查看接近检测状态</v>
      </c>
      <c r="H768" s="31" t="str">
        <v>2.保持退出前的状态，开关无动效</v>
      </c>
      <c r="I768" s="31" t="str">
        <v>P2</v>
      </c>
      <c r="J768" s="31" t="str">
        <v>功能</v>
      </c>
      <c r="K768" s="31" t="str">
        <v>手动测试</v>
      </c>
      <c r="L768" s="26"/>
      <c r="M768" s="9" t="str">
        <v>是</v>
      </c>
      <c r="N768" s="8"/>
      <c r="O768" s="27" t="str">
        <v>PASS</v>
      </c>
      <c r="P768" s="30"/>
      <c r="Q768" s="30"/>
      <c r="R768" s="30"/>
      <c r="S768" s="30"/>
      <c r="T768" s="30"/>
      <c r="U768" s="30"/>
    </row>
    <row customHeight="true" ht="70" r="769">
      <c r="A769" s="26">
        <f>"VehicleSetting_"&amp;ROW()-2</f>
      </c>
      <c r="B769" s="30"/>
      <c r="C769" s="30"/>
      <c r="D769" s="31" t="str">
        <v>状态保持-自动计时器</v>
      </c>
      <c r="E769" s="31" t="str">
        <v>自动计时器状态保持</v>
      </c>
      <c r="F769" s="31" t="str">
        <v>1.车机供电正常
2.3B2 IGN = Run</v>
      </c>
      <c r="G769" s="31" t="str">
        <v>1.操作自动计时器 标准计时器/延时计时器
2.退出界面再进入，查看自动计时器状态</v>
      </c>
      <c r="H769" s="31" t="str">
        <v>2.保持退出前的状态，开关无动效</v>
      </c>
      <c r="I769" s="31" t="str">
        <v>P2</v>
      </c>
      <c r="J769" s="31" t="str">
        <v>功能</v>
      </c>
      <c r="K769" s="31" t="str">
        <v>手动测试</v>
      </c>
      <c r="L769" s="26"/>
      <c r="M769" s="9" t="str">
        <v>是</v>
      </c>
      <c r="N769" s="8"/>
      <c r="O769" s="27" t="str">
        <v>PASS</v>
      </c>
      <c r="P769" s="30"/>
      <c r="Q769" s="30"/>
      <c r="R769" s="30"/>
      <c r="S769" s="30"/>
      <c r="T769" s="30"/>
      <c r="U769" s="30"/>
    </row>
    <row customHeight="true" ht="53" r="770">
      <c r="A770" s="26">
        <f>"VehicleSetting_"&amp;ROW()-2</f>
      </c>
      <c r="B770" s="30"/>
      <c r="C770" s="30"/>
      <c r="D770" s="31" t="str">
        <v>状态保持-找到泊车位</v>
      </c>
      <c r="E770" s="31" t="str">
        <v>找到泊车位状态保持</v>
      </c>
      <c r="F770" s="31" t="str">
        <v>1.车机供电正常
2.3B2 IGN = Run</v>
      </c>
      <c r="G770" s="31" t="str">
        <v>1.操作找到泊车位 开启/关闭
2.退出界面再进入，查看找到泊车位状态</v>
      </c>
      <c r="H770" s="31" t="str">
        <v>2.保持退出前的状态，开关无动效</v>
      </c>
      <c r="I770" s="31" t="str">
        <v>P2</v>
      </c>
      <c r="J770" s="31" t="str">
        <v>功能</v>
      </c>
      <c r="K770" s="31" t="str">
        <v>手动测试</v>
      </c>
      <c r="L770" s="26"/>
      <c r="M770" s="9" t="str">
        <v>是</v>
      </c>
      <c r="N770" s="8"/>
      <c r="O770" s="27" t="str">
        <v>PASS</v>
      </c>
      <c r="P770" s="30"/>
      <c r="Q770" s="30"/>
      <c r="R770" s="30"/>
      <c r="S770" s="30"/>
      <c r="T770" s="30"/>
      <c r="U770" s="30"/>
    </row>
    <row customHeight="true" ht="53" r="771">
      <c r="A771" s="26">
        <f>"VehicleSetting_"&amp;ROW()-2</f>
      </c>
      <c r="B771" s="30"/>
      <c r="C771" s="30"/>
      <c r="D771" s="31" t="str">
        <v>状态保持-车辆状态提示音</v>
      </c>
      <c r="E771" s="31" t="str">
        <v>车辆状态提示音状态保持</v>
      </c>
      <c r="F771" s="31" t="str">
        <v>1.车机供电正常
2.3B2 IGN = Run</v>
      </c>
      <c r="G771" s="31" t="str">
        <v>1.操作车辆状态提示音 开启/关闭
2.退出界面再进入，查看车辆状态提示音状态</v>
      </c>
      <c r="H771" s="31" t="str">
        <v>2.保持退出前的状态，开关无动效</v>
      </c>
      <c r="I771" s="31" t="str">
        <v>P2</v>
      </c>
      <c r="J771" s="31" t="str">
        <v>功能</v>
      </c>
      <c r="K771" s="31" t="str">
        <v>手动测试</v>
      </c>
      <c r="L771" s="26"/>
      <c r="M771" s="9" t="str">
        <v>是</v>
      </c>
      <c r="N771" s="8"/>
      <c r="O771" s="27" t="str">
        <v>PASS</v>
      </c>
      <c r="P771" s="30"/>
      <c r="Q771" s="30"/>
      <c r="R771" s="30"/>
      <c r="S771" s="30"/>
      <c r="T771" s="30"/>
      <c r="U771" s="30"/>
    </row>
    <row customHeight="true" ht="53" r="772">
      <c r="A772" s="26">
        <f>"VehicleSetting_"&amp;ROW()-2</f>
      </c>
      <c r="B772" s="30"/>
      <c r="C772" s="30"/>
      <c r="D772" s="31" t="str">
        <v>状态保持-雨量感应式雨刮</v>
      </c>
      <c r="E772" s="31" t="str">
        <v>雨量感应式雨刮状态保持</v>
      </c>
      <c r="F772" s="31" t="str">
        <v>1.车机供电正常
2.3B2 IGN = Run</v>
      </c>
      <c r="G772" s="31" t="str">
        <v>1.操作雨量感应式雨刮 开启/关闭
2.退出界面再进入，查看雨量感应式雨刮状态</v>
      </c>
      <c r="H772" s="31" t="str">
        <v>2.保持退出前的状态，开关无动效</v>
      </c>
      <c r="I772" s="31" t="str">
        <v>P2</v>
      </c>
      <c r="J772" s="31" t="str">
        <v>功能</v>
      </c>
      <c r="K772" s="31" t="str">
        <v>手动测试</v>
      </c>
      <c r="L772" s="26"/>
      <c r="M772" s="9" t="str">
        <v>是</v>
      </c>
      <c r="N772" s="8"/>
      <c r="O772" s="27" t="str">
        <v>PASS</v>
      </c>
      <c r="P772" s="30"/>
      <c r="Q772" s="30"/>
      <c r="R772" s="30"/>
      <c r="S772" s="30"/>
      <c r="T772" s="30"/>
      <c r="U772" s="30"/>
    </row>
    <row customHeight="true" ht="53" r="773">
      <c r="A773" s="26">
        <f>"VehicleSetting_"&amp;ROW()-2</f>
      </c>
      <c r="B773" s="30"/>
      <c r="C773" s="30"/>
      <c r="D773" s="31" t="str">
        <v>状态保持-重复雨刮一次</v>
      </c>
      <c r="E773" s="31" t="str">
        <v>重复雨刮一次状态保持</v>
      </c>
      <c r="F773" s="31" t="str">
        <v>1.车机供电正常
2.3B2 IGN = Run</v>
      </c>
      <c r="G773" s="31" t="str">
        <v>1.操作重复雨刮一次 开启/关闭
2.退出界面再进入，查看重复雨刮一次状态</v>
      </c>
      <c r="H773" s="31" t="str">
        <v>2.保持退出前的状态，开关无动效</v>
      </c>
      <c r="I773" s="31" t="str">
        <v>P2</v>
      </c>
      <c r="J773" s="31" t="str">
        <v>功能</v>
      </c>
      <c r="K773" s="31" t="str">
        <v>手动测试</v>
      </c>
      <c r="L773" s="26"/>
      <c r="M773" s="9" t="str">
        <v>是</v>
      </c>
      <c r="N773" s="8"/>
      <c r="O773" s="27" t="str">
        <v>PASS</v>
      </c>
      <c r="P773" s="30"/>
      <c r="Q773" s="30"/>
      <c r="R773" s="30"/>
      <c r="S773" s="30"/>
      <c r="T773" s="30"/>
      <c r="U773" s="30"/>
    </row>
    <row customHeight="true" ht="36" r="774">
      <c r="A774" s="26">
        <f>"VehicleSetting_"&amp;ROW()-2</f>
      </c>
      <c r="B774" s="30"/>
      <c r="C774" s="30"/>
      <c r="D774" s="31" t="str">
        <v>状态保持-后雨刮器</v>
      </c>
      <c r="E774" s="31" t="str">
        <v>后雨刮器状态保持</v>
      </c>
      <c r="F774" s="31" t="str">
        <v>1.车机供电正常
2.3B2 IGN = Run</v>
      </c>
      <c r="G774" s="31" t="str">
        <v>1.操作后雨刮器 开启/关闭
2.退出界面再进入，查看后雨刮器状态</v>
      </c>
      <c r="H774" s="31" t="str">
        <v>2.保持退出前的状态，开关无动效</v>
      </c>
      <c r="I774" s="31" t="str">
        <v>P2</v>
      </c>
      <c r="J774" s="31" t="str">
        <v>功能</v>
      </c>
      <c r="K774" s="31" t="str">
        <v>手动测试</v>
      </c>
      <c r="L774" s="26"/>
      <c r="M774" s="9" t="str">
        <v>是</v>
      </c>
      <c r="N774" s="8"/>
      <c r="O774" s="27" t="str">
        <v>PASS</v>
      </c>
      <c r="P774" s="30"/>
      <c r="Q774" s="30"/>
      <c r="R774" s="30"/>
      <c r="S774" s="30"/>
      <c r="T774" s="30"/>
      <c r="U774" s="30"/>
    </row>
  </sheetData>
  <conditionalFormatting sqref="O14:O14">
    <cfRule dxfId="892" operator="equal" priority="2" stopIfTrue="true" type="cellIs">
      <formula>"Block"</formula>
    </cfRule>
  </conditionalFormatting>
  <conditionalFormatting sqref="O14:O14">
    <cfRule dxfId="893" operator="equal" priority="3" stopIfTrue="true" type="cellIs">
      <formula>"NT"</formula>
    </cfRule>
  </conditionalFormatting>
  <conditionalFormatting sqref="O14:O14">
    <cfRule dxfId="894" operator="equal" priority="4" stopIfTrue="true" type="cellIs">
      <formula>"FAIL"</formula>
    </cfRule>
  </conditionalFormatting>
  <conditionalFormatting sqref="O14:O14">
    <cfRule dxfId="895" operator="equal" priority="5" stopIfTrue="true" type="cellIs">
      <formula>"PASS"</formula>
    </cfRule>
  </conditionalFormatting>
  <conditionalFormatting sqref="O15:O15">
    <cfRule dxfId="896" operator="equal" priority="6" stopIfTrue="true" type="cellIs">
      <formula>"Block"</formula>
    </cfRule>
  </conditionalFormatting>
  <conditionalFormatting sqref="O15:O15">
    <cfRule dxfId="897" operator="equal" priority="7" stopIfTrue="true" type="cellIs">
      <formula>"NT"</formula>
    </cfRule>
  </conditionalFormatting>
  <conditionalFormatting sqref="O15:O15">
    <cfRule dxfId="898" operator="equal" priority="8" stopIfTrue="true" type="cellIs">
      <formula>"FAIL"</formula>
    </cfRule>
  </conditionalFormatting>
  <conditionalFormatting sqref="O15:O15">
    <cfRule dxfId="899" operator="equal" priority="9" stopIfTrue="true" type="cellIs">
      <formula>"PASS"</formula>
    </cfRule>
  </conditionalFormatting>
  <conditionalFormatting sqref="O705:O705">
    <cfRule dxfId="900" operator="equal" priority="10" stopIfTrue="true" type="cellIs">
      <formula>"Block"</formula>
    </cfRule>
  </conditionalFormatting>
  <conditionalFormatting sqref="O704:O704">
    <cfRule dxfId="901" operator="equal" priority="11" stopIfTrue="true" type="cellIs">
      <formula>"Block"</formula>
    </cfRule>
  </conditionalFormatting>
  <conditionalFormatting sqref="O703:O703">
    <cfRule dxfId="902" operator="equal" priority="12" stopIfTrue="true" type="cellIs">
      <formula>"Block"</formula>
    </cfRule>
  </conditionalFormatting>
  <conditionalFormatting sqref="O705:O705">
    <cfRule dxfId="903" operator="equal" priority="13" stopIfTrue="true" type="cellIs">
      <formula>"NT"</formula>
    </cfRule>
  </conditionalFormatting>
  <conditionalFormatting sqref="O704:O704">
    <cfRule dxfId="904" operator="equal" priority="14" stopIfTrue="true" type="cellIs">
      <formula>"NT"</formula>
    </cfRule>
  </conditionalFormatting>
  <conditionalFormatting sqref="O703:O703">
    <cfRule dxfId="905" operator="equal" priority="15" stopIfTrue="true" type="cellIs">
      <formula>"NT"</formula>
    </cfRule>
  </conditionalFormatting>
  <conditionalFormatting sqref="O705:O705">
    <cfRule dxfId="906" operator="equal" priority="16" stopIfTrue="true" type="cellIs">
      <formula>"FAIL"</formula>
    </cfRule>
  </conditionalFormatting>
  <conditionalFormatting sqref="O704:O704">
    <cfRule dxfId="907" operator="equal" priority="17" stopIfTrue="true" type="cellIs">
      <formula>"FAIL"</formula>
    </cfRule>
  </conditionalFormatting>
  <conditionalFormatting sqref="O703:O703">
    <cfRule dxfId="908" operator="equal" priority="18" stopIfTrue="true" type="cellIs">
      <formula>"FAIL"</formula>
    </cfRule>
  </conditionalFormatting>
  <conditionalFormatting sqref="O705:O705">
    <cfRule dxfId="909" operator="equal" priority="19" stopIfTrue="true" type="cellIs">
      <formula>"PASS"</formula>
    </cfRule>
  </conditionalFormatting>
  <conditionalFormatting sqref="O704:O704">
    <cfRule dxfId="910" operator="equal" priority="20" stopIfTrue="true" type="cellIs">
      <formula>"PASS"</formula>
    </cfRule>
  </conditionalFormatting>
  <conditionalFormatting sqref="O703:O703">
    <cfRule dxfId="911" operator="equal" priority="21" stopIfTrue="true" type="cellIs">
      <formula>"PASS"</formula>
    </cfRule>
  </conditionalFormatting>
  <conditionalFormatting sqref="O587:O587">
    <cfRule dxfId="912" operator="equal" priority="22" stopIfTrue="true" type="cellIs">
      <formula>"Block"</formula>
    </cfRule>
  </conditionalFormatting>
  <conditionalFormatting sqref="O586:O586">
    <cfRule dxfId="913" operator="equal" priority="23" stopIfTrue="true" type="cellIs">
      <formula>"Block"</formula>
    </cfRule>
  </conditionalFormatting>
  <conditionalFormatting sqref="O585:O585">
    <cfRule dxfId="914" operator="equal" priority="24" stopIfTrue="true" type="cellIs">
      <formula>"Block"</formula>
    </cfRule>
  </conditionalFormatting>
  <conditionalFormatting sqref="O584:O584">
    <cfRule dxfId="915" operator="equal" priority="25" stopIfTrue="true" type="cellIs">
      <formula>"Block"</formula>
    </cfRule>
  </conditionalFormatting>
  <conditionalFormatting sqref="O587:O587">
    <cfRule dxfId="916" operator="equal" priority="26" stopIfTrue="true" type="cellIs">
      <formula>"NT"</formula>
    </cfRule>
  </conditionalFormatting>
  <conditionalFormatting sqref="O586:O586">
    <cfRule dxfId="917" operator="equal" priority="27" stopIfTrue="true" type="cellIs">
      <formula>"NT"</formula>
    </cfRule>
  </conditionalFormatting>
  <conditionalFormatting sqref="O585:O585">
    <cfRule dxfId="918" operator="equal" priority="28" stopIfTrue="true" type="cellIs">
      <formula>"NT"</formula>
    </cfRule>
  </conditionalFormatting>
  <conditionalFormatting sqref="O584:O584">
    <cfRule dxfId="919" operator="equal" priority="29" stopIfTrue="true" type="cellIs">
      <formula>"NT"</formula>
    </cfRule>
  </conditionalFormatting>
  <conditionalFormatting sqref="O587:O587">
    <cfRule dxfId="920" operator="equal" priority="30" stopIfTrue="true" type="cellIs">
      <formula>"FAIL"</formula>
    </cfRule>
  </conditionalFormatting>
  <conditionalFormatting sqref="O586:O586">
    <cfRule dxfId="921" operator="equal" priority="31" stopIfTrue="true" type="cellIs">
      <formula>"FAIL"</formula>
    </cfRule>
  </conditionalFormatting>
  <conditionalFormatting sqref="O585:O585">
    <cfRule dxfId="922" operator="equal" priority="32" stopIfTrue="true" type="cellIs">
      <formula>"FAIL"</formula>
    </cfRule>
  </conditionalFormatting>
  <conditionalFormatting sqref="O584:O584">
    <cfRule dxfId="923" operator="equal" priority="33" stopIfTrue="true" type="cellIs">
      <formula>"FAIL"</formula>
    </cfRule>
  </conditionalFormatting>
  <conditionalFormatting sqref="O587:O587">
    <cfRule dxfId="924" operator="equal" priority="34" stopIfTrue="true" type="cellIs">
      <formula>"PASS"</formula>
    </cfRule>
  </conditionalFormatting>
  <conditionalFormatting sqref="O586:O586">
    <cfRule dxfId="925" operator="equal" priority="35" stopIfTrue="true" type="cellIs">
      <formula>"PASS"</formula>
    </cfRule>
  </conditionalFormatting>
  <conditionalFormatting sqref="O585:O585">
    <cfRule dxfId="926" operator="equal" priority="36" stopIfTrue="true" type="cellIs">
      <formula>"PASS"</formula>
    </cfRule>
  </conditionalFormatting>
  <conditionalFormatting sqref="O584:O584">
    <cfRule dxfId="927" operator="equal" priority="37" stopIfTrue="true" type="cellIs">
      <formula>"PASS"</formula>
    </cfRule>
  </conditionalFormatting>
  <conditionalFormatting sqref="O580:O580">
    <cfRule dxfId="928" operator="equal" priority="38" stopIfTrue="true" type="cellIs">
      <formula>"Block"</formula>
    </cfRule>
  </conditionalFormatting>
  <conditionalFormatting sqref="O579:O579">
    <cfRule dxfId="929" operator="equal" priority="39" stopIfTrue="true" type="cellIs">
      <formula>"Block"</formula>
    </cfRule>
  </conditionalFormatting>
  <conditionalFormatting sqref="O578:O578">
    <cfRule dxfId="930" operator="equal" priority="40" stopIfTrue="true" type="cellIs">
      <formula>"Block"</formula>
    </cfRule>
  </conditionalFormatting>
  <conditionalFormatting sqref="O577:O577">
    <cfRule dxfId="931" operator="equal" priority="41" stopIfTrue="true" type="cellIs">
      <formula>"Block"</formula>
    </cfRule>
  </conditionalFormatting>
  <conditionalFormatting sqref="O580:O580">
    <cfRule dxfId="932" operator="equal" priority="42" stopIfTrue="true" type="cellIs">
      <formula>"NT"</formula>
    </cfRule>
  </conditionalFormatting>
  <conditionalFormatting sqref="O579:O579">
    <cfRule dxfId="933" operator="equal" priority="43" stopIfTrue="true" type="cellIs">
      <formula>"NT"</formula>
    </cfRule>
  </conditionalFormatting>
  <conditionalFormatting sqref="O578:O578">
    <cfRule dxfId="934" operator="equal" priority="44" stopIfTrue="true" type="cellIs">
      <formula>"NT"</formula>
    </cfRule>
  </conditionalFormatting>
  <conditionalFormatting sqref="O577:O577">
    <cfRule dxfId="935" operator="equal" priority="45" stopIfTrue="true" type="cellIs">
      <formula>"NT"</formula>
    </cfRule>
  </conditionalFormatting>
  <conditionalFormatting sqref="O580:O580">
    <cfRule dxfId="936" operator="equal" priority="46" stopIfTrue="true" type="cellIs">
      <formula>"FAIL"</formula>
    </cfRule>
  </conditionalFormatting>
  <conditionalFormatting sqref="O579:O579">
    <cfRule dxfId="937" operator="equal" priority="47" stopIfTrue="true" type="cellIs">
      <formula>"FAIL"</formula>
    </cfRule>
  </conditionalFormatting>
  <conditionalFormatting sqref="O578:O578">
    <cfRule dxfId="938" operator="equal" priority="48" stopIfTrue="true" type="cellIs">
      <formula>"FAIL"</formula>
    </cfRule>
  </conditionalFormatting>
  <conditionalFormatting sqref="O577:O577">
    <cfRule dxfId="939" operator="equal" priority="49" stopIfTrue="true" type="cellIs">
      <formula>"FAIL"</formula>
    </cfRule>
  </conditionalFormatting>
  <conditionalFormatting sqref="O580:O580">
    <cfRule dxfId="940" operator="equal" priority="50" stopIfTrue="true" type="cellIs">
      <formula>"PASS"</formula>
    </cfRule>
  </conditionalFormatting>
  <conditionalFormatting sqref="O579:O579">
    <cfRule dxfId="941" operator="equal" priority="51" stopIfTrue="true" type="cellIs">
      <formula>"PASS"</formula>
    </cfRule>
  </conditionalFormatting>
  <conditionalFormatting sqref="O578:O578">
    <cfRule dxfId="942" operator="equal" priority="52" stopIfTrue="true" type="cellIs">
      <formula>"PASS"</formula>
    </cfRule>
  </conditionalFormatting>
  <conditionalFormatting sqref="O577:O577">
    <cfRule dxfId="943" operator="equal" priority="53" stopIfTrue="true" type="cellIs">
      <formula>"PASS"</formula>
    </cfRule>
  </conditionalFormatting>
  <conditionalFormatting sqref="O570:O570">
    <cfRule dxfId="944" operator="equal" priority="54" stopIfTrue="true" type="cellIs">
      <formula>"Block"</formula>
    </cfRule>
  </conditionalFormatting>
  <conditionalFormatting sqref="O569:O569">
    <cfRule dxfId="945" operator="equal" priority="55" stopIfTrue="true" type="cellIs">
      <formula>"Block"</formula>
    </cfRule>
  </conditionalFormatting>
  <conditionalFormatting sqref="O568:O568">
    <cfRule dxfId="946" operator="equal" priority="56" stopIfTrue="true" type="cellIs">
      <formula>"Block"</formula>
    </cfRule>
  </conditionalFormatting>
  <conditionalFormatting sqref="O570:O570">
    <cfRule dxfId="947" operator="equal" priority="57" stopIfTrue="true" type="cellIs">
      <formula>"NT"</formula>
    </cfRule>
  </conditionalFormatting>
  <conditionalFormatting sqref="O569:O569">
    <cfRule dxfId="948" operator="equal" priority="58" stopIfTrue="true" type="cellIs">
      <formula>"NT"</formula>
    </cfRule>
  </conditionalFormatting>
  <conditionalFormatting sqref="O568:O568">
    <cfRule dxfId="949" operator="equal" priority="59" stopIfTrue="true" type="cellIs">
      <formula>"NT"</formula>
    </cfRule>
  </conditionalFormatting>
  <conditionalFormatting sqref="O570:O570">
    <cfRule dxfId="950" operator="equal" priority="60" stopIfTrue="true" type="cellIs">
      <formula>"FAIL"</formula>
    </cfRule>
  </conditionalFormatting>
  <conditionalFormatting sqref="O569:O569">
    <cfRule dxfId="951" operator="equal" priority="61" stopIfTrue="true" type="cellIs">
      <formula>"FAIL"</formula>
    </cfRule>
  </conditionalFormatting>
  <conditionalFormatting sqref="O568:O568">
    <cfRule dxfId="952" operator="equal" priority="62" stopIfTrue="true" type="cellIs">
      <formula>"FAIL"</formula>
    </cfRule>
  </conditionalFormatting>
  <conditionalFormatting sqref="O570:O570">
    <cfRule dxfId="953" operator="equal" priority="63" stopIfTrue="true" type="cellIs">
      <formula>"PASS"</formula>
    </cfRule>
  </conditionalFormatting>
  <conditionalFormatting sqref="O569:O569">
    <cfRule dxfId="954" operator="equal" priority="64" stopIfTrue="true" type="cellIs">
      <formula>"PASS"</formula>
    </cfRule>
  </conditionalFormatting>
  <conditionalFormatting sqref="O568:O568">
    <cfRule dxfId="955" operator="equal" priority="65" stopIfTrue="true" type="cellIs">
      <formula>"PASS"</formula>
    </cfRule>
  </conditionalFormatting>
  <conditionalFormatting sqref="O567:O567">
    <cfRule dxfId="956" operator="equal" priority="66" stopIfTrue="true" type="cellIs">
      <formula>"Block"</formula>
    </cfRule>
  </conditionalFormatting>
  <conditionalFormatting sqref="O566:O566">
    <cfRule dxfId="957" operator="equal" priority="67" stopIfTrue="true" type="cellIs">
      <formula>"Block"</formula>
    </cfRule>
  </conditionalFormatting>
  <conditionalFormatting sqref="O565:O565">
    <cfRule dxfId="958" operator="equal" priority="68" stopIfTrue="true" type="cellIs">
      <formula>"Block"</formula>
    </cfRule>
  </conditionalFormatting>
  <conditionalFormatting sqref="O567:O567">
    <cfRule dxfId="959" operator="equal" priority="69" stopIfTrue="true" type="cellIs">
      <formula>"NT"</formula>
    </cfRule>
  </conditionalFormatting>
  <conditionalFormatting sqref="O566:O566">
    <cfRule dxfId="960" operator="equal" priority="70" stopIfTrue="true" type="cellIs">
      <formula>"NT"</formula>
    </cfRule>
  </conditionalFormatting>
  <conditionalFormatting sqref="O565:O565">
    <cfRule dxfId="961" operator="equal" priority="71" stopIfTrue="true" type="cellIs">
      <formula>"NT"</formula>
    </cfRule>
  </conditionalFormatting>
  <conditionalFormatting sqref="O567:O567">
    <cfRule dxfId="962" operator="equal" priority="72" stopIfTrue="true" type="cellIs">
      <formula>"FAIL"</formula>
    </cfRule>
  </conditionalFormatting>
  <conditionalFormatting sqref="O566:O566">
    <cfRule dxfId="963" operator="equal" priority="73" stopIfTrue="true" type="cellIs">
      <formula>"FAIL"</formula>
    </cfRule>
  </conditionalFormatting>
  <conditionalFormatting sqref="O565:O565">
    <cfRule dxfId="964" operator="equal" priority="74" stopIfTrue="true" type="cellIs">
      <formula>"FAIL"</formula>
    </cfRule>
  </conditionalFormatting>
  <conditionalFormatting sqref="O567:O567">
    <cfRule dxfId="965" operator="equal" priority="75" stopIfTrue="true" type="cellIs">
      <formula>"PASS"</formula>
    </cfRule>
  </conditionalFormatting>
  <conditionalFormatting sqref="O566:O566">
    <cfRule dxfId="966" operator="equal" priority="76" stopIfTrue="true" type="cellIs">
      <formula>"PASS"</formula>
    </cfRule>
  </conditionalFormatting>
  <conditionalFormatting sqref="O565:O565">
    <cfRule dxfId="967" operator="equal" priority="77" stopIfTrue="true" type="cellIs">
      <formula>"PASS"</formula>
    </cfRule>
  </conditionalFormatting>
  <conditionalFormatting sqref="O557:O557">
    <cfRule dxfId="968" operator="equal" priority="78" stopIfTrue="true" type="cellIs">
      <formula>"Block"</formula>
    </cfRule>
  </conditionalFormatting>
  <conditionalFormatting sqref="O556:O556">
    <cfRule dxfId="969" operator="equal" priority="79" stopIfTrue="true" type="cellIs">
      <formula>"Block"</formula>
    </cfRule>
  </conditionalFormatting>
  <conditionalFormatting sqref="O555:O555">
    <cfRule dxfId="970" operator="equal" priority="80" stopIfTrue="true" type="cellIs">
      <formula>"Block"</formula>
    </cfRule>
  </conditionalFormatting>
  <conditionalFormatting sqref="O554:O554">
    <cfRule dxfId="971" operator="equal" priority="81" stopIfTrue="true" type="cellIs">
      <formula>"Block"</formula>
    </cfRule>
  </conditionalFormatting>
  <conditionalFormatting sqref="O557:O557">
    <cfRule dxfId="972" operator="equal" priority="82" stopIfTrue="true" type="cellIs">
      <formula>"NT"</formula>
    </cfRule>
  </conditionalFormatting>
  <conditionalFormatting sqref="O556:O556">
    <cfRule dxfId="973" operator="equal" priority="83" stopIfTrue="true" type="cellIs">
      <formula>"NT"</formula>
    </cfRule>
  </conditionalFormatting>
  <conditionalFormatting sqref="O555:O555">
    <cfRule dxfId="974" operator="equal" priority="84" stopIfTrue="true" type="cellIs">
      <formula>"NT"</formula>
    </cfRule>
  </conditionalFormatting>
  <conditionalFormatting sqref="O554:O554">
    <cfRule dxfId="975" operator="equal" priority="85" stopIfTrue="true" type="cellIs">
      <formula>"NT"</formula>
    </cfRule>
  </conditionalFormatting>
  <conditionalFormatting sqref="O557:O557">
    <cfRule dxfId="976" operator="equal" priority="86" stopIfTrue="true" type="cellIs">
      <formula>"FAIL"</formula>
    </cfRule>
  </conditionalFormatting>
  <conditionalFormatting sqref="O556:O556">
    <cfRule dxfId="977" operator="equal" priority="87" stopIfTrue="true" type="cellIs">
      <formula>"FAIL"</formula>
    </cfRule>
  </conditionalFormatting>
  <conditionalFormatting sqref="O555:O555">
    <cfRule dxfId="978" operator="equal" priority="88" stopIfTrue="true" type="cellIs">
      <formula>"FAIL"</formula>
    </cfRule>
  </conditionalFormatting>
  <conditionalFormatting sqref="O554:O554">
    <cfRule dxfId="979" operator="equal" priority="89" stopIfTrue="true" type="cellIs">
      <formula>"FAIL"</formula>
    </cfRule>
  </conditionalFormatting>
  <conditionalFormatting sqref="O557:O557">
    <cfRule dxfId="980" operator="equal" priority="90" stopIfTrue="true" type="cellIs">
      <formula>"PASS"</formula>
    </cfRule>
  </conditionalFormatting>
  <conditionalFormatting sqref="O556:O556">
    <cfRule dxfId="981" operator="equal" priority="91" stopIfTrue="true" type="cellIs">
      <formula>"PASS"</formula>
    </cfRule>
  </conditionalFormatting>
  <conditionalFormatting sqref="O555:O555">
    <cfRule dxfId="982" operator="equal" priority="92" stopIfTrue="true" type="cellIs">
      <formula>"PASS"</formula>
    </cfRule>
  </conditionalFormatting>
  <conditionalFormatting sqref="O554:O554">
    <cfRule dxfId="983" operator="equal" priority="93" stopIfTrue="true" type="cellIs">
      <formula>"PASS"</formula>
    </cfRule>
  </conditionalFormatting>
  <conditionalFormatting sqref="O552:O552">
    <cfRule dxfId="984" operator="equal" priority="94" stopIfTrue="true" type="cellIs">
      <formula>"Block"</formula>
    </cfRule>
  </conditionalFormatting>
  <conditionalFormatting sqref="O551:O551">
    <cfRule dxfId="985" operator="equal" priority="95" stopIfTrue="true" type="cellIs">
      <formula>"Block"</formula>
    </cfRule>
  </conditionalFormatting>
  <conditionalFormatting sqref="O550:O550">
    <cfRule dxfId="986" operator="equal" priority="96" stopIfTrue="true" type="cellIs">
      <formula>"Block"</formula>
    </cfRule>
  </conditionalFormatting>
  <conditionalFormatting sqref="O552:O552">
    <cfRule dxfId="987" operator="equal" priority="97" stopIfTrue="true" type="cellIs">
      <formula>"NT"</formula>
    </cfRule>
  </conditionalFormatting>
  <conditionalFormatting sqref="O551:O551">
    <cfRule dxfId="988" operator="equal" priority="98" stopIfTrue="true" type="cellIs">
      <formula>"NT"</formula>
    </cfRule>
  </conditionalFormatting>
  <conditionalFormatting sqref="O550:O550">
    <cfRule dxfId="989" operator="equal" priority="99" stopIfTrue="true" type="cellIs">
      <formula>"NT"</formula>
    </cfRule>
  </conditionalFormatting>
  <conditionalFormatting sqref="O552:O552">
    <cfRule dxfId="990" operator="equal" priority="100" stopIfTrue="true" type="cellIs">
      <formula>"FAIL"</formula>
    </cfRule>
  </conditionalFormatting>
  <conditionalFormatting sqref="O551:O551">
    <cfRule dxfId="991" operator="equal" priority="101" stopIfTrue="true" type="cellIs">
      <formula>"FAIL"</formula>
    </cfRule>
  </conditionalFormatting>
  <conditionalFormatting sqref="O550:O550">
    <cfRule dxfId="992" operator="equal" priority="102" stopIfTrue="true" type="cellIs">
      <formula>"FAIL"</formula>
    </cfRule>
  </conditionalFormatting>
  <conditionalFormatting sqref="O552:O552">
    <cfRule dxfId="993" operator="equal" priority="103" stopIfTrue="true" type="cellIs">
      <formula>"PASS"</formula>
    </cfRule>
  </conditionalFormatting>
  <conditionalFormatting sqref="O551:O551">
    <cfRule dxfId="994" operator="equal" priority="104" stopIfTrue="true" type="cellIs">
      <formula>"PASS"</formula>
    </cfRule>
  </conditionalFormatting>
  <conditionalFormatting sqref="O550:O550">
    <cfRule dxfId="995" operator="equal" priority="105" stopIfTrue="true" type="cellIs">
      <formula>"PASS"</formula>
    </cfRule>
  </conditionalFormatting>
  <conditionalFormatting sqref="O549:O549">
    <cfRule dxfId="996" operator="equal" priority="106" stopIfTrue="true" type="cellIs">
      <formula>"Block"</formula>
    </cfRule>
  </conditionalFormatting>
  <conditionalFormatting sqref="O549:O549">
    <cfRule dxfId="997" operator="equal" priority="107" stopIfTrue="true" type="cellIs">
      <formula>"NT"</formula>
    </cfRule>
  </conditionalFormatting>
  <conditionalFormatting sqref="O549:O549">
    <cfRule dxfId="998" operator="equal" priority="108" stopIfTrue="true" type="cellIs">
      <formula>"FAIL"</formula>
    </cfRule>
  </conditionalFormatting>
  <conditionalFormatting sqref="O549:O549">
    <cfRule dxfId="999" operator="equal" priority="109" stopIfTrue="true" type="cellIs">
      <formula>"PASS"</formula>
    </cfRule>
  </conditionalFormatting>
  <conditionalFormatting sqref="O536:O536">
    <cfRule dxfId="1000" operator="equal" priority="110" stopIfTrue="true" type="cellIs">
      <formula>"Block"</formula>
    </cfRule>
  </conditionalFormatting>
  <conditionalFormatting sqref="O536:O536">
    <cfRule dxfId="1001" operator="equal" priority="111" stopIfTrue="true" type="cellIs">
      <formula>"NT"</formula>
    </cfRule>
  </conditionalFormatting>
  <conditionalFormatting sqref="O536:O536">
    <cfRule dxfId="1002" operator="equal" priority="112" stopIfTrue="true" type="cellIs">
      <formula>"FAIL"</formula>
    </cfRule>
  </conditionalFormatting>
  <conditionalFormatting sqref="O536:O536">
    <cfRule dxfId="1003" operator="equal" priority="113" stopIfTrue="true" type="cellIs">
      <formula>"PASS"</formula>
    </cfRule>
  </conditionalFormatting>
  <conditionalFormatting sqref="O534:O534">
    <cfRule dxfId="1004" operator="equal" priority="114" stopIfTrue="true" type="cellIs">
      <formula>"Block"</formula>
    </cfRule>
  </conditionalFormatting>
  <conditionalFormatting sqref="O534:O534">
    <cfRule dxfId="1005" operator="equal" priority="115" stopIfTrue="true" type="cellIs">
      <formula>"NT"</formula>
    </cfRule>
  </conditionalFormatting>
  <conditionalFormatting sqref="O534:O534">
    <cfRule dxfId="1006" operator="equal" priority="116" stopIfTrue="true" type="cellIs">
      <formula>"FAIL"</formula>
    </cfRule>
  </conditionalFormatting>
  <conditionalFormatting sqref="O534:O534">
    <cfRule dxfId="1007" operator="equal" priority="117" stopIfTrue="true" type="cellIs">
      <formula>"PASS"</formula>
    </cfRule>
  </conditionalFormatting>
  <conditionalFormatting sqref="O532:O532">
    <cfRule dxfId="1008" operator="equal" priority="118" stopIfTrue="true" type="cellIs">
      <formula>"Block"</formula>
    </cfRule>
  </conditionalFormatting>
  <conditionalFormatting sqref="O532:O532">
    <cfRule dxfId="1009" operator="equal" priority="119" stopIfTrue="true" type="cellIs">
      <formula>"NT"</formula>
    </cfRule>
  </conditionalFormatting>
  <conditionalFormatting sqref="O532:O532">
    <cfRule dxfId="1010" operator="equal" priority="120" stopIfTrue="true" type="cellIs">
      <formula>"FAIL"</formula>
    </cfRule>
  </conditionalFormatting>
  <conditionalFormatting sqref="O532:O532">
    <cfRule dxfId="1011" operator="equal" priority="121" stopIfTrue="true" type="cellIs">
      <formula>"PASS"</formula>
    </cfRule>
  </conditionalFormatting>
  <conditionalFormatting sqref="O304:O304">
    <cfRule dxfId="1012" operator="equal" priority="122" stopIfTrue="true" type="cellIs">
      <formula>"Block"</formula>
    </cfRule>
  </conditionalFormatting>
  <conditionalFormatting sqref="O304:O304">
    <cfRule dxfId="1013" operator="equal" priority="123" stopIfTrue="true" type="cellIs">
      <formula>"NT"</formula>
    </cfRule>
  </conditionalFormatting>
  <conditionalFormatting sqref="O304:O304">
    <cfRule dxfId="1014" operator="equal" priority="124" stopIfTrue="true" type="cellIs">
      <formula>"FAIL"</formula>
    </cfRule>
  </conditionalFormatting>
  <conditionalFormatting sqref="O304:O304">
    <cfRule dxfId="1015" operator="equal" priority="125" stopIfTrue="true" type="cellIs">
      <formula>"PASS"</formula>
    </cfRule>
  </conditionalFormatting>
  <conditionalFormatting sqref="O302:O303">
    <cfRule dxfId="1016" operator="equal" priority="126" stopIfTrue="true" type="cellIs">
      <formula>"Block"</formula>
    </cfRule>
  </conditionalFormatting>
  <conditionalFormatting sqref="O302:O303">
    <cfRule dxfId="1017" operator="equal" priority="127" stopIfTrue="true" type="cellIs">
      <formula>"NT"</formula>
    </cfRule>
  </conditionalFormatting>
  <conditionalFormatting sqref="O302:O303">
    <cfRule dxfId="1018" operator="equal" priority="128" stopIfTrue="true" type="cellIs">
      <formula>"FAIL"</formula>
    </cfRule>
  </conditionalFormatting>
  <conditionalFormatting sqref="O302:O303">
    <cfRule dxfId="1019" operator="equal" priority="129" stopIfTrue="true" type="cellIs">
      <formula>"PASS"</formula>
    </cfRule>
  </conditionalFormatting>
  <conditionalFormatting sqref="O547:O547">
    <cfRule dxfId="1020" operator="equal" priority="130" stopIfTrue="true" type="cellIs">
      <formula>"Block"</formula>
    </cfRule>
  </conditionalFormatting>
  <conditionalFormatting sqref="O546:O546">
    <cfRule dxfId="1021" operator="equal" priority="131" stopIfTrue="true" type="cellIs">
      <formula>"Block"</formula>
    </cfRule>
  </conditionalFormatting>
  <conditionalFormatting sqref="O545:O545">
    <cfRule dxfId="1022" operator="equal" priority="132" stopIfTrue="true" type="cellIs">
      <formula>"Block"</formula>
    </cfRule>
  </conditionalFormatting>
  <conditionalFormatting sqref="O547:O547">
    <cfRule dxfId="1023" operator="equal" priority="133" stopIfTrue="true" type="cellIs">
      <formula>"NT"</formula>
    </cfRule>
  </conditionalFormatting>
  <conditionalFormatting sqref="O546:O546">
    <cfRule dxfId="1024" operator="equal" priority="134" stopIfTrue="true" type="cellIs">
      <formula>"NT"</formula>
    </cfRule>
  </conditionalFormatting>
  <conditionalFormatting sqref="O545:O545">
    <cfRule dxfId="1025" operator="equal" priority="135" stopIfTrue="true" type="cellIs">
      <formula>"NT"</formula>
    </cfRule>
  </conditionalFormatting>
  <conditionalFormatting sqref="O547:O547">
    <cfRule dxfId="1026" operator="equal" priority="136" stopIfTrue="true" type="cellIs">
      <formula>"FAIL"</formula>
    </cfRule>
  </conditionalFormatting>
  <conditionalFormatting sqref="O546:O546">
    <cfRule dxfId="1027" operator="equal" priority="137" stopIfTrue="true" type="cellIs">
      <formula>"FAIL"</formula>
    </cfRule>
  </conditionalFormatting>
  <conditionalFormatting sqref="O545:O545">
    <cfRule dxfId="1028" operator="equal" priority="138" stopIfTrue="true" type="cellIs">
      <formula>"FAIL"</formula>
    </cfRule>
  </conditionalFormatting>
  <conditionalFormatting sqref="O547:O547">
    <cfRule dxfId="1029" operator="equal" priority="139" stopIfTrue="true" type="cellIs">
      <formula>"PASS"</formula>
    </cfRule>
  </conditionalFormatting>
  <conditionalFormatting sqref="O546:O546">
    <cfRule dxfId="1030" operator="equal" priority="140" stopIfTrue="true" type="cellIs">
      <formula>"PASS"</formula>
    </cfRule>
  </conditionalFormatting>
  <conditionalFormatting sqref="O545:O545">
    <cfRule dxfId="1031" operator="equal" priority="141" stopIfTrue="true" type="cellIs">
      <formula>"PASS"</formula>
    </cfRule>
  </conditionalFormatting>
  <conditionalFormatting sqref="O27:O29">
    <cfRule dxfId="1032" operator="equal" priority="142" stopIfTrue="true" type="cellIs">
      <formula>"NT"</formula>
    </cfRule>
  </conditionalFormatting>
  <conditionalFormatting sqref="O27:O29">
    <cfRule dxfId="1033" operator="equal" priority="143" stopIfTrue="true" type="cellIs">
      <formula>"FAIL"</formula>
    </cfRule>
  </conditionalFormatting>
  <conditionalFormatting sqref="O27:O29">
    <cfRule dxfId="1034" operator="equal" priority="144" stopIfTrue="true" type="cellIs">
      <formula>"PASS"</formula>
    </cfRule>
  </conditionalFormatting>
  <conditionalFormatting sqref="O517:O517">
    <cfRule dxfId="1035" operator="equal" priority="145" stopIfTrue="true" type="cellIs">
      <formula>"Block"</formula>
    </cfRule>
  </conditionalFormatting>
  <conditionalFormatting sqref="O517:O517">
    <cfRule dxfId="1036" operator="equal" priority="146" stopIfTrue="true" type="cellIs">
      <formula>"NT"</formula>
    </cfRule>
  </conditionalFormatting>
  <conditionalFormatting sqref="O517:O517">
    <cfRule dxfId="1037" operator="equal" priority="147" stopIfTrue="true" type="cellIs">
      <formula>"FAIL"</formula>
    </cfRule>
  </conditionalFormatting>
  <conditionalFormatting sqref="O517:O517">
    <cfRule dxfId="1038" operator="equal" priority="148" stopIfTrue="true" type="cellIs">
      <formula>"PASS"</formula>
    </cfRule>
  </conditionalFormatting>
  <conditionalFormatting sqref="O497:O497">
    <cfRule dxfId="1039" operator="equal" priority="149" stopIfTrue="true" type="cellIs">
      <formula>"Block"</formula>
    </cfRule>
  </conditionalFormatting>
  <conditionalFormatting sqref="O497:O497">
    <cfRule dxfId="1040" operator="equal" priority="150" stopIfTrue="true" type="cellIs">
      <formula>"NT"</formula>
    </cfRule>
  </conditionalFormatting>
  <conditionalFormatting sqref="O497:O497">
    <cfRule dxfId="1041" operator="equal" priority="151" stopIfTrue="true" type="cellIs">
      <formula>"FAIL"</formula>
    </cfRule>
  </conditionalFormatting>
  <conditionalFormatting sqref="O497:O497">
    <cfRule dxfId="1042" operator="equal" priority="152" stopIfTrue="true" type="cellIs">
      <formula>"PASS"</formula>
    </cfRule>
  </conditionalFormatting>
  <conditionalFormatting sqref="O473:O473">
    <cfRule dxfId="1043" operator="equal" priority="153" stopIfTrue="true" type="cellIs">
      <formula>"Block"</formula>
    </cfRule>
  </conditionalFormatting>
  <conditionalFormatting sqref="O473:O473">
    <cfRule dxfId="1044" operator="equal" priority="154" stopIfTrue="true" type="cellIs">
      <formula>"NT"</formula>
    </cfRule>
  </conditionalFormatting>
  <conditionalFormatting sqref="O473:O473">
    <cfRule dxfId="1045" operator="equal" priority="155" stopIfTrue="true" type="cellIs">
      <formula>"FAIL"</formula>
    </cfRule>
  </conditionalFormatting>
  <conditionalFormatting sqref="O473:O473">
    <cfRule dxfId="1046" operator="equal" priority="156" stopIfTrue="true" type="cellIs">
      <formula>"PASS"</formula>
    </cfRule>
  </conditionalFormatting>
  <conditionalFormatting sqref="O471:O471">
    <cfRule dxfId="1047" operator="equal" priority="157" stopIfTrue="true" type="cellIs">
      <formula>"Block"</formula>
    </cfRule>
  </conditionalFormatting>
  <conditionalFormatting sqref="O471:O471">
    <cfRule dxfId="1048" operator="equal" priority="158" stopIfTrue="true" type="cellIs">
      <formula>"NT"</formula>
    </cfRule>
  </conditionalFormatting>
  <conditionalFormatting sqref="O471:O471">
    <cfRule dxfId="1049" operator="equal" priority="159" stopIfTrue="true" type="cellIs">
      <formula>"FAIL"</formula>
    </cfRule>
  </conditionalFormatting>
  <conditionalFormatting sqref="O471:O471">
    <cfRule dxfId="1050" operator="equal" priority="160" stopIfTrue="true" type="cellIs">
      <formula>"PASS"</formula>
    </cfRule>
  </conditionalFormatting>
  <conditionalFormatting sqref="O449:O449">
    <cfRule dxfId="1051" operator="equal" priority="161" stopIfTrue="true" type="cellIs">
      <formula>"Block"</formula>
    </cfRule>
  </conditionalFormatting>
  <conditionalFormatting sqref="O449:O449">
    <cfRule dxfId="1052" operator="equal" priority="162" stopIfTrue="true" type="cellIs">
      <formula>"NT"</formula>
    </cfRule>
  </conditionalFormatting>
  <conditionalFormatting sqref="O449:O449">
    <cfRule dxfId="1053" operator="equal" priority="163" stopIfTrue="true" type="cellIs">
      <formula>"FAIL"</formula>
    </cfRule>
  </conditionalFormatting>
  <conditionalFormatting sqref="O449:O449">
    <cfRule dxfId="1054" operator="equal" priority="164" stopIfTrue="true" type="cellIs">
      <formula>"PASS"</formula>
    </cfRule>
  </conditionalFormatting>
  <conditionalFormatting sqref="O425:O425">
    <cfRule dxfId="1055" operator="equal" priority="165" stopIfTrue="true" type="cellIs">
      <formula>"Block"</formula>
    </cfRule>
  </conditionalFormatting>
  <conditionalFormatting sqref="O425:O425">
    <cfRule dxfId="1056" operator="equal" priority="166" stopIfTrue="true" type="cellIs">
      <formula>"NT"</formula>
    </cfRule>
  </conditionalFormatting>
  <conditionalFormatting sqref="O425:O425">
    <cfRule dxfId="1057" operator="equal" priority="167" stopIfTrue="true" type="cellIs">
      <formula>"FAIL"</formula>
    </cfRule>
  </conditionalFormatting>
  <conditionalFormatting sqref="O425:O425">
    <cfRule dxfId="1058" operator="equal" priority="168" stopIfTrue="true" type="cellIs">
      <formula>"PASS"</formula>
    </cfRule>
  </conditionalFormatting>
  <conditionalFormatting sqref="O401:O401">
    <cfRule dxfId="1059" operator="equal" priority="169" stopIfTrue="true" type="cellIs">
      <formula>"Block"</formula>
    </cfRule>
  </conditionalFormatting>
  <conditionalFormatting sqref="O401:O401">
    <cfRule dxfId="1060" operator="equal" priority="170" stopIfTrue="true" type="cellIs">
      <formula>"NT"</formula>
    </cfRule>
  </conditionalFormatting>
  <conditionalFormatting sqref="O401:O401">
    <cfRule dxfId="1061" operator="equal" priority="171" stopIfTrue="true" type="cellIs">
      <formula>"FAIL"</formula>
    </cfRule>
  </conditionalFormatting>
  <conditionalFormatting sqref="O401:O401">
    <cfRule dxfId="1062" operator="equal" priority="172" stopIfTrue="true" type="cellIs">
      <formula>"PASS"</formula>
    </cfRule>
  </conditionalFormatting>
  <conditionalFormatting sqref="O399:O399">
    <cfRule dxfId="1063" operator="equal" priority="173" stopIfTrue="true" type="cellIs">
      <formula>"Block"</formula>
    </cfRule>
  </conditionalFormatting>
  <conditionalFormatting sqref="O399:O399">
    <cfRule dxfId="1064" operator="equal" priority="174" stopIfTrue="true" type="cellIs">
      <formula>"NT"</formula>
    </cfRule>
  </conditionalFormatting>
  <conditionalFormatting sqref="O399:O399">
    <cfRule dxfId="1065" operator="equal" priority="175" stopIfTrue="true" type="cellIs">
      <formula>"FAIL"</formula>
    </cfRule>
  </conditionalFormatting>
  <conditionalFormatting sqref="O399:O399">
    <cfRule dxfId="1066" operator="equal" priority="176" stopIfTrue="true" type="cellIs">
      <formula>"PASS"</formula>
    </cfRule>
  </conditionalFormatting>
  <conditionalFormatting sqref="O377:O377">
    <cfRule dxfId="1067" operator="equal" priority="177" stopIfTrue="true" type="cellIs">
      <formula>"Block"</formula>
    </cfRule>
  </conditionalFormatting>
  <conditionalFormatting sqref="O377:O377">
    <cfRule dxfId="1068" operator="equal" priority="178" stopIfTrue="true" type="cellIs">
      <formula>"NT"</formula>
    </cfRule>
  </conditionalFormatting>
  <conditionalFormatting sqref="O377:O377">
    <cfRule dxfId="1069" operator="equal" priority="179" stopIfTrue="true" type="cellIs">
      <formula>"FAIL"</formula>
    </cfRule>
  </conditionalFormatting>
  <conditionalFormatting sqref="O377:O377">
    <cfRule dxfId="1070" operator="equal" priority="180" stopIfTrue="true" type="cellIs">
      <formula>"PASS"</formula>
    </cfRule>
  </conditionalFormatting>
  <conditionalFormatting sqref="O375:O375">
    <cfRule dxfId="1071" operator="equal" priority="181" stopIfTrue="true" type="cellIs">
      <formula>"Block"</formula>
    </cfRule>
  </conditionalFormatting>
  <conditionalFormatting sqref="O375:O375">
    <cfRule dxfId="1072" operator="equal" priority="182" stopIfTrue="true" type="cellIs">
      <formula>"NT"</formula>
    </cfRule>
  </conditionalFormatting>
  <conditionalFormatting sqref="O375:O375">
    <cfRule dxfId="1073" operator="equal" priority="183" stopIfTrue="true" type="cellIs">
      <formula>"FAIL"</formula>
    </cfRule>
  </conditionalFormatting>
  <conditionalFormatting sqref="O375:O375">
    <cfRule dxfId="1074" operator="equal" priority="184" stopIfTrue="true" type="cellIs">
      <formula>"PASS"</formula>
    </cfRule>
  </conditionalFormatting>
  <conditionalFormatting sqref="O373:O373">
    <cfRule dxfId="1075" operator="equal" priority="185" stopIfTrue="true" type="cellIs">
      <formula>"Block"</formula>
    </cfRule>
  </conditionalFormatting>
  <conditionalFormatting sqref="O373:O373">
    <cfRule dxfId="1076" operator="equal" priority="186" stopIfTrue="true" type="cellIs">
      <formula>"NT"</formula>
    </cfRule>
  </conditionalFormatting>
  <conditionalFormatting sqref="O373:O373">
    <cfRule dxfId="1077" operator="equal" priority="187" stopIfTrue="true" type="cellIs">
      <formula>"FAIL"</formula>
    </cfRule>
  </conditionalFormatting>
  <conditionalFormatting sqref="O373:O373">
    <cfRule dxfId="1078" operator="equal" priority="188" stopIfTrue="true" type="cellIs">
      <formula>"PASS"</formula>
    </cfRule>
  </conditionalFormatting>
  <conditionalFormatting sqref="O351:O351">
    <cfRule dxfId="1079" operator="equal" priority="189" stopIfTrue="true" type="cellIs">
      <formula>"Block"</formula>
    </cfRule>
  </conditionalFormatting>
  <conditionalFormatting sqref="O351:O351">
    <cfRule dxfId="1080" operator="equal" priority="190" stopIfTrue="true" type="cellIs">
      <formula>"NT"</formula>
    </cfRule>
  </conditionalFormatting>
  <conditionalFormatting sqref="O351:O351">
    <cfRule dxfId="1081" operator="equal" priority="191" stopIfTrue="true" type="cellIs">
      <formula>"FAIL"</formula>
    </cfRule>
  </conditionalFormatting>
  <conditionalFormatting sqref="O351:O351">
    <cfRule dxfId="1082" operator="equal" priority="192" stopIfTrue="true" type="cellIs">
      <formula>"PASS"</formula>
    </cfRule>
  </conditionalFormatting>
  <conditionalFormatting sqref="O702:O702">
    <cfRule dxfId="1083" operator="equal" priority="193" stopIfTrue="true" type="cellIs">
      <formula>"Block"</formula>
    </cfRule>
  </conditionalFormatting>
  <conditionalFormatting sqref="O702:O702">
    <cfRule dxfId="1084" operator="equal" priority="194" stopIfTrue="true" type="cellIs">
      <formula>"NT"</formula>
    </cfRule>
  </conditionalFormatting>
  <conditionalFormatting sqref="O702:O702">
    <cfRule dxfId="1085" operator="equal" priority="195" stopIfTrue="true" type="cellIs">
      <formula>"FAIL"</formula>
    </cfRule>
  </conditionalFormatting>
  <conditionalFormatting sqref="O702:O702">
    <cfRule dxfId="1086" operator="equal" priority="196" stopIfTrue="true" type="cellIs">
      <formula>"PASS"</formula>
    </cfRule>
  </conditionalFormatting>
  <conditionalFormatting sqref="O638:O638">
    <cfRule dxfId="1087" operator="equal" priority="197" stopIfTrue="true" type="cellIs">
      <formula>"Block"</formula>
    </cfRule>
  </conditionalFormatting>
  <conditionalFormatting sqref="O638:O638">
    <cfRule dxfId="1088" operator="equal" priority="198" stopIfTrue="true" type="cellIs">
      <formula>"NT"</formula>
    </cfRule>
  </conditionalFormatting>
  <conditionalFormatting sqref="O638:O638">
    <cfRule dxfId="1089" operator="equal" priority="199" stopIfTrue="true" type="cellIs">
      <formula>"FAIL"</formula>
    </cfRule>
  </conditionalFormatting>
  <conditionalFormatting sqref="O638:O638">
    <cfRule dxfId="1090" operator="equal" priority="200" stopIfTrue="true" type="cellIs">
      <formula>"PASS"</formula>
    </cfRule>
  </conditionalFormatting>
  <conditionalFormatting sqref="O636:O637">
    <cfRule dxfId="1091" operator="equal" priority="201" stopIfTrue="true" type="cellIs">
      <formula>"Block"</formula>
    </cfRule>
  </conditionalFormatting>
  <conditionalFormatting sqref="O636:O637">
    <cfRule dxfId="1092" operator="equal" priority="202" stopIfTrue="true" type="cellIs">
      <formula>"NT"</formula>
    </cfRule>
  </conditionalFormatting>
  <conditionalFormatting sqref="O636:O637">
    <cfRule dxfId="1093" operator="equal" priority="203" stopIfTrue="true" type="cellIs">
      <formula>"FAIL"</formula>
    </cfRule>
  </conditionalFormatting>
  <conditionalFormatting sqref="O636:O637">
    <cfRule dxfId="1094" operator="equal" priority="204" stopIfTrue="true" type="cellIs">
      <formula>"PASS"</formula>
    </cfRule>
  </conditionalFormatting>
  <conditionalFormatting sqref="O606:O606">
    <cfRule dxfId="1095" operator="equal" priority="205" stopIfTrue="true" type="cellIs">
      <formula>"Block"</formula>
    </cfRule>
  </conditionalFormatting>
  <conditionalFormatting sqref="O606:O606">
    <cfRule dxfId="1096" operator="equal" priority="206" stopIfTrue="true" type="cellIs">
      <formula>"NT"</formula>
    </cfRule>
  </conditionalFormatting>
  <conditionalFormatting sqref="O606:O606">
    <cfRule dxfId="1097" operator="equal" priority="207" stopIfTrue="true" type="cellIs">
      <formula>"FAIL"</formula>
    </cfRule>
  </conditionalFormatting>
  <conditionalFormatting sqref="O606:O606">
    <cfRule dxfId="1098" operator="equal" priority="208" stopIfTrue="true" type="cellIs">
      <formula>"PASS"</formula>
    </cfRule>
  </conditionalFormatting>
  <conditionalFormatting sqref="O605:O605 O635:O635">
    <cfRule dxfId="1099" operator="equal" priority="209" stopIfTrue="true" type="cellIs">
      <formula>"Block"</formula>
    </cfRule>
  </conditionalFormatting>
  <conditionalFormatting sqref="O605:O605 O635:O635">
    <cfRule dxfId="1100" operator="equal" priority="210" stopIfTrue="true" type="cellIs">
      <formula>"NT"</formula>
    </cfRule>
  </conditionalFormatting>
  <conditionalFormatting sqref="O605:O605 O635:O635">
    <cfRule dxfId="1101" operator="equal" priority="211" stopIfTrue="true" type="cellIs">
      <formula>"FAIL"</formula>
    </cfRule>
  </conditionalFormatting>
  <conditionalFormatting sqref="O605:O605 O635:O635">
    <cfRule dxfId="1102" operator="equal" priority="212" stopIfTrue="true" type="cellIs">
      <formula>"PASS"</formula>
    </cfRule>
  </conditionalFormatting>
  <conditionalFormatting sqref="O604:O604">
    <cfRule dxfId="1103" operator="equal" priority="213" stopIfTrue="true" type="cellIs">
      <formula>"Block"</formula>
    </cfRule>
  </conditionalFormatting>
  <conditionalFormatting sqref="O604:O604">
    <cfRule dxfId="1104" operator="equal" priority="214" stopIfTrue="true" type="cellIs">
      <formula>"NT"</formula>
    </cfRule>
  </conditionalFormatting>
  <conditionalFormatting sqref="O604:O604">
    <cfRule dxfId="1105" operator="equal" priority="215" stopIfTrue="true" type="cellIs">
      <formula>"FAIL"</formula>
    </cfRule>
  </conditionalFormatting>
  <conditionalFormatting sqref="O604:O604">
    <cfRule dxfId="1106" operator="equal" priority="216" stopIfTrue="true" type="cellIs">
      <formula>"PASS"</formula>
    </cfRule>
  </conditionalFormatting>
  <conditionalFormatting sqref="O603:O603">
    <cfRule dxfId="1107" operator="equal" priority="217" stopIfTrue="true" type="cellIs">
      <formula>"Block"</formula>
    </cfRule>
  </conditionalFormatting>
  <conditionalFormatting sqref="O603:O603">
    <cfRule dxfId="1108" operator="equal" priority="218" stopIfTrue="true" type="cellIs">
      <formula>"NT"</formula>
    </cfRule>
  </conditionalFormatting>
  <conditionalFormatting sqref="O603:O603">
    <cfRule dxfId="1109" operator="equal" priority="219" stopIfTrue="true" type="cellIs">
      <formula>"FAIL"</formula>
    </cfRule>
  </conditionalFormatting>
  <conditionalFormatting sqref="O603:O603">
    <cfRule dxfId="1110" operator="equal" priority="220" stopIfTrue="true" type="cellIs">
      <formula>"PASS"</formula>
    </cfRule>
  </conditionalFormatting>
  <conditionalFormatting sqref="O601:O601">
    <cfRule dxfId="1111" operator="equal" priority="221" stopIfTrue="true" type="cellIs">
      <formula>"Block"</formula>
    </cfRule>
  </conditionalFormatting>
  <conditionalFormatting sqref="O601:O601">
    <cfRule dxfId="1112" operator="equal" priority="222" stopIfTrue="true" type="cellIs">
      <formula>"NT"</formula>
    </cfRule>
  </conditionalFormatting>
  <conditionalFormatting sqref="O601:O601">
    <cfRule dxfId="1113" operator="equal" priority="223" stopIfTrue="true" type="cellIs">
      <formula>"FAIL"</formula>
    </cfRule>
  </conditionalFormatting>
  <conditionalFormatting sqref="O601:O601">
    <cfRule dxfId="1114" operator="equal" priority="224" stopIfTrue="true" type="cellIs">
      <formula>"PASS"</formula>
    </cfRule>
  </conditionalFormatting>
  <conditionalFormatting sqref="O602:O602">
    <cfRule dxfId="1115" operator="equal" priority="225" stopIfTrue="true" type="cellIs">
      <formula>"Block"</formula>
    </cfRule>
  </conditionalFormatting>
  <conditionalFormatting sqref="O602:O602">
    <cfRule dxfId="1116" operator="equal" priority="226" stopIfTrue="true" type="cellIs">
      <formula>"NT"</formula>
    </cfRule>
  </conditionalFormatting>
  <conditionalFormatting sqref="O602:O602">
    <cfRule dxfId="1117" operator="equal" priority="227" stopIfTrue="true" type="cellIs">
      <formula>"FAIL"</formula>
    </cfRule>
  </conditionalFormatting>
  <conditionalFormatting sqref="O602:O602">
    <cfRule dxfId="1118" operator="equal" priority="228" stopIfTrue="true" type="cellIs">
      <formula>"PASS"</formula>
    </cfRule>
  </conditionalFormatting>
  <conditionalFormatting sqref="O600:O600">
    <cfRule dxfId="1119" operator="equal" priority="229" stopIfTrue="true" type="cellIs">
      <formula>"Block"</formula>
    </cfRule>
  </conditionalFormatting>
  <conditionalFormatting sqref="O600:O600">
    <cfRule dxfId="1120" operator="equal" priority="230" stopIfTrue="true" type="cellIs">
      <formula>"NT"</formula>
    </cfRule>
  </conditionalFormatting>
  <conditionalFormatting sqref="O600:O600">
    <cfRule dxfId="1121" operator="equal" priority="231" stopIfTrue="true" type="cellIs">
      <formula>"FAIL"</formula>
    </cfRule>
  </conditionalFormatting>
  <conditionalFormatting sqref="O600:O600">
    <cfRule dxfId="1122" operator="equal" priority="232" stopIfTrue="true" type="cellIs">
      <formula>"PASS"</formula>
    </cfRule>
  </conditionalFormatting>
  <conditionalFormatting sqref="O314:O314">
    <cfRule dxfId="1123" operator="equal" priority="233" stopIfTrue="true" type="cellIs">
      <formula>"Block"</formula>
    </cfRule>
  </conditionalFormatting>
  <conditionalFormatting sqref="O314:O314">
    <cfRule dxfId="1124" operator="equal" priority="234" stopIfTrue="true" type="cellIs">
      <formula>"NT"</formula>
    </cfRule>
  </conditionalFormatting>
  <conditionalFormatting sqref="O314:O314">
    <cfRule dxfId="1125" operator="equal" priority="235" stopIfTrue="true" type="cellIs">
      <formula>"FAIL"</formula>
    </cfRule>
  </conditionalFormatting>
  <conditionalFormatting sqref="O314:O314">
    <cfRule dxfId="1126" operator="equal" priority="236" stopIfTrue="true" type="cellIs">
      <formula>"PASS"</formula>
    </cfRule>
  </conditionalFormatting>
  <conditionalFormatting sqref="O311:O313">
    <cfRule dxfId="1127" operator="equal" priority="237" stopIfTrue="true" type="cellIs">
      <formula>"Block"</formula>
    </cfRule>
  </conditionalFormatting>
  <conditionalFormatting sqref="O311:O313">
    <cfRule dxfId="1128" operator="equal" priority="238" stopIfTrue="true" type="cellIs">
      <formula>"NT"</formula>
    </cfRule>
  </conditionalFormatting>
  <conditionalFormatting sqref="O311:O313">
    <cfRule dxfId="1129" operator="equal" priority="239" stopIfTrue="true" type="cellIs">
      <formula>"FAIL"</formula>
    </cfRule>
  </conditionalFormatting>
  <conditionalFormatting sqref="O311:O313">
    <cfRule dxfId="1130" operator="equal" priority="240" stopIfTrue="true" type="cellIs">
      <formula>"PASS"</formula>
    </cfRule>
  </conditionalFormatting>
  <conditionalFormatting sqref="O294:O294">
    <cfRule dxfId="1131" operator="equal" priority="241" stopIfTrue="true" type="cellIs">
      <formula>"Block"</formula>
    </cfRule>
  </conditionalFormatting>
  <conditionalFormatting sqref="O294:O294">
    <cfRule dxfId="1132" operator="equal" priority="242" stopIfTrue="true" type="cellIs">
      <formula>"NT"</formula>
    </cfRule>
  </conditionalFormatting>
  <conditionalFormatting sqref="O294:O294">
    <cfRule dxfId="1133" operator="equal" priority="243" stopIfTrue="true" type="cellIs">
      <formula>"FAIL"</formula>
    </cfRule>
  </conditionalFormatting>
  <conditionalFormatting sqref="O294:O294">
    <cfRule dxfId="1134" operator="equal" priority="244" stopIfTrue="true" type="cellIs">
      <formula>"PASS"</formula>
    </cfRule>
  </conditionalFormatting>
  <conditionalFormatting sqref="O295:O295">
    <cfRule dxfId="1135" operator="equal" priority="245" stopIfTrue="true" type="cellIs">
      <formula>"Block"</formula>
    </cfRule>
  </conditionalFormatting>
  <conditionalFormatting sqref="O295:O295">
    <cfRule dxfId="1136" operator="equal" priority="246" stopIfTrue="true" type="cellIs">
      <formula>"NT"</formula>
    </cfRule>
  </conditionalFormatting>
  <conditionalFormatting sqref="O295:O295">
    <cfRule dxfId="1137" operator="equal" priority="247" stopIfTrue="true" type="cellIs">
      <formula>"FAIL"</formula>
    </cfRule>
  </conditionalFormatting>
  <conditionalFormatting sqref="O295:O295">
    <cfRule dxfId="1138" operator="equal" priority="248" stopIfTrue="true" type="cellIs">
      <formula>"PASS"</formula>
    </cfRule>
  </conditionalFormatting>
  <conditionalFormatting sqref="O699:O699">
    <cfRule dxfId="1139" operator="equal" priority="249" stopIfTrue="true" type="cellIs">
      <formula>"Block"</formula>
    </cfRule>
  </conditionalFormatting>
  <conditionalFormatting sqref="O699:O699">
    <cfRule dxfId="1140" operator="equal" priority="250" stopIfTrue="true" type="cellIs">
      <formula>"NT"</formula>
    </cfRule>
  </conditionalFormatting>
  <conditionalFormatting sqref="O699:O699">
    <cfRule dxfId="1141" operator="equal" priority="251" stopIfTrue="true" type="cellIs">
      <formula>"FAIL"</formula>
    </cfRule>
  </conditionalFormatting>
  <conditionalFormatting sqref="O699:O699">
    <cfRule dxfId="1142" operator="equal" priority="252" stopIfTrue="true" type="cellIs">
      <formula>"PASS"</formula>
    </cfRule>
  </conditionalFormatting>
  <conditionalFormatting sqref="O691:O692">
    <cfRule dxfId="1143" operator="equal" priority="253" stopIfTrue="true" type="cellIs">
      <formula>"Block"</formula>
    </cfRule>
  </conditionalFormatting>
  <conditionalFormatting sqref="O691:O692">
    <cfRule dxfId="1144" operator="equal" priority="254" stopIfTrue="true" type="cellIs">
      <formula>"NT"</formula>
    </cfRule>
  </conditionalFormatting>
  <conditionalFormatting sqref="O691:O692">
    <cfRule dxfId="1145" operator="equal" priority="255" stopIfTrue="true" type="cellIs">
      <formula>"FAIL"</formula>
    </cfRule>
  </conditionalFormatting>
  <conditionalFormatting sqref="O691:O692">
    <cfRule dxfId="1146" operator="equal" priority="256" stopIfTrue="true" type="cellIs">
      <formula>"PASS"</formula>
    </cfRule>
  </conditionalFormatting>
  <conditionalFormatting sqref="O689:O690">
    <cfRule dxfId="1147" operator="equal" priority="257" stopIfTrue="true" type="cellIs">
      <formula>"Block"</formula>
    </cfRule>
  </conditionalFormatting>
  <conditionalFormatting sqref="O689:O690">
    <cfRule dxfId="1148" operator="equal" priority="258" stopIfTrue="true" type="cellIs">
      <formula>"NT"</formula>
    </cfRule>
  </conditionalFormatting>
  <conditionalFormatting sqref="O689:O690">
    <cfRule dxfId="1149" operator="equal" priority="259" stopIfTrue="true" type="cellIs">
      <formula>"FAIL"</formula>
    </cfRule>
  </conditionalFormatting>
  <conditionalFormatting sqref="O689:O690">
    <cfRule dxfId="1150" operator="equal" priority="260" stopIfTrue="true" type="cellIs">
      <formula>"PASS"</formula>
    </cfRule>
  </conditionalFormatting>
  <conditionalFormatting sqref="O687:O688">
    <cfRule dxfId="1151" operator="equal" priority="261" stopIfTrue="true" type="cellIs">
      <formula>"Block"</formula>
    </cfRule>
  </conditionalFormatting>
  <conditionalFormatting sqref="O687:O688">
    <cfRule dxfId="1152" operator="equal" priority="262" stopIfTrue="true" type="cellIs">
      <formula>"NT"</formula>
    </cfRule>
  </conditionalFormatting>
  <conditionalFormatting sqref="O687:O688">
    <cfRule dxfId="1153" operator="equal" priority="263" stopIfTrue="true" type="cellIs">
      <formula>"FAIL"</formula>
    </cfRule>
  </conditionalFormatting>
  <conditionalFormatting sqref="O687:O688">
    <cfRule dxfId="1154" operator="equal" priority="264" stopIfTrue="true" type="cellIs">
      <formula>"PASS"</formula>
    </cfRule>
  </conditionalFormatting>
  <conditionalFormatting sqref="O683:O684">
    <cfRule dxfId="1155" operator="equal" priority="265" stopIfTrue="true" type="cellIs">
      <formula>"Block"</formula>
    </cfRule>
  </conditionalFormatting>
  <conditionalFormatting sqref="O683:O684">
    <cfRule dxfId="1156" operator="equal" priority="266" stopIfTrue="true" type="cellIs">
      <formula>"NT"</formula>
    </cfRule>
  </conditionalFormatting>
  <conditionalFormatting sqref="O683:O684">
    <cfRule dxfId="1157" operator="equal" priority="267" stopIfTrue="true" type="cellIs">
      <formula>"FAIL"</formula>
    </cfRule>
  </conditionalFormatting>
  <conditionalFormatting sqref="O683:O684">
    <cfRule dxfId="1158" operator="equal" priority="268" stopIfTrue="true" type="cellIs">
      <formula>"PASS"</formula>
    </cfRule>
  </conditionalFormatting>
  <conditionalFormatting sqref="O681:O682">
    <cfRule dxfId="1159" operator="equal" priority="269" stopIfTrue="true" type="cellIs">
      <formula>"Block"</formula>
    </cfRule>
  </conditionalFormatting>
  <conditionalFormatting sqref="O681:O682">
    <cfRule dxfId="1160" operator="equal" priority="270" stopIfTrue="true" type="cellIs">
      <formula>"NT"</formula>
    </cfRule>
  </conditionalFormatting>
  <conditionalFormatting sqref="O681:O682">
    <cfRule dxfId="1161" operator="equal" priority="271" stopIfTrue="true" type="cellIs">
      <formula>"FAIL"</formula>
    </cfRule>
  </conditionalFormatting>
  <conditionalFormatting sqref="O681:O682">
    <cfRule dxfId="1162" operator="equal" priority="272" stopIfTrue="true" type="cellIs">
      <formula>"PASS"</formula>
    </cfRule>
  </conditionalFormatting>
  <conditionalFormatting sqref="O675:O676">
    <cfRule dxfId="1163" operator="equal" priority="273" stopIfTrue="true" type="cellIs">
      <formula>"Block"</formula>
    </cfRule>
  </conditionalFormatting>
  <conditionalFormatting sqref="O675:O676">
    <cfRule dxfId="1164" operator="equal" priority="274" stopIfTrue="true" type="cellIs">
      <formula>"NT"</formula>
    </cfRule>
  </conditionalFormatting>
  <conditionalFormatting sqref="O675:O676">
    <cfRule dxfId="1165" operator="equal" priority="275" stopIfTrue="true" type="cellIs">
      <formula>"FAIL"</formula>
    </cfRule>
  </conditionalFormatting>
  <conditionalFormatting sqref="O675:O676">
    <cfRule dxfId="1166" operator="equal" priority="276" stopIfTrue="true" type="cellIs">
      <formula>"PASS"</formula>
    </cfRule>
  </conditionalFormatting>
  <conditionalFormatting sqref="O673:O674">
    <cfRule dxfId="1167" operator="equal" priority="277" stopIfTrue="true" type="cellIs">
      <formula>"Block"</formula>
    </cfRule>
  </conditionalFormatting>
  <conditionalFormatting sqref="O673:O674">
    <cfRule dxfId="1168" operator="equal" priority="278" stopIfTrue="true" type="cellIs">
      <formula>"NT"</formula>
    </cfRule>
  </conditionalFormatting>
  <conditionalFormatting sqref="O673:O674">
    <cfRule dxfId="1169" operator="equal" priority="279" stopIfTrue="true" type="cellIs">
      <formula>"FAIL"</formula>
    </cfRule>
  </conditionalFormatting>
  <conditionalFormatting sqref="O673:O674">
    <cfRule dxfId="1170" operator="equal" priority="280" stopIfTrue="true" type="cellIs">
      <formula>"PASS"</formula>
    </cfRule>
  </conditionalFormatting>
  <conditionalFormatting sqref="O667:O668">
    <cfRule dxfId="1171" operator="equal" priority="281" stopIfTrue="true" type="cellIs">
      <formula>"Block"</formula>
    </cfRule>
  </conditionalFormatting>
  <conditionalFormatting sqref="O667:O668">
    <cfRule dxfId="1172" operator="equal" priority="282" stopIfTrue="true" type="cellIs">
      <formula>"NT"</formula>
    </cfRule>
  </conditionalFormatting>
  <conditionalFormatting sqref="O667:O668">
    <cfRule dxfId="1173" operator="equal" priority="283" stopIfTrue="true" type="cellIs">
      <formula>"FAIL"</formula>
    </cfRule>
  </conditionalFormatting>
  <conditionalFormatting sqref="O667:O668">
    <cfRule dxfId="1174" operator="equal" priority="284" stopIfTrue="true" type="cellIs">
      <formula>"PASS"</formula>
    </cfRule>
  </conditionalFormatting>
  <conditionalFormatting sqref="O666:O666">
    <cfRule dxfId="1175" operator="equal" priority="285" stopIfTrue="true" type="cellIs">
      <formula>"Block"</formula>
    </cfRule>
  </conditionalFormatting>
  <conditionalFormatting sqref="O666:O666">
    <cfRule dxfId="1176" operator="equal" priority="286" stopIfTrue="true" type="cellIs">
      <formula>"NT"</formula>
    </cfRule>
  </conditionalFormatting>
  <conditionalFormatting sqref="O666:O666">
    <cfRule dxfId="1177" operator="equal" priority="287" stopIfTrue="true" type="cellIs">
      <formula>"FAIL"</formula>
    </cfRule>
  </conditionalFormatting>
  <conditionalFormatting sqref="O666:O666">
    <cfRule dxfId="1178" operator="equal" priority="288" stopIfTrue="true" type="cellIs">
      <formula>"PASS"</formula>
    </cfRule>
  </conditionalFormatting>
  <conditionalFormatting sqref="O665:O665">
    <cfRule dxfId="1179" operator="equal" priority="289" stopIfTrue="true" type="cellIs">
      <formula>"Block"</formula>
    </cfRule>
  </conditionalFormatting>
  <conditionalFormatting sqref="O665:O665">
    <cfRule dxfId="1180" operator="equal" priority="290" stopIfTrue="true" type="cellIs">
      <formula>"NT"</formula>
    </cfRule>
  </conditionalFormatting>
  <conditionalFormatting sqref="O665:O665">
    <cfRule dxfId="1181" operator="equal" priority="291" stopIfTrue="true" type="cellIs">
      <formula>"FAIL"</formula>
    </cfRule>
  </conditionalFormatting>
  <conditionalFormatting sqref="O665:O665">
    <cfRule dxfId="1182" operator="equal" priority="292" stopIfTrue="true" type="cellIs">
      <formula>"PASS"</formula>
    </cfRule>
  </conditionalFormatting>
  <conditionalFormatting sqref="O282:O285">
    <cfRule dxfId="1183" operator="equal" priority="293" stopIfTrue="true" type="cellIs">
      <formula>"Block"</formula>
    </cfRule>
  </conditionalFormatting>
  <conditionalFormatting sqref="O282:O285">
    <cfRule dxfId="1184" operator="equal" priority="294" stopIfTrue="true" type="cellIs">
      <formula>"NT"</formula>
    </cfRule>
  </conditionalFormatting>
  <conditionalFormatting sqref="O282:O285">
    <cfRule dxfId="1185" operator="equal" priority="295" stopIfTrue="true" type="cellIs">
      <formula>"FAIL"</formula>
    </cfRule>
  </conditionalFormatting>
  <conditionalFormatting sqref="O282:O285">
    <cfRule dxfId="1186" operator="equal" priority="296" stopIfTrue="true" type="cellIs">
      <formula>"PASS"</formula>
    </cfRule>
  </conditionalFormatting>
  <conditionalFormatting sqref="O276:O279">
    <cfRule dxfId="1187" operator="equal" priority="297" stopIfTrue="true" type="cellIs">
      <formula>"Block"</formula>
    </cfRule>
  </conditionalFormatting>
  <conditionalFormatting sqref="O276:O279">
    <cfRule dxfId="1188" operator="equal" priority="298" stopIfTrue="true" type="cellIs">
      <formula>"NT"</formula>
    </cfRule>
  </conditionalFormatting>
  <conditionalFormatting sqref="O276:O279">
    <cfRule dxfId="1189" operator="equal" priority="299" stopIfTrue="true" type="cellIs">
      <formula>"FAIL"</formula>
    </cfRule>
  </conditionalFormatting>
  <conditionalFormatting sqref="O276:O279">
    <cfRule dxfId="1190" operator="equal" priority="300" stopIfTrue="true" type="cellIs">
      <formula>"PASS"</formula>
    </cfRule>
  </conditionalFormatting>
  <conditionalFormatting sqref="O262:O268">
    <cfRule dxfId="1191" operator="equal" priority="301" stopIfTrue="true" type="cellIs">
      <formula>"Block"</formula>
    </cfRule>
  </conditionalFormatting>
  <conditionalFormatting sqref="O262:O268">
    <cfRule dxfId="1192" operator="equal" priority="302" stopIfTrue="true" type="cellIs">
      <formula>"NT"</formula>
    </cfRule>
  </conditionalFormatting>
  <conditionalFormatting sqref="O262:O268">
    <cfRule dxfId="1193" operator="equal" priority="303" stopIfTrue="true" type="cellIs">
      <formula>"FAIL"</formula>
    </cfRule>
  </conditionalFormatting>
  <conditionalFormatting sqref="O262:O268">
    <cfRule dxfId="1194" operator="equal" priority="304" stopIfTrue="true" type="cellIs">
      <formula>"PASS"</formula>
    </cfRule>
  </conditionalFormatting>
  <conditionalFormatting sqref="O260:O261">
    <cfRule dxfId="1195" operator="equal" priority="305" stopIfTrue="true" type="cellIs">
      <formula>"Block"</formula>
    </cfRule>
  </conditionalFormatting>
  <conditionalFormatting sqref="O260:O261">
    <cfRule dxfId="1196" operator="equal" priority="306" stopIfTrue="true" type="cellIs">
      <formula>"NT"</formula>
    </cfRule>
  </conditionalFormatting>
  <conditionalFormatting sqref="O260:O261">
    <cfRule dxfId="1197" operator="equal" priority="307" stopIfTrue="true" type="cellIs">
      <formula>"FAIL"</formula>
    </cfRule>
  </conditionalFormatting>
  <conditionalFormatting sqref="O260:O261">
    <cfRule dxfId="1198" operator="equal" priority="308" stopIfTrue="true" type="cellIs">
      <formula>"PASS"</formula>
    </cfRule>
  </conditionalFormatting>
  <conditionalFormatting sqref="O256:O257">
    <cfRule dxfId="1199" operator="equal" priority="309" stopIfTrue="true" type="cellIs">
      <formula>"Block"</formula>
    </cfRule>
  </conditionalFormatting>
  <conditionalFormatting sqref="O256:O257">
    <cfRule dxfId="1200" operator="equal" priority="310" stopIfTrue="true" type="cellIs">
      <formula>"NT"</formula>
    </cfRule>
  </conditionalFormatting>
  <conditionalFormatting sqref="O256:O257">
    <cfRule dxfId="1201" operator="equal" priority="311" stopIfTrue="true" type="cellIs">
      <formula>"FAIL"</formula>
    </cfRule>
  </conditionalFormatting>
  <conditionalFormatting sqref="O256:O257">
    <cfRule dxfId="1202" operator="equal" priority="312" stopIfTrue="true" type="cellIs">
      <formula>"PASS"</formula>
    </cfRule>
  </conditionalFormatting>
  <conditionalFormatting sqref="O252:O255">
    <cfRule dxfId="1203" operator="equal" priority="313" stopIfTrue="true" type="cellIs">
      <formula>"Block"</formula>
    </cfRule>
  </conditionalFormatting>
  <conditionalFormatting sqref="O252:O255">
    <cfRule dxfId="1204" operator="equal" priority="314" stopIfTrue="true" type="cellIs">
      <formula>"NT"</formula>
    </cfRule>
  </conditionalFormatting>
  <conditionalFormatting sqref="O252:O255">
    <cfRule dxfId="1205" operator="equal" priority="315" stopIfTrue="true" type="cellIs">
      <formula>"FAIL"</formula>
    </cfRule>
  </conditionalFormatting>
  <conditionalFormatting sqref="O252:O255">
    <cfRule dxfId="1206" operator="equal" priority="316" stopIfTrue="true" type="cellIs">
      <formula>"PASS"</formula>
    </cfRule>
  </conditionalFormatting>
  <conditionalFormatting sqref="O244:O244">
    <cfRule dxfId="1207" operator="equal" priority="317" stopIfTrue="true" type="cellIs">
      <formula>"Block"</formula>
    </cfRule>
  </conditionalFormatting>
  <conditionalFormatting sqref="O244:O244">
    <cfRule dxfId="1208" operator="equal" priority="318" stopIfTrue="true" type="cellIs">
      <formula>"NT"</formula>
    </cfRule>
  </conditionalFormatting>
  <conditionalFormatting sqref="O244:O244">
    <cfRule dxfId="1209" operator="equal" priority="319" stopIfTrue="true" type="cellIs">
      <formula>"FAIL"</formula>
    </cfRule>
  </conditionalFormatting>
  <conditionalFormatting sqref="O244:O244">
    <cfRule dxfId="1210" operator="equal" priority="320" stopIfTrue="true" type="cellIs">
      <formula>"PASS"</formula>
    </cfRule>
  </conditionalFormatting>
  <conditionalFormatting sqref="O241:O243">
    <cfRule dxfId="1211" operator="equal" priority="321" stopIfTrue="true" type="cellIs">
      <formula>"Block"</formula>
    </cfRule>
  </conditionalFormatting>
  <conditionalFormatting sqref="O241:O243">
    <cfRule dxfId="1212" operator="equal" priority="322" stopIfTrue="true" type="cellIs">
      <formula>"NT"</formula>
    </cfRule>
  </conditionalFormatting>
  <conditionalFormatting sqref="O241:O243">
    <cfRule dxfId="1213" operator="equal" priority="323" stopIfTrue="true" type="cellIs">
      <formula>"FAIL"</formula>
    </cfRule>
  </conditionalFormatting>
  <conditionalFormatting sqref="O241:O243">
    <cfRule dxfId="1214" operator="equal" priority="324" stopIfTrue="true" type="cellIs">
      <formula>"PASS"</formula>
    </cfRule>
  </conditionalFormatting>
  <conditionalFormatting sqref="O236:O239">
    <cfRule dxfId="1215" operator="equal" priority="325" stopIfTrue="true" type="cellIs">
      <formula>"Block"</formula>
    </cfRule>
  </conditionalFormatting>
  <conditionalFormatting sqref="O236:O239">
    <cfRule dxfId="1216" operator="equal" priority="326" stopIfTrue="true" type="cellIs">
      <formula>"NT"</formula>
    </cfRule>
  </conditionalFormatting>
  <conditionalFormatting sqref="O236:O239">
    <cfRule dxfId="1217" operator="equal" priority="327" stopIfTrue="true" type="cellIs">
      <formula>"FAIL"</formula>
    </cfRule>
  </conditionalFormatting>
  <conditionalFormatting sqref="O236:O239">
    <cfRule dxfId="1218" operator="equal" priority="328" stopIfTrue="true" type="cellIs">
      <formula>"PASS"</formula>
    </cfRule>
  </conditionalFormatting>
  <conditionalFormatting sqref="O226:O231">
    <cfRule dxfId="1219" operator="equal" priority="329" stopIfTrue="true" type="cellIs">
      <formula>"Block"</formula>
    </cfRule>
  </conditionalFormatting>
  <conditionalFormatting sqref="O226:O231">
    <cfRule dxfId="1220" operator="equal" priority="330" stopIfTrue="true" type="cellIs">
      <formula>"NT"</formula>
    </cfRule>
  </conditionalFormatting>
  <conditionalFormatting sqref="O226:O231">
    <cfRule dxfId="1221" operator="equal" priority="331" stopIfTrue="true" type="cellIs">
      <formula>"FAIL"</formula>
    </cfRule>
  </conditionalFormatting>
  <conditionalFormatting sqref="O226:O231">
    <cfRule dxfId="1222" operator="equal" priority="332" stopIfTrue="true" type="cellIs">
      <formula>"PASS"</formula>
    </cfRule>
  </conditionalFormatting>
  <conditionalFormatting sqref="O218:O219">
    <cfRule dxfId="1223" operator="equal" priority="333" stopIfTrue="true" type="cellIs">
      <formula>"Block"</formula>
    </cfRule>
  </conditionalFormatting>
  <conditionalFormatting sqref="O218:O219">
    <cfRule dxfId="1224" operator="equal" priority="334" stopIfTrue="true" type="cellIs">
      <formula>"NT"</formula>
    </cfRule>
  </conditionalFormatting>
  <conditionalFormatting sqref="O218:O219">
    <cfRule dxfId="1225" operator="equal" priority="335" stopIfTrue="true" type="cellIs">
      <formula>"FAIL"</formula>
    </cfRule>
  </conditionalFormatting>
  <conditionalFormatting sqref="O218:O219">
    <cfRule dxfId="1226" operator="equal" priority="336" stopIfTrue="true" type="cellIs">
      <formula>"PASS"</formula>
    </cfRule>
  </conditionalFormatting>
  <conditionalFormatting sqref="O216:O217">
    <cfRule dxfId="1227" operator="equal" priority="337" stopIfTrue="true" type="cellIs">
      <formula>"Block"</formula>
    </cfRule>
  </conditionalFormatting>
  <conditionalFormatting sqref="O216:O217">
    <cfRule dxfId="1228" operator="equal" priority="338" stopIfTrue="true" type="cellIs">
      <formula>"NT"</formula>
    </cfRule>
  </conditionalFormatting>
  <conditionalFormatting sqref="O216:O217">
    <cfRule dxfId="1229" operator="equal" priority="339" stopIfTrue="true" type="cellIs">
      <formula>"FAIL"</formula>
    </cfRule>
  </conditionalFormatting>
  <conditionalFormatting sqref="O216:O217">
    <cfRule dxfId="1230" operator="equal" priority="340" stopIfTrue="true" type="cellIs">
      <formula>"PASS"</formula>
    </cfRule>
  </conditionalFormatting>
  <conditionalFormatting sqref="O211:O211">
    <cfRule dxfId="1231" operator="equal" priority="341" stopIfTrue="true" type="cellIs">
      <formula>"Block"</formula>
    </cfRule>
  </conditionalFormatting>
  <conditionalFormatting sqref="O211:O211">
    <cfRule dxfId="1232" operator="equal" priority="342" stopIfTrue="true" type="cellIs">
      <formula>"NT"</formula>
    </cfRule>
  </conditionalFormatting>
  <conditionalFormatting sqref="O211:O211">
    <cfRule dxfId="1233" operator="equal" priority="343" stopIfTrue="true" type="cellIs">
      <formula>"FAIL"</formula>
    </cfRule>
  </conditionalFormatting>
  <conditionalFormatting sqref="O211:O211">
    <cfRule dxfId="1234" operator="equal" priority="344" stopIfTrue="true" type="cellIs">
      <formula>"PASS"</formula>
    </cfRule>
  </conditionalFormatting>
  <conditionalFormatting sqref="O141:O144">
    <cfRule dxfId="1235" operator="equal" priority="345" stopIfTrue="true" type="cellIs">
      <formula>"Block"</formula>
    </cfRule>
  </conditionalFormatting>
  <conditionalFormatting sqref="O141:O144">
    <cfRule dxfId="1236" operator="equal" priority="346" stopIfTrue="true" type="cellIs">
      <formula>"NT"</formula>
    </cfRule>
  </conditionalFormatting>
  <conditionalFormatting sqref="O141:O144">
    <cfRule dxfId="1237" operator="equal" priority="347" stopIfTrue="true" type="cellIs">
      <formula>"FAIL"</formula>
    </cfRule>
  </conditionalFormatting>
  <conditionalFormatting sqref="O141:O144">
    <cfRule dxfId="1238" operator="equal" priority="348" stopIfTrue="true" type="cellIs">
      <formula>"PASS"</formula>
    </cfRule>
  </conditionalFormatting>
  <conditionalFormatting sqref="O130:O133">
    <cfRule dxfId="1239" operator="equal" priority="349" stopIfTrue="true" type="cellIs">
      <formula>"Block"</formula>
    </cfRule>
  </conditionalFormatting>
  <conditionalFormatting sqref="O130:O133">
    <cfRule dxfId="1240" operator="equal" priority="350" stopIfTrue="true" type="cellIs">
      <formula>"NT"</formula>
    </cfRule>
  </conditionalFormatting>
  <conditionalFormatting sqref="O130:O133">
    <cfRule dxfId="1241" operator="equal" priority="351" stopIfTrue="true" type="cellIs">
      <formula>"FAIL"</formula>
    </cfRule>
  </conditionalFormatting>
  <conditionalFormatting sqref="O130:O133">
    <cfRule dxfId="1242" operator="equal" priority="352" stopIfTrue="true" type="cellIs">
      <formula>"PASS"</formula>
    </cfRule>
  </conditionalFormatting>
  <conditionalFormatting sqref="O123:O126">
    <cfRule dxfId="1243" operator="equal" priority="353" stopIfTrue="true" type="cellIs">
      <formula>"Block"</formula>
    </cfRule>
  </conditionalFormatting>
  <conditionalFormatting sqref="O123:O126">
    <cfRule dxfId="1244" operator="equal" priority="354" stopIfTrue="true" type="cellIs">
      <formula>"NT"</formula>
    </cfRule>
  </conditionalFormatting>
  <conditionalFormatting sqref="O123:O126">
    <cfRule dxfId="1245" operator="equal" priority="355" stopIfTrue="true" type="cellIs">
      <formula>"FAIL"</formula>
    </cfRule>
  </conditionalFormatting>
  <conditionalFormatting sqref="O123:O126">
    <cfRule dxfId="1246" operator="equal" priority="356" stopIfTrue="true" type="cellIs">
      <formula>"PASS"</formula>
    </cfRule>
  </conditionalFormatting>
  <conditionalFormatting sqref="O116:O119">
    <cfRule dxfId="1247" operator="equal" priority="357" stopIfTrue="true" type="cellIs">
      <formula>"Block"</formula>
    </cfRule>
  </conditionalFormatting>
  <conditionalFormatting sqref="O116:O119">
    <cfRule dxfId="1248" operator="equal" priority="358" stopIfTrue="true" type="cellIs">
      <formula>"NT"</formula>
    </cfRule>
  </conditionalFormatting>
  <conditionalFormatting sqref="O116:O119">
    <cfRule dxfId="1249" operator="equal" priority="359" stopIfTrue="true" type="cellIs">
      <formula>"FAIL"</formula>
    </cfRule>
  </conditionalFormatting>
  <conditionalFormatting sqref="O116:O119">
    <cfRule dxfId="1250" operator="equal" priority="360" stopIfTrue="true" type="cellIs">
      <formula>"PASS"</formula>
    </cfRule>
  </conditionalFormatting>
  <conditionalFormatting sqref="O208:O210">
    <cfRule dxfId="1251" operator="equal" priority="361" stopIfTrue="true" type="cellIs">
      <formula>"Block"</formula>
    </cfRule>
  </conditionalFormatting>
  <conditionalFormatting sqref="O208:O210">
    <cfRule dxfId="1252" operator="equal" priority="362" stopIfTrue="true" type="cellIs">
      <formula>"NT"</formula>
    </cfRule>
  </conditionalFormatting>
  <conditionalFormatting sqref="O208:O210">
    <cfRule dxfId="1253" operator="equal" priority="363" stopIfTrue="true" type="cellIs">
      <formula>"FAIL"</formula>
    </cfRule>
  </conditionalFormatting>
  <conditionalFormatting sqref="O208:O210">
    <cfRule dxfId="1254" operator="equal" priority="364" stopIfTrue="true" type="cellIs">
      <formula>"PASS"</formula>
    </cfRule>
  </conditionalFormatting>
  <conditionalFormatting sqref="O196:O199">
    <cfRule dxfId="1255" operator="equal" priority="365" stopIfTrue="true" type="cellIs">
      <formula>"Block"</formula>
    </cfRule>
  </conditionalFormatting>
  <conditionalFormatting sqref="O196:O199">
    <cfRule dxfId="1256" operator="equal" priority="366" stopIfTrue="true" type="cellIs">
      <formula>"NT"</formula>
    </cfRule>
  </conditionalFormatting>
  <conditionalFormatting sqref="O196:O199">
    <cfRule dxfId="1257" operator="equal" priority="367" stopIfTrue="true" type="cellIs">
      <formula>"FAIL"</formula>
    </cfRule>
  </conditionalFormatting>
  <conditionalFormatting sqref="O196:O199">
    <cfRule dxfId="1258" operator="equal" priority="368" stopIfTrue="true" type="cellIs">
      <formula>"PASS"</formula>
    </cfRule>
  </conditionalFormatting>
  <conditionalFormatting sqref="O109:O112">
    <cfRule dxfId="1259" operator="equal" priority="369" stopIfTrue="true" type="cellIs">
      <formula>"Block"</formula>
    </cfRule>
  </conditionalFormatting>
  <conditionalFormatting sqref="O109:O112">
    <cfRule dxfId="1260" operator="equal" priority="370" stopIfTrue="true" type="cellIs">
      <formula>"NT"</formula>
    </cfRule>
  </conditionalFormatting>
  <conditionalFormatting sqref="O109:O112">
    <cfRule dxfId="1261" operator="equal" priority="371" stopIfTrue="true" type="cellIs">
      <formula>"FAIL"</formula>
    </cfRule>
  </conditionalFormatting>
  <conditionalFormatting sqref="O109:O112">
    <cfRule dxfId="1262" operator="equal" priority="372" stopIfTrue="true" type="cellIs">
      <formula>"PASS"</formula>
    </cfRule>
  </conditionalFormatting>
  <conditionalFormatting sqref="O719:O720">
    <cfRule dxfId="1263" operator="equal" priority="373" stopIfTrue="true" type="cellIs">
      <formula>"Block"</formula>
    </cfRule>
  </conditionalFormatting>
  <conditionalFormatting sqref="O719:O720">
    <cfRule dxfId="1264" operator="equal" priority="374" stopIfTrue="true" type="cellIs">
      <formula>"NT"</formula>
    </cfRule>
  </conditionalFormatting>
  <conditionalFormatting sqref="O719:O720">
    <cfRule dxfId="1265" operator="equal" priority="375" stopIfTrue="true" type="cellIs">
      <formula>"FAIL"</formula>
    </cfRule>
  </conditionalFormatting>
  <conditionalFormatting sqref="O719:O720">
    <cfRule dxfId="1266" operator="equal" priority="376" stopIfTrue="true" type="cellIs">
      <formula>"PASS"</formula>
    </cfRule>
  </conditionalFormatting>
  <conditionalFormatting sqref="O711:O712">
    <cfRule dxfId="1267" operator="equal" priority="377" stopIfTrue="true" type="cellIs">
      <formula>"Block"</formula>
    </cfRule>
  </conditionalFormatting>
  <conditionalFormatting sqref="O711:O712">
    <cfRule dxfId="1268" operator="equal" priority="378" stopIfTrue="true" type="cellIs">
      <formula>"NT"</formula>
    </cfRule>
  </conditionalFormatting>
  <conditionalFormatting sqref="O711:O712">
    <cfRule dxfId="1269" operator="equal" priority="379" stopIfTrue="true" type="cellIs">
      <formula>"FAIL"</formula>
    </cfRule>
  </conditionalFormatting>
  <conditionalFormatting sqref="O711:O712">
    <cfRule dxfId="1270" operator="equal" priority="380" stopIfTrue="true" type="cellIs">
      <formula>"PASS"</formula>
    </cfRule>
  </conditionalFormatting>
  <conditionalFormatting sqref="O717:O717">
    <cfRule dxfId="1271" operator="equal" priority="381" stopIfTrue="true" type="cellIs">
      <formula>"Block"</formula>
    </cfRule>
  </conditionalFormatting>
  <conditionalFormatting sqref="O717:O717">
    <cfRule dxfId="1272" operator="equal" priority="382" stopIfTrue="true" type="cellIs">
      <formula>"NT"</formula>
    </cfRule>
  </conditionalFormatting>
  <conditionalFormatting sqref="O717:O717">
    <cfRule dxfId="1273" operator="equal" priority="383" stopIfTrue="true" type="cellIs">
      <formula>"FAIL"</formula>
    </cfRule>
  </conditionalFormatting>
  <conditionalFormatting sqref="O717:O717">
    <cfRule dxfId="1274" operator="equal" priority="384" stopIfTrue="true" type="cellIs">
      <formula>"PASS"</formula>
    </cfRule>
  </conditionalFormatting>
  <conditionalFormatting sqref="O709:O709">
    <cfRule dxfId="1275" operator="equal" priority="385" stopIfTrue="true" type="cellIs">
      <formula>"Block"</formula>
    </cfRule>
  </conditionalFormatting>
  <conditionalFormatting sqref="O709:O709">
    <cfRule dxfId="1276" operator="equal" priority="386" stopIfTrue="true" type="cellIs">
      <formula>"NT"</formula>
    </cfRule>
  </conditionalFormatting>
  <conditionalFormatting sqref="O709:O709">
    <cfRule dxfId="1277" operator="equal" priority="387" stopIfTrue="true" type="cellIs">
      <formula>"FAIL"</formula>
    </cfRule>
  </conditionalFormatting>
  <conditionalFormatting sqref="O709:O709">
    <cfRule dxfId="1278" operator="equal" priority="388" stopIfTrue="true" type="cellIs">
      <formula>"PASS"</formula>
    </cfRule>
  </conditionalFormatting>
  <conditionalFormatting sqref="O722:O724">
    <cfRule dxfId="1279" operator="equal" priority="389" stopIfTrue="true" type="cellIs">
      <formula>"Block"</formula>
    </cfRule>
  </conditionalFormatting>
  <conditionalFormatting sqref="O722:O724">
    <cfRule dxfId="1280" operator="equal" priority="390" stopIfTrue="true" type="cellIs">
      <formula>"NT"</formula>
    </cfRule>
  </conditionalFormatting>
  <conditionalFormatting sqref="O722:O724">
    <cfRule dxfId="1281" operator="equal" priority="391" stopIfTrue="true" type="cellIs">
      <formula>"FAIL"</formula>
    </cfRule>
  </conditionalFormatting>
  <conditionalFormatting sqref="O722:O724">
    <cfRule dxfId="1282" operator="equal" priority="392" stopIfTrue="true" type="cellIs">
      <formula>"PASS"</formula>
    </cfRule>
  </conditionalFormatting>
  <conditionalFormatting sqref="O706:O708">
    <cfRule dxfId="1283" operator="equal" priority="393" stopIfTrue="true" type="cellIs">
      <formula>"Block"</formula>
    </cfRule>
  </conditionalFormatting>
  <conditionalFormatting sqref="O706:O708">
    <cfRule dxfId="1284" operator="equal" priority="394" stopIfTrue="true" type="cellIs">
      <formula>"NT"</formula>
    </cfRule>
  </conditionalFormatting>
  <conditionalFormatting sqref="O706:O708">
    <cfRule dxfId="1285" operator="equal" priority="395" stopIfTrue="true" type="cellIs">
      <formula>"FAIL"</formula>
    </cfRule>
  </conditionalFormatting>
  <conditionalFormatting sqref="O706:O708">
    <cfRule dxfId="1286" operator="equal" priority="396" stopIfTrue="true" type="cellIs">
      <formula>"PASS"</formula>
    </cfRule>
  </conditionalFormatting>
  <conditionalFormatting sqref="O695:O697">
    <cfRule dxfId="1287" operator="equal" priority="397" stopIfTrue="true" type="cellIs">
      <formula>"Block"</formula>
    </cfRule>
  </conditionalFormatting>
  <conditionalFormatting sqref="O695:O697">
    <cfRule dxfId="1288" operator="equal" priority="398" stopIfTrue="true" type="cellIs">
      <formula>"NT"</formula>
    </cfRule>
  </conditionalFormatting>
  <conditionalFormatting sqref="O695:O697">
    <cfRule dxfId="1289" operator="equal" priority="399" stopIfTrue="true" type="cellIs">
      <formula>"FAIL"</formula>
    </cfRule>
  </conditionalFormatting>
  <conditionalFormatting sqref="O695:O697">
    <cfRule dxfId="1290" operator="equal" priority="400" stopIfTrue="true" type="cellIs">
      <formula>"PASS"</formula>
    </cfRule>
  </conditionalFormatting>
  <conditionalFormatting sqref="O157:O159">
    <cfRule dxfId="1291" operator="equal" priority="401" stopIfTrue="true" type="cellIs">
      <formula>"Block"</formula>
    </cfRule>
  </conditionalFormatting>
  <conditionalFormatting sqref="O157:O159">
    <cfRule dxfId="1292" operator="equal" priority="402" stopIfTrue="true" type="cellIs">
      <formula>"NT"</formula>
    </cfRule>
  </conditionalFormatting>
  <conditionalFormatting sqref="O157:O159">
    <cfRule dxfId="1293" operator="equal" priority="403" stopIfTrue="true" type="cellIs">
      <formula>"FAIL"</formula>
    </cfRule>
  </conditionalFormatting>
  <conditionalFormatting sqref="O157:O159">
    <cfRule dxfId="1294" operator="equal" priority="404" stopIfTrue="true" type="cellIs">
      <formula>"PASS"</formula>
    </cfRule>
  </conditionalFormatting>
  <conditionalFormatting sqref="O156:O156">
    <cfRule dxfId="1295" operator="equal" priority="405" stopIfTrue="true" type="cellIs">
      <formula>"Block"</formula>
    </cfRule>
  </conditionalFormatting>
  <conditionalFormatting sqref="O156:O156">
    <cfRule dxfId="1296" operator="equal" priority="406" stopIfTrue="true" type="cellIs">
      <formula>"NT"</formula>
    </cfRule>
  </conditionalFormatting>
  <conditionalFormatting sqref="O156:O156">
    <cfRule dxfId="1297" operator="equal" priority="407" stopIfTrue="true" type="cellIs">
      <formula>"FAIL"</formula>
    </cfRule>
  </conditionalFormatting>
  <conditionalFormatting sqref="O156:O156">
    <cfRule dxfId="1298" operator="equal" priority="408" stopIfTrue="true" type="cellIs">
      <formula>"PASS"</formula>
    </cfRule>
  </conditionalFormatting>
  <conditionalFormatting sqref="O646:O646">
    <cfRule dxfId="1299" operator="equal" priority="409" stopIfTrue="true" type="cellIs">
      <formula>"Block"</formula>
    </cfRule>
  </conditionalFormatting>
  <conditionalFormatting sqref="O646:O646">
    <cfRule dxfId="1300" operator="equal" priority="410" stopIfTrue="true" type="cellIs">
      <formula>"NT"</formula>
    </cfRule>
  </conditionalFormatting>
  <conditionalFormatting sqref="O646:O646">
    <cfRule dxfId="1301" operator="equal" priority="411" stopIfTrue="true" type="cellIs">
      <formula>"FAIL"</formula>
    </cfRule>
  </conditionalFormatting>
  <conditionalFormatting sqref="O646:O646">
    <cfRule dxfId="1302" operator="equal" priority="412" stopIfTrue="true" type="cellIs">
      <formula>"PASS"</formula>
    </cfRule>
  </conditionalFormatting>
  <conditionalFormatting sqref="O646:O646">
    <cfRule dxfId="1303" operator="equal" priority="413" stopIfTrue="true" type="cellIs">
      <formula>"Block"</formula>
    </cfRule>
  </conditionalFormatting>
  <conditionalFormatting sqref="O646:O646">
    <cfRule dxfId="1304" operator="equal" priority="414" stopIfTrue="true" type="cellIs">
      <formula>"NT"</formula>
    </cfRule>
  </conditionalFormatting>
  <conditionalFormatting sqref="O646:O646">
    <cfRule dxfId="1305" operator="equal" priority="415" stopIfTrue="true" type="cellIs">
      <formula>"FAIL"</formula>
    </cfRule>
  </conditionalFormatting>
  <conditionalFormatting sqref="O646:O646">
    <cfRule dxfId="1306" operator="equal" priority="416" stopIfTrue="true" type="cellIs">
      <formula>"PASS"</formula>
    </cfRule>
  </conditionalFormatting>
  <conditionalFormatting sqref="O664:O664">
    <cfRule dxfId="1307" operator="equal" priority="417" stopIfTrue="true" type="cellIs">
      <formula>"Block"</formula>
    </cfRule>
  </conditionalFormatting>
  <conditionalFormatting sqref="O664:O664">
    <cfRule dxfId="1308" operator="equal" priority="418" stopIfTrue="true" type="cellIs">
      <formula>"NT"</formula>
    </cfRule>
  </conditionalFormatting>
  <conditionalFormatting sqref="O664:O664">
    <cfRule dxfId="1309" operator="equal" priority="419" stopIfTrue="true" type="cellIs">
      <formula>"FAIL"</formula>
    </cfRule>
  </conditionalFormatting>
  <conditionalFormatting sqref="O664:O664">
    <cfRule dxfId="1310" operator="equal" priority="420" stopIfTrue="true" type="cellIs">
      <formula>"PASS"</formula>
    </cfRule>
  </conditionalFormatting>
  <conditionalFormatting sqref="O660:O663">
    <cfRule dxfId="1311" operator="equal" priority="421" stopIfTrue="true" type="cellIs">
      <formula>"Block"</formula>
    </cfRule>
  </conditionalFormatting>
  <conditionalFormatting sqref="O660:O663">
    <cfRule dxfId="1312" operator="equal" priority="422" stopIfTrue="true" type="cellIs">
      <formula>"NT"</formula>
    </cfRule>
  </conditionalFormatting>
  <conditionalFormatting sqref="O660:O663">
    <cfRule dxfId="1313" operator="equal" priority="423" stopIfTrue="true" type="cellIs">
      <formula>"FAIL"</formula>
    </cfRule>
  </conditionalFormatting>
  <conditionalFormatting sqref="O660:O663">
    <cfRule dxfId="1314" operator="equal" priority="424" stopIfTrue="true" type="cellIs">
      <formula>"PASS"</formula>
    </cfRule>
  </conditionalFormatting>
  <conditionalFormatting sqref="O647:O648">
    <cfRule dxfId="1315" operator="equal" priority="425" stopIfTrue="true" type="cellIs">
      <formula>"Block"</formula>
    </cfRule>
  </conditionalFormatting>
  <conditionalFormatting sqref="O647:O648">
    <cfRule dxfId="1316" operator="equal" priority="426" stopIfTrue="true" type="cellIs">
      <formula>"NT"</formula>
    </cfRule>
  </conditionalFormatting>
  <conditionalFormatting sqref="O647:O648">
    <cfRule dxfId="1317" operator="equal" priority="427" stopIfTrue="true" type="cellIs">
      <formula>"FAIL"</formula>
    </cfRule>
  </conditionalFormatting>
  <conditionalFormatting sqref="O647:O648">
    <cfRule dxfId="1318" operator="equal" priority="428" stopIfTrue="true" type="cellIs">
      <formula>"PASS"</formula>
    </cfRule>
  </conditionalFormatting>
  <conditionalFormatting sqref="O599:O599">
    <cfRule dxfId="1319" operator="equal" priority="429" stopIfTrue="true" type="cellIs">
      <formula>"Block"</formula>
    </cfRule>
  </conditionalFormatting>
  <conditionalFormatting sqref="O599:O599">
    <cfRule dxfId="1320" operator="equal" priority="430" stopIfTrue="true" type="cellIs">
      <formula>"NT"</formula>
    </cfRule>
  </conditionalFormatting>
  <conditionalFormatting sqref="O599:O599">
    <cfRule dxfId="1321" operator="equal" priority="431" stopIfTrue="true" type="cellIs">
      <formula>"FAIL"</formula>
    </cfRule>
  </conditionalFormatting>
  <conditionalFormatting sqref="O599:O599">
    <cfRule dxfId="1322" operator="equal" priority="432" stopIfTrue="true" type="cellIs">
      <formula>"PASS"</formula>
    </cfRule>
  </conditionalFormatting>
  <conditionalFormatting sqref="O596:O598">
    <cfRule dxfId="1323" operator="equal" priority="433" stopIfTrue="true" type="cellIs">
      <formula>"Block"</formula>
    </cfRule>
  </conditionalFormatting>
  <conditionalFormatting sqref="O596:O598">
    <cfRule dxfId="1324" operator="equal" priority="434" stopIfTrue="true" type="cellIs">
      <formula>"NT"</formula>
    </cfRule>
  </conditionalFormatting>
  <conditionalFormatting sqref="O596:O598">
    <cfRule dxfId="1325" operator="equal" priority="435" stopIfTrue="true" type="cellIs">
      <formula>"FAIL"</formula>
    </cfRule>
  </conditionalFormatting>
  <conditionalFormatting sqref="O596:O598">
    <cfRule dxfId="1326" operator="equal" priority="436" stopIfTrue="true" type="cellIs">
      <formula>"PASS"</formula>
    </cfRule>
  </conditionalFormatting>
  <conditionalFormatting sqref="O595:O595">
    <cfRule dxfId="1327" operator="equal" priority="437" stopIfTrue="true" type="cellIs">
      <formula>"Block"</formula>
    </cfRule>
  </conditionalFormatting>
  <conditionalFormatting sqref="O595:O595">
    <cfRule dxfId="1328" operator="equal" priority="438" stopIfTrue="true" type="cellIs">
      <formula>"NT"</formula>
    </cfRule>
  </conditionalFormatting>
  <conditionalFormatting sqref="O595:O595">
    <cfRule dxfId="1329" operator="equal" priority="439" stopIfTrue="true" type="cellIs">
      <formula>"FAIL"</formula>
    </cfRule>
  </conditionalFormatting>
  <conditionalFormatting sqref="O595:O595">
    <cfRule dxfId="1330" operator="equal" priority="440" stopIfTrue="true" type="cellIs">
      <formula>"PASS"</formula>
    </cfRule>
  </conditionalFormatting>
  <conditionalFormatting sqref="O594:O594">
    <cfRule dxfId="1331" operator="equal" priority="441" stopIfTrue="true" type="cellIs">
      <formula>"Block"</formula>
    </cfRule>
  </conditionalFormatting>
  <conditionalFormatting sqref="O594:O594">
    <cfRule dxfId="1332" operator="equal" priority="442" stopIfTrue="true" type="cellIs">
      <formula>"NT"</formula>
    </cfRule>
  </conditionalFormatting>
  <conditionalFormatting sqref="O594:O594">
    <cfRule dxfId="1333" operator="equal" priority="443" stopIfTrue="true" type="cellIs">
      <formula>"FAIL"</formula>
    </cfRule>
  </conditionalFormatting>
  <conditionalFormatting sqref="O594:O594">
    <cfRule dxfId="1334" operator="equal" priority="444" stopIfTrue="true" type="cellIs">
      <formula>"PASS"</formula>
    </cfRule>
  </conditionalFormatting>
  <conditionalFormatting sqref="O296:O297">
    <cfRule dxfId="1335" operator="equal" priority="445" stopIfTrue="true" type="cellIs">
      <formula>"Block"</formula>
    </cfRule>
  </conditionalFormatting>
  <conditionalFormatting sqref="O296:O297">
    <cfRule dxfId="1336" operator="equal" priority="446" stopIfTrue="true" type="cellIs">
      <formula>"NT"</formula>
    </cfRule>
  </conditionalFormatting>
  <conditionalFormatting sqref="O296:O297">
    <cfRule dxfId="1337" operator="equal" priority="447" stopIfTrue="true" type="cellIs">
      <formula>"FAIL"</formula>
    </cfRule>
  </conditionalFormatting>
  <conditionalFormatting sqref="O296:O297">
    <cfRule dxfId="1338" operator="equal" priority="448" stopIfTrue="true" type="cellIs">
      <formula>"PASS"</formula>
    </cfRule>
  </conditionalFormatting>
  <conditionalFormatting sqref="O220:O220">
    <cfRule dxfId="1339" operator="equal" priority="449" stopIfTrue="true" type="cellIs">
      <formula>"Block"</formula>
    </cfRule>
  </conditionalFormatting>
  <conditionalFormatting sqref="O220:O220">
    <cfRule dxfId="1340" operator="equal" priority="450" stopIfTrue="true" type="cellIs">
      <formula>"NT"</formula>
    </cfRule>
  </conditionalFormatting>
  <conditionalFormatting sqref="O220:O220">
    <cfRule dxfId="1341" operator="equal" priority="451" stopIfTrue="true" type="cellIs">
      <formula>"FAIL"</formula>
    </cfRule>
  </conditionalFormatting>
  <conditionalFormatting sqref="O220:O220">
    <cfRule dxfId="1342" operator="equal" priority="452" stopIfTrue="true" type="cellIs">
      <formula>"PASS"</formula>
    </cfRule>
  </conditionalFormatting>
  <conditionalFormatting sqref="O212:O215">
    <cfRule dxfId="1343" operator="equal" priority="453" stopIfTrue="true" type="cellIs">
      <formula>"Block"</formula>
    </cfRule>
  </conditionalFormatting>
  <conditionalFormatting sqref="O212:O215">
    <cfRule dxfId="1344" operator="equal" priority="454" stopIfTrue="true" type="cellIs">
      <formula>"NT"</formula>
    </cfRule>
  </conditionalFormatting>
  <conditionalFormatting sqref="O212:O215">
    <cfRule dxfId="1345" operator="equal" priority="455" stopIfTrue="true" type="cellIs">
      <formula>"FAIL"</formula>
    </cfRule>
  </conditionalFormatting>
  <conditionalFormatting sqref="O212:O215">
    <cfRule dxfId="1346" operator="equal" priority="456" stopIfTrue="true" type="cellIs">
      <formula>"PASS"</formula>
    </cfRule>
  </conditionalFormatting>
  <conditionalFormatting sqref="O205:O207">
    <cfRule dxfId="1347" operator="equal" priority="457" stopIfTrue="true" type="cellIs">
      <formula>"Block"</formula>
    </cfRule>
  </conditionalFormatting>
  <conditionalFormatting sqref="O205:O207">
    <cfRule dxfId="1348" operator="equal" priority="458" stopIfTrue="true" type="cellIs">
      <formula>"NT"</formula>
    </cfRule>
  </conditionalFormatting>
  <conditionalFormatting sqref="O205:O207">
    <cfRule dxfId="1349" operator="equal" priority="459" stopIfTrue="true" type="cellIs">
      <formula>"FAIL"</formula>
    </cfRule>
  </conditionalFormatting>
  <conditionalFormatting sqref="O205:O207">
    <cfRule dxfId="1350" operator="equal" priority="460" stopIfTrue="true" type="cellIs">
      <formula>"PASS"</formula>
    </cfRule>
  </conditionalFormatting>
  <conditionalFormatting sqref="O204:O204">
    <cfRule dxfId="1351" operator="equal" priority="461" stopIfTrue="true" type="cellIs">
      <formula>"Block"</formula>
    </cfRule>
  </conditionalFormatting>
  <conditionalFormatting sqref="O204:O204">
    <cfRule dxfId="1352" operator="equal" priority="462" stopIfTrue="true" type="cellIs">
      <formula>"NT"</formula>
    </cfRule>
  </conditionalFormatting>
  <conditionalFormatting sqref="O204:O204">
    <cfRule dxfId="1353" operator="equal" priority="463" stopIfTrue="true" type="cellIs">
      <formula>"FAIL"</formula>
    </cfRule>
  </conditionalFormatting>
  <conditionalFormatting sqref="O204:O204">
    <cfRule dxfId="1354" operator="equal" priority="464" stopIfTrue="true" type="cellIs">
      <formula>"PASS"</formula>
    </cfRule>
  </conditionalFormatting>
  <conditionalFormatting sqref="O201:O203">
    <cfRule dxfId="1355" operator="equal" priority="465" stopIfTrue="true" type="cellIs">
      <formula>"Block"</formula>
    </cfRule>
  </conditionalFormatting>
  <conditionalFormatting sqref="O201:O203">
    <cfRule dxfId="1356" operator="equal" priority="466" stopIfTrue="true" type="cellIs">
      <formula>"NT"</formula>
    </cfRule>
  </conditionalFormatting>
  <conditionalFormatting sqref="O201:O203">
    <cfRule dxfId="1357" operator="equal" priority="467" stopIfTrue="true" type="cellIs">
      <formula>"FAIL"</formula>
    </cfRule>
  </conditionalFormatting>
  <conditionalFormatting sqref="O201:O203">
    <cfRule dxfId="1358" operator="equal" priority="468" stopIfTrue="true" type="cellIs">
      <formula>"PASS"</formula>
    </cfRule>
  </conditionalFormatting>
  <conditionalFormatting sqref="O200:O200">
    <cfRule dxfId="1359" operator="equal" priority="469" stopIfTrue="true" type="cellIs">
      <formula>"Block"</formula>
    </cfRule>
  </conditionalFormatting>
  <conditionalFormatting sqref="O200:O200">
    <cfRule dxfId="1360" operator="equal" priority="470" stopIfTrue="true" type="cellIs">
      <formula>"NT"</formula>
    </cfRule>
  </conditionalFormatting>
  <conditionalFormatting sqref="O200:O200">
    <cfRule dxfId="1361" operator="equal" priority="471" stopIfTrue="true" type="cellIs">
      <formula>"FAIL"</formula>
    </cfRule>
  </conditionalFormatting>
  <conditionalFormatting sqref="O200:O200">
    <cfRule dxfId="1362" operator="equal" priority="472" stopIfTrue="true" type="cellIs">
      <formula>"PASS"</formula>
    </cfRule>
  </conditionalFormatting>
  <conditionalFormatting sqref="O194:O195">
    <cfRule dxfId="1363" operator="equal" priority="473" stopIfTrue="true" type="cellIs">
      <formula>"Block"</formula>
    </cfRule>
  </conditionalFormatting>
  <conditionalFormatting sqref="O194:O195">
    <cfRule dxfId="1364" operator="equal" priority="474" stopIfTrue="true" type="cellIs">
      <formula>"NT"</formula>
    </cfRule>
  </conditionalFormatting>
  <conditionalFormatting sqref="O194:O195">
    <cfRule dxfId="1365" operator="equal" priority="475" stopIfTrue="true" type="cellIs">
      <formula>"FAIL"</formula>
    </cfRule>
  </conditionalFormatting>
  <conditionalFormatting sqref="O194:O195">
    <cfRule dxfId="1366" operator="equal" priority="476" stopIfTrue="true" type="cellIs">
      <formula>"PASS"</formula>
    </cfRule>
  </conditionalFormatting>
  <conditionalFormatting sqref="O193:O193">
    <cfRule dxfId="1367" operator="equal" priority="477" stopIfTrue="true" type="cellIs">
      <formula>"Block"</formula>
    </cfRule>
  </conditionalFormatting>
  <conditionalFormatting sqref="O193:O193">
    <cfRule dxfId="1368" operator="equal" priority="478" stopIfTrue="true" type="cellIs">
      <formula>"NT"</formula>
    </cfRule>
  </conditionalFormatting>
  <conditionalFormatting sqref="O193:O193">
    <cfRule dxfId="1369" operator="equal" priority="479" stopIfTrue="true" type="cellIs">
      <formula>"FAIL"</formula>
    </cfRule>
  </conditionalFormatting>
  <conditionalFormatting sqref="O193:O193">
    <cfRule dxfId="1370" operator="equal" priority="480" stopIfTrue="true" type="cellIs">
      <formula>"PASS"</formula>
    </cfRule>
  </conditionalFormatting>
  <conditionalFormatting sqref="O151:O151">
    <cfRule dxfId="1371" operator="equal" priority="481" stopIfTrue="true" type="cellIs">
      <formula>"Block"</formula>
    </cfRule>
  </conditionalFormatting>
  <conditionalFormatting sqref="O151:O151">
    <cfRule dxfId="1372" operator="equal" priority="482" stopIfTrue="true" type="cellIs">
      <formula>"NT"</formula>
    </cfRule>
  </conditionalFormatting>
  <conditionalFormatting sqref="O151:O151">
    <cfRule dxfId="1373" operator="equal" priority="483" stopIfTrue="true" type="cellIs">
      <formula>"FAIL"</formula>
    </cfRule>
  </conditionalFormatting>
  <conditionalFormatting sqref="O151:O151">
    <cfRule dxfId="1374" operator="equal" priority="484" stopIfTrue="true" type="cellIs">
      <formula>"PASS"</formula>
    </cfRule>
  </conditionalFormatting>
  <conditionalFormatting sqref="O150:O150">
    <cfRule dxfId="1375" operator="equal" priority="485" stopIfTrue="true" type="cellIs">
      <formula>"Block"</formula>
    </cfRule>
  </conditionalFormatting>
  <conditionalFormatting sqref="O150:O150">
    <cfRule dxfId="1376" operator="equal" priority="486" stopIfTrue="true" type="cellIs">
      <formula>"NT"</formula>
    </cfRule>
  </conditionalFormatting>
  <conditionalFormatting sqref="O150:O150">
    <cfRule dxfId="1377" operator="equal" priority="487" stopIfTrue="true" type="cellIs">
      <formula>"FAIL"</formula>
    </cfRule>
  </conditionalFormatting>
  <conditionalFormatting sqref="O150:O150">
    <cfRule dxfId="1378" operator="equal" priority="488" stopIfTrue="true" type="cellIs">
      <formula>"PASS"</formula>
    </cfRule>
  </conditionalFormatting>
  <conditionalFormatting sqref="O147:O149">
    <cfRule dxfId="1379" operator="equal" priority="489" stopIfTrue="true" type="cellIs">
      <formula>"Block"</formula>
    </cfRule>
  </conditionalFormatting>
  <conditionalFormatting sqref="O147:O149">
    <cfRule dxfId="1380" operator="equal" priority="490" stopIfTrue="true" type="cellIs">
      <formula>"NT"</formula>
    </cfRule>
  </conditionalFormatting>
  <conditionalFormatting sqref="O147:O149">
    <cfRule dxfId="1381" operator="equal" priority="491" stopIfTrue="true" type="cellIs">
      <formula>"FAIL"</formula>
    </cfRule>
  </conditionalFormatting>
  <conditionalFormatting sqref="O147:O149">
    <cfRule dxfId="1382" operator="equal" priority="492" stopIfTrue="true" type="cellIs">
      <formula>"PASS"</formula>
    </cfRule>
  </conditionalFormatting>
  <conditionalFormatting sqref="O146:O146">
    <cfRule dxfId="1383" operator="equal" priority="493" stopIfTrue="true" type="cellIs">
      <formula>"Block"</formula>
    </cfRule>
  </conditionalFormatting>
  <conditionalFormatting sqref="O146:O146">
    <cfRule dxfId="1384" operator="equal" priority="494" stopIfTrue="true" type="cellIs">
      <formula>"NT"</formula>
    </cfRule>
  </conditionalFormatting>
  <conditionalFormatting sqref="O146:O146">
    <cfRule dxfId="1385" operator="equal" priority="495" stopIfTrue="true" type="cellIs">
      <formula>"FAIL"</formula>
    </cfRule>
  </conditionalFormatting>
  <conditionalFormatting sqref="O146:O146">
    <cfRule dxfId="1386" operator="equal" priority="496" stopIfTrue="true" type="cellIs">
      <formula>"PASS"</formula>
    </cfRule>
  </conditionalFormatting>
  <conditionalFormatting sqref="O31:O31">
    <cfRule dxfId="1387" operator="equal" priority="497" stopIfTrue="true" type="cellIs">
      <formula>"NT"</formula>
    </cfRule>
  </conditionalFormatting>
  <conditionalFormatting sqref="O31:O31">
    <cfRule dxfId="1388" operator="equal" priority="498" stopIfTrue="true" type="cellIs">
      <formula>"FAIL"</formula>
    </cfRule>
  </conditionalFormatting>
  <conditionalFormatting sqref="O31:O31">
    <cfRule dxfId="1389" operator="equal" priority="499" stopIfTrue="true" type="cellIs">
      <formula>"PASS"</formula>
    </cfRule>
  </conditionalFormatting>
  <conditionalFormatting sqref="O30:O30">
    <cfRule dxfId="1390" operator="equal" priority="500" stopIfTrue="true" type="cellIs">
      <formula>"NT"</formula>
    </cfRule>
  </conditionalFormatting>
  <conditionalFormatting sqref="O30:O30">
    <cfRule dxfId="1391" operator="equal" priority="501" stopIfTrue="true" type="cellIs">
      <formula>"FAIL"</formula>
    </cfRule>
  </conditionalFormatting>
  <conditionalFormatting sqref="O30:O30">
    <cfRule dxfId="1392" operator="equal" priority="502" stopIfTrue="true" type="cellIs">
      <formula>"PASS"</formula>
    </cfRule>
  </conditionalFormatting>
  <conditionalFormatting sqref="O26:O26">
    <cfRule dxfId="1393" operator="equal" priority="503" stopIfTrue="true" type="cellIs">
      <formula>"NT"</formula>
    </cfRule>
  </conditionalFormatting>
  <conditionalFormatting sqref="O26:O26">
    <cfRule dxfId="1394" operator="equal" priority="504" stopIfTrue="true" type="cellIs">
      <formula>"FAIL"</formula>
    </cfRule>
  </conditionalFormatting>
  <conditionalFormatting sqref="O26:O26">
    <cfRule dxfId="1395" operator="equal" priority="505" stopIfTrue="true" type="cellIs">
      <formula>"PASS"</formula>
    </cfRule>
  </conditionalFormatting>
  <conditionalFormatting sqref="O3:O11">
    <cfRule dxfId="1396" operator="equal" priority="506" stopIfTrue="true" type="cellIs">
      <formula>"Block"</formula>
    </cfRule>
  </conditionalFormatting>
  <conditionalFormatting sqref="O3:O11">
    <cfRule dxfId="1397" operator="equal" priority="507" stopIfTrue="true" type="cellIs">
      <formula>"NT"</formula>
    </cfRule>
  </conditionalFormatting>
  <conditionalFormatting sqref="O3:O11">
    <cfRule dxfId="1398" operator="equal" priority="508" stopIfTrue="true" type="cellIs">
      <formula>"FAIL"</formula>
    </cfRule>
  </conditionalFormatting>
  <conditionalFormatting sqref="O3:O11">
    <cfRule dxfId="1399" operator="equal" priority="509" stopIfTrue="true" type="cellIs">
      <formula>"PASS"</formula>
    </cfRule>
  </conditionalFormatting>
  <conditionalFormatting sqref="O677:O680 O685:O686 O669:O672">
    <cfRule dxfId="1400" operator="equal" priority="510" stopIfTrue="true" type="cellIs">
      <formula>"Block"</formula>
    </cfRule>
  </conditionalFormatting>
  <conditionalFormatting sqref="O677:O680 O685:O686 O669:O672">
    <cfRule dxfId="1401" operator="equal" priority="511" stopIfTrue="true" type="cellIs">
      <formula>"NT"</formula>
    </cfRule>
  </conditionalFormatting>
  <conditionalFormatting sqref="O677:O680 O685:O686 O669:O672">
    <cfRule dxfId="1402" operator="equal" priority="512" stopIfTrue="true" type="cellIs">
      <formula>"FAIL"</formula>
    </cfRule>
  </conditionalFormatting>
  <conditionalFormatting sqref="O677:O680 O685:O686 O669:O672">
    <cfRule dxfId="1403" operator="equal" priority="513" stopIfTrue="true" type="cellIs">
      <formula>"PASS"</formula>
    </cfRule>
  </conditionalFormatting>
  <conditionalFormatting sqref="O652:O659">
    <cfRule dxfId="1404" operator="equal" priority="514" stopIfTrue="true" type="cellIs">
      <formula>"Block"</formula>
    </cfRule>
  </conditionalFormatting>
  <conditionalFormatting sqref="O652:O659">
    <cfRule dxfId="1405" operator="equal" priority="515" stopIfTrue="true" type="cellIs">
      <formula>"NT"</formula>
    </cfRule>
  </conditionalFormatting>
  <conditionalFormatting sqref="O652:O659">
    <cfRule dxfId="1406" operator="equal" priority="516" stopIfTrue="true" type="cellIs">
      <formula>"FAIL"</formula>
    </cfRule>
  </conditionalFormatting>
  <conditionalFormatting sqref="O652:O659">
    <cfRule dxfId="1407" operator="equal" priority="517" stopIfTrue="true" type="cellIs">
      <formula>"PASS"</formula>
    </cfRule>
  </conditionalFormatting>
  <conditionalFormatting sqref="O649:O650">
    <cfRule dxfId="1408" operator="equal" priority="518" stopIfTrue="true" type="cellIs">
      <formula>"Block"</formula>
    </cfRule>
  </conditionalFormatting>
  <conditionalFormatting sqref="O649:O650">
    <cfRule dxfId="1409" operator="equal" priority="519" stopIfTrue="true" type="cellIs">
      <formula>"NT"</formula>
    </cfRule>
  </conditionalFormatting>
  <conditionalFormatting sqref="O649:O650">
    <cfRule dxfId="1410" operator="equal" priority="520" stopIfTrue="true" type="cellIs">
      <formula>"FAIL"</formula>
    </cfRule>
  </conditionalFormatting>
  <conditionalFormatting sqref="O649:O650">
    <cfRule dxfId="1411" operator="equal" priority="521" stopIfTrue="true" type="cellIs">
      <formula>"PASS"</formula>
    </cfRule>
  </conditionalFormatting>
  <conditionalFormatting sqref="O639:O644 O607:O634">
    <cfRule dxfId="1412" operator="equal" priority="522" stopIfTrue="true" type="cellIs">
      <formula>"Block"</formula>
    </cfRule>
  </conditionalFormatting>
  <conditionalFormatting sqref="O639:O644 O607:O634">
    <cfRule dxfId="1413" operator="equal" priority="523" stopIfTrue="true" type="cellIs">
      <formula>"NT"</formula>
    </cfRule>
  </conditionalFormatting>
  <conditionalFormatting sqref="O639:O644 O607:O634">
    <cfRule dxfId="1414" operator="equal" priority="524" stopIfTrue="true" type="cellIs">
      <formula>"FAIL"</formula>
    </cfRule>
  </conditionalFormatting>
  <conditionalFormatting sqref="O639:O644 O607:O634">
    <cfRule dxfId="1415" operator="equal" priority="525" stopIfTrue="true" type="cellIs">
      <formula>"PASS"</formula>
    </cfRule>
  </conditionalFormatting>
  <conditionalFormatting sqref="O305:O310 O315:O350 O352:O372 O374:O374 O376:O376 O378:O398 O400:O400 O402:O424 O426:O448 O450:O470 O472:O472 O474:O496 O498:O516 O518:O531 O533:O533 O535:O535 O537:O544 O588:O593 O581:O583 O571:O576 O558:O564 O553:O553 O548:O548">
    <cfRule dxfId="1416" operator="equal" priority="526" stopIfTrue="true" type="cellIs">
      <formula>"Block"</formula>
    </cfRule>
  </conditionalFormatting>
  <conditionalFormatting sqref="O305:O310 O315:O350 O352:O372 O374:O374 O376:O376 O378:O398 O400:O400 O402:O424 O426:O448 O450:O470 O472:O472 O474:O496 O498:O516 O518:O531 O533:O533 O535:O535 O537:O544 O588:O593 O581:O583 O571:O576 O558:O564 O553:O553 O548:O548">
    <cfRule dxfId="1417" operator="equal" priority="527" stopIfTrue="true" type="cellIs">
      <formula>"NT"</formula>
    </cfRule>
  </conditionalFormatting>
  <conditionalFormatting sqref="O305:O310 O315:O350 O352:O372 O374:O374 O376:O376 O378:O398 O400:O400 O402:O424 O426:O448 O450:O470 O472:O472 O474:O496 O498:O516 O518:O531 O533:O533 O535:O535 O537:O544 O588:O593 O581:O583 O571:O576 O558:O564 O553:O553 O548:O548">
    <cfRule dxfId="1418" operator="equal" priority="528" stopIfTrue="true" type="cellIs">
      <formula>"FAIL"</formula>
    </cfRule>
  </conditionalFormatting>
  <conditionalFormatting sqref="O305:O310 O315:O350 O352:O372 O374:O374 O376:O376 O378:O398 O400:O400 O402:O424 O426:O448 O450:O470 O472:O472 O474:O496 O498:O516 O518:O531 O533:O533 O535:O535 O537:O544 O588:O593 O581:O583 O571:O576 O558:O564 O553:O553 O548:O548">
    <cfRule dxfId="1419" operator="equal" priority="529" stopIfTrue="true" type="cellIs">
      <formula>"PASS"</formula>
    </cfRule>
  </conditionalFormatting>
  <conditionalFormatting sqref="O298:O301">
    <cfRule dxfId="1420" operator="equal" priority="530" stopIfTrue="true" type="cellIs">
      <formula>"Block"</formula>
    </cfRule>
  </conditionalFormatting>
  <conditionalFormatting sqref="O298:O301">
    <cfRule dxfId="1421" operator="equal" priority="531" stopIfTrue="true" type="cellIs">
      <formula>"NT"</formula>
    </cfRule>
  </conditionalFormatting>
  <conditionalFormatting sqref="O298:O301">
    <cfRule dxfId="1422" operator="equal" priority="532" stopIfTrue="true" type="cellIs">
      <formula>"FAIL"</formula>
    </cfRule>
  </conditionalFormatting>
  <conditionalFormatting sqref="O298:O301">
    <cfRule dxfId="1423" operator="equal" priority="533" stopIfTrue="true" type="cellIs">
      <formula>"PASS"</formula>
    </cfRule>
  </conditionalFormatting>
  <conditionalFormatting sqref="O269:O275 O280:O281 O286:O293">
    <cfRule dxfId="1424" operator="equal" priority="534" stopIfTrue="true" type="cellIs">
      <formula>"Block"</formula>
    </cfRule>
  </conditionalFormatting>
  <conditionalFormatting sqref="O269:O275 O280:O281 O286:O293">
    <cfRule dxfId="1425" operator="equal" priority="535" stopIfTrue="true" type="cellIs">
      <formula>"NT"</formula>
    </cfRule>
  </conditionalFormatting>
  <conditionalFormatting sqref="O269:O275 O280:O281 O286:O293">
    <cfRule dxfId="1426" operator="equal" priority="536" stopIfTrue="true" type="cellIs">
      <formula>"FAIL"</formula>
    </cfRule>
  </conditionalFormatting>
  <conditionalFormatting sqref="O269:O275 O280:O281 O286:O293">
    <cfRule dxfId="1427" operator="equal" priority="537" stopIfTrue="true" type="cellIs">
      <formula>"PASS"</formula>
    </cfRule>
  </conditionalFormatting>
  <conditionalFormatting sqref="O232:O235 O245:O245 O240:O240">
    <cfRule dxfId="1428" operator="equal" priority="538" stopIfTrue="true" type="cellIs">
      <formula>"Block"</formula>
    </cfRule>
  </conditionalFormatting>
  <conditionalFormatting sqref="O232:O235 O245:O245 O240:O240">
    <cfRule dxfId="1429" operator="equal" priority="539" stopIfTrue="true" type="cellIs">
      <formula>"NT"</formula>
    </cfRule>
  </conditionalFormatting>
  <conditionalFormatting sqref="O232:O235 O245:O245 O240:O240">
    <cfRule dxfId="1430" operator="equal" priority="540" stopIfTrue="true" type="cellIs">
      <formula>"FAIL"</formula>
    </cfRule>
  </conditionalFormatting>
  <conditionalFormatting sqref="O232:O235 O245:O245 O240:O240">
    <cfRule dxfId="1431" operator="equal" priority="541" stopIfTrue="true" type="cellIs">
      <formula>"PASS"</formula>
    </cfRule>
  </conditionalFormatting>
  <conditionalFormatting sqref="O221:O225">
    <cfRule dxfId="1432" operator="equal" priority="542" stopIfTrue="true" type="cellIs">
      <formula>"Block"</formula>
    </cfRule>
  </conditionalFormatting>
  <conditionalFormatting sqref="O221:O225">
    <cfRule dxfId="1433" operator="equal" priority="543" stopIfTrue="true" type="cellIs">
      <formula>"NT"</formula>
    </cfRule>
  </conditionalFormatting>
  <conditionalFormatting sqref="O221:O225">
    <cfRule dxfId="1434" operator="equal" priority="544" stopIfTrue="true" type="cellIs">
      <formula>"FAIL"</formula>
    </cfRule>
  </conditionalFormatting>
  <conditionalFormatting sqref="O221:O225">
    <cfRule dxfId="1435" operator="equal" priority="545" stopIfTrue="true" type="cellIs">
      <formula>"PASS"</formula>
    </cfRule>
  </conditionalFormatting>
  <conditionalFormatting sqref="O32:O108">
    <cfRule dxfId="1436" operator="equal" priority="546" stopIfTrue="true" type="cellIs">
      <formula>"Block"</formula>
    </cfRule>
  </conditionalFormatting>
  <conditionalFormatting sqref="O32:O108">
    <cfRule dxfId="1437" operator="equal" priority="547" stopIfTrue="true" type="cellIs">
      <formula>"NT"</formula>
    </cfRule>
  </conditionalFormatting>
  <conditionalFormatting sqref="O32:O108">
    <cfRule dxfId="1438" operator="equal" priority="548" stopIfTrue="true" type="cellIs">
      <formula>"FAIL"</formula>
    </cfRule>
  </conditionalFormatting>
  <conditionalFormatting sqref="O32:O108">
    <cfRule dxfId="1439" operator="equal" priority="549" stopIfTrue="true" type="cellIs">
      <formula>"PASS"</formula>
    </cfRule>
  </conditionalFormatting>
  <conditionalFormatting sqref="O16:O25">
    <cfRule dxfId="1440" operator="equal" priority="550" stopIfTrue="true" type="cellIs">
      <formula>"NT"</formula>
    </cfRule>
  </conditionalFormatting>
  <conditionalFormatting sqref="O16:O25">
    <cfRule dxfId="1441" operator="equal" priority="551" stopIfTrue="true" type="cellIs">
      <formula>"FAIL"</formula>
    </cfRule>
  </conditionalFormatting>
  <conditionalFormatting sqref="O16:O25">
    <cfRule dxfId="1442" operator="equal" priority="552" stopIfTrue="true" type="cellIs">
      <formula>"PASS"</formula>
    </cfRule>
  </conditionalFormatting>
  <conditionalFormatting sqref="O12:O13 O16:O15">
    <cfRule dxfId="1443" operator="equal" priority="553" stopIfTrue="true" type="cellIs">
      <formula>"Block"</formula>
    </cfRule>
  </conditionalFormatting>
  <conditionalFormatting sqref="O12:O13 O16:O15">
    <cfRule dxfId="1444" operator="equal" priority="554" stopIfTrue="true" type="cellIs">
      <formula>"NT"</formula>
    </cfRule>
  </conditionalFormatting>
  <conditionalFormatting sqref="O12:O13 O16:O15">
    <cfRule dxfId="1445" operator="equal" priority="555" stopIfTrue="true" type="cellIs">
      <formula>"FAIL"</formula>
    </cfRule>
  </conditionalFormatting>
  <conditionalFormatting sqref="O12:O13 O16:O15">
    <cfRule dxfId="1446" operator="equal" priority="556" stopIfTrue="true" type="cellIs">
      <formula>"PASS"</formula>
    </cfRule>
  </conditionalFormatting>
  <conditionalFormatting sqref="O698:O698">
    <cfRule dxfId="1447" operator="equal" priority="557" stopIfTrue="true" type="cellIs">
      <formula>"Block"</formula>
    </cfRule>
  </conditionalFormatting>
  <conditionalFormatting sqref="O698:O698">
    <cfRule dxfId="1448" operator="equal" priority="558" stopIfTrue="true" type="cellIs">
      <formula>"NT"</formula>
    </cfRule>
  </conditionalFormatting>
  <conditionalFormatting sqref="O698:O698">
    <cfRule dxfId="1449" operator="equal" priority="559" stopIfTrue="true" type="cellIs">
      <formula>"FAIL"</formula>
    </cfRule>
  </conditionalFormatting>
  <conditionalFormatting sqref="O698:O698">
    <cfRule dxfId="1450" operator="equal" priority="560" stopIfTrue="true" type="cellIs">
      <formula>"PASS"</formula>
    </cfRule>
  </conditionalFormatting>
  <conditionalFormatting sqref="O651:O651">
    <cfRule dxfId="1451" operator="equal" priority="561" stopIfTrue="true" type="cellIs">
      <formula>"Block"</formula>
    </cfRule>
  </conditionalFormatting>
  <conditionalFormatting sqref="O651:O651">
    <cfRule dxfId="1452" operator="equal" priority="562" stopIfTrue="true" type="cellIs">
      <formula>"NT"</formula>
    </cfRule>
  </conditionalFormatting>
  <conditionalFormatting sqref="O651:O651">
    <cfRule dxfId="1453" operator="equal" priority="563" stopIfTrue="true" type="cellIs">
      <formula>"FAIL"</formula>
    </cfRule>
  </conditionalFormatting>
  <conditionalFormatting sqref="O651:O651">
    <cfRule dxfId="1454" operator="equal" priority="564" stopIfTrue="true" type="cellIs">
      <formula>"PASS"</formula>
    </cfRule>
  </conditionalFormatting>
  <conditionalFormatting sqref="O713:O716 O721:O721">
    <cfRule dxfId="1455" operator="equal" priority="565" stopIfTrue="true" type="cellIs">
      <formula>"Block"</formula>
    </cfRule>
  </conditionalFormatting>
  <conditionalFormatting sqref="O713:O716 O721:O721">
    <cfRule dxfId="1456" operator="equal" priority="566" stopIfTrue="true" type="cellIs">
      <formula>"NT"</formula>
    </cfRule>
  </conditionalFormatting>
  <conditionalFormatting sqref="O713:O716 O721:O721">
    <cfRule dxfId="1457" operator="equal" priority="567" stopIfTrue="true" type="cellIs">
      <formula>"FAIL"</formula>
    </cfRule>
  </conditionalFormatting>
  <conditionalFormatting sqref="O713:O716 O721:O721">
    <cfRule dxfId="1458" operator="equal" priority="568" stopIfTrue="true" type="cellIs">
      <formula>"PASS"</formula>
    </cfRule>
  </conditionalFormatting>
  <conditionalFormatting sqref="O639:O644 O624:O625 O630:O634 O618:O619">
    <cfRule dxfId="1459" operator="equal" priority="569" stopIfTrue="true" type="cellIs">
      <formula>"Block"</formula>
    </cfRule>
  </conditionalFormatting>
  <conditionalFormatting sqref="O639:O644 O624:O625 O630:O634 O618:O619">
    <cfRule dxfId="1460" operator="equal" priority="570" stopIfTrue="true" type="cellIs">
      <formula>"NT"</formula>
    </cfRule>
  </conditionalFormatting>
  <conditionalFormatting sqref="O639:O644 O624:O625 O630:O634 O618:O619">
    <cfRule dxfId="1461" operator="equal" priority="571" stopIfTrue="true" type="cellIs">
      <formula>"FAIL"</formula>
    </cfRule>
  </conditionalFormatting>
  <conditionalFormatting sqref="O639:O644 O624:O625 O630:O634 O618:O619">
    <cfRule dxfId="1462" operator="equal" priority="572" stopIfTrue="true" type="cellIs">
      <formula>"PASS"</formula>
    </cfRule>
  </conditionalFormatting>
  <conditionalFormatting sqref="O259:O259 O246:O251">
    <cfRule dxfId="1463" operator="equal" priority="573" stopIfTrue="true" type="cellIs">
      <formula>"Block"</formula>
    </cfRule>
  </conditionalFormatting>
  <conditionalFormatting sqref="O259:O259 O246:O251">
    <cfRule dxfId="1464" operator="equal" priority="574" stopIfTrue="true" type="cellIs">
      <formula>"NT"</formula>
    </cfRule>
  </conditionalFormatting>
  <conditionalFormatting sqref="O259:O259 O246:O251">
    <cfRule dxfId="1465" operator="equal" priority="575" stopIfTrue="true" type="cellIs">
      <formula>"FAIL"</formula>
    </cfRule>
  </conditionalFormatting>
  <conditionalFormatting sqref="O259:O259 O246:O251">
    <cfRule dxfId="1466" operator="equal" priority="576" stopIfTrue="true" type="cellIs">
      <formula>"PASS"</formula>
    </cfRule>
  </conditionalFormatting>
  <conditionalFormatting sqref="O135:O140">
    <cfRule dxfId="1467" operator="equal" priority="577" stopIfTrue="true" type="cellIs">
      <formula>"Block"</formula>
    </cfRule>
  </conditionalFormatting>
  <conditionalFormatting sqref="O135:O140">
    <cfRule dxfId="1468" operator="equal" priority="578" stopIfTrue="true" type="cellIs">
      <formula>"NT"</formula>
    </cfRule>
  </conditionalFormatting>
  <conditionalFormatting sqref="O135:O140">
    <cfRule dxfId="1469" operator="equal" priority="579" stopIfTrue="true" type="cellIs">
      <formula>"FAIL"</formula>
    </cfRule>
  </conditionalFormatting>
  <conditionalFormatting sqref="O135:O140">
    <cfRule dxfId="1470" operator="equal" priority="580" stopIfTrue="true" type="cellIs">
      <formula>"PASS"</formula>
    </cfRule>
  </conditionalFormatting>
  <conditionalFormatting sqref="O725:O725">
    <cfRule dxfId="1471" operator="equal" priority="581" stopIfTrue="true" type="cellIs">
      <formula>"Block"</formula>
    </cfRule>
  </conditionalFormatting>
  <conditionalFormatting sqref="O725:O725">
    <cfRule dxfId="1472" operator="equal" priority="582" stopIfTrue="true" type="cellIs">
      <formula>"NT"</formula>
    </cfRule>
  </conditionalFormatting>
  <conditionalFormatting sqref="O725:O725">
    <cfRule dxfId="1473" operator="equal" priority="583" stopIfTrue="true" type="cellIs">
      <formula>"FAIL"</formula>
    </cfRule>
  </conditionalFormatting>
  <conditionalFormatting sqref="O725:O725">
    <cfRule dxfId="1474" operator="equal" priority="584" stopIfTrue="true" type="cellIs">
      <formula>"PASS"</formula>
    </cfRule>
  </conditionalFormatting>
  <conditionalFormatting sqref="O258:O258">
    <cfRule dxfId="1475" operator="equal" priority="585" stopIfTrue="true" type="cellIs">
      <formula>"Block"</formula>
    </cfRule>
  </conditionalFormatting>
  <conditionalFormatting sqref="O258:O258">
    <cfRule dxfId="1476" operator="equal" priority="586" stopIfTrue="true" type="cellIs">
      <formula>"NT"</formula>
    </cfRule>
  </conditionalFormatting>
  <conditionalFormatting sqref="O258:O258">
    <cfRule dxfId="1477" operator="equal" priority="587" stopIfTrue="true" type="cellIs">
      <formula>"FAIL"</formula>
    </cfRule>
  </conditionalFormatting>
  <conditionalFormatting sqref="O258:O258">
    <cfRule dxfId="1478" operator="equal" priority="588" stopIfTrue="true" type="cellIs">
      <formula>"PASS"</formula>
    </cfRule>
  </conditionalFormatting>
  <conditionalFormatting sqref="O645:O645">
    <cfRule dxfId="1479" operator="equal" priority="589" stopIfTrue="true" type="cellIs">
      <formula>"Block"</formula>
    </cfRule>
  </conditionalFormatting>
  <conditionalFormatting sqref="O645:O645">
    <cfRule dxfId="1480" operator="equal" priority="590" stopIfTrue="true" type="cellIs">
      <formula>"NT"</formula>
    </cfRule>
  </conditionalFormatting>
  <conditionalFormatting sqref="O645:O645">
    <cfRule dxfId="1481" operator="equal" priority="591" stopIfTrue="true" type="cellIs">
      <formula>"FAIL"</formula>
    </cfRule>
  </conditionalFormatting>
  <conditionalFormatting sqref="O645:O645">
    <cfRule dxfId="1482" operator="equal" priority="592" stopIfTrue="true" type="cellIs">
      <formula>"PASS"</formula>
    </cfRule>
  </conditionalFormatting>
  <conditionalFormatting sqref="O693:O694 O700:O701 O710:O710 O718:O718">
    <cfRule dxfId="1483" operator="equal" priority="593" stopIfTrue="true" type="cellIs">
      <formula>"Block"</formula>
    </cfRule>
  </conditionalFormatting>
  <conditionalFormatting sqref="O693:O694 O700:O701 O710:O710 O718:O718">
    <cfRule dxfId="1484" operator="equal" priority="594" stopIfTrue="true" type="cellIs">
      <formula>"NT"</formula>
    </cfRule>
  </conditionalFormatting>
  <conditionalFormatting sqref="O693:O694 O700:O701 O710:O710 O718:O718">
    <cfRule dxfId="1485" operator="equal" priority="595" stopIfTrue="true" type="cellIs">
      <formula>"FAIL"</formula>
    </cfRule>
  </conditionalFormatting>
  <conditionalFormatting sqref="O693:O694 O700:O701 O710:O710 O718:O718">
    <cfRule dxfId="1486" operator="equal" priority="596" stopIfTrue="true" type="cellIs">
      <formula>"PASS"</formula>
    </cfRule>
  </conditionalFormatting>
  <conditionalFormatting sqref="O2:O2">
    <cfRule dxfId="1487" operator="equal" priority="597" stopIfTrue="true" type="cellIs">
      <formula>"Block"</formula>
    </cfRule>
  </conditionalFormatting>
  <conditionalFormatting sqref="O2:O2">
    <cfRule dxfId="1488" operator="equal" priority="598" stopIfTrue="true" type="cellIs">
      <formula>"NT"</formula>
    </cfRule>
  </conditionalFormatting>
  <conditionalFormatting sqref="O2:O2">
    <cfRule dxfId="1489" operator="equal" priority="599" stopIfTrue="true" type="cellIs">
      <formula>"FAIL"</formula>
    </cfRule>
  </conditionalFormatting>
  <conditionalFormatting sqref="O2:O2">
    <cfRule dxfId="1490" operator="equal" priority="600" stopIfTrue="true" type="cellIs">
      <formula>"PASS"</formula>
    </cfRule>
  </conditionalFormatting>
  <conditionalFormatting sqref="O160:O192 O152:O155">
    <cfRule dxfId="1491" operator="equal" priority="601" stopIfTrue="true" type="cellIs">
      <formula>"Block"</formula>
    </cfRule>
  </conditionalFormatting>
  <conditionalFormatting sqref="O160:O192 O152:O155">
    <cfRule dxfId="1492" operator="equal" priority="602" stopIfTrue="true" type="cellIs">
      <formula>"NT"</formula>
    </cfRule>
  </conditionalFormatting>
  <conditionalFormatting sqref="O160:O192 O152:O155">
    <cfRule dxfId="1493" operator="equal" priority="603" stopIfTrue="true" type="cellIs">
      <formula>"FAIL"</formula>
    </cfRule>
  </conditionalFormatting>
  <conditionalFormatting sqref="O160:O192 O152:O155">
    <cfRule dxfId="1494" operator="equal" priority="604" stopIfTrue="true" type="cellIs">
      <formula>"PASS"</formula>
    </cfRule>
  </conditionalFormatting>
  <conditionalFormatting sqref="O145:O145">
    <cfRule dxfId="1495" operator="equal" priority="605" stopIfTrue="true" type="cellIs">
      <formula>"Block"</formula>
    </cfRule>
  </conditionalFormatting>
  <conditionalFormatting sqref="O145:O145">
    <cfRule dxfId="1496" operator="equal" priority="606" stopIfTrue="true" type="cellIs">
      <formula>"NT"</formula>
    </cfRule>
  </conditionalFormatting>
  <conditionalFormatting sqref="O145:O145">
    <cfRule dxfId="1497" operator="equal" priority="607" stopIfTrue="true" type="cellIs">
      <formula>"FAIL"</formula>
    </cfRule>
  </conditionalFormatting>
  <conditionalFormatting sqref="O145:O145">
    <cfRule dxfId="1498" operator="equal" priority="608" stopIfTrue="true" type="cellIs">
      <formula>"PASS"</formula>
    </cfRule>
  </conditionalFormatting>
  <conditionalFormatting sqref="O134:O134 O113:O115 O120:O122 O127:O129">
    <cfRule dxfId="1499" operator="equal" priority="609" stopIfTrue="true" type="cellIs">
      <formula>"Block"</formula>
    </cfRule>
  </conditionalFormatting>
  <conditionalFormatting sqref="O134:O134 O113:O115 O120:O122 O127:O129">
    <cfRule dxfId="1500" operator="equal" priority="610" stopIfTrue="true" type="cellIs">
      <formula>"NT"</formula>
    </cfRule>
  </conditionalFormatting>
  <conditionalFormatting sqref="O134:O134 O113:O115 O120:O122 O127:O129">
    <cfRule dxfId="1501" operator="equal" priority="611" stopIfTrue="true" type="cellIs">
      <formula>"FAIL"</formula>
    </cfRule>
  </conditionalFormatting>
  <conditionalFormatting sqref="O134:O134 O113:O115 O120:O122 O127:O129">
    <cfRule dxfId="1502" operator="equal" priority="612" stopIfTrue="true" type="cellIs">
      <formula>"PASS"</formula>
    </cfRule>
  </conditionalFormatting>
  <dataValidations count="4">
    <dataValidation allowBlank="true" errorStyle="stop" showErrorMessage="true" sqref="I2:I15 I17:I38 I43:I45 I50:I52 I57:I85 I90:I92 I97:I99 I104:I108 I113:I115 I120:I122 I127:I215 I220:I265 I267:I293 I298:I300 I596:I676" type="list">
      <formula1>"P0,P1,P2,P3"</formula1>
    </dataValidation>
    <dataValidation allowBlank="true" errorStyle="stop" showErrorMessage="true" sqref="J658:J694" type="list">
      <formula1>"接口,功能,交互,压力,性能,UI/UE,压力,兼容性,容错性"</formula1>
    </dataValidation>
    <dataValidation allowBlank="true" errorStyle="stop" showErrorMessage="true" sqref="O2:O774" type="list">
      <formula1>"PASS,FAIL,BLOCK,NT,NA"</formula1>
    </dataValidation>
    <dataValidation allowBlank="true" errorStyle="stop" showErrorMessage="true" sqref="K2:K265 K267:K725" type="list">
      <formula1>"手动测试,脚本测试"</formula1>
    </dataValidation>
  </dataValidations>
  <picture r:id="rId1"/>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E2" xSplit="4" ySplit="1"/>
    </sheetView>
  </sheetViews>
  <sheetFormatPr defaultColWidth="14" defaultRowHeight="19"/>
  <cols>
    <col collapsed="false" customWidth="true" hidden="false" max="1" min="1" style="0" width="19"/>
    <col collapsed="false" customWidth="true" hidden="false" max="2" min="2" style="0" width="12"/>
    <col collapsed="false" customWidth="true" hidden="false" max="3" min="3" style="0" width="12"/>
    <col collapsed="false" customWidth="true" hidden="false" max="4" min="4" style="0" width="19"/>
    <col collapsed="false" customWidth="true" hidden="false" max="5" min="5" style="0" width="19"/>
    <col collapsed="false" customWidth="true" hidden="false" max="6" min="6" style="0" width="18"/>
    <col collapsed="false" customWidth="true" hidden="false" max="7" min="7" style="0" width="36"/>
    <col collapsed="false" customWidth="true" hidden="false" max="8" min="8" style="0" width="26"/>
    <col collapsed="false" customWidth="true" hidden="false" max="9" min="9" style="0" width="7"/>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11"/>
    <col collapsed="false" customWidth="true" hidden="false" max="14" min="14" style="0" width="17"/>
    <col collapsed="false" customWidth="true" hidden="false" max="15" min="15" style="0" width="10"/>
    <col collapsed="false" customWidth="true" hidden="false" max="16" min="16" style="0" width="17"/>
    <col collapsed="false" customWidth="true" hidden="false" max="17" min="17" style="0" width="17"/>
    <col collapsed="false" customWidth="true" hidden="false" max="18" min="18" style="0" width="22"/>
    <col collapsed="false" customWidth="true" hidden="false" max="19" min="19" style="0" width="11"/>
    <col collapsed="false" customWidth="true" hidden="false" max="20" min="20" style="0" width="9"/>
    <col collapsed="false" customWidth="true" hidden="false" max="21" min="21" style="0" width="9"/>
  </cols>
  <sheetData>
    <row customHeight="true" ht="19" r="1">
      <c r="A1" s="36" t="str">
        <v>CaseID</v>
      </c>
      <c r="B1" s="35" t="str">
        <v>Feature ID_1</v>
      </c>
      <c r="C1" s="35" t="str">
        <v>Feature ID_2</v>
      </c>
      <c r="D1" s="36" t="str">
        <v>需求ID</v>
      </c>
      <c r="E1" s="36" t="str">
        <v>标题</v>
      </c>
      <c r="F1" s="36" t="str">
        <v>前提条件</v>
      </c>
      <c r="G1" s="36" t="str">
        <v>操作步骤</v>
      </c>
      <c r="H1" s="36" t="str">
        <v>预期结果</v>
      </c>
      <c r="I1" s="36" t="str">
        <v>优先级</v>
      </c>
      <c r="J1" s="36" t="str">
        <v>用例类型</v>
      </c>
      <c r="K1" s="36" t="str">
        <v>测试方式</v>
      </c>
      <c r="L1" s="36" t="str">
        <v>交付节点</v>
      </c>
      <c r="M1" s="35" t="str">
        <v>是否实车</v>
      </c>
      <c r="N1" s="35" t="str">
        <v>无法实车原因</v>
      </c>
      <c r="O1" s="34" t="str">
        <v>验证结果</v>
      </c>
      <c r="P1" s="34" t="str">
        <v>非PASS原因</v>
      </c>
      <c r="Q1" s="34" t="str">
        <v>备注</v>
      </c>
      <c r="R1" s="34" t="str">
        <v>测试版本</v>
      </c>
      <c r="S1" s="34" t="str">
        <v>测试日期</v>
      </c>
      <c r="T1" s="34" t="str">
        <v>测试人员</v>
      </c>
      <c r="U1" s="34" t="str">
        <v>测试环境</v>
      </c>
    </row>
    <row customHeight="true" ht="73" r="2">
      <c r="A2" s="26">
        <f>"VehicleSetting_"&amp;ROW()-2</f>
      </c>
      <c r="B2" s="26" t="str">
        <v>SYNC+_Z1008</v>
      </c>
      <c r="C2" s="45"/>
      <c r="D2" s="26" t="str">
        <v>主题</v>
      </c>
      <c r="E2" s="26" t="str">
        <v>主题切换后，界面信息适配主题正常</v>
      </c>
      <c r="F2" s="26" t="str">
        <v>1.车机供电正常
2.进入车辆控制-车辆设置页面</v>
      </c>
      <c r="G2" s="26" t="str">
        <v>1.切换主题</v>
      </c>
      <c r="H2" s="26" t="str">
        <v>1.所有的按扭和界面显示均适配主题</v>
      </c>
      <c r="I2" s="26" t="str">
        <v>P1</v>
      </c>
      <c r="J2" s="26" t="str">
        <v>功能</v>
      </c>
      <c r="K2" s="26" t="str">
        <v>手动测试</v>
      </c>
      <c r="L2" s="26" t="str">
        <v>R12</v>
      </c>
      <c r="M2" s="9" t="str">
        <v>否</v>
      </c>
      <c r="N2" s="9" t="str">
        <v>配置字测试</v>
      </c>
      <c r="O2" s="27" t="str">
        <v>PASS</v>
      </c>
      <c r="P2" s="26"/>
      <c r="Q2" s="26"/>
      <c r="R2" s="26"/>
      <c r="S2" s="28"/>
      <c r="T2" s="26"/>
      <c r="U2" s="26"/>
    </row>
    <row customHeight="true" ht="73" r="3">
      <c r="A3" s="26">
        <f>"VehicleSetting_"&amp;ROW()-2</f>
      </c>
      <c r="B3" s="26" t="str">
        <v>SYNC+_Z1008</v>
      </c>
      <c r="C3" s="45"/>
      <c r="D3" s="26" t="str">
        <v>精简模式</v>
      </c>
      <c r="E3" s="26" t="str">
        <v>精简切换后，界面信息无影响</v>
      </c>
      <c r="F3" s="26" t="str">
        <v>1.车机供电正常
2.进入车辆控制-车辆设置页面</v>
      </c>
      <c r="G3" s="26" t="str">
        <v>1.切换到精简模式</v>
      </c>
      <c r="H3" s="26" t="str">
        <v>1.所有的按扭和界面不受影响</v>
      </c>
      <c r="I3" s="26" t="str">
        <v>P1</v>
      </c>
      <c r="J3" s="26" t="str">
        <v>功能</v>
      </c>
      <c r="K3" s="26" t="str">
        <v>手动测试</v>
      </c>
      <c r="L3" s="26" t="str">
        <v>R12</v>
      </c>
      <c r="M3" s="9" t="str">
        <v>否</v>
      </c>
      <c r="N3" s="9" t="str">
        <v>配置字测试</v>
      </c>
      <c r="O3" s="27" t="str">
        <v>PASS</v>
      </c>
      <c r="P3" s="26"/>
      <c r="Q3" s="26"/>
      <c r="R3" s="26"/>
      <c r="S3" s="28"/>
      <c r="T3" s="26"/>
      <c r="U3" s="26"/>
    </row>
    <row customHeight="true" ht="73" r="4">
      <c r="A4" s="26">
        <f>"VehicleSetting_"&amp;ROW()-2</f>
      </c>
      <c r="B4" s="26" t="str">
        <v>SYNC+_Z1008</v>
      </c>
      <c r="C4" s="45"/>
      <c r="D4" s="26" t="str">
        <v>驾驶信息显示</v>
      </c>
      <c r="E4" s="26" t="str">
        <v>配置IOD显示界面不显示</v>
      </c>
      <c r="F4" s="26" t="str">
        <v>1.车机供电正常
2.进入车辆控制-车辆设置页面</v>
      </c>
      <c r="G4" s="26" t="str">
        <v>1.用DET配置DE01,BYTE6,Bit 4 TPMS = 0，
DE07, BYTE 3, Bit 4 IOD - Fuel Economy= 0，
DE07, BYTE 3, Bit 7 IOD-Trip1= 0，
DE07, BYTE 3, Bit 6 IOD-Trip2= 0查看页面显示
DE07,BYTE2,Bit0 IOD-ThisTrip = 0,
DE01,BYTE4,Bit7 Fuel Type = 0</v>
      </c>
      <c r="H4" s="26" t="str">
        <v>1.不显示IOD显示界面</v>
      </c>
      <c r="I4" s="26" t="str">
        <v>P2</v>
      </c>
      <c r="J4" s="26" t="str">
        <v>功能</v>
      </c>
      <c r="K4" s="26" t="str">
        <v>手动测试</v>
      </c>
      <c r="L4" s="26" t="str">
        <v>R12</v>
      </c>
      <c r="M4" s="9" t="str">
        <v>否</v>
      </c>
      <c r="N4" s="9" t="str">
        <v>配置字测试</v>
      </c>
      <c r="O4" s="27" t="str">
        <v>PASS</v>
      </c>
      <c r="P4" s="26"/>
      <c r="Q4" s="26"/>
      <c r="R4" s="26"/>
      <c r="S4" s="28"/>
      <c r="T4" s="26"/>
      <c r="U4" s="26"/>
    </row>
    <row customHeight="true" ht="108" r="5">
      <c r="A5" s="47">
        <f>"VehicleSetting_"&amp;ROW()-2</f>
      </c>
      <c r="B5" s="26" t="str">
        <v>SYNC+_Z1008</v>
      </c>
      <c r="C5" s="45"/>
      <c r="D5" s="26" t="str">
        <v>驾驶信息显示</v>
      </c>
      <c r="E5" s="26" t="str">
        <v>配置IOD显示界面显示</v>
      </c>
      <c r="F5" s="26" t="str">
        <v>1.车机供电正常
2.进入车辆控制-车辆设置页面</v>
      </c>
      <c r="G5" s="26" t="str">
        <v>1.用DET配置DE01,BYTE6,Bit 4 TPMS = 1/2(Enable)，
DE07, BYTE 3, Bit 4 IOD - Fuel Economy= 1 (Enable)，
DE07, BYTE 3, Bit 7 IOD-Trip1= 1 (Enable)，
DE07, BYTE 3, Bit 6 IOD-Trip2= 1 (Enable)查看页面显示
DE07,BYTE2,Bit0 IOD-ThisTrip = 1,
DE01,BYTE4,Bit7 Fuel Type = 1/2/3/4</v>
      </c>
      <c r="H5" s="26" t="str">
        <v>1.显示IOD显示功能，包括胎压监测、油耗、行车电脑1、行车电脑2、本次行程、能量流</v>
      </c>
      <c r="I5" s="26" t="str">
        <v>P2</v>
      </c>
      <c r="J5" s="26" t="str">
        <v>功能</v>
      </c>
      <c r="K5" s="26" t="str">
        <v>手动测试</v>
      </c>
      <c r="L5" s="26" t="str">
        <v>R12</v>
      </c>
      <c r="M5" s="9" t="str">
        <v>否</v>
      </c>
      <c r="N5" s="9" t="str">
        <v>配置字测试</v>
      </c>
      <c r="O5" s="27" t="str">
        <v>PASS</v>
      </c>
      <c r="P5" s="26"/>
      <c r="Q5" s="26"/>
      <c r="R5" s="26"/>
      <c r="S5" s="28"/>
      <c r="T5" s="26"/>
      <c r="U5" s="26"/>
    </row>
    <row customHeight="true" ht="51" r="6">
      <c r="A6" s="47">
        <f>"VehicleSetting_"&amp;ROW()-2</f>
      </c>
      <c r="B6" s="26" t="str">
        <v>SYNC+_Z1008</v>
      </c>
      <c r="C6" s="45"/>
      <c r="D6" s="26" t="str">
        <v>配置IOD显示-胎压监测不显示</v>
      </c>
      <c r="E6" s="26" t="str">
        <v>配置行车电脑配置-本次行程不显示</v>
      </c>
      <c r="F6" s="26" t="str">
        <v>1.车机供电正常
2.进入车辆控制-车辆设置页面</v>
      </c>
      <c r="G6" s="26" t="str">
        <v>1.用DET配置DE07,BYTE2,Bit0 IOD-ThisTrip = 0，查看页面显示</v>
      </c>
      <c r="H6" s="26" t="str">
        <v>1.不显示本次行程</v>
      </c>
      <c r="I6" s="26" t="str">
        <v>P2</v>
      </c>
      <c r="J6" s="26" t="str">
        <v>功能</v>
      </c>
      <c r="K6" s="26" t="str">
        <v>手动测试</v>
      </c>
      <c r="L6" s="26" t="str">
        <v>R12</v>
      </c>
      <c r="M6" s="9" t="str">
        <v>否</v>
      </c>
      <c r="N6" s="9" t="str">
        <v>配置字测试</v>
      </c>
      <c r="O6" s="27" t="str">
        <v>PASS</v>
      </c>
      <c r="P6" s="26"/>
      <c r="Q6" s="26"/>
      <c r="R6" s="26"/>
      <c r="S6" s="28"/>
      <c r="T6" s="26"/>
      <c r="U6" s="26"/>
    </row>
    <row customHeight="true" ht="51" r="7">
      <c r="A7" s="47">
        <f>"VehicleSetting_"&amp;ROW()-2</f>
      </c>
      <c r="B7" s="26" t="str">
        <v>SYNC+_Z1008</v>
      </c>
      <c r="C7" s="45"/>
      <c r="D7" s="26" t="str">
        <v>配置本次行程不显示</v>
      </c>
      <c r="E7" s="26" t="str">
        <v>配置行车电脑配置-本次行程显示</v>
      </c>
      <c r="F7" s="26" t="str">
        <v>1.车机供电正常
2.进入车辆控制-车辆设置页面</v>
      </c>
      <c r="G7" s="26" t="str">
        <v>1.用DET配置DE07,BYTE2,Bit0 IOD-ThisTrip = 1，查看页面显示</v>
      </c>
      <c r="H7" s="26" t="str">
        <v>1.显示本次行程</v>
      </c>
      <c r="I7" s="26" t="str">
        <v>P2</v>
      </c>
      <c r="J7" s="26" t="str">
        <v>功能</v>
      </c>
      <c r="K7" s="26" t="str">
        <v>手动测试</v>
      </c>
      <c r="L7" s="26" t="str">
        <v>R12</v>
      </c>
      <c r="M7" s="9" t="str">
        <v>否</v>
      </c>
      <c r="N7" s="9" t="str">
        <v>配置字测试</v>
      </c>
      <c r="O7" s="27" t="str">
        <v>PASS</v>
      </c>
      <c r="P7" s="26"/>
      <c r="Q7" s="26"/>
      <c r="R7" s="26"/>
      <c r="S7" s="28"/>
      <c r="T7" s="26"/>
      <c r="U7" s="26"/>
    </row>
    <row customHeight="true" ht="51" r="8">
      <c r="A8" s="47">
        <f>"VehicleSetting_"&amp;ROW()-2</f>
      </c>
      <c r="B8" s="26" t="str">
        <v>SYNC+_Z1008</v>
      </c>
      <c r="C8" s="45"/>
      <c r="D8" s="26" t="str">
        <v>配置本次行程不显示</v>
      </c>
      <c r="E8" s="26" t="str">
        <v>配置能量流不显示</v>
      </c>
      <c r="F8" s="26" t="str">
        <v>1.车机供电正常
2.进入车辆控制-车辆设置页面</v>
      </c>
      <c r="G8" s="26" t="str">
        <v>1.用DET配置DE01,BYTE4,Bit7 Fuel Type = 0，查看页面显示</v>
      </c>
      <c r="H8" s="26" t="str">
        <v>1.不显示能量流</v>
      </c>
      <c r="I8" s="26" t="str">
        <v>P2</v>
      </c>
      <c r="J8" s="26" t="str">
        <v>功能</v>
      </c>
      <c r="K8" s="26" t="str">
        <v>手动测试</v>
      </c>
      <c r="L8" s="26" t="str">
        <v>R12</v>
      </c>
      <c r="M8" s="9" t="str">
        <v>否</v>
      </c>
      <c r="N8" s="9" t="str">
        <v>配置字测试</v>
      </c>
      <c r="O8" s="27" t="str">
        <v>PASS</v>
      </c>
      <c r="P8" s="26"/>
      <c r="Q8" s="26"/>
      <c r="R8" s="26"/>
      <c r="S8" s="28"/>
      <c r="T8" s="26"/>
      <c r="U8" s="26"/>
    </row>
    <row customHeight="true" ht="51" r="9">
      <c r="A9" s="47">
        <f>"VehicleSetting_"&amp;ROW()-2</f>
      </c>
      <c r="B9" s="26" t="str">
        <v>SYNC+_Z1008</v>
      </c>
      <c r="C9" s="45"/>
      <c r="D9" s="26" t="str">
        <v>配置本次行程显示</v>
      </c>
      <c r="E9" s="26" t="str">
        <v>配置能量流显示</v>
      </c>
      <c r="F9" s="26" t="str">
        <v>1.车机供电正常
2.进入车辆控制-车辆设置页面</v>
      </c>
      <c r="G9" s="26" t="str">
        <v>1.用DET配置DE01,BYTE4,Bit7 Fuel Type = 1/2/3/4，查看页面显示</v>
      </c>
      <c r="H9" s="26" t="str">
        <v>1.显示能量流</v>
      </c>
      <c r="I9" s="26" t="str">
        <v>P2</v>
      </c>
      <c r="J9" s="26" t="str">
        <v>功能</v>
      </c>
      <c r="K9" s="26" t="str">
        <v>手动测试</v>
      </c>
      <c r="L9" s="26" t="str">
        <v>R12</v>
      </c>
      <c r="M9" s="9" t="str">
        <v>否</v>
      </c>
      <c r="N9" s="9" t="str">
        <v>配置字测试</v>
      </c>
      <c r="O9" s="27" t="str">
        <v>PASS</v>
      </c>
      <c r="P9" s="26"/>
      <c r="Q9" s="26"/>
      <c r="R9" s="26"/>
      <c r="S9" s="28"/>
      <c r="T9" s="26"/>
      <c r="U9" s="26"/>
    </row>
    <row customHeight="true" ht="51" r="10">
      <c r="A10" s="47">
        <f>"VehicleSetting_"&amp;ROW()-2</f>
      </c>
      <c r="B10" s="26" t="str">
        <v>SYNC+_Z1008</v>
      </c>
      <c r="C10" s="45"/>
      <c r="D10" s="26" t="str">
        <v>驾驶信息显示</v>
      </c>
      <c r="E10" s="26" t="str">
        <v>配置IOD显示-胎压监测不显示</v>
      </c>
      <c r="F10" s="26" t="str">
        <v>1.车机供电正常
2.进入车辆控制-车辆设置页面</v>
      </c>
      <c r="G10" s="26" t="str">
        <v>1.用DET配置DE01,BYTE6,Bit 4 TPMS = 0，查看页面显示</v>
      </c>
      <c r="H10" s="26" t="str">
        <v>1.不显示IOD显示-胎压监测</v>
      </c>
      <c r="I10" s="26" t="str">
        <v>P2</v>
      </c>
      <c r="J10" s="26" t="str">
        <v>功能</v>
      </c>
      <c r="K10" s="26" t="str">
        <v>手动测试</v>
      </c>
      <c r="L10" s="26" t="str">
        <v>R12</v>
      </c>
      <c r="M10" s="9" t="str">
        <v>否</v>
      </c>
      <c r="N10" s="9" t="str">
        <v>配置字测试</v>
      </c>
      <c r="O10" s="27" t="str">
        <v>PASS</v>
      </c>
      <c r="P10" s="26"/>
      <c r="Q10" s="26"/>
      <c r="R10" s="26"/>
      <c r="S10" s="28"/>
      <c r="T10" s="26"/>
      <c r="U10" s="26"/>
    </row>
    <row customHeight="true" ht="51" r="11">
      <c r="A11" s="47">
        <f>"VehicleSetting_"&amp;ROW()-2</f>
      </c>
      <c r="B11" s="26" t="str">
        <v>SYNC+_Z1008</v>
      </c>
      <c r="C11" s="45"/>
      <c r="D11" s="26" t="str">
        <v>驾驶信息显示</v>
      </c>
      <c r="E11" s="26" t="str">
        <v>配置IOD显示-胎压监测显示</v>
      </c>
      <c r="F11" s="26" t="str">
        <v>1.车机供电正常
2.进入车辆控制-车辆设置页面</v>
      </c>
      <c r="G11" s="26" t="str">
        <v>1.用DET配置DE01,BYTE6,Bit 4 TPMS = 1/2(Enable)，查看页面显示</v>
      </c>
      <c r="H11" s="26" t="str">
        <v>1.显示IOD显示-胎压监测</v>
      </c>
      <c r="I11" s="26" t="str">
        <v>P2</v>
      </c>
      <c r="J11" s="26" t="str">
        <v>功能</v>
      </c>
      <c r="K11" s="26" t="str">
        <v>手动测试</v>
      </c>
      <c r="L11" s="26" t="str">
        <v>R12</v>
      </c>
      <c r="M11" s="9" t="str">
        <v>否</v>
      </c>
      <c r="N11" s="9" t="str">
        <v>配置字测试</v>
      </c>
      <c r="O11" s="27" t="str">
        <v>PASS</v>
      </c>
      <c r="P11" s="26"/>
      <c r="Q11" s="26"/>
      <c r="R11" s="26"/>
      <c r="S11" s="28"/>
      <c r="T11" s="26"/>
      <c r="U11" s="26"/>
    </row>
    <row customHeight="true" ht="51" r="12">
      <c r="A12" s="26">
        <f>"VehicleSetting_"&amp;ROW()-2</f>
      </c>
      <c r="B12" s="26" t="str">
        <v>SYNC+_Z1008</v>
      </c>
      <c r="C12" s="45"/>
      <c r="D12" s="26" t="str">
        <v>驾驶信息显示</v>
      </c>
      <c r="E12" s="26" t="str">
        <v>配置IOD显示-油耗不显示</v>
      </c>
      <c r="F12" s="26" t="str">
        <v>1.车机供电正常
2.进入车辆控制-车辆设置页面</v>
      </c>
      <c r="G12" s="26" t="str">
        <v>1.用DET配置DE07, BYTE 3, Bit 4 IOD - Fuel Economy = 0，查看页面显示</v>
      </c>
      <c r="H12" s="26" t="str">
        <v>1.不显示IOD显示-油耗</v>
      </c>
      <c r="I12" s="26" t="str">
        <v>P2</v>
      </c>
      <c r="J12" s="26" t="str">
        <v>功能</v>
      </c>
      <c r="K12" s="26" t="str">
        <v>手动测试</v>
      </c>
      <c r="L12" s="26" t="str">
        <v>R12</v>
      </c>
      <c r="M12" s="9" t="str">
        <v>否</v>
      </c>
      <c r="N12" s="9" t="str">
        <v>配置字测试</v>
      </c>
      <c r="O12" s="27" t="str">
        <v>PASS</v>
      </c>
      <c r="P12" s="26"/>
      <c r="Q12" s="26"/>
      <c r="R12" s="26"/>
      <c r="S12" s="28"/>
      <c r="T12" s="26"/>
      <c r="U12" s="26"/>
    </row>
    <row customHeight="true" ht="51" r="13">
      <c r="A13" s="26">
        <f>"VehicleSetting_"&amp;ROW()-2</f>
      </c>
      <c r="B13" s="26" t="str">
        <v>SYNC+_Z1008</v>
      </c>
      <c r="C13" s="45"/>
      <c r="D13" s="26" t="str">
        <v>驾驶信息显示</v>
      </c>
      <c r="E13" s="26" t="str">
        <v>配置IOD显示-油耗显示</v>
      </c>
      <c r="F13" s="26" t="str">
        <v>1.车机供电正常
2.进入车辆控制-车辆设置页面</v>
      </c>
      <c r="G13" s="26" t="str">
        <v>1.用DET配置DE07, BYTE 3, Bit 4 IOD - Fuel Economy= 1 (Enable)，查看页面显示</v>
      </c>
      <c r="H13" s="26" t="str">
        <v>1.显示IOD显示-油耗</v>
      </c>
      <c r="I13" s="26" t="str">
        <v>P2</v>
      </c>
      <c r="J13" s="26" t="str">
        <v>功能</v>
      </c>
      <c r="K13" s="26" t="str">
        <v>手动测试</v>
      </c>
      <c r="L13" s="26" t="str">
        <v>R12</v>
      </c>
      <c r="M13" s="9" t="str">
        <v>否</v>
      </c>
      <c r="N13" s="9" t="str">
        <v>配置字测试</v>
      </c>
      <c r="O13" s="27" t="str">
        <v>PASS</v>
      </c>
      <c r="P13" s="26"/>
      <c r="Q13" s="26"/>
      <c r="R13" s="26"/>
      <c r="S13" s="28"/>
      <c r="T13" s="26"/>
      <c r="U13" s="26"/>
    </row>
    <row customHeight="true" ht="51" r="14">
      <c r="A14" s="26">
        <f>"VehicleSetting_"&amp;ROW()-2</f>
      </c>
      <c r="B14" s="26" t="str">
        <v>SYNC+_Z1008</v>
      </c>
      <c r="C14" s="45"/>
      <c r="D14" s="26" t="str">
        <v>驾驶信息显示</v>
      </c>
      <c r="E14" s="26" t="str">
        <v>配置IOD显示-行车电脑1不显示</v>
      </c>
      <c r="F14" s="26" t="str">
        <v>1.车机供电正常
2.进入车辆控制-车辆设置页面</v>
      </c>
      <c r="G14" s="26" t="str">
        <v>1.用DET配置DE07, BYTE 3, Bit 7 IOD-Trip1 = 0，查看页面显示</v>
      </c>
      <c r="H14" s="26" t="str">
        <v>1.不显示IOD显示-行车电脑1</v>
      </c>
      <c r="I14" s="26" t="str">
        <v>P2</v>
      </c>
      <c r="J14" s="26" t="str">
        <v>功能</v>
      </c>
      <c r="K14" s="26" t="str">
        <v>手动测试</v>
      </c>
      <c r="L14" s="26" t="str">
        <v>R12</v>
      </c>
      <c r="M14" s="9" t="str">
        <v>否</v>
      </c>
      <c r="N14" s="9" t="str">
        <v>配置字测试</v>
      </c>
      <c r="O14" s="27" t="str">
        <v>PASS</v>
      </c>
      <c r="P14" s="26"/>
      <c r="Q14" s="26"/>
      <c r="R14" s="26"/>
      <c r="S14" s="28"/>
      <c r="T14" s="26"/>
      <c r="U14" s="26"/>
    </row>
    <row customHeight="true" ht="51" r="15">
      <c r="A15" s="26">
        <f>"VehicleSetting_"&amp;ROW()-2</f>
      </c>
      <c r="B15" s="26" t="str">
        <v>SYNC+_Z1008</v>
      </c>
      <c r="C15" s="45"/>
      <c r="D15" s="26" t="str">
        <v>驾驶信息显示</v>
      </c>
      <c r="E15" s="26" t="str">
        <v>配置IOD显示-行车电脑1显示</v>
      </c>
      <c r="F15" s="26" t="str">
        <v>1.车机供电正常
2.进入车辆控制-车辆设置页面</v>
      </c>
      <c r="G15" s="26" t="str">
        <v>1.用DET配置DE07, BYTE 3, Bit 7 IOD-Trip1= 1 (Enable)，查看页面显示</v>
      </c>
      <c r="H15" s="26" t="str">
        <v>1.显示IOD显示-行车电脑1</v>
      </c>
      <c r="I15" s="26" t="str">
        <v>P2</v>
      </c>
      <c r="J15" s="26" t="str">
        <v>功能</v>
      </c>
      <c r="K15" s="26" t="str">
        <v>手动测试</v>
      </c>
      <c r="L15" s="26" t="str">
        <v>R12</v>
      </c>
      <c r="M15" s="9" t="str">
        <v>否</v>
      </c>
      <c r="N15" s="9" t="str">
        <v>配置字测试</v>
      </c>
      <c r="O15" s="27" t="str">
        <v>PASS</v>
      </c>
      <c r="P15" s="26"/>
      <c r="Q15" s="26"/>
      <c r="R15" s="26"/>
      <c r="S15" s="28"/>
      <c r="T15" s="26"/>
      <c r="U15" s="26"/>
    </row>
    <row customHeight="true" ht="51" r="16">
      <c r="A16" s="26">
        <f>"VehicleSetting_"&amp;ROW()-2</f>
      </c>
      <c r="B16" s="26" t="str">
        <v>SYNC+_Z1008</v>
      </c>
      <c r="C16" s="45"/>
      <c r="D16" s="26" t="str">
        <v>驾驶信息显示</v>
      </c>
      <c r="E16" s="26" t="str">
        <v>配置IOD显示-行车电脑2不显示</v>
      </c>
      <c r="F16" s="26" t="str">
        <v>1.车机供电正常
2.进入车辆控制-车辆设置页面</v>
      </c>
      <c r="G16" s="26" t="str">
        <v>1.用DET配置DE07, BYTE 3, Bit 6 IOD-Trip2= 0，查看页面显示</v>
      </c>
      <c r="H16" s="26" t="str">
        <v>1.不显示IOD显示-行车电脑2</v>
      </c>
      <c r="I16" s="26" t="str">
        <v>P2</v>
      </c>
      <c r="J16" s="26" t="str">
        <v>功能</v>
      </c>
      <c r="K16" s="26" t="str">
        <v>手动测试</v>
      </c>
      <c r="L16" s="26" t="str">
        <v>R12</v>
      </c>
      <c r="M16" s="9" t="str">
        <v>否</v>
      </c>
      <c r="N16" s="9" t="str">
        <v>配置字测试</v>
      </c>
      <c r="O16" s="27" t="str">
        <v>PASS</v>
      </c>
      <c r="P16" s="26"/>
      <c r="Q16" s="26"/>
      <c r="R16" s="26"/>
      <c r="S16" s="28"/>
      <c r="T16" s="26"/>
      <c r="U16" s="26"/>
    </row>
    <row customHeight="true" ht="51" r="17">
      <c r="A17" s="26">
        <f>"VehicleSetting_"&amp;ROW()-2</f>
      </c>
      <c r="B17" s="26" t="str">
        <v>SYNC+_Z1008</v>
      </c>
      <c r="C17" s="45"/>
      <c r="D17" s="26" t="str">
        <v>驾驶信息显示</v>
      </c>
      <c r="E17" s="26" t="str">
        <v>配置IOD显示-行车电脑2显示</v>
      </c>
      <c r="F17" s="26" t="str">
        <v>1.车机供电正常
2.进入车辆控制-车辆设置页面</v>
      </c>
      <c r="G17" s="26" t="str">
        <v>1.用DET配置DE07, BYTE 3, Bit 6 IOD-Trip2= 1 (Enable)，查看页面显示</v>
      </c>
      <c r="H17" s="26" t="str">
        <v>1.显示IOD显示-行车电脑2</v>
      </c>
      <c r="I17" s="26" t="str">
        <v>P2</v>
      </c>
      <c r="J17" s="26" t="str">
        <v>功能</v>
      </c>
      <c r="K17" s="26" t="str">
        <v>手动测试</v>
      </c>
      <c r="L17" s="26" t="str">
        <v>R12</v>
      </c>
      <c r="M17" s="9" t="str">
        <v>否</v>
      </c>
      <c r="N17" s="9" t="str">
        <v>配置字测试</v>
      </c>
      <c r="O17" s="27" t="str">
        <v>PASS</v>
      </c>
      <c r="P17" s="26"/>
      <c r="Q17" s="26"/>
      <c r="R17" s="26"/>
      <c r="S17" s="28"/>
      <c r="T17" s="26"/>
      <c r="U17" s="26"/>
    </row>
    <row customHeight="true" ht="51" r="18">
      <c r="A18" s="26">
        <f>"VehicleSetting_"&amp;ROW()-2</f>
      </c>
      <c r="B18" s="26" t="str">
        <v>SYNC+_Z1008</v>
      </c>
      <c r="C18" s="45"/>
      <c r="D18" s="26" t="str">
        <v>驾驶信息显示</v>
      </c>
      <c r="E18" s="26" t="str">
        <v>配置行车电脑配置不显示</v>
      </c>
      <c r="F18" s="26" t="str">
        <v>1.车机供电正常
2.进入车辆控制-车辆设置页面</v>
      </c>
      <c r="G18" s="26" t="str">
        <v>1.用DET配置DE07, BYTE 3, Bit 7 IOD-Trip1= 0，
DE07, BYTE 3, Bit 6 IOD-Trip2= 0查看页面显示，
DE07,BYTE2,Bit0 IOD-ThisTrip = 0</v>
      </c>
      <c r="H18" s="26" t="str">
        <v>1.不显示行车电脑配置界面</v>
      </c>
      <c r="I18" s="26" t="str">
        <v>P2</v>
      </c>
      <c r="J18" s="26" t="str">
        <v>功能</v>
      </c>
      <c r="K18" s="26" t="str">
        <v>手动测试</v>
      </c>
      <c r="L18" s="26" t="str">
        <v>R12</v>
      </c>
      <c r="M18" s="9" t="str">
        <v>否</v>
      </c>
      <c r="N18" s="9" t="str">
        <v>配置字测试</v>
      </c>
      <c r="O18" s="27" t="str">
        <v>PASS</v>
      </c>
      <c r="P18" s="26"/>
      <c r="Q18" s="26"/>
      <c r="R18" s="26"/>
      <c r="S18" s="28"/>
      <c r="T18" s="26"/>
      <c r="U18" s="26"/>
    </row>
    <row customHeight="true" ht="51" r="19">
      <c r="A19" s="26">
        <f>"VehicleSetting_"&amp;ROW()-2</f>
      </c>
      <c r="B19" s="26" t="str">
        <v>SYNC+_Z1008</v>
      </c>
      <c r="C19" s="45"/>
      <c r="D19" s="26" t="str">
        <v>驾驶信息显示</v>
      </c>
      <c r="E19" s="26" t="str">
        <v>配置行车电脑配置显示</v>
      </c>
      <c r="F19" s="26" t="str">
        <v>1.车机供电正常
2.进入车辆控制-车辆设置页面</v>
      </c>
      <c r="G19" s="26" t="str">
        <v>1.用DET配置DE07, BYTE 3, Bit 7 IOD-Trip1= 1 (Enable)，
DE07, BYTE 3, Bit 6 IOD-Trip2= 1 (Enable)查看页面显示，
DE07,BYTE2,Bit0 IOD-ThisTrip = 1</v>
      </c>
      <c r="H19" s="26" t="str">
        <v>1.显示行车电脑配置，包括行车电脑1、行车电脑2、本次行程</v>
      </c>
      <c r="I19" s="26" t="str">
        <v>P2</v>
      </c>
      <c r="J19" s="26" t="str">
        <v>功能</v>
      </c>
      <c r="K19" s="26" t="str">
        <v>手动测试</v>
      </c>
      <c r="L19" s="26" t="str">
        <v>R12</v>
      </c>
      <c r="M19" s="9" t="str">
        <v>否</v>
      </c>
      <c r="N19" s="9" t="str">
        <v>配置字测试</v>
      </c>
      <c r="O19" s="27" t="str">
        <v>PASS</v>
      </c>
      <c r="P19" s="26"/>
      <c r="Q19" s="26"/>
      <c r="R19" s="26"/>
      <c r="S19" s="28"/>
      <c r="T19" s="26"/>
      <c r="U19" s="26"/>
    </row>
    <row customHeight="true" ht="51" r="20">
      <c r="A20" s="26">
        <f>"VehicleSetting_"&amp;ROW()-2</f>
      </c>
      <c r="B20" s="26" t="str">
        <v>SYNC+_Z1008</v>
      </c>
      <c r="C20" s="45"/>
      <c r="D20" s="26" t="str">
        <v>驾驶信息显示</v>
      </c>
      <c r="E20" s="26" t="str">
        <v>配置行车电脑配置-行车电脑1不显示</v>
      </c>
      <c r="F20" s="26" t="str">
        <v>1.车机供电正常
2.进入车辆控制-车辆设置页面</v>
      </c>
      <c r="G20" s="26" t="str">
        <v>1.用DET配置DE07, BYTE 3, Bit 7 IOD-Trip1= 0，查看页面显示</v>
      </c>
      <c r="H20" s="26" t="str">
        <v>1.不显示行车电脑配置-行车电脑1</v>
      </c>
      <c r="I20" s="26" t="str">
        <v>P2</v>
      </c>
      <c r="J20" s="26" t="str">
        <v>功能</v>
      </c>
      <c r="K20" s="26" t="str">
        <v>手动测试</v>
      </c>
      <c r="L20" s="26" t="str">
        <v>R12</v>
      </c>
      <c r="M20" s="9" t="str">
        <v>否</v>
      </c>
      <c r="N20" s="9" t="str">
        <v>配置字测试</v>
      </c>
      <c r="O20" s="27" t="str">
        <v>PASS</v>
      </c>
      <c r="P20" s="26"/>
      <c r="Q20" s="26"/>
      <c r="R20" s="26"/>
      <c r="S20" s="28"/>
      <c r="T20" s="26"/>
      <c r="U20" s="26"/>
    </row>
    <row customHeight="true" ht="51" r="21">
      <c r="A21" s="26">
        <f>"VehicleSetting_"&amp;ROW()-2</f>
      </c>
      <c r="B21" s="26" t="str">
        <v>SYNC+_Z1008</v>
      </c>
      <c r="C21" s="45"/>
      <c r="D21" s="26" t="str">
        <v>驾驶信息显示</v>
      </c>
      <c r="E21" s="26" t="str">
        <v>配置行车电脑配置-行车电脑1显示</v>
      </c>
      <c r="F21" s="26" t="str">
        <v>1.车机供电正常
2.进入车辆控制-车辆设置页面</v>
      </c>
      <c r="G21" s="26" t="str">
        <v>1.用DET配置DE07, BYTE 3, Bit 7 IOD-Trip1= 1 (Enable)，查看页面显示</v>
      </c>
      <c r="H21" s="26" t="str">
        <v>1.显示行车电脑配置-行车电脑1</v>
      </c>
      <c r="I21" s="26" t="str">
        <v>P2</v>
      </c>
      <c r="J21" s="26" t="str">
        <v>功能</v>
      </c>
      <c r="K21" s="26" t="str">
        <v>手动测试</v>
      </c>
      <c r="L21" s="26" t="str">
        <v>R12</v>
      </c>
      <c r="M21" s="9" t="str">
        <v>否</v>
      </c>
      <c r="N21" s="9" t="str">
        <v>配置字测试</v>
      </c>
      <c r="O21" s="27" t="str">
        <v>PASS</v>
      </c>
      <c r="P21" s="26"/>
      <c r="Q21" s="26"/>
      <c r="R21" s="26"/>
      <c r="S21" s="28"/>
      <c r="T21" s="26"/>
      <c r="U21" s="26"/>
    </row>
    <row customHeight="true" ht="116" r="22">
      <c r="A22" s="26">
        <f>"VehicleSetting_"&amp;ROW()-2</f>
      </c>
      <c r="B22" s="26" t="str">
        <v>SYNC+_Z1008</v>
      </c>
      <c r="C22" s="45"/>
      <c r="D22" s="26" t="str">
        <v>驾驶信息显示</v>
      </c>
      <c r="E22" s="26" t="str">
        <v>配置行车电脑配置-行车电脑1全部功能显示</v>
      </c>
      <c r="F22" s="26" t="str">
        <v>1.车机供电正常
2.进入车辆控制-车辆设置页面</v>
      </c>
      <c r="G22" s="26" t="str">
        <v>1.用DET配置DE07, BYTE 3, Bit 7 IOD-Trip1= 1 (Enable)
DE07, BYTE 4, Bit 1 Trip1 - IFC = 1 (Enable)
DE07, BYTE 4, Bit 0 Trip1 - AFC  = 1 (Enable)
DE07, BYTE 5, Bit 7 Trip1 - AVS  = 1 (Enable)
DE07, BYTE 5, Bit 6 Trip1 - Timer  = 1 (Enable)
DE07, BYTE 5, Bit 5 Trip1 - Odo  = 1 (Enable)
DE07, BYTE 5, Bit 4 Trip1 - Set to default  = 1 (Enable)，查看页面显示</v>
      </c>
      <c r="H22" s="26" t="str">
        <v>1.显示行车电脑配置-行车电脑1全部功能，包括恢复默认等显示与UI一致</v>
      </c>
      <c r="I22" s="26" t="str">
        <v>P2</v>
      </c>
      <c r="J22" s="26" t="str">
        <v>功能</v>
      </c>
      <c r="K22" s="26" t="str">
        <v>手动测试</v>
      </c>
      <c r="L22" s="26" t="str">
        <v>R12</v>
      </c>
      <c r="M22" s="9" t="str">
        <v>否</v>
      </c>
      <c r="N22" s="9" t="str">
        <v>配置字测试</v>
      </c>
      <c r="O22" s="27" t="str">
        <v>PASS</v>
      </c>
      <c r="P22" s="26"/>
      <c r="Q22" s="26"/>
      <c r="R22" s="26"/>
      <c r="S22" s="28"/>
      <c r="T22" s="26"/>
      <c r="U22" s="26"/>
    </row>
    <row customHeight="true" ht="51" r="23">
      <c r="A23" s="26">
        <f>"VehicleSetting_"&amp;ROW()-2</f>
      </c>
      <c r="B23" s="26" t="str">
        <v>SYNC+_Z1008</v>
      </c>
      <c r="C23" s="45"/>
      <c r="D23" s="26" t="str">
        <v>驾驶信息显示</v>
      </c>
      <c r="E23" s="26" t="str">
        <v>配置行车电脑配置-行车电脑1-短程里程表不显示</v>
      </c>
      <c r="F23" s="26" t="str">
        <v>1.车机供电正常
2.进入车辆控制-车辆设置页面</v>
      </c>
      <c r="G23" s="26" t="str">
        <v>1.用DET配置DE07, BYTE 3, Bit 7 IOD-Trip1= 1 (Enable)
DE07, BYTE 5, Bit 5 Trip1 - Odo  = 0，查看页面显示</v>
      </c>
      <c r="H23" s="26" t="str">
        <v>1.不显示行车电脑配置-行车电脑1-短程里程表</v>
      </c>
      <c r="I23" s="26" t="str">
        <v>P2</v>
      </c>
      <c r="J23" s="26" t="str">
        <v>功能</v>
      </c>
      <c r="K23" s="26" t="str">
        <v>手动测试</v>
      </c>
      <c r="L23" s="26" t="str">
        <v>R12</v>
      </c>
      <c r="M23" s="9" t="str">
        <v>否</v>
      </c>
      <c r="N23" s="9" t="str">
        <v>配置字测试</v>
      </c>
      <c r="O23" s="27" t="str">
        <v>PASS</v>
      </c>
      <c r="P23" s="26"/>
      <c r="Q23" s="26"/>
      <c r="R23" s="26"/>
      <c r="S23" s="28"/>
      <c r="T23" s="26"/>
      <c r="U23" s="26"/>
    </row>
    <row customHeight="true" ht="51" r="24">
      <c r="A24" s="26">
        <f>"VehicleSetting_"&amp;ROW()-2</f>
      </c>
      <c r="B24" s="26" t="str">
        <v>SYNC+_Z1008</v>
      </c>
      <c r="C24" s="45"/>
      <c r="D24" s="26" t="str">
        <v>驾驶信息显示</v>
      </c>
      <c r="E24" s="26" t="str">
        <v>配置行车电脑配置-行车电脑1-短程里程表显示</v>
      </c>
      <c r="F24" s="26" t="str">
        <v>1.车机供电正常
2.进入车辆控制-车辆设置页面</v>
      </c>
      <c r="G24" s="26" t="str">
        <v>1.用DET配置DE07, BYTE 3, Bit 7 IOD-Trip1= 1 (Enable)
DE07, BYTE 5, Bit 5 Trip1 - Odo  = 1 (Enable)，查看页面显示</v>
      </c>
      <c r="H24" s="26" t="str">
        <v>1.显示行车电脑配置-行车电脑1-短程里程表和恢复默认</v>
      </c>
      <c r="I24" s="26" t="str">
        <v>P2</v>
      </c>
      <c r="J24" s="26" t="str">
        <v>功能</v>
      </c>
      <c r="K24" s="26" t="str">
        <v>手动测试</v>
      </c>
      <c r="L24" s="26" t="str">
        <v>R12</v>
      </c>
      <c r="M24" s="9" t="str">
        <v>否</v>
      </c>
      <c r="N24" s="9" t="str">
        <v>配置字测试</v>
      </c>
      <c r="O24" s="27" t="str">
        <v>PASS</v>
      </c>
      <c r="P24" s="26"/>
      <c r="Q24" s="26"/>
      <c r="R24" s="26"/>
      <c r="S24" s="28"/>
      <c r="T24" s="26"/>
      <c r="U24" s="26"/>
    </row>
    <row customHeight="true" ht="51" r="25">
      <c r="A25" s="26">
        <f>"VehicleSetting_"&amp;ROW()-2</f>
      </c>
      <c r="B25" s="26" t="str">
        <v>SYNC+_Z1008</v>
      </c>
      <c r="C25" s="45"/>
      <c r="D25" s="26" t="str">
        <v>驾驶信息显示</v>
      </c>
      <c r="E25" s="26" t="str">
        <v>配置行车电脑配置-行车电脑1-里程计时器不显示</v>
      </c>
      <c r="F25" s="26" t="str">
        <v>1.车机供电正常
2.进入车辆控制-车辆设置页面</v>
      </c>
      <c r="G25" s="26" t="str">
        <v>1.用DET配置DE07, BYTE 3, Bit 7 IOD-Trip1= 1 (Enable)
DE07, BYTE 5, Bit 6 Trip1 - Timer   = 0，查看页面显示</v>
      </c>
      <c r="H25" s="26" t="str">
        <v>1.不显示行车电脑配置-行车电脑1-里程计时器</v>
      </c>
      <c r="I25" s="26" t="str">
        <v>P2</v>
      </c>
      <c r="J25" s="26" t="str">
        <v>功能</v>
      </c>
      <c r="K25" s="26" t="str">
        <v>手动测试</v>
      </c>
      <c r="L25" s="26" t="str">
        <v>R12</v>
      </c>
      <c r="M25" s="9" t="str">
        <v>否</v>
      </c>
      <c r="N25" s="9" t="str">
        <v>配置字测试</v>
      </c>
      <c r="O25" s="27" t="str">
        <v>PASS</v>
      </c>
      <c r="P25" s="26"/>
      <c r="Q25" s="26"/>
      <c r="R25" s="26"/>
      <c r="S25" s="28"/>
      <c r="T25" s="26"/>
      <c r="U25" s="26"/>
    </row>
    <row customHeight="true" ht="51" r="26">
      <c r="A26" s="26">
        <f>"VehicleSetting_"&amp;ROW()-2</f>
      </c>
      <c r="B26" s="26" t="str">
        <v>SYNC+_Z1008</v>
      </c>
      <c r="C26" s="45"/>
      <c r="D26" s="26" t="str">
        <v>驾驶信息显示</v>
      </c>
      <c r="E26" s="26" t="str">
        <v>配置行车电脑配置-行车电脑1-里程计时器显示</v>
      </c>
      <c r="F26" s="26" t="str">
        <v>1.车机供电正常
2.进入车辆控制-车辆设置页面</v>
      </c>
      <c r="G26" s="26" t="str">
        <v>1.用DET配置DE07, BYTE 3, Bit 7 IOD-Trip1= 1 (Enable)
DE07, BYTE 5, Bit 6 Trip1 - Timer  = 1 (Enable)，查看页面显示</v>
      </c>
      <c r="H26" s="26" t="str">
        <v>1.显示行车电脑配置-行车电脑1-里程计时器和恢复默认</v>
      </c>
      <c r="I26" s="26" t="str">
        <v>P2</v>
      </c>
      <c r="J26" s="26" t="str">
        <v>功能</v>
      </c>
      <c r="K26" s="26" t="str">
        <v>手动测试</v>
      </c>
      <c r="L26" s="26" t="str">
        <v>R12</v>
      </c>
      <c r="M26" s="9" t="str">
        <v>否</v>
      </c>
      <c r="N26" s="9" t="str">
        <v>配置字测试</v>
      </c>
      <c r="O26" s="27" t="str">
        <v>PASS</v>
      </c>
      <c r="P26" s="26"/>
      <c r="Q26" s="26"/>
      <c r="R26" s="26"/>
      <c r="S26" s="28"/>
      <c r="T26" s="26"/>
      <c r="U26" s="26"/>
    </row>
    <row customHeight="true" ht="51" r="27">
      <c r="A27" s="26">
        <f>"VehicleSetting_"&amp;ROW()-2</f>
      </c>
      <c r="B27" s="26" t="str">
        <v>SYNC+_Z1008</v>
      </c>
      <c r="C27" s="45"/>
      <c r="D27" s="26" t="str">
        <v>驾驶信息显示</v>
      </c>
      <c r="E27" s="26" t="str">
        <v>配置行车电脑配置-行车电脑1-平均油耗不显示</v>
      </c>
      <c r="F27" s="26" t="str">
        <v>1.车机供电正常
2.进入车辆控制-车辆设置页面</v>
      </c>
      <c r="G27" s="26" t="str">
        <v>1.用DET配置DE07, BYTE 3, Bit 7 IOD-Trip1= 1 (Enable)
DE07, BYTE 4, Bit 0 Trip1 - AFC  = 0，查看页面显示</v>
      </c>
      <c r="H27" s="26" t="str">
        <v>1.不显示行车电脑配置-行车电脑1-平均油耗</v>
      </c>
      <c r="I27" s="26" t="str">
        <v>P2</v>
      </c>
      <c r="J27" s="26" t="str">
        <v>功能</v>
      </c>
      <c r="K27" s="26" t="str">
        <v>手动测试</v>
      </c>
      <c r="L27" s="26" t="str">
        <v>R12</v>
      </c>
      <c r="M27" s="9" t="str">
        <v>否</v>
      </c>
      <c r="N27" s="9" t="str">
        <v>配置字测试</v>
      </c>
      <c r="O27" s="27" t="str">
        <v>PASS</v>
      </c>
      <c r="P27" s="26"/>
      <c r="Q27" s="26"/>
      <c r="R27" s="26"/>
      <c r="S27" s="28"/>
      <c r="T27" s="26"/>
      <c r="U27" s="26"/>
    </row>
    <row customHeight="true" ht="51" r="28">
      <c r="A28" s="26">
        <f>"VehicleSetting_"&amp;ROW()-2</f>
      </c>
      <c r="B28" s="26" t="str">
        <v>SYNC+_Z1008</v>
      </c>
      <c r="C28" s="45"/>
      <c r="D28" s="26" t="str">
        <v>驾驶信息显示</v>
      </c>
      <c r="E28" s="26" t="str">
        <v>配置行车电脑配置-行车电脑1-平均油耗显示</v>
      </c>
      <c r="F28" s="26" t="str">
        <v>1.车机供电正常
2.进入车辆控制-车辆设置页面</v>
      </c>
      <c r="G28" s="26" t="str">
        <v>1.用DET配置DE07, BYTE 3, Bit 7 IOD-Trip1= 1 (Enable)
DE07, BYTE 4, Bit 0 Trip1 - AFC  = 1 (Enable)，查看页面显示</v>
      </c>
      <c r="H28" s="26" t="str">
        <v>1.显示行车电脑配置-行车电脑1-平均油耗和恢复默认</v>
      </c>
      <c r="I28" s="26" t="str">
        <v>P2</v>
      </c>
      <c r="J28" s="26" t="str">
        <v>功能</v>
      </c>
      <c r="K28" s="26" t="str">
        <v>手动测试</v>
      </c>
      <c r="L28" s="26" t="str">
        <v>R12</v>
      </c>
      <c r="M28" s="9" t="str">
        <v>否</v>
      </c>
      <c r="N28" s="9" t="str">
        <v>配置字测试</v>
      </c>
      <c r="O28" s="27" t="str">
        <v>PASS</v>
      </c>
      <c r="P28" s="26"/>
      <c r="Q28" s="26"/>
      <c r="R28" s="26"/>
      <c r="S28" s="28"/>
      <c r="T28" s="26"/>
      <c r="U28" s="26"/>
    </row>
    <row customHeight="true" ht="51" r="29">
      <c r="A29" s="26">
        <f>"VehicleSetting_"&amp;ROW()-2</f>
      </c>
      <c r="B29" s="26" t="str">
        <v>SYNC+_Z1008</v>
      </c>
      <c r="C29" s="45"/>
      <c r="D29" s="26" t="str">
        <v>驾驶信息显示</v>
      </c>
      <c r="E29" s="26" t="str">
        <v>配置行车电脑配置-行车电脑1-恢复默认不显示</v>
      </c>
      <c r="F29" s="26" t="str">
        <v>1.车机供电正常
2.进入车辆控制-车辆设置页面</v>
      </c>
      <c r="G29" s="26" t="str">
        <v>1.用DET配置DE07, BYTE 3, Bit 7 IOD-Trip1= 1 (Enable)
DE07, BYTE 5, Bit 4 Trip1 - Set to default  = 0，查看页面显示</v>
      </c>
      <c r="H29" s="26" t="str">
        <v>1.不显示行车电脑配置-行车电脑1-恢复默认</v>
      </c>
      <c r="I29" s="26" t="str">
        <v>P2</v>
      </c>
      <c r="J29" s="26" t="str">
        <v>功能</v>
      </c>
      <c r="K29" s="26" t="str">
        <v>手动测试</v>
      </c>
      <c r="L29" s="26" t="str">
        <v>R12</v>
      </c>
      <c r="M29" s="9" t="str">
        <v>否</v>
      </c>
      <c r="N29" s="9" t="str">
        <v>配置字测试</v>
      </c>
      <c r="O29" s="27" t="str">
        <v>PASS</v>
      </c>
      <c r="P29" s="26"/>
      <c r="Q29" s="26"/>
      <c r="R29" s="26"/>
      <c r="S29" s="28"/>
      <c r="T29" s="26"/>
      <c r="U29" s="26"/>
    </row>
    <row customHeight="true" ht="51" r="30">
      <c r="A30" s="26">
        <f>"VehicleSetting_"&amp;ROW()-2</f>
      </c>
      <c r="B30" s="26" t="str">
        <v>SYNC+_Z1008</v>
      </c>
      <c r="C30" s="45"/>
      <c r="D30" s="26" t="str">
        <v>驾驶信息显示</v>
      </c>
      <c r="E30" s="26" t="str">
        <v>配置行车电脑配置-行车电脑2不显示</v>
      </c>
      <c r="F30" s="26" t="str">
        <v>1.车机供电正常
2.进入车辆控制-车辆设置页面</v>
      </c>
      <c r="G30" s="26" t="str">
        <v>1.用DET配置DE07, BYTE 3, Bit 6 IOD-Trip2= 0，查看页面显示</v>
      </c>
      <c r="H30" s="26" t="str">
        <v>1.不显示行车电脑配置-行车电脑2</v>
      </c>
      <c r="I30" s="26" t="str">
        <v>P2</v>
      </c>
      <c r="J30" s="26" t="str">
        <v>功能</v>
      </c>
      <c r="K30" s="26" t="str">
        <v>手动测试</v>
      </c>
      <c r="L30" s="26" t="str">
        <v>R12</v>
      </c>
      <c r="M30" s="9" t="str">
        <v>否</v>
      </c>
      <c r="N30" s="9" t="str">
        <v>配置字测试</v>
      </c>
      <c r="O30" s="27" t="str">
        <v>PASS</v>
      </c>
      <c r="P30" s="26"/>
      <c r="Q30" s="26"/>
      <c r="R30" s="26"/>
      <c r="S30" s="28"/>
      <c r="T30" s="26"/>
      <c r="U30" s="26"/>
    </row>
    <row customHeight="true" ht="51" r="31">
      <c r="A31" s="26">
        <f>"VehicleSetting_"&amp;ROW()-2</f>
      </c>
      <c r="B31" s="26" t="str">
        <v>SYNC+_Z1008</v>
      </c>
      <c r="C31" s="45"/>
      <c r="D31" s="26" t="str">
        <v>驾驶信息显示</v>
      </c>
      <c r="E31" s="26" t="str">
        <v>配置行车电脑配置-行车电脑2显示</v>
      </c>
      <c r="F31" s="26" t="str">
        <v>1.车机供电正常
2.进入车辆控制-车辆设置页面</v>
      </c>
      <c r="G31" s="26" t="str">
        <v>1.用DET配置DE07, BYTE 3, Bit 6 IOD-Trip2= 1 (Enable)，查看页面显示</v>
      </c>
      <c r="H31" s="26" t="str">
        <v>1.显示行车电脑配置-行车电脑2</v>
      </c>
      <c r="I31" s="26" t="str">
        <v>P2</v>
      </c>
      <c r="J31" s="26" t="str">
        <v>功能</v>
      </c>
      <c r="K31" s="26" t="str">
        <v>手动测试</v>
      </c>
      <c r="L31" s="26" t="str">
        <v>R12</v>
      </c>
      <c r="M31" s="9" t="str">
        <v>否</v>
      </c>
      <c r="N31" s="9" t="str">
        <v>配置字测试</v>
      </c>
      <c r="O31" s="27" t="str">
        <v>PASS</v>
      </c>
      <c r="P31" s="26"/>
      <c r="Q31" s="26"/>
      <c r="R31" s="26"/>
      <c r="S31" s="28"/>
      <c r="T31" s="26"/>
      <c r="U31" s="26"/>
    </row>
    <row customHeight="true" ht="51" r="32">
      <c r="A32" s="26">
        <f>"VehicleSetting_"&amp;ROW()-2</f>
      </c>
      <c r="B32" s="26" t="str">
        <v>SYNC+_Z1008</v>
      </c>
      <c r="C32" s="45"/>
      <c r="D32" s="26" t="str">
        <v>驾驶信息显示</v>
      </c>
      <c r="E32" s="26" t="str">
        <v>配置行车电脑配置-行车电脑2全部功能显示</v>
      </c>
      <c r="F32" s="26" t="str">
        <v>1.车机供电正常
2.进入车辆控制-车辆设置页面</v>
      </c>
      <c r="G32" s="26" t="str">
        <v>1.用DET配置DE07, BYTE 3, Bit 6 IOD-Trip2= 1 (Enable)
DE07, BYTE 6, Bit 7 Trip2 - IFC = 1 (Enable)
DE07, BYTE 6, Bit 6 Trip2 - AFC  = 1 (Enable)
DE07, BYTE 6, Bit 5 Trip2 - AVS  = 1 (Enable)
DE07, BYTE 6, Bit 4 Trip2 - Timer  = 1 (Enable)
DE07, BYTE 6, Bit 3 Trip2 - Odo  = 1 (Enable)
DE07, BYTE 6, Bit 2 Trip2 - Set to default  = 1 (Enable)，查看页面显示</v>
      </c>
      <c r="H32" s="26" t="str">
        <v>1.显示行车电脑配置-行车电脑2全部功能，包括恢复默认等显示与UI一致</v>
      </c>
      <c r="I32" s="26" t="str">
        <v>P2</v>
      </c>
      <c r="J32" s="26" t="str">
        <v>功能</v>
      </c>
      <c r="K32" s="26" t="str">
        <v>手动测试</v>
      </c>
      <c r="L32" s="26" t="str">
        <v>R12</v>
      </c>
      <c r="M32" s="9" t="str">
        <v>否</v>
      </c>
      <c r="N32" s="9" t="str">
        <v>配置字测试</v>
      </c>
      <c r="O32" s="27" t="str">
        <v>PASS</v>
      </c>
      <c r="P32" s="26"/>
      <c r="Q32" s="26"/>
      <c r="R32" s="26"/>
      <c r="S32" s="28"/>
      <c r="T32" s="26"/>
      <c r="U32" s="26"/>
    </row>
    <row customHeight="true" ht="51" r="33">
      <c r="A33" s="26">
        <f>"VehicleSetting_"&amp;ROW()-2</f>
      </c>
      <c r="B33" s="26" t="str">
        <v>SYNC+_Z1008</v>
      </c>
      <c r="C33" s="45"/>
      <c r="D33" s="26" t="str">
        <v>驾驶信息显示</v>
      </c>
      <c r="E33" s="26" t="str">
        <v>配置行车电脑配置-行车电脑2-短程里程表不显示</v>
      </c>
      <c r="F33" s="26" t="str">
        <v>1.车机供电正常
2.进入车辆控制-车辆设置页面</v>
      </c>
      <c r="G33" s="26" t="str">
        <v>1.用DET配置DE07, BYTE 3, Bit 6 IOD-Trip2= 1 (Enable)
DE07, BYTE 6, Bit 3 Trip2 - Odo  = 0，查看页面显示</v>
      </c>
      <c r="H33" s="26" t="str">
        <v>1.不显示行车电脑配置-行车电脑2-短程里程表</v>
      </c>
      <c r="I33" s="26" t="str">
        <v>P2</v>
      </c>
      <c r="J33" s="26" t="str">
        <v>功能</v>
      </c>
      <c r="K33" s="26" t="str">
        <v>手动测试</v>
      </c>
      <c r="L33" s="26" t="str">
        <v>R12</v>
      </c>
      <c r="M33" s="9" t="str">
        <v>否</v>
      </c>
      <c r="N33" s="9" t="str">
        <v>配置字测试</v>
      </c>
      <c r="O33" s="27" t="str">
        <v>PASS</v>
      </c>
      <c r="P33" s="26"/>
      <c r="Q33" s="26"/>
      <c r="R33" s="26"/>
      <c r="S33" s="28"/>
      <c r="T33" s="26"/>
      <c r="U33" s="26"/>
    </row>
    <row customHeight="true" ht="51" r="34">
      <c r="A34" s="26">
        <f>"VehicleSetting_"&amp;ROW()-2</f>
      </c>
      <c r="B34" s="26" t="str">
        <v>SYNC+_Z1008</v>
      </c>
      <c r="C34" s="45"/>
      <c r="D34" s="26" t="str">
        <v>驾驶信息显示</v>
      </c>
      <c r="E34" s="26" t="str">
        <v>配置行车电脑配置-行车电脑2-短程里程表显示</v>
      </c>
      <c r="F34" s="26" t="str">
        <v>1.车机供电正常
2.进入车辆控制-车辆设置页面</v>
      </c>
      <c r="G34" s="26" t="str">
        <v>1.用DET配置DE07, BYTE 3, Bit 6 IOD-Trip2= 1 (Enable)
DE07, BYTE 6, Bit 3 Trip2 - Odo  = 1 (Enable)，查看页面显示</v>
      </c>
      <c r="H34" s="26" t="str">
        <v>1.显示行车电脑配置-行车电脑2-短程里程表和恢复默认</v>
      </c>
      <c r="I34" s="26" t="str">
        <v>P2</v>
      </c>
      <c r="J34" s="26" t="str">
        <v>功能</v>
      </c>
      <c r="K34" s="26" t="str">
        <v>手动测试</v>
      </c>
      <c r="L34" s="26" t="str">
        <v>R12</v>
      </c>
      <c r="M34" s="9" t="str">
        <v>否</v>
      </c>
      <c r="N34" s="9" t="str">
        <v>配置字测试</v>
      </c>
      <c r="O34" s="27" t="str">
        <v>PASS</v>
      </c>
      <c r="P34" s="26"/>
      <c r="Q34" s="26"/>
      <c r="R34" s="26"/>
      <c r="S34" s="28"/>
      <c r="T34" s="26"/>
      <c r="U34" s="26"/>
    </row>
    <row customHeight="true" ht="51" r="35">
      <c r="A35" s="26">
        <f>"VehicleSetting_"&amp;ROW()-2</f>
      </c>
      <c r="B35" s="26" t="str">
        <v>SYNC+_Z1008</v>
      </c>
      <c r="C35" s="45"/>
      <c r="D35" s="26" t="str">
        <v>驾驶信息显示</v>
      </c>
      <c r="E35" s="26" t="str">
        <v>配置行车电脑配置-行车电脑2-里程计时器不显示</v>
      </c>
      <c r="F35" s="26" t="str">
        <v>1.车机供电正常
2.进入车辆控制-车辆设置页面</v>
      </c>
      <c r="G35" s="26" t="str">
        <v>1.用DET配置DE07, BYTE 3, Bit 6 IOD-Trip2= 1 (Enable)
DE07, BYTE 6, Bit 4 Trip2 - Timer   = 0，查看页面显示</v>
      </c>
      <c r="H35" s="26" t="str">
        <v>1.不显示行车电脑配置-行车电脑2-里程计时器</v>
      </c>
      <c r="I35" s="26" t="str">
        <v>P2</v>
      </c>
      <c r="J35" s="26" t="str">
        <v>功能</v>
      </c>
      <c r="K35" s="26" t="str">
        <v>手动测试</v>
      </c>
      <c r="L35" s="26" t="str">
        <v>R12</v>
      </c>
      <c r="M35" s="9" t="str">
        <v>否</v>
      </c>
      <c r="N35" s="9" t="str">
        <v>配置字测试</v>
      </c>
      <c r="O35" s="27" t="str">
        <v>PASS</v>
      </c>
      <c r="P35" s="26"/>
      <c r="Q35" s="26"/>
      <c r="R35" s="26"/>
      <c r="S35" s="28"/>
      <c r="T35" s="26"/>
      <c r="U35" s="26"/>
    </row>
    <row customHeight="true" ht="51" r="36">
      <c r="A36" s="26">
        <f>"VehicleSetting_"&amp;ROW()-2</f>
      </c>
      <c r="B36" s="26" t="str">
        <v>SYNC+_Z1008</v>
      </c>
      <c r="C36" s="45"/>
      <c r="D36" s="26" t="str">
        <v>驾驶信息显示</v>
      </c>
      <c r="E36" s="26" t="str">
        <v>配置行车电脑配置-行车电脑2-里程计时器显示</v>
      </c>
      <c r="F36" s="26" t="str">
        <v>1.车机供电正常
2.进入车辆控制-车辆设置页面</v>
      </c>
      <c r="G36" s="26" t="str">
        <v>1.用DET配置DE07, BYTE 3, Bit 6 IOD-Trip2= 1 (Enable)
DE07, BYTE 6, Bit 4 Trip2 - Timer  = 1 (Enable)，查看页面显示</v>
      </c>
      <c r="H36" s="26" t="str">
        <v>1.显示行车电脑配置-行车电脑2-里程计时器和恢复默认</v>
      </c>
      <c r="I36" s="26" t="str">
        <v>P2</v>
      </c>
      <c r="J36" s="26" t="str">
        <v>功能</v>
      </c>
      <c r="K36" s="26" t="str">
        <v>手动测试</v>
      </c>
      <c r="L36" s="26" t="str">
        <v>R12</v>
      </c>
      <c r="M36" s="9" t="str">
        <v>否</v>
      </c>
      <c r="N36" s="9" t="str">
        <v>配置字测试</v>
      </c>
      <c r="O36" s="27" t="str">
        <v>PASS</v>
      </c>
      <c r="P36" s="26"/>
      <c r="Q36" s="26"/>
      <c r="R36" s="26"/>
      <c r="S36" s="28"/>
      <c r="T36" s="26"/>
      <c r="U36" s="26"/>
    </row>
    <row customHeight="true" ht="51" r="37">
      <c r="A37" s="26">
        <f>"VehicleSetting_"&amp;ROW()-2</f>
      </c>
      <c r="B37" s="26" t="str">
        <v>SYNC+_Z1008</v>
      </c>
      <c r="C37" s="45"/>
      <c r="D37" s="26" t="str">
        <v>驾驶信息显示</v>
      </c>
      <c r="E37" s="26" t="str">
        <v>配置行车电脑配置-行车电脑2-平均油耗不显示</v>
      </c>
      <c r="F37" s="26" t="str">
        <v>1.车机供电正常
2.进入车辆控制-车辆设置页面</v>
      </c>
      <c r="G37" s="26" t="str">
        <v>1.用DET配置DE07, BYTE 3, Bit 6 IOD-Trip2= 1 (Enable)
DE07, BYTE 6, Bit 6 Trip2 - AFC  = 0，查看页面显示</v>
      </c>
      <c r="H37" s="26" t="str">
        <v>1.不显示行车电脑配置-行车电脑2-平均油耗</v>
      </c>
      <c r="I37" s="26" t="str">
        <v>P2</v>
      </c>
      <c r="J37" s="26" t="str">
        <v>功能</v>
      </c>
      <c r="K37" s="26" t="str">
        <v>手动测试</v>
      </c>
      <c r="L37" s="26" t="str">
        <v>R12</v>
      </c>
      <c r="M37" s="9" t="str">
        <v>否</v>
      </c>
      <c r="N37" s="9" t="str">
        <v>配置字测试</v>
      </c>
      <c r="O37" s="27" t="str">
        <v>PASS</v>
      </c>
      <c r="P37" s="26"/>
      <c r="Q37" s="26"/>
      <c r="R37" s="26"/>
      <c r="S37" s="28"/>
      <c r="T37" s="26"/>
      <c r="U37" s="26"/>
    </row>
    <row customHeight="true" ht="51" r="38">
      <c r="A38" s="26">
        <f>"VehicleSetting_"&amp;ROW()-2</f>
      </c>
      <c r="B38" s="26" t="str">
        <v>SYNC+_Z1008</v>
      </c>
      <c r="C38" s="45"/>
      <c r="D38" s="26" t="str">
        <v>驾驶信息显示</v>
      </c>
      <c r="E38" s="26" t="str">
        <v>配置行车电脑配置-行车电脑2-平均油耗显示</v>
      </c>
      <c r="F38" s="26" t="str">
        <v>1.车机供电正常
2.进入车辆控制-车辆设置页面</v>
      </c>
      <c r="G38" s="26" t="str">
        <v>1.用DET配置DE07, BYTE 3, Bit 6 IOD-Trip2= 1 (Enable)
DE07, BYTE 6, Bit 6 Trip2 - AFC  = 1 (Enable)，查看页面显示</v>
      </c>
      <c r="H38" s="26" t="str">
        <v>1.显示行车电脑配置-行车电脑2-平均油耗和恢复默认</v>
      </c>
      <c r="I38" s="26" t="str">
        <v>P2</v>
      </c>
      <c r="J38" s="26" t="str">
        <v>功能</v>
      </c>
      <c r="K38" s="26" t="str">
        <v>手动测试</v>
      </c>
      <c r="L38" s="26" t="str">
        <v>R12</v>
      </c>
      <c r="M38" s="9" t="str">
        <v>否</v>
      </c>
      <c r="N38" s="9" t="str">
        <v>配置字测试</v>
      </c>
      <c r="O38" s="27" t="str">
        <v>PASS</v>
      </c>
      <c r="P38" s="26"/>
      <c r="Q38" s="26"/>
      <c r="R38" s="26"/>
      <c r="S38" s="28"/>
      <c r="T38" s="26"/>
      <c r="U38" s="26"/>
    </row>
    <row customHeight="true" ht="51" r="39">
      <c r="A39" s="26">
        <f>"VehicleSetting_"&amp;ROW()-2</f>
      </c>
      <c r="B39" s="26" t="str">
        <v>SYNC+_Z1008</v>
      </c>
      <c r="C39" s="45"/>
      <c r="D39" s="26" t="str">
        <v>驾驶信息显示</v>
      </c>
      <c r="E39" s="26" t="str">
        <v>配置行车电脑配置-行车电脑2-恢复默认不显示</v>
      </c>
      <c r="F39" s="26" t="str">
        <v>1.车机供电正常
2.进入车辆控制-车辆设置页面</v>
      </c>
      <c r="G39" s="26" t="str">
        <v>1.用DET配置DE07, BYTE 3, Bit 6 IOD-Trip2= 1 (Enable)
DE07, BYTE 6, Bit 2 Trip2 - Set to default  = 0，查看页面显示</v>
      </c>
      <c r="H39" s="26" t="str">
        <v>1.不显示行车电脑配置-行车电脑2-恢复默认</v>
      </c>
      <c r="I39" s="26" t="str">
        <v>P2</v>
      </c>
      <c r="J39" s="26" t="str">
        <v>功能</v>
      </c>
      <c r="K39" s="26" t="str">
        <v>手动测试</v>
      </c>
      <c r="L39" s="26" t="str">
        <v>R12</v>
      </c>
      <c r="M39" s="9" t="str">
        <v>否</v>
      </c>
      <c r="N39" s="9" t="str">
        <v>配置字测试</v>
      </c>
      <c r="O39" s="27" t="str">
        <v>PASS</v>
      </c>
      <c r="P39" s="26"/>
      <c r="Q39" s="26"/>
      <c r="R39" s="26"/>
      <c r="S39" s="28"/>
      <c r="T39" s="26"/>
      <c r="U39" s="26"/>
    </row>
    <row customHeight="true" ht="51" r="40">
      <c r="A40" s="26">
        <f>"VehicleSetting_"&amp;ROW()-2</f>
      </c>
      <c r="B40" s="26" t="str">
        <v>SYNC+_Z1008</v>
      </c>
      <c r="C40" s="45"/>
      <c r="D40" s="26" t="str">
        <v>驾驶信息显示</v>
      </c>
      <c r="E40" s="26" t="str">
        <v>配置重置数据不显示</v>
      </c>
      <c r="F40" s="26" t="str">
        <v>1.车机供电正常
2.进入车辆控制-车辆设置页面</v>
      </c>
      <c r="G40" s="26" t="str">
        <v>1.用DET配置DE07, BYTE 3, Bit 7 IOD-Trip1= 0
DE07, BYTE 3, Bit 6 IOD-Trip2= 0
DE07, BYTE 3, Bit 4 IOD - Fuel Economy= 0，查看页面显示</v>
      </c>
      <c r="H40" s="26" t="str">
        <v>1.不显示重置数据</v>
      </c>
      <c r="I40" s="26" t="str">
        <v>P2</v>
      </c>
      <c r="J40" s="26" t="str">
        <v>功能</v>
      </c>
      <c r="K40" s="26" t="str">
        <v>手动测试</v>
      </c>
      <c r="L40" s="26" t="str">
        <v>R12</v>
      </c>
      <c r="M40" s="9" t="str">
        <v>否</v>
      </c>
      <c r="N40" s="9" t="str">
        <v>配置字测试</v>
      </c>
      <c r="O40" s="27" t="str">
        <v>PASS</v>
      </c>
      <c r="P40" s="26"/>
      <c r="Q40" s="26"/>
      <c r="R40" s="26"/>
      <c r="S40" s="28"/>
      <c r="T40" s="26"/>
      <c r="U40" s="26"/>
    </row>
    <row customHeight="true" ht="51" r="41">
      <c r="A41" s="26">
        <f>"VehicleSetting_"&amp;ROW()-2</f>
      </c>
      <c r="B41" s="26" t="str">
        <v>SYNC+_Z1008</v>
      </c>
      <c r="C41" s="45"/>
      <c r="D41" s="26" t="str">
        <v>驾驶信息显示</v>
      </c>
      <c r="E41" s="26" t="str">
        <v>配置重置数据显示</v>
      </c>
      <c r="F41" s="26" t="str">
        <v>1.车机供电正常
2.进入车辆控制-车辆设置页面</v>
      </c>
      <c r="G41" s="26" t="str">
        <v>1.用DET配置DE07, BYTE 3, Bit 7 IOD-Trip1= 1 (Enable)
DE07, BYTE 3, Bit 6 IOD-Trip2= 1 (Enable)
DE07, BYTE 3, Bit 4 IOD - Fuel Economy= 1 (Enable)，查看页面显示</v>
      </c>
      <c r="H41" s="26" t="str">
        <v>1.显示重置数据</v>
      </c>
      <c r="I41" s="26" t="str">
        <v>P2</v>
      </c>
      <c r="J41" s="26" t="str">
        <v>功能</v>
      </c>
      <c r="K41" s="26" t="str">
        <v>手动测试</v>
      </c>
      <c r="L41" s="26" t="str">
        <v>R12</v>
      </c>
      <c r="M41" s="9" t="str">
        <v>否</v>
      </c>
      <c r="N41" s="9" t="str">
        <v>配置字测试</v>
      </c>
      <c r="O41" s="27" t="str">
        <v>PASS</v>
      </c>
      <c r="P41" s="26"/>
      <c r="Q41" s="26"/>
      <c r="R41" s="26"/>
      <c r="S41" s="28"/>
      <c r="T41" s="26"/>
      <c r="U41" s="26"/>
    </row>
    <row customHeight="true" ht="51" r="42">
      <c r="A42" s="26">
        <f>"VehicleSetting_"&amp;ROW()-2</f>
      </c>
      <c r="B42" s="26" t="str">
        <v>SYNC+_Z1008</v>
      </c>
      <c r="C42" s="45"/>
      <c r="D42" s="26" t="str">
        <v>驾驶信息显示</v>
      </c>
      <c r="E42" s="26" t="str">
        <v>配置重置数据界面的全部功能显示</v>
      </c>
      <c r="F42" s="26" t="str">
        <v>1.车机供电正常
2.进入车辆控制-车辆设置页面</v>
      </c>
      <c r="G42" s="26" t="str">
        <v>1.用DET配置DE07, BYTE 3, Bit 7 IOD-Trip1= 1 (Enable)
DE07, BYTE 3, Bit 6 IOD-Trip2= 1 (Enable)
DE07, BYTE 3, Bit 4 IOD - Fuel Economy= 1 (Enable)
DE07, BYTE 4, Bit 1 Trip1 - IFC = 1 (Enable)
DE07, BYTE 4, Bit 0 Trip1 - AFC  = 1 (Enable)
DE07, BYTE 5, Bit 7 Trip1 - AVS  = 1 (Enable)
DE07, BYTE 5, Bit 6 Trip1 - Timer  = 1 (Enable)
DE07, BYTE 5, Bit 5 Trip1 - Odo  = 1 (Enable)
DE07, BYTE 5, Bit 4 Trip1 - Set to default  = 1 (Enable)
DE07, BYTE 5, Bit 3 Trip1 - Reset AFC  = 1 (Enable)
DE07, BYTE 5, Bit 2 Trip1 - Reset AVS  = 1 (Enable)
DE07, BYTE 5, Bit 1 Trip1 - Reset Odo  = 1 (Enable)
DE07, BYTE 5, Bit 0 Trip1 - Reset All Values  = 1 (Enable)
DE07, BYTE 6, Bit 7 Trip2 - IFC = 1 (Enable)
DE07, BYTE 6, Bit 6 Trip2 - AFC = 1 (Enable)
DE07, BYTE 6, Bit 5 Trip2 - AVS = 1 (Enable)
DE07, BYTE 6, Bit 4 Trip2 - Timer = 1 (Enable)
DE07, BYTE 6, Bit 3 Trip2 - Odo = 1 (Enable)
DE07, BYTE 6, Bit 2 Trip2 - Set to default = 1 (Enable)
DE07, BYTE 6, Bit 1 Trip2 - Reset AFC = 1 (Enable)
DE07, BYTE 6, Bit 0 Trip2 - Reset AVS = 1 (Enable)
DE07, BYTE 7, Bit 7 Trip2 - Reset Odo = 1 (Enable)
DE07, BYTE 7, Bit 6 Trip2 - Reset All Values = 1 (Enable)，查看页面显示</v>
      </c>
      <c r="H42" s="26" t="str">
        <v>1.显示重置数据的全部功能，显示与UI一致</v>
      </c>
      <c r="I42" s="26" t="str">
        <v>P2</v>
      </c>
      <c r="J42" s="26" t="str">
        <v>功能</v>
      </c>
      <c r="K42" s="26" t="str">
        <v>手动测试</v>
      </c>
      <c r="L42" s="26" t="str">
        <v>R12</v>
      </c>
      <c r="M42" s="9" t="str">
        <v>否</v>
      </c>
      <c r="N42" s="9" t="str">
        <v>配置字测试</v>
      </c>
      <c r="O42" s="27" t="str">
        <v>PASS</v>
      </c>
      <c r="P42" s="26"/>
      <c r="Q42" s="26"/>
      <c r="R42" s="26"/>
      <c r="S42" s="28"/>
      <c r="T42" s="26"/>
      <c r="U42" s="26"/>
    </row>
    <row customHeight="true" ht="51" r="43">
      <c r="A43" s="26">
        <f>"VehicleSetting_"&amp;ROW()-2</f>
      </c>
      <c r="B43" s="26" t="str">
        <v>SYNC+_Z1008</v>
      </c>
      <c r="C43" s="45"/>
      <c r="D43" s="26" t="str">
        <v>驾驶信息显示</v>
      </c>
      <c r="E43" s="26" t="str">
        <v>配置重置数据-油耗不显示</v>
      </c>
      <c r="F43" s="26" t="str">
        <v>1.车机供电正常
2.进入车辆控制-车辆设置页面</v>
      </c>
      <c r="G43" s="26" t="str">
        <v>1.用DET配置DE07, BYTE 3, Bit 4 IOD - Fuel Economy= 0，查看页面显示</v>
      </c>
      <c r="H43" s="26" t="str">
        <v>1.不显示重置数据-油耗</v>
      </c>
      <c r="I43" s="26" t="str">
        <v>P2</v>
      </c>
      <c r="J43" s="26" t="str">
        <v>功能</v>
      </c>
      <c r="K43" s="26" t="str">
        <v>手动测试</v>
      </c>
      <c r="L43" s="26" t="str">
        <v>R12</v>
      </c>
      <c r="M43" s="9" t="str">
        <v>否</v>
      </c>
      <c r="N43" s="9" t="str">
        <v>配置字测试</v>
      </c>
      <c r="O43" s="27" t="str">
        <v>PASS</v>
      </c>
      <c r="P43" s="26"/>
      <c r="Q43" s="26"/>
      <c r="R43" s="26"/>
      <c r="S43" s="28"/>
      <c r="T43" s="26"/>
      <c r="U43" s="26"/>
    </row>
    <row customHeight="true" ht="51" r="44">
      <c r="A44" s="26">
        <f>"VehicleSetting_"&amp;ROW()-2</f>
      </c>
      <c r="B44" s="26" t="str">
        <v>SYNC+_Z1008</v>
      </c>
      <c r="C44" s="45"/>
      <c r="D44" s="26" t="str">
        <v>驾驶信息显示</v>
      </c>
      <c r="E44" s="26" t="str">
        <v>配置重置数据-油耗显示</v>
      </c>
      <c r="F44" s="26" t="str">
        <v>1.车机供电正常
2.进入车辆控制-车辆设置页面</v>
      </c>
      <c r="G44" s="26" t="str">
        <v>1.用DET配置DE07, BYTE 3, Bit 4 IOD - Fuel Economy= 1 (Enable)，查看页面显示</v>
      </c>
      <c r="H44" s="26" t="str">
        <v>1.显示重置数据-油耗</v>
      </c>
      <c r="I44" s="26" t="str">
        <v>P2</v>
      </c>
      <c r="J44" s="26" t="str">
        <v>功能</v>
      </c>
      <c r="K44" s="26" t="str">
        <v>手动测试</v>
      </c>
      <c r="L44" s="26" t="str">
        <v>R12</v>
      </c>
      <c r="M44" s="9" t="str">
        <v>否</v>
      </c>
      <c r="N44" s="9" t="str">
        <v>配置字测试</v>
      </c>
      <c r="O44" s="27" t="str">
        <v>PASS</v>
      </c>
      <c r="P44" s="26"/>
      <c r="Q44" s="26"/>
      <c r="R44" s="26"/>
      <c r="S44" s="28"/>
      <c r="T44" s="26"/>
      <c r="U44" s="26"/>
    </row>
    <row customHeight="true" ht="51" r="45">
      <c r="A45" s="26">
        <f>"VehicleSetting_"&amp;ROW()-2</f>
      </c>
      <c r="B45" s="26" t="str">
        <v>SYNC+_Z1008</v>
      </c>
      <c r="C45" s="45"/>
      <c r="D45" s="26" t="str">
        <v>驾驶信息显示</v>
      </c>
      <c r="E45" s="26" t="str">
        <v>配置重置数据-行车电脑1-平均油耗不显示</v>
      </c>
      <c r="F45" s="26" t="str">
        <v>1.车机供电正常
2.进入车辆控制-车辆设置页面</v>
      </c>
      <c r="G45" s="26" t="str">
        <v>1.用DET配置DE07, BYTE 3, Bit 7 IOD-Trip1= 1 (Enable)
DE07, BYTE 4, Bit 0 Trip1 - AFC  = 1 (Enable)
DE07, BYTE 5, Bit 3 Trip1 - Reset AFC  = 0，查看页面显示</v>
      </c>
      <c r="H45" s="26" t="str">
        <v>1.不显示重置数据-行车电脑1-平均油耗</v>
      </c>
      <c r="I45" s="26" t="str">
        <v>P2</v>
      </c>
      <c r="J45" s="26" t="str">
        <v>功能</v>
      </c>
      <c r="K45" s="26" t="str">
        <v>手动测试</v>
      </c>
      <c r="L45" s="26" t="str">
        <v>R12</v>
      </c>
      <c r="M45" s="9" t="str">
        <v>否</v>
      </c>
      <c r="N45" s="9" t="str">
        <v>配置字测试</v>
      </c>
      <c r="O45" s="27" t="str">
        <v>PASS</v>
      </c>
      <c r="P45" s="26"/>
      <c r="Q45" s="26"/>
      <c r="R45" s="26"/>
      <c r="S45" s="28"/>
      <c r="T45" s="26"/>
      <c r="U45" s="26"/>
    </row>
    <row customHeight="true" ht="51" r="46">
      <c r="A46" s="26">
        <f>"VehicleSetting_"&amp;ROW()-2</f>
      </c>
      <c r="B46" s="26" t="str">
        <v>SYNC+_Z1008</v>
      </c>
      <c r="C46" s="45"/>
      <c r="D46" s="26" t="str">
        <v>驾驶信息显示</v>
      </c>
      <c r="E46" s="26" t="str">
        <v>配置重置数据-行车电脑1-平均油耗显示</v>
      </c>
      <c r="F46" s="26" t="str">
        <v>1.车机供电正常
2.进入车辆控制-车辆设置页面</v>
      </c>
      <c r="G46" s="26" t="str">
        <v>1.用DET配置DE07, BYTE 3, Bit 7 IOD-Trip1= 1 (Enable)
DE07, BYTE 4, Bit 0 Trip1 - AFC  = 1 (Enable)
DE07, BYTE 5, Bit 3 Trip1 - Reset AFC  = 1 (Enable)，查看页面显示</v>
      </c>
      <c r="H46" s="26" t="str">
        <v>1.显示重置数据-行车电脑1-平均油耗</v>
      </c>
      <c r="I46" s="26" t="str">
        <v>P2</v>
      </c>
      <c r="J46" s="26" t="str">
        <v>功能</v>
      </c>
      <c r="K46" s="26" t="str">
        <v>手动测试</v>
      </c>
      <c r="L46" s="26" t="str">
        <v>R12</v>
      </c>
      <c r="M46" s="9" t="str">
        <v>否</v>
      </c>
      <c r="N46" s="9" t="str">
        <v>配置字测试</v>
      </c>
      <c r="O46" s="27" t="str">
        <v>PASS</v>
      </c>
      <c r="P46" s="26"/>
      <c r="Q46" s="26"/>
      <c r="R46" s="26"/>
      <c r="S46" s="28"/>
      <c r="T46" s="26"/>
      <c r="U46" s="26"/>
    </row>
    <row customHeight="true" ht="51" r="47">
      <c r="A47" s="26">
        <f>"VehicleSetting_"&amp;ROW()-2</f>
      </c>
      <c r="B47" s="26" t="str">
        <v>SYNC+_Z1008</v>
      </c>
      <c r="C47" s="45"/>
      <c r="D47" s="26" t="str">
        <v>驾驶信息显示</v>
      </c>
      <c r="E47" s="26" t="str">
        <v>配置重置数据-行车电脑1-短程里程不显示</v>
      </c>
      <c r="F47" s="26" t="str">
        <v>1.车机供电正常
2.进入车辆控制-车辆设置页面</v>
      </c>
      <c r="G47" s="26" t="str">
        <v>1.用DET配置DE07, BYTE 3, Bit 7 IOD-Trip1= 1 (Enable)
DE07, BYTE 5, Bit 5 Trip1 - Odo  = 1 (Enable)
DE07, BYTE 5, Bit 1 Trip1 - Reset Odo = 0，查看页面显示</v>
      </c>
      <c r="H47" s="26" t="str">
        <v>1.不显示重置数据-行车电脑1-短程里程</v>
      </c>
      <c r="I47" s="26" t="str">
        <v>P2</v>
      </c>
      <c r="J47" s="26" t="str">
        <v>功能</v>
      </c>
      <c r="K47" s="26" t="str">
        <v>手动测试</v>
      </c>
      <c r="L47" s="26" t="str">
        <v>R12</v>
      </c>
      <c r="M47" s="9" t="str">
        <v>否</v>
      </c>
      <c r="N47" s="9" t="str">
        <v>配置字测试</v>
      </c>
      <c r="O47" s="27" t="str">
        <v>PASS</v>
      </c>
      <c r="P47" s="26"/>
      <c r="Q47" s="26"/>
      <c r="R47" s="26"/>
      <c r="S47" s="28"/>
      <c r="T47" s="26"/>
      <c r="U47" s="26"/>
    </row>
    <row customHeight="true" ht="51" r="48">
      <c r="A48" s="26">
        <f>"VehicleSetting_"&amp;ROW()-2</f>
      </c>
      <c r="B48" s="26" t="str">
        <v>SYNC+_Z1008</v>
      </c>
      <c r="C48" s="45"/>
      <c r="D48" s="26" t="str">
        <v>驾驶信息显示</v>
      </c>
      <c r="E48" s="26" t="str">
        <v>配置重置数据-行车电脑1-短程里程显示</v>
      </c>
      <c r="F48" s="26" t="str">
        <v>1.车机供电正常
2.进入车辆控制-车辆设置页面</v>
      </c>
      <c r="G48" s="26" t="str">
        <v>1.用DET配置DE07, BYTE 3, Bit 7 IOD-Trip1= 1 (Enable)
DE07, BYTE 5, Bit 5 Trip1 - Odo  = 1 (Enable)
DE07, BYTE 5, Bit 1 Trip1 - Reset Odo  = 1 (Enable)，查看页面显示</v>
      </c>
      <c r="H48" s="26" t="str">
        <v>1.显示重置数据-行车电脑1-短程里程</v>
      </c>
      <c r="I48" s="26" t="str">
        <v>P2</v>
      </c>
      <c r="J48" s="26" t="str">
        <v>功能</v>
      </c>
      <c r="K48" s="26" t="str">
        <v>手动测试</v>
      </c>
      <c r="L48" s="26" t="str">
        <v>R12</v>
      </c>
      <c r="M48" s="9" t="str">
        <v>否</v>
      </c>
      <c r="N48" s="9" t="str">
        <v>配置字测试</v>
      </c>
      <c r="O48" s="27" t="str">
        <v>PASS</v>
      </c>
      <c r="P48" s="26"/>
      <c r="Q48" s="26"/>
      <c r="R48" s="26"/>
      <c r="S48" s="28"/>
      <c r="T48" s="26"/>
      <c r="U48" s="26"/>
    </row>
    <row customHeight="true" ht="51" r="49">
      <c r="A49" s="26">
        <f>"VehicleSetting_"&amp;ROW()-2</f>
      </c>
      <c r="B49" s="26" t="str">
        <v>SYNC+_Z1008</v>
      </c>
      <c r="C49" s="45"/>
      <c r="D49" s="26" t="str">
        <v>驾驶信息显示</v>
      </c>
      <c r="E49" s="26" t="str">
        <v>配置重置数据-行车电脑1-所有数据不显示</v>
      </c>
      <c r="F49" s="26" t="str">
        <v>1.车机供电正常
2.进入车辆控制-车辆设置页面</v>
      </c>
      <c r="G49" s="26" t="str">
        <v>1.用DET配置DE07, BYTE 3, Bit 7 IOD-Trip1= 1 (Enable)
DE07, BYTE 5, Bit 0 Trip1 - Reset All Values  = 0，查看页面显示</v>
      </c>
      <c r="H49" s="26" t="str">
        <v>1.不显示重置数据-行车电脑1-所有数据</v>
      </c>
      <c r="I49" s="26" t="str">
        <v>P2</v>
      </c>
      <c r="J49" s="26" t="str">
        <v>功能</v>
      </c>
      <c r="K49" s="26" t="str">
        <v>手动测试</v>
      </c>
      <c r="L49" s="26" t="str">
        <v>R12</v>
      </c>
      <c r="M49" s="9" t="str">
        <v>否</v>
      </c>
      <c r="N49" s="9" t="str">
        <v>配置字测试</v>
      </c>
      <c r="O49" s="27" t="str">
        <v>PASS</v>
      </c>
      <c r="P49" s="26"/>
      <c r="Q49" s="26"/>
      <c r="R49" s="26"/>
      <c r="S49" s="28"/>
      <c r="T49" s="26"/>
      <c r="U49" s="26"/>
    </row>
    <row customHeight="true" ht="51" r="50">
      <c r="A50" s="26">
        <f>"VehicleSetting_"&amp;ROW()-2</f>
      </c>
      <c r="B50" s="26" t="str">
        <v>SYNC+_Z1008</v>
      </c>
      <c r="C50" s="45"/>
      <c r="D50" s="26" t="str">
        <v>驾驶信息显示</v>
      </c>
      <c r="E50" s="26" t="str">
        <v>配置重置数据-行车电脑1-所有数据显示</v>
      </c>
      <c r="F50" s="26" t="str">
        <v>1.车机供电正常
2.进入车辆控制-车辆设置页面</v>
      </c>
      <c r="G50" s="26" t="str">
        <v>1.用DET配置DE07, BYTE 3, Bit 7 IOD-Trip1= 1 (Enable)
DE07, BYTE 5, Bit 0 Trip1 - Reset All Values = 1 (Enable)，查看页面显示</v>
      </c>
      <c r="H50" s="26" t="str">
        <v>1.显示重置数据-行车电脑1-所有数据</v>
      </c>
      <c r="I50" s="26" t="str">
        <v>P2</v>
      </c>
      <c r="J50" s="26" t="str">
        <v>功能</v>
      </c>
      <c r="K50" s="26" t="str">
        <v>手动测试</v>
      </c>
      <c r="L50" s="26" t="str">
        <v>R12</v>
      </c>
      <c r="M50" s="9" t="str">
        <v>否</v>
      </c>
      <c r="N50" s="9" t="str">
        <v>配置字测试</v>
      </c>
      <c r="O50" s="27" t="str">
        <v>PASS</v>
      </c>
      <c r="P50" s="26"/>
      <c r="Q50" s="26"/>
      <c r="R50" s="26"/>
      <c r="S50" s="28"/>
      <c r="T50" s="26"/>
      <c r="U50" s="26"/>
    </row>
    <row customHeight="true" ht="51" r="51">
      <c r="A51" s="26">
        <f>"VehicleSetting_"&amp;ROW()-2</f>
      </c>
      <c r="B51" s="26" t="str">
        <v>SYNC+_Z1008</v>
      </c>
      <c r="C51" s="45"/>
      <c r="D51" s="26" t="str">
        <v>驾驶信息显示</v>
      </c>
      <c r="E51" s="26" t="str">
        <v>配置重置数据-行车电脑2-平均油耗不显示</v>
      </c>
      <c r="F51" s="26" t="str">
        <v>1.车机供电正常
2.进入车辆控制-车辆设置页面</v>
      </c>
      <c r="G51" s="26" t="str">
        <v>1.用DET配置DE07, BYTE 3, Bit 6 IOD-Trip2= 1 (Enable)
DE07, BYTE 6, Bit 6 Trip2 - AFC = 1 (Enable)
DE07, BYTE 6, Bit 1 Trip2 - Reset AFC = 0，查看页面显示</v>
      </c>
      <c r="H51" s="26" t="str">
        <v>1.不显示重置数据-行车电脑2-平均油耗</v>
      </c>
      <c r="I51" s="26" t="str">
        <v>P2</v>
      </c>
      <c r="J51" s="26" t="str">
        <v>功能</v>
      </c>
      <c r="K51" s="26" t="str">
        <v>手动测试</v>
      </c>
      <c r="L51" s="26" t="str">
        <v>R12</v>
      </c>
      <c r="M51" s="9" t="str">
        <v>否</v>
      </c>
      <c r="N51" s="9" t="str">
        <v>配置字测试</v>
      </c>
      <c r="O51" s="27" t="str">
        <v>PASS</v>
      </c>
      <c r="P51" s="26"/>
      <c r="Q51" s="26"/>
      <c r="R51" s="26"/>
      <c r="S51" s="28"/>
      <c r="T51" s="26"/>
      <c r="U51" s="26"/>
    </row>
    <row customHeight="true" ht="51" r="52">
      <c r="A52" s="26">
        <f>"VehicleSetting_"&amp;ROW()-2</f>
      </c>
      <c r="B52" s="26" t="str">
        <v>SYNC+_Z1008</v>
      </c>
      <c r="C52" s="45"/>
      <c r="D52" s="26" t="str">
        <v>驾驶信息显示</v>
      </c>
      <c r="E52" s="26" t="str">
        <v>配置重置数据-行车电脑2-平均油耗显示</v>
      </c>
      <c r="F52" s="26" t="str">
        <v>1.车机供电正常
2.进入车辆控制-车辆设置页面</v>
      </c>
      <c r="G52" s="26" t="str">
        <v>1.用DET配置DE07, BYTE 3, Bit 6 IOD-Trip2= 1 (Enable)
DE07, BYTE 6, Bit 6 Trip2 - AFC = 1 (Enable)
DE07, BYTE 6, Bit 1 Trip2 - Reset AFC = 1 (Enable)，查看页面显示</v>
      </c>
      <c r="H52" s="26" t="str">
        <v>1.显示重置数据-行车电脑2-平均油耗</v>
      </c>
      <c r="I52" s="26" t="str">
        <v>P2</v>
      </c>
      <c r="J52" s="26" t="str">
        <v>功能</v>
      </c>
      <c r="K52" s="26" t="str">
        <v>手动测试</v>
      </c>
      <c r="L52" s="26" t="str">
        <v>R12</v>
      </c>
      <c r="M52" s="9" t="str">
        <v>否</v>
      </c>
      <c r="N52" s="9" t="str">
        <v>配置字测试</v>
      </c>
      <c r="O52" s="27" t="str">
        <v>PASS</v>
      </c>
      <c r="P52" s="26"/>
      <c r="Q52" s="26"/>
      <c r="R52" s="26"/>
      <c r="S52" s="28"/>
      <c r="T52" s="26"/>
      <c r="U52" s="26"/>
    </row>
    <row customHeight="true" ht="51" r="53">
      <c r="A53" s="26">
        <f>"VehicleSetting_"&amp;ROW()-2</f>
      </c>
      <c r="B53" s="26" t="str">
        <v>SYNC+_Z1008</v>
      </c>
      <c r="C53" s="45"/>
      <c r="D53" s="26" t="str">
        <v>驾驶信息显示</v>
      </c>
      <c r="E53" s="26" t="str">
        <v>配置重置数据-行车电脑2-短程里程不显示</v>
      </c>
      <c r="F53" s="26" t="str">
        <v>1.车机供电正常
2.进入车辆控制-车辆设置页面</v>
      </c>
      <c r="G53" s="26" t="str">
        <v>1.用DET配置DE07, BYTE 3, Bit 6 IOD-Trip2= 1 (Enable)
DE07, BYTE 6, Bit 3 Trip2 - Odo = 1 (Enable)
DE07, BYTE 7, Bit 7 Trip2 - Reset Odo = 0，查看页面显示</v>
      </c>
      <c r="H53" s="26" t="str">
        <v>1.不显示重置数据-行车电脑2-短程里程</v>
      </c>
      <c r="I53" s="26" t="str">
        <v>P2</v>
      </c>
      <c r="J53" s="26" t="str">
        <v>功能</v>
      </c>
      <c r="K53" s="26" t="str">
        <v>手动测试</v>
      </c>
      <c r="L53" s="26" t="str">
        <v>R12</v>
      </c>
      <c r="M53" s="9" t="str">
        <v>否</v>
      </c>
      <c r="N53" s="9" t="str">
        <v>配置字测试</v>
      </c>
      <c r="O53" s="27" t="str">
        <v>PASS</v>
      </c>
      <c r="P53" s="26"/>
      <c r="Q53" s="26"/>
      <c r="R53" s="26"/>
      <c r="S53" s="28"/>
      <c r="T53" s="26"/>
      <c r="U53" s="26"/>
    </row>
    <row customHeight="true" ht="51" r="54">
      <c r="A54" s="26">
        <f>"VehicleSetting_"&amp;ROW()-2</f>
      </c>
      <c r="B54" s="26" t="str">
        <v>SYNC+_Z1008</v>
      </c>
      <c r="C54" s="45"/>
      <c r="D54" s="26" t="str">
        <v>驾驶信息显示</v>
      </c>
      <c r="E54" s="26" t="str">
        <v>配置重置数据-行车电脑2-短程里程显示</v>
      </c>
      <c r="F54" s="26" t="str">
        <v>1.车机供电正常
2.进入车辆控制-车辆设置页面</v>
      </c>
      <c r="G54" s="26" t="str">
        <v>1.用DET配置DE07, BYTE 3, Bit 6 IOD-Trip2= 1 (Enable)
DE07, BYTE 6, Bit 3 Trip2 - Odo = 1 (Enable)
DE07, BYTE 7, Bit 7 Trip2 - Reset Odo  = 1 (Enable)，查看页面显示</v>
      </c>
      <c r="H54" s="26" t="str">
        <v>1.显示重置数据-行车电脑2-短程里程</v>
      </c>
      <c r="I54" s="26" t="str">
        <v>P2</v>
      </c>
      <c r="J54" s="26" t="str">
        <v>功能</v>
      </c>
      <c r="K54" s="26" t="str">
        <v>手动测试</v>
      </c>
      <c r="L54" s="26" t="str">
        <v>R12</v>
      </c>
      <c r="M54" s="9" t="str">
        <v>否</v>
      </c>
      <c r="N54" s="9" t="str">
        <v>配置字测试</v>
      </c>
      <c r="O54" s="27" t="str">
        <v>PASS</v>
      </c>
      <c r="P54" s="26"/>
      <c r="Q54" s="26"/>
      <c r="R54" s="26"/>
      <c r="S54" s="28"/>
      <c r="T54" s="26"/>
      <c r="U54" s="26"/>
    </row>
    <row customHeight="true" ht="51" r="55">
      <c r="A55" s="26">
        <f>"VehicleSetting_"&amp;ROW()-2</f>
      </c>
      <c r="B55" s="26" t="str">
        <v>SYNC+_Z1008</v>
      </c>
      <c r="C55" s="45"/>
      <c r="D55" s="26" t="str">
        <v>驾驶信息显示</v>
      </c>
      <c r="E55" s="26" t="str">
        <v>配置重置数据-行车电脑2-所有数据不显示</v>
      </c>
      <c r="F55" s="26" t="str">
        <v>1.车机供电正常
2.进入车辆控制-车辆设置页面</v>
      </c>
      <c r="G55" s="26" t="str">
        <v>1.用DET配置DE07, BYTE 3, Bit 6 IOD-Trip2= 1 (Enable)
DE07, BYTE 7, Bit 6 Trip2 - Reset All Values  = 0，查看页面显示</v>
      </c>
      <c r="H55" s="26" t="str">
        <v>1.不显示重置数据-行车电脑2-所有数据</v>
      </c>
      <c r="I55" s="26" t="str">
        <v>P2</v>
      </c>
      <c r="J55" s="26" t="str">
        <v>功能</v>
      </c>
      <c r="K55" s="26" t="str">
        <v>手动测试</v>
      </c>
      <c r="L55" s="26" t="str">
        <v>R12</v>
      </c>
      <c r="M55" s="9" t="str">
        <v>否</v>
      </c>
      <c r="N55" s="9" t="str">
        <v>配置字测试</v>
      </c>
      <c r="O55" s="27" t="str">
        <v>PASS</v>
      </c>
      <c r="P55" s="26"/>
      <c r="Q55" s="26"/>
      <c r="R55" s="26"/>
      <c r="S55" s="28"/>
      <c r="T55" s="26"/>
      <c r="U55" s="26"/>
    </row>
    <row customHeight="true" ht="51" r="56">
      <c r="A56" s="26">
        <f>"VehicleSetting_"&amp;ROW()-2</f>
      </c>
      <c r="B56" s="26" t="str">
        <v>SYNC+_Z1008</v>
      </c>
      <c r="C56" s="45"/>
      <c r="D56" s="26" t="str">
        <v>驾驶信息显示</v>
      </c>
      <c r="E56" s="26" t="str">
        <v>配置重置数据-行车电脑2-所有数据显示</v>
      </c>
      <c r="F56" s="26" t="str">
        <v>1.车机供电正常
2.进入车辆控制-车辆设置页面</v>
      </c>
      <c r="G56" s="26" t="str">
        <v>1.用DET配置DE07, BYTE 3, Bit 6 IOD-Trip2= 1 (Enable)
DE07, BYTE 7, Bit 6 Trip2 - Reset All Values = 1 (Enable)，查看页面显示</v>
      </c>
      <c r="H56" s="26" t="str">
        <v>1.显示重置数据-行车电脑2-所有数据</v>
      </c>
      <c r="I56" s="26" t="str">
        <v>P2</v>
      </c>
      <c r="J56" s="26" t="str">
        <v>功能</v>
      </c>
      <c r="K56" s="26" t="str">
        <v>手动测试</v>
      </c>
      <c r="L56" s="26" t="str">
        <v>R12</v>
      </c>
      <c r="M56" s="9" t="str">
        <v>否</v>
      </c>
      <c r="N56" s="9" t="str">
        <v>配置字测试</v>
      </c>
      <c r="O56" s="27" t="str">
        <v>PASS</v>
      </c>
      <c r="P56" s="26"/>
      <c r="Q56" s="26"/>
      <c r="R56" s="26"/>
      <c r="S56" s="28"/>
      <c r="T56" s="26"/>
      <c r="U56" s="26"/>
    </row>
    <row customHeight="true" ht="123" r="57">
      <c r="A57" s="26">
        <f>"VehicleSetting_"&amp;ROW()-2</f>
      </c>
      <c r="B57" s="26" t="str">
        <v>SYNC+_Z1008</v>
      </c>
      <c r="C57" s="45"/>
      <c r="D57" s="26" t="str">
        <v>驾驶信息显示</v>
      </c>
      <c r="E57" s="26" t="str">
        <v>收藏驾驶信息显示</v>
      </c>
      <c r="F57" s="26" t="str">
        <v>1.车机供电正常
2.配置驾驶信息显示</v>
      </c>
      <c r="G57" s="26" t="str">
        <v>1.点击驾驶信息显示收藏按钮查看页面
2.进入常用设置查看</v>
      </c>
      <c r="H57" s="26" t="str">
        <v>1.Toast提示“收藏成功，可在“常用设置”界面查看”，驾驶信息显示收藏按钮高亮显示；2s后toast消失
2.常用设置中存在驾驶信息显示且状态与辅助驾驶中保持一致</v>
      </c>
      <c r="I57" s="26" t="str">
        <v>P2</v>
      </c>
      <c r="J57" s="26" t="str">
        <v>功能</v>
      </c>
      <c r="K57" s="26" t="str">
        <v>手动测试</v>
      </c>
      <c r="L57" s="26" t="str">
        <v>R12</v>
      </c>
      <c r="M57" s="9" t="str">
        <v>是</v>
      </c>
      <c r="N57" s="9"/>
      <c r="O57" s="27" t="str">
        <v>PASS</v>
      </c>
      <c r="P57" s="26"/>
      <c r="Q57" s="26"/>
      <c r="R57" s="26"/>
      <c r="S57" s="28"/>
      <c r="T57" s="26"/>
      <c r="U57" s="26"/>
    </row>
    <row customHeight="true" ht="51" r="58">
      <c r="A58" s="26">
        <f>"VehicleSetting_"&amp;ROW()-2</f>
      </c>
      <c r="B58" s="26" t="str">
        <v>SYNC+_Z1008</v>
      </c>
      <c r="C58" s="45"/>
      <c r="D58" s="26" t="str">
        <v>驾驶信息显示</v>
      </c>
      <c r="E58" s="26" t="str">
        <v>取消收藏驾驶信息显示</v>
      </c>
      <c r="F58" s="26" t="str">
        <v>1.车机供电正常
2.配置驾驶信息显示</v>
      </c>
      <c r="G58" s="26" t="str">
        <v>1.点击驾驶信息显示已收藏按钮查看页面
2.进入常用设置查看</v>
      </c>
      <c r="H58" s="26" t="str">
        <v>1.Toast提示“已取消收藏”；2s后toast消失；驾驶信息显示收藏按钮灰色显示
2.常用设置中不存在驾驶信息显示</v>
      </c>
      <c r="I58" s="26" t="str">
        <v>P2</v>
      </c>
      <c r="J58" s="26" t="str">
        <v>功能</v>
      </c>
      <c r="K58" s="26" t="str">
        <v>手动测试</v>
      </c>
      <c r="L58" s="26" t="str">
        <v>R12</v>
      </c>
      <c r="M58" s="9" t="str">
        <v>是</v>
      </c>
      <c r="N58" s="9"/>
      <c r="O58" s="27" t="str">
        <v>PASS</v>
      </c>
      <c r="P58" s="26"/>
      <c r="Q58" s="26"/>
      <c r="R58" s="26"/>
      <c r="S58" s="28"/>
      <c r="T58" s="26"/>
      <c r="U58" s="26"/>
    </row>
    <row customHeight="true" ht="51" r="59">
      <c r="A59" s="26">
        <f>"VehicleSetting_"&amp;ROW()-2</f>
      </c>
      <c r="B59" s="26" t="str">
        <v>SYNC+_Z1008</v>
      </c>
      <c r="C59" s="45"/>
      <c r="D59" s="26" t="str">
        <v>驾驶信息显示</v>
      </c>
      <c r="E59" s="26" t="str">
        <v>驾驶信息显示—infobook</v>
      </c>
      <c r="F59" s="26" t="str">
        <v>1.车机供电正常
2.进入车辆控制-车辆设置-驾驶信息显示页面</v>
      </c>
      <c r="G59" s="26" t="str">
        <v>1.点击驾驶信息显示—infobook，查看界面显示
2.点击关闭按钮，查看界面显示</v>
      </c>
      <c r="H59" s="26" t="str">
        <v>1.显示驾驶信息显示—infobook弹窗，文本内容与MRD一致
2.返回车辆控制-车辆设置-驾驶信息显示页面</v>
      </c>
      <c r="I59" s="26" t="str">
        <v>P2</v>
      </c>
      <c r="J59" s="26" t="str">
        <v>功能</v>
      </c>
      <c r="K59" s="26" t="str">
        <v>手动测试</v>
      </c>
      <c r="L59" s="26" t="str">
        <v>R12</v>
      </c>
      <c r="M59" s="9" t="str">
        <v>是</v>
      </c>
      <c r="N59" s="9"/>
      <c r="O59" s="27" t="str">
        <v>PASS</v>
      </c>
      <c r="P59" s="26"/>
      <c r="Q59" s="26"/>
      <c r="R59" s="26"/>
      <c r="S59" s="28"/>
      <c r="T59" s="26"/>
      <c r="U59" s="26"/>
    </row>
    <row customHeight="true" ht="125" r="60">
      <c r="A60" s="26">
        <f>"VehicleSetting_"&amp;ROW()-2</f>
      </c>
      <c r="B60" s="26" t="str">
        <v>SYNC+_Z1008</v>
      </c>
      <c r="C60" s="26"/>
      <c r="D60" s="26" t="str">
        <v>驾驶信息显示</v>
      </c>
      <c r="E60" s="26" t="str">
        <v>系统单位为mph时，车速里程表单位显示km/h</v>
      </c>
      <c r="F60" s="26" t="str">
        <v>1.车机供电正常
2.系统单位为mph（./yfdbus_send DI.lv.ipcl.out vip2gip_Setup 0x15,0x02,0x00,0x02（或0x03））</v>
      </c>
      <c r="G60" s="26" t="str">
        <v>1.进入车辆控制-车辆设置页面，点击驾驶信息显示</v>
      </c>
      <c r="H60" s="26" t="str">
        <v>1.进入驾驶信息显示界面，显示IOD显示菜单及其infobook按钮，行车电脑配置菜单及其infobook按钮，重置数据菜单，车速里程表和km/h及其选择框</v>
      </c>
      <c r="I60" s="26" t="str">
        <v>P2</v>
      </c>
      <c r="J60" s="26" t="str">
        <v>功能</v>
      </c>
      <c r="K60" s="26" t="str">
        <v>手动测试</v>
      </c>
      <c r="L60" s="26" t="str">
        <v>R12</v>
      </c>
      <c r="M60" s="9" t="str">
        <v>是</v>
      </c>
      <c r="N60" s="9"/>
      <c r="O60" s="27" t="str">
        <v>PASS</v>
      </c>
      <c r="P60" s="26"/>
      <c r="Q60" s="26"/>
      <c r="R60" s="26"/>
      <c r="S60" s="28"/>
      <c r="T60" s="26"/>
      <c r="U60" s="26"/>
    </row>
    <row customHeight="true" ht="51" r="61">
      <c r="A61" s="26">
        <f>"VehicleSetting_"&amp;ROW()-2</f>
      </c>
      <c r="B61" s="26" t="str">
        <v>SYNC+_Z1008</v>
      </c>
      <c r="C61" s="26"/>
      <c r="D61" s="26" t="str">
        <v>驾驶信息显示</v>
      </c>
      <c r="E61" s="26" t="str">
        <v>系统单位为km/h时，车速里程表单位显示mph</v>
      </c>
      <c r="F61" s="26" t="str">
        <v>1.车机供电正常
2.系统单位为km/h（./yfdbus_send DI.lv.ipcl.out vip2gip_Setup 0x15,0x02,0x00,0x00（或0x01））</v>
      </c>
      <c r="G61" s="26" t="str">
        <v>1.进入车辆控制-车辆设置页面，点击驾驶信息显示</v>
      </c>
      <c r="H61" s="26" t="str">
        <v>1.进入驾驶信息显示界面，显示IOD显示菜单及其infobook按钮，行车电脑配置菜单及其infobook按钮，重置数据菜单，车速里程表和mph及其选择框</v>
      </c>
      <c r="I61" s="26" t="str">
        <v>P2</v>
      </c>
      <c r="J61" s="26" t="str">
        <v>功能</v>
      </c>
      <c r="K61" s="26" t="str">
        <v>手动测试</v>
      </c>
      <c r="L61" s="26" t="str">
        <v>R12</v>
      </c>
      <c r="M61" s="9" t="str">
        <v>是</v>
      </c>
      <c r="N61" s="9"/>
      <c r="O61" s="27" t="str">
        <v>PASS</v>
      </c>
      <c r="P61" s="26"/>
      <c r="Q61" s="26"/>
      <c r="R61" s="26"/>
      <c r="S61" s="28"/>
      <c r="T61" s="26"/>
      <c r="U61" s="26"/>
    </row>
    <row customHeight="true" ht="110" r="62">
      <c r="A62" s="26">
        <f>"VehicleSetting_"&amp;ROW()-2</f>
      </c>
      <c r="B62" s="26" t="str">
        <v>SYNC+_Z1008</v>
      </c>
      <c r="C62" s="26"/>
      <c r="D62" s="26" t="str">
        <v>驾驶信息显示</v>
      </c>
      <c r="E62" s="26" t="str">
        <v>进入IOD显示界面</v>
      </c>
      <c r="F62" s="26" t="str">
        <v>1.车机供电正常
2.进入车辆控制-车辆设置-驾驶信息显示页面</v>
      </c>
      <c r="G62" s="26" t="str">
        <v>1.点击IOD显示，查看界面显示
2.选择任一选项，查看界面显示
3.点击返回按钮，查看界面显示</v>
      </c>
      <c r="H62" s="26" t="str">
        <v>1.进入IOD显示界面，显示与UI一致
2.支持4选1，选择后实时显示到pano屏
3.返回车辆控制-车辆设置-驾驶信息显示页面</v>
      </c>
      <c r="I62" s="26" t="str">
        <v>P2</v>
      </c>
      <c r="J62" s="26" t="str">
        <v>功能</v>
      </c>
      <c r="K62" s="26" t="str">
        <v>手动测试</v>
      </c>
      <c r="L62" s="26" t="str">
        <v>R12</v>
      </c>
      <c r="M62" s="9" t="str">
        <v>是</v>
      </c>
      <c r="N62" s="9"/>
      <c r="O62" s="27" t="str">
        <v>PASS</v>
      </c>
      <c r="P62" s="26"/>
      <c r="Q62" s="26"/>
      <c r="R62" s="26"/>
      <c r="S62" s="28"/>
      <c r="T62" s="26"/>
      <c r="U62" s="26"/>
    </row>
    <row customHeight="true" ht="114" r="63">
      <c r="A63" s="26">
        <f>"VehicleSetting_"&amp;ROW()-2</f>
      </c>
      <c r="B63" s="26" t="str">
        <v>SYNC+_Z1008</v>
      </c>
      <c r="C63" s="26"/>
      <c r="D63" s="26" t="str">
        <v>驾驶信息显示</v>
      </c>
      <c r="E63" s="26" t="str">
        <v>IOD显示—infobook</v>
      </c>
      <c r="F63" s="26" t="str">
        <v>1.车机供电正常
2.进入车辆控制-车辆设置-驾驶信息显示页面</v>
      </c>
      <c r="G63" s="26" t="str">
        <v>1.点击IOD显示—infobook，查看界面显示
2.点击关闭按钮，查看界面显示</v>
      </c>
      <c r="H63" s="26" t="str">
        <v>1.显示IOD显示—infobook弹窗，文本内容与MRD一致
2.返回车辆控制-车辆设置-驾驶信息显示页面</v>
      </c>
      <c r="I63" s="26" t="str">
        <v>P2</v>
      </c>
      <c r="J63" s="26" t="str">
        <v>功能</v>
      </c>
      <c r="K63" s="26" t="str">
        <v>手动测试</v>
      </c>
      <c r="L63" s="26" t="str">
        <v>R12</v>
      </c>
      <c r="M63" s="9" t="str">
        <v>是</v>
      </c>
      <c r="N63" s="9"/>
      <c r="O63" s="27" t="str">
        <v>PASS</v>
      </c>
      <c r="P63" s="26"/>
      <c r="Q63" s="26"/>
      <c r="R63" s="26"/>
      <c r="S63" s="28"/>
      <c r="T63" s="26"/>
      <c r="U63" s="26"/>
    </row>
    <row customHeight="true" ht="97" r="64">
      <c r="A64" s="26">
        <f>"VehicleSetting_"&amp;ROW()-2</f>
      </c>
      <c r="B64" s="26" t="str">
        <v>SYNC+_Z1008</v>
      </c>
      <c r="C64" s="26"/>
      <c r="D64" s="26" t="str">
        <v>驾驶信息显示</v>
      </c>
      <c r="E64" s="26" t="str">
        <v>进入行车电脑配置界面</v>
      </c>
      <c r="F64" s="26" t="str">
        <v>1.车机供电正常
2.进入车辆控制-车辆设置-驾驶信息显示页面</v>
      </c>
      <c r="G64" s="26" t="str">
        <v>1.点击行车电脑配置，查看界面显示
2.点击返回按钮，查看界面显示</v>
      </c>
      <c r="H64" s="26" t="str">
        <v>1.进入行车电脑配置，显示与UI一致
2.返回车辆控制-车辆设置-驾驶信息显示页面</v>
      </c>
      <c r="I64" s="26" t="str">
        <v>P2</v>
      </c>
      <c r="J64" s="26" t="str">
        <v>功能</v>
      </c>
      <c r="K64" s="26" t="str">
        <v>手动测试</v>
      </c>
      <c r="L64" s="26" t="str">
        <v>R12</v>
      </c>
      <c r="M64" s="9" t="str">
        <v>是</v>
      </c>
      <c r="N64" s="9"/>
      <c r="O64" s="27" t="str">
        <v>PASS</v>
      </c>
      <c r="P64" s="26"/>
      <c r="Q64" s="26"/>
      <c r="R64" s="26"/>
      <c r="S64" s="28"/>
      <c r="T64" s="26"/>
      <c r="U64" s="26"/>
    </row>
    <row customHeight="true" ht="69" r="65">
      <c r="A65" s="26">
        <f>"VehicleSetting_"&amp;ROW()-2</f>
      </c>
      <c r="B65" s="26" t="str">
        <v>SYNC+_Z1008</v>
      </c>
      <c r="C65" s="26"/>
      <c r="D65" s="26" t="str">
        <v>驾驶信息显示</v>
      </c>
      <c r="E65" s="26" t="str">
        <v>行车电脑配置—infobook</v>
      </c>
      <c r="F65" s="26" t="str">
        <v>1.车机供电正常
2.进入车辆控制-车辆设置-驾驶信息显示页面</v>
      </c>
      <c r="G65" s="26" t="str">
        <v>1.点击行车电脑配置—infobook，查看界面显示
2.点击关闭按钮，查看界面显示</v>
      </c>
      <c r="H65" s="26" t="str">
        <v>1.显示行车电脑配置—infobook弹窗，文本内容与MRD一致
2.返回车辆控制-车辆设置-驾驶信息显示页面</v>
      </c>
      <c r="I65" s="26" t="str">
        <v>P2</v>
      </c>
      <c r="J65" s="26" t="str">
        <v>功能</v>
      </c>
      <c r="K65" s="26" t="str">
        <v>手动测试</v>
      </c>
      <c r="L65" s="26" t="str">
        <v>R12</v>
      </c>
      <c r="M65" s="9" t="str">
        <v>是</v>
      </c>
      <c r="N65" s="9"/>
      <c r="O65" s="27" t="str">
        <v>PASS</v>
      </c>
      <c r="P65" s="26"/>
      <c r="Q65" s="26"/>
      <c r="R65" s="26"/>
      <c r="S65" s="28"/>
      <c r="T65" s="26"/>
      <c r="U65" s="26"/>
    </row>
    <row customHeight="true" ht="68" r="66">
      <c r="A66" s="26">
        <f>"VehicleSetting_"&amp;ROW()-2</f>
      </c>
      <c r="B66" s="26" t="str">
        <v>SYNC+_Z1008</v>
      </c>
      <c r="C66" s="26"/>
      <c r="D66" s="26" t="str">
        <v>驾驶信息显示</v>
      </c>
      <c r="E66" s="26" t="str">
        <v>进入重置数据界面</v>
      </c>
      <c r="F66" s="26" t="str">
        <v>1.车机供电正常
2.进入车辆控制-车辆设置-驾驶信息显示页面</v>
      </c>
      <c r="G66" s="26" t="str">
        <v>1.点击重置数据，查看界面显示
2.点击返回按钮，查看界面显示</v>
      </c>
      <c r="H66" s="26" t="str">
        <v>1.进入重置数据界面，显示与UI一致
2.返回车辆控制-车辆设置-驾驶信息显示页面</v>
      </c>
      <c r="I66" s="26" t="str">
        <v>P2</v>
      </c>
      <c r="J66" s="26" t="str">
        <v>功能</v>
      </c>
      <c r="K66" s="26" t="str">
        <v>手动测试</v>
      </c>
      <c r="L66" s="26" t="str">
        <v>R12</v>
      </c>
      <c r="M66" s="9" t="str">
        <v>是</v>
      </c>
      <c r="N66" s="9"/>
      <c r="O66" s="27" t="str">
        <v>PASS</v>
      </c>
      <c r="P66" s="26"/>
      <c r="Q66" s="26"/>
      <c r="R66" s="26"/>
      <c r="S66" s="28"/>
      <c r="T66" s="26"/>
      <c r="U66" s="26"/>
    </row>
    <row customHeight="true" ht="51" r="67">
      <c r="A67" s="26">
        <f>"VehicleSetting_"&amp;ROW()-2</f>
      </c>
      <c r="B67" s="26" t="str">
        <v>SYNC+_Z1008</v>
      </c>
      <c r="C67" s="26"/>
      <c r="D67" s="26" t="str">
        <v>驾驶信息显示</v>
      </c>
      <c r="E67" s="26" t="str">
        <v>系统单位为英制时，勾选车速里程表</v>
      </c>
      <c r="F67" s="26" t="str">
        <v>1.车机供电正常
2.进入车辆控制-车辆设置-驾驶信息显示页面
3.系统单位为英制</v>
      </c>
      <c r="G67" s="26" t="str">
        <v>1.勾选车速里程表，查看界面显示
2.取消勾选</v>
      </c>
      <c r="H67" s="26" t="str">
        <v>1.仪表侧显示第二车速
2.仪表侧不显示第二车速</v>
      </c>
      <c r="I67" s="26" t="str">
        <v>P1</v>
      </c>
      <c r="J67" s="26" t="str">
        <v>功能</v>
      </c>
      <c r="K67" s="26" t="str">
        <v>手动测试</v>
      </c>
      <c r="L67" s="26" t="str">
        <v>R12</v>
      </c>
      <c r="M67" s="9" t="str">
        <v>是</v>
      </c>
      <c r="N67" s="9"/>
      <c r="O67" s="27" t="str">
        <v>PASS</v>
      </c>
      <c r="P67" s="26"/>
      <c r="Q67" s="26"/>
      <c r="R67" s="26"/>
      <c r="S67" s="28"/>
      <c r="T67" s="26"/>
      <c r="U67" s="26"/>
    </row>
    <row customHeight="true" ht="51" r="68">
      <c r="A68" s="26">
        <f>"VehicleSetting_"&amp;ROW()-2</f>
      </c>
      <c r="B68" s="26" t="str">
        <v>SYNC+_Z1008</v>
      </c>
      <c r="C68" s="26"/>
      <c r="D68" s="26" t="str">
        <v>驾驶信息显示</v>
      </c>
      <c r="E68" s="26" t="str">
        <v>系统单位为公制时，勾选车速里程表</v>
      </c>
      <c r="F68" s="26" t="str">
        <v>1.车机供电正常
2.进入车辆控制-车辆设置-驾驶信息显示页面
3.系统单位为公制</v>
      </c>
      <c r="G68" s="26" t="str">
        <v>1.勾选车速里程表，查看界面显示
2.取消勾选</v>
      </c>
      <c r="H68" s="26" t="str">
        <v>1.仪表侧显示第二车速
2.仪表侧不显示第二车速</v>
      </c>
      <c r="I68" s="26" t="str">
        <v>P1</v>
      </c>
      <c r="J68" s="26" t="str">
        <v>功能</v>
      </c>
      <c r="K68" s="26" t="str">
        <v>手动测试</v>
      </c>
      <c r="L68" s="26" t="str">
        <v>R12</v>
      </c>
      <c r="M68" s="9" t="str">
        <v>是</v>
      </c>
      <c r="N68" s="9"/>
      <c r="O68" s="27" t="str">
        <v>PASS</v>
      </c>
      <c r="P68" s="26"/>
      <c r="Q68" s="26"/>
      <c r="R68" s="26"/>
      <c r="S68" s="28"/>
      <c r="T68" s="26"/>
      <c r="U68" s="26"/>
    </row>
    <row customHeight="true" ht="129" r="69">
      <c r="A69" s="26">
        <f>"VehicleSetting_"&amp;ROW()-2</f>
      </c>
      <c r="B69" s="26" t="str">
        <v>SYNC+_Z1008</v>
      </c>
      <c r="C69" s="26"/>
      <c r="D69" s="26" t="str">
        <v>驾驶信息显示</v>
      </c>
      <c r="E69" s="26" t="str">
        <v>IOD投屏操作-点击投屏按钮后显示投屏控制弹窗</v>
      </c>
      <c r="F69" s="26" t="str">
        <v>1.车机供电正常
2.进入车辆控制-车辆设置-驾驶信息显示-IOD显示页面</v>
      </c>
      <c r="G69" s="26" t="str">
        <v>1.点击投屏按钮，查看界面显示
2.点击关闭按钮，查看界面显示</v>
      </c>
      <c r="H69" s="26" t="str">
        <v>1.显示投屏控制弹窗，投屏界面仅小屏按钮可用，半屏及全屏按钮置灰不可用
2.返回车辆控制-车辆设置-驾驶信息显示-IOD显示页面</v>
      </c>
      <c r="I69" s="26" t="str">
        <v>P1</v>
      </c>
      <c r="J69" s="26" t="str">
        <v>功能</v>
      </c>
      <c r="K69" s="26" t="str">
        <v>手动测试</v>
      </c>
      <c r="L69" s="26" t="str">
        <v>R12</v>
      </c>
      <c r="M69" s="9" t="str">
        <v>是</v>
      </c>
      <c r="N69" s="9"/>
      <c r="O69" s="27" t="str">
        <v>PASS</v>
      </c>
      <c r="P69" s="26"/>
      <c r="Q69" s="26"/>
      <c r="R69" s="26"/>
      <c r="S69" s="28"/>
      <c r="T69" s="26"/>
      <c r="U69" s="26"/>
    </row>
    <row customHeight="true" ht="139" r="70">
      <c r="A70" s="26">
        <f>"VehicleSetting_"&amp;ROW()-2</f>
      </c>
      <c r="B70" s="26" t="str">
        <v>SYNC+_Z1008</v>
      </c>
      <c r="C70" s="26"/>
      <c r="D70" s="26" t="str">
        <v>驾驶信息显示</v>
      </c>
      <c r="E70" s="26" t="str">
        <v>IOD已激活Floating Card后，Launcher页面会显示Floating投屏按钮</v>
      </c>
      <c r="F70" s="26" t="str">
        <v>1.车机供电正常
2.IOD手动投屏中
3.车辆设置card不在默认card中显示</v>
      </c>
      <c r="G70" s="26" t="str">
        <v>1.进入Launcher页面，查看界面显示
2.当前投屏的IOD页面被其他投屏替换后，进入Launcher页面查看界面显示</v>
      </c>
      <c r="H70" s="26" t="str">
        <v>1.Launcher页面会显示Floating投屏按钮
2.Floating投屏按钮自动消失；IOD 未投屏时，按钮仅在IOD设置页面（包括IOD设置的子界面）显示</v>
      </c>
      <c r="I70" s="26" t="str">
        <v>P0</v>
      </c>
      <c r="J70" s="26" t="str">
        <v>功能</v>
      </c>
      <c r="K70" s="26" t="str">
        <v>手动测试</v>
      </c>
      <c r="L70" s="26" t="str">
        <v>R12</v>
      </c>
      <c r="M70" s="9" t="str">
        <v>是</v>
      </c>
      <c r="N70" s="9"/>
      <c r="O70" s="27" t="str">
        <v>PASS</v>
      </c>
      <c r="P70" s="26"/>
      <c r="Q70" s="26"/>
      <c r="R70" s="26"/>
      <c r="S70" s="28"/>
      <c r="T70" s="26"/>
      <c r="U70" s="26"/>
    </row>
    <row customHeight="true" ht="51" r="71">
      <c r="A71" s="26">
        <f>"VehicleSetting_"&amp;ROW()-2</f>
      </c>
      <c r="B71" s="26" t="str">
        <v>SYNC+_Z1008</v>
      </c>
      <c r="C71" s="26"/>
      <c r="D71" s="26" t="str">
        <v>驾驶信息显示</v>
      </c>
      <c r="E71" s="26" t="str">
        <v>IOD 未投屏时，按钮仅在IOD设置页面（包括IOD设置的子界面）显示</v>
      </c>
      <c r="F71" s="26" t="str">
        <v>1.车机供电正常
2.IOD手动投屏中
3.车辆设置card不在默认card中显示</v>
      </c>
      <c r="G71" s="26" t="str">
        <v>1.进入Launcher页面，查看界面显示
2.进入Launcher编辑页面，关闭投屏，进入Launcher页面查看界面显示
3.点击设置按钮，查看界面显示</v>
      </c>
      <c r="H71" s="26" t="str">
        <v>1.Launcher页面会显示Floating投屏按钮
2.Floating投屏按钮自动消失；
3.IOD 未投屏时，按钮仅在IOD设置页面（包括IOD设置的子界面）显示</v>
      </c>
      <c r="I71" s="26" t="str">
        <v>P2</v>
      </c>
      <c r="J71" s="26" t="str">
        <v>功能</v>
      </c>
      <c r="K71" s="26" t="str">
        <v>手动测试</v>
      </c>
      <c r="L71" s="26" t="str">
        <v>R12</v>
      </c>
      <c r="M71" s="9" t="str">
        <v>是</v>
      </c>
      <c r="N71" s="9"/>
      <c r="O71" s="27" t="str">
        <v>PASS</v>
      </c>
      <c r="P71" s="26"/>
      <c r="Q71" s="26"/>
      <c r="R71" s="26"/>
      <c r="S71" s="28"/>
      <c r="T71" s="26"/>
      <c r="U71" s="26"/>
    </row>
    <row customHeight="true" ht="51" r="72">
      <c r="A72" s="26">
        <f>"VehicleSetting_"&amp;ROW()-2</f>
      </c>
      <c r="B72" s="26" t="str">
        <v>SYNC+_Z1008</v>
      </c>
      <c r="C72" s="26"/>
      <c r="D72" s="31" t="str">
        <v>驾驶信息显示</v>
      </c>
      <c r="E72" s="31" t="str">
        <v>IOD投屏中-四个卡片位置切换</v>
      </c>
      <c r="F72" s="31" t="str">
        <v>1.车机供电正常
2.IOD投屏中</v>
      </c>
      <c r="G72" s="31" t="str">
        <v>1.将车辆设置卡片，四个位置多次切换位置
2.查看pano屏显示</v>
      </c>
      <c r="H72" s="31" t="str">
        <v>2.pano屏显示位置根据切换位置 实时变换</v>
      </c>
      <c r="I72" s="26" t="str">
        <v>P2</v>
      </c>
      <c r="J72" s="26" t="str">
        <v>功能</v>
      </c>
      <c r="K72" s="26" t="str">
        <v>手动测试</v>
      </c>
      <c r="L72" s="26" t="str">
        <v>R12</v>
      </c>
      <c r="M72" s="9" t="str">
        <v>是</v>
      </c>
      <c r="N72" s="9"/>
      <c r="O72" s="27" t="str">
        <v>PASS</v>
      </c>
      <c r="P72" s="26"/>
      <c r="Q72" s="26"/>
      <c r="R72" s="26"/>
      <c r="S72" s="28"/>
      <c r="T72" s="26"/>
      <c r="U72" s="26"/>
    </row>
    <row customHeight="true" ht="199" r="73">
      <c r="A73" s="26">
        <f>"VehicleSetting_"&amp;ROW()-2</f>
      </c>
      <c r="B73" s="26" t="str">
        <v>SYNC+_Z1008</v>
      </c>
      <c r="C73" s="26"/>
      <c r="D73" s="26" t="str">
        <v>驾驶信息显示</v>
      </c>
      <c r="E73" s="26" t="str">
        <v>进入行车电脑1界面</v>
      </c>
      <c r="F73" s="26" t="str">
        <v>1.车机供电正常
2.进入车辆控制-车辆设置-驾驶信息-行车电脑配置显示页面</v>
      </c>
      <c r="G73" s="26" t="str">
        <v>1.点击行车电脑1，查看界面显示
2.点击选择选项，查看界面显示
3.点击恢复默认，查看界面显示
4.点击返回按钮，查看界面显示</v>
      </c>
      <c r="H73" s="26" t="str">
        <v>1.进入行车电脑1界面，显示与UI一致
2.最多支持选3项，最少支持选1项；选择后剩余的一项置灰不可选
3.行车电脑1界面的配置项恢复为默认勾选的三项：平均油耗、里程计时器、短程里程表
4.返回车辆控制-车辆设置-驾驶信息显示-行车电脑配置页面</v>
      </c>
      <c r="I73" s="26" t="str">
        <v>P1</v>
      </c>
      <c r="J73" s="26" t="str">
        <v>功能</v>
      </c>
      <c r="K73" s="26" t="str">
        <v>手动测试</v>
      </c>
      <c r="L73" s="26" t="str">
        <v>R12</v>
      </c>
      <c r="M73" s="9" t="str">
        <v>是</v>
      </c>
      <c r="N73" s="9"/>
      <c r="O73" s="27" t="str">
        <v>PASS</v>
      </c>
      <c r="P73" s="26"/>
      <c r="Q73" s="26"/>
      <c r="R73" s="26"/>
      <c r="S73" s="28"/>
      <c r="T73" s="26"/>
      <c r="U73" s="26"/>
    </row>
    <row customHeight="true" ht="192" r="74">
      <c r="A74" s="26">
        <f>"VehicleSetting_"&amp;ROW()-2</f>
      </c>
      <c r="B74" s="26" t="str">
        <v>SYNC+_Z1008</v>
      </c>
      <c r="C74" s="26"/>
      <c r="D74" s="26" t="str">
        <v>驾驶信息显示</v>
      </c>
      <c r="E74" s="26" t="str">
        <v>进入行车电脑2界面</v>
      </c>
      <c r="F74" s="26" t="str">
        <v>1.车机供电正常
2.进入车辆控制-车辆设置-驾驶信息-行车电脑配置显示页面</v>
      </c>
      <c r="G74" s="26" t="str">
        <v>1.点击行车电脑2，查看界面显示
2.点击选择选项，查看界面显示
3.点击恢复默认，查看界面显示
4.点击返回按钮，查看界面显示</v>
      </c>
      <c r="H74" s="26" t="str">
        <v>1.进入行车电脑2界面，显示与UI一致
2.最多支持选3项，最少支持选1项；选择后剩余的一项置灰不可选
3.行车电脑2界面的配置项恢复为默认勾选的三项：平均油耗、里程计时器、短程里程表
4.返回车辆控制-车辆设置-驾驶信息显示-行车电脑配置页面</v>
      </c>
      <c r="I74" s="26" t="str">
        <v>P2</v>
      </c>
      <c r="J74" s="26" t="str">
        <v>功能</v>
      </c>
      <c r="K74" s="26" t="str">
        <v>手动测试</v>
      </c>
      <c r="L74" s="26" t="str">
        <v>R12</v>
      </c>
      <c r="M74" s="9" t="str">
        <v>是</v>
      </c>
      <c r="N74" s="9"/>
      <c r="O74" s="27" t="str">
        <v>PASS</v>
      </c>
      <c r="P74" s="26"/>
      <c r="Q74" s="26"/>
      <c r="R74" s="26"/>
      <c r="S74" s="28"/>
      <c r="T74" s="26"/>
      <c r="U74" s="26"/>
    </row>
    <row customHeight="true" ht="121" r="75">
      <c r="A75" s="26">
        <f>"VehicleSetting_"&amp;ROW()-2</f>
      </c>
      <c r="B75" s="26" t="str">
        <v>SYNC+_Z1008</v>
      </c>
      <c r="C75" s="26"/>
      <c r="D75" s="26"/>
      <c r="E75" s="26" t="str">
        <v>进入本次行程</v>
      </c>
      <c r="F75" s="26" t="str">
        <v>1.车机供电正常
2.进入车辆控制-车辆设置-驾驶信息-行车电脑配置显示页面</v>
      </c>
      <c r="G75" s="26" t="str">
        <v>1.点击本次行程，查看界面显示
2.点击选择选项，查看界面显示
3.点击恢复默认，查看界面显示
4.点击返回按钮，查看界面显示</v>
      </c>
      <c r="H75" s="26" t="str">
        <v>1.进入本次行程界面，显示与UI一致
2.最多支持选3项，最少支持选1项；选择后剩余的一项置灰不可选
3.本次行程 界面的配置项恢复为默认勾选的三项：平均油耗、里程时间、短程里程
4.返回车辆控制-车辆设置-驾驶信息显示-行车电脑配置页面</v>
      </c>
      <c r="I75" s="26" t="str">
        <v>P2</v>
      </c>
      <c r="J75" s="26" t="str">
        <v>功能</v>
      </c>
      <c r="K75" s="26" t="str">
        <v>手动测试</v>
      </c>
      <c r="L75" s="26" t="str">
        <v>R12</v>
      </c>
      <c r="M75" s="9" t="str">
        <v>是</v>
      </c>
      <c r="N75" s="9"/>
      <c r="O75" s="27" t="str">
        <v>PASS</v>
      </c>
      <c r="P75" s="26"/>
      <c r="Q75" s="26"/>
      <c r="R75" s="26"/>
      <c r="S75" s="28"/>
      <c r="T75" s="26"/>
      <c r="U75" s="26"/>
    </row>
    <row customHeight="true" ht="121" r="76">
      <c r="A76" s="26">
        <f>"VehicleSetting_"&amp;ROW()-2</f>
      </c>
      <c r="B76" s="26" t="str">
        <v>SYNC+_Z1008</v>
      </c>
      <c r="C76" s="26"/>
      <c r="D76" s="26" t="str">
        <v>驾驶信息显示</v>
      </c>
      <c r="E76" s="26" t="str">
        <v>在重置数据界面，点击油耗的重置按钮并确认</v>
      </c>
      <c r="F76" s="26" t="str">
        <v>1.车机供电正常
2.进入车辆控制-车辆设置-驾驶信息-重置数据显示页面
3.行车电脑2已有数据</v>
      </c>
      <c r="G76" s="26" t="str">
        <v>1.点击油耗的重置按钮，查看界面显示
2.点击确定按钮，查看界面显示</v>
      </c>
      <c r="H76" s="26" t="str">
        <v>1.弹出弹窗提示，显示与UI一致
2.底部显示“数据重置成功！”，油耗的所有数据已重置</v>
      </c>
      <c r="I76" s="26" t="str">
        <v>P2</v>
      </c>
      <c r="J76" s="26" t="str">
        <v>功能</v>
      </c>
      <c r="K76" s="26" t="str">
        <v>手动测试</v>
      </c>
      <c r="L76" s="26" t="str">
        <v>R12</v>
      </c>
      <c r="M76" s="9" t="str">
        <v>是</v>
      </c>
      <c r="N76" s="9"/>
      <c r="O76" s="27" t="str">
        <v>PASS</v>
      </c>
      <c r="P76" s="26"/>
      <c r="Q76" s="26"/>
      <c r="R76" s="26"/>
      <c r="S76" s="28"/>
      <c r="T76" s="26"/>
      <c r="U76" s="26"/>
    </row>
    <row customHeight="true" ht="128" r="77">
      <c r="A77" s="26">
        <f>"VehicleSetting_"&amp;ROW()-2</f>
      </c>
      <c r="B77" s="26" t="str">
        <v>SYNC+_Z1008</v>
      </c>
      <c r="C77" s="26"/>
      <c r="D77" s="26" t="str">
        <v>驾驶信息显示</v>
      </c>
      <c r="E77" s="26" t="str">
        <v>在重置数据界面，点击油耗的重置按钮但取消</v>
      </c>
      <c r="F77" s="26" t="str">
        <v>1.车机供电正常
2.进入车辆控制-车辆设置-驾驶信息-重置数据显示页面
3.行车电脑2已有数据</v>
      </c>
      <c r="G77" s="26" t="str">
        <v>1.点击油耗的重置按钮，查看界面显示
2.点击取消按钮，查看界面显示</v>
      </c>
      <c r="H77" s="26" t="str">
        <v>1.弹出弹窗提示，显示与UI一致
2.底部不显示提示，不清除数据</v>
      </c>
      <c r="I77" s="26" t="str">
        <v>P2</v>
      </c>
      <c r="J77" s="26" t="str">
        <v>功能</v>
      </c>
      <c r="K77" s="26" t="str">
        <v>手动测试</v>
      </c>
      <c r="L77" s="26" t="str">
        <v>R12</v>
      </c>
      <c r="M77" s="9" t="str">
        <v>是</v>
      </c>
      <c r="N77" s="9"/>
      <c r="O77" s="27" t="str">
        <v>PASS</v>
      </c>
      <c r="P77" s="26"/>
      <c r="Q77" s="26"/>
      <c r="R77" s="26"/>
      <c r="S77" s="28"/>
      <c r="T77" s="26"/>
      <c r="U77" s="26"/>
    </row>
    <row customHeight="true" ht="94" r="78">
      <c r="A78" s="26">
        <f>"VehicleSetting_"&amp;ROW()-2</f>
      </c>
      <c r="B78" s="26" t="str">
        <v>SYNC+_Z1008</v>
      </c>
      <c r="C78" s="26"/>
      <c r="D78" s="26" t="str">
        <v>驾驶信息显示</v>
      </c>
      <c r="E78" s="26" t="str">
        <v>在重置数据界面，点击行车电脑1的所有数据的重置按钮</v>
      </c>
      <c r="F78" s="26" t="str">
        <v>1.车机供电正常
2.进入车辆控制-车辆设置-驾驶信息-重置数据显示页面
3.行车电脑2已有数据</v>
      </c>
      <c r="G78" s="26" t="str">
        <v>1.点击行车电脑1的所有数据的重置按钮，查看界面显示
2.点击确定按钮，查看界面显示</v>
      </c>
      <c r="H78" s="26" t="str">
        <v>1.弹出弹窗提示，显示与UI一致
2.底部显示“数据重置成功！”，行车电脑1的所有数据已重置</v>
      </c>
      <c r="I78" s="26" t="str">
        <v>P2</v>
      </c>
      <c r="J78" s="26" t="str">
        <v>功能</v>
      </c>
      <c r="K78" s="26" t="str">
        <v>手动测试</v>
      </c>
      <c r="L78" s="26" t="str">
        <v>R12</v>
      </c>
      <c r="M78" s="9" t="str">
        <v>是</v>
      </c>
      <c r="N78" s="9"/>
      <c r="O78" s="27" t="str">
        <v>PASS</v>
      </c>
      <c r="P78" s="26"/>
      <c r="Q78" s="26"/>
      <c r="R78" s="26"/>
      <c r="S78" s="28"/>
      <c r="T78" s="26"/>
      <c r="U78" s="26"/>
    </row>
    <row customHeight="true" ht="51" r="79">
      <c r="A79" s="26">
        <f>"VehicleSetting_"&amp;ROW()-2</f>
      </c>
      <c r="B79" s="26" t="str">
        <v>SYNC+_Z1008</v>
      </c>
      <c r="C79" s="26"/>
      <c r="D79" s="26" t="str">
        <v>驾驶信息显示</v>
      </c>
      <c r="E79" s="26" t="str">
        <v>在重置数据界面，点击行车电脑1的所有数据的重置按钮但取消</v>
      </c>
      <c r="F79" s="26" t="str">
        <v>1.车机供电正常
2.进入车辆控制-车辆设置-驾驶信息-重置数据显示页面
3.行车电脑2已有数据</v>
      </c>
      <c r="G79" s="26" t="str">
        <v>1.点击行车电脑1的所有数据的重置按钮，查看界面显示
2.点击取消按钮，查看界面显示</v>
      </c>
      <c r="H79" s="26" t="str">
        <v>1.弹出弹窗提示，显示与UI一致
2.底部不显示提示，不清除数据</v>
      </c>
      <c r="I79" s="26" t="str">
        <v>P2</v>
      </c>
      <c r="J79" s="26" t="str">
        <v>功能</v>
      </c>
      <c r="K79" s="26" t="str">
        <v>手动测试</v>
      </c>
      <c r="L79" s="26" t="str">
        <v>R12</v>
      </c>
      <c r="M79" s="9" t="str">
        <v>是</v>
      </c>
      <c r="N79" s="9"/>
      <c r="O79" s="27" t="str">
        <v>PASS</v>
      </c>
      <c r="P79" s="26"/>
      <c r="Q79" s="26"/>
      <c r="R79" s="26"/>
      <c r="S79" s="28"/>
      <c r="T79" s="26"/>
      <c r="U79" s="26"/>
    </row>
    <row customHeight="true" ht="51" r="80">
      <c r="A80" s="26">
        <f>"VehicleSetting_"&amp;ROW()-2</f>
      </c>
      <c r="B80" s="26" t="str">
        <v>SYNC+_Z1008</v>
      </c>
      <c r="C80" s="26"/>
      <c r="D80" s="26" t="str">
        <v>驾驶信息显示</v>
      </c>
      <c r="E80" s="26" t="str">
        <v>在重置数据界面，点击行车电脑1的短程里程的重置按钮并确认</v>
      </c>
      <c r="F80" s="26" t="str">
        <v>1.车机供电正常
2.进入车辆控制-车辆设置-驾驶信息-重置数据显示页面
3.行车电脑2已有数据</v>
      </c>
      <c r="G80" s="26" t="str">
        <v>1.点击行车电脑1的短程里程的重置按钮，查看界面显示
2.点击确定按钮，查看界面显示</v>
      </c>
      <c r="H80" s="26" t="str">
        <v>1.弹出弹窗提示，显示与UI一致
2.底部显示“数据重置成功！”，行车电脑1的短程里程已重置</v>
      </c>
      <c r="I80" s="26" t="str">
        <v>P2</v>
      </c>
      <c r="J80" s="26" t="str">
        <v>功能</v>
      </c>
      <c r="K80" s="26" t="str">
        <v>手动测试</v>
      </c>
      <c r="L80" s="26" t="str">
        <v>R12</v>
      </c>
      <c r="M80" s="9" t="str">
        <v>是</v>
      </c>
      <c r="N80" s="9"/>
      <c r="O80" s="27" t="str">
        <v>PASS</v>
      </c>
      <c r="P80" s="26"/>
      <c r="Q80" s="26"/>
      <c r="R80" s="26"/>
      <c r="S80" s="28"/>
      <c r="T80" s="26"/>
      <c r="U80" s="26"/>
    </row>
    <row customHeight="true" ht="51" r="81">
      <c r="A81" s="26">
        <f>"VehicleSetting_"&amp;ROW()-2</f>
      </c>
      <c r="B81" s="26" t="str">
        <v>SYNC+_Z1008</v>
      </c>
      <c r="C81" s="26"/>
      <c r="D81" s="26" t="str">
        <v>驾驶信息显示</v>
      </c>
      <c r="E81" s="26" t="str">
        <v>在重置数据界面，点击行车电脑1的短程里程的重置按钮但取消</v>
      </c>
      <c r="F81" s="26" t="str">
        <v>1.车机供电正常
2.进入车辆控制-车辆设置-驾驶信息-重置数据显示页面
3.行车电脑2已有数据</v>
      </c>
      <c r="G81" s="26" t="str">
        <v>1.点击行车电脑1的短程里程的重置按钮，查看界面显示
2.点击取消按钮，查看界面显示</v>
      </c>
      <c r="H81" s="26" t="str">
        <v>1.弹出弹窗提示，显示与UI一致
2.底部不显示提示，不清除数据</v>
      </c>
      <c r="I81" s="26" t="str">
        <v>P2</v>
      </c>
      <c r="J81" s="26" t="str">
        <v>功能</v>
      </c>
      <c r="K81" s="26" t="str">
        <v>手动测试</v>
      </c>
      <c r="L81" s="26" t="str">
        <v>R12</v>
      </c>
      <c r="M81" s="9" t="str">
        <v>是</v>
      </c>
      <c r="N81" s="9"/>
      <c r="O81" s="27" t="str">
        <v>PASS</v>
      </c>
      <c r="P81" s="26"/>
      <c r="Q81" s="26"/>
      <c r="R81" s="26"/>
      <c r="S81" s="28"/>
      <c r="T81" s="26"/>
      <c r="U81" s="26"/>
    </row>
    <row customHeight="true" ht="51" r="82">
      <c r="A82" s="26">
        <f>"VehicleSetting_"&amp;ROW()-2</f>
      </c>
      <c r="B82" s="26" t="str">
        <v>SYNC+_Z1008</v>
      </c>
      <c r="C82" s="26"/>
      <c r="D82" s="26" t="str">
        <v>驾驶信息显示</v>
      </c>
      <c r="E82" s="26" t="str">
        <v>在重置数据界面，点击行车电脑1的平均油耗的重置按钮并确认</v>
      </c>
      <c r="F82" s="26" t="str">
        <v>1.车机供电正常
2.进入车辆控制-车辆设置-驾驶信息-重置数据显示页面
3.行车电脑2已有数据</v>
      </c>
      <c r="G82" s="26" t="str">
        <v>1.点击行车电脑1的平均油耗的重置按钮，查看界面显示
2.点击确定按钮，查看界面显示</v>
      </c>
      <c r="H82" s="26" t="str">
        <v>1.弹出弹窗提示，显示与UI一致
2.底部显示“数据重置成功！”，行车电脑1的平均油耗已重置</v>
      </c>
      <c r="I82" s="26" t="str">
        <v>P2</v>
      </c>
      <c r="J82" s="26" t="str">
        <v>功能</v>
      </c>
      <c r="K82" s="26" t="str">
        <v>手动测试</v>
      </c>
      <c r="L82" s="26" t="str">
        <v>R12</v>
      </c>
      <c r="M82" s="9" t="str">
        <v>是</v>
      </c>
      <c r="N82" s="9"/>
      <c r="O82" s="27" t="str">
        <v>PASS</v>
      </c>
      <c r="P82" s="26"/>
      <c r="Q82" s="26"/>
      <c r="R82" s="26"/>
      <c r="S82" s="28"/>
      <c r="T82" s="26"/>
      <c r="U82" s="26"/>
    </row>
    <row customHeight="true" ht="111" r="83">
      <c r="A83" s="26">
        <f>"VehicleSetting_"&amp;ROW()-2</f>
      </c>
      <c r="B83" s="26" t="str">
        <v>SYNC+_Z1008</v>
      </c>
      <c r="C83" s="26"/>
      <c r="D83" s="26" t="str">
        <v>驾驶信息显示</v>
      </c>
      <c r="E83" s="26" t="str">
        <v>在重置数据界面，点击行车电脑1的平均油耗的重置按钮但取消</v>
      </c>
      <c r="F83" s="26" t="str">
        <v>1.车机供电正常
2.进入车辆控制-车辆设置-驾驶信息-重置数据显示页面
3.行车电脑2已有数据</v>
      </c>
      <c r="G83" s="26" t="str">
        <v>1.点击行车电脑1的平均油耗的重置按钮，查看界面显示
2.点击取消按钮，查看界面显示</v>
      </c>
      <c r="H83" s="26" t="str">
        <v>1.弹出弹窗提示，显示与UI一致
2.底部不显示提示，不清除数据</v>
      </c>
      <c r="I83" s="26" t="str">
        <v>P2</v>
      </c>
      <c r="J83" s="26" t="str">
        <v>功能</v>
      </c>
      <c r="K83" s="26" t="str">
        <v>手动测试</v>
      </c>
      <c r="L83" s="26" t="str">
        <v>R12</v>
      </c>
      <c r="M83" s="9" t="str">
        <v>是</v>
      </c>
      <c r="N83" s="9"/>
      <c r="O83" s="27" t="str">
        <v>PASS</v>
      </c>
      <c r="P83" s="26"/>
      <c r="Q83" s="26"/>
      <c r="R83" s="26"/>
      <c r="S83" s="28"/>
      <c r="T83" s="26"/>
      <c r="U83" s="26"/>
    </row>
    <row customHeight="true" ht="51" r="84">
      <c r="A84" s="26">
        <f>"VehicleSetting_"&amp;ROW()-2</f>
      </c>
      <c r="B84" s="26" t="str">
        <v>SYNC+_Z1008</v>
      </c>
      <c r="C84" s="26"/>
      <c r="D84" s="26" t="str">
        <v>驾驶信息显示</v>
      </c>
      <c r="E84" s="26" t="str">
        <v>在重置数据界面，重置行车电脑2的所有数据并确认</v>
      </c>
      <c r="F84" s="26" t="str">
        <v>1.车机供电正常
2.进入车辆控制-车辆设置-驾驶信息-重置数据显示页面
3.行车电脑2已有数据</v>
      </c>
      <c r="G84" s="26" t="str">
        <v>1.点击行车电脑2重置所有数据的重置按钮，查看界面显示
2.点击确定按钮，查看界面显示</v>
      </c>
      <c r="H84" s="26" t="str">
        <v>1.弹出弹窗提示，显示与UI一致
2.底部显示“数据重置成功！”，行车电脑2下的所有数据均已重置</v>
      </c>
      <c r="I84" s="26" t="str">
        <v>P2</v>
      </c>
      <c r="J84" s="26" t="str">
        <v>功能</v>
      </c>
      <c r="K84" s="26" t="str">
        <v>手动测试</v>
      </c>
      <c r="L84" s="26" t="str">
        <v>R12</v>
      </c>
      <c r="M84" s="9" t="str">
        <v>是</v>
      </c>
      <c r="N84" s="9"/>
      <c r="O84" s="27" t="str">
        <v>PASS</v>
      </c>
      <c r="P84" s="26"/>
      <c r="Q84" s="26"/>
      <c r="R84" s="26"/>
      <c r="S84" s="28"/>
      <c r="T84" s="26"/>
      <c r="U84" s="26"/>
    </row>
    <row customHeight="true" ht="51" r="85">
      <c r="A85" s="26">
        <f>"VehicleSetting_"&amp;ROW()-2</f>
      </c>
      <c r="B85" s="26" t="str">
        <v>SYNC+_Z1008</v>
      </c>
      <c r="C85" s="26"/>
      <c r="D85" s="26" t="str">
        <v>驾驶信息显示</v>
      </c>
      <c r="E85" s="26" t="str">
        <v>在重置数据界面，重置行车电脑2的所有数据但取消</v>
      </c>
      <c r="F85" s="26" t="str">
        <v>1.车机供电正常
2.进入车辆控制-车辆设置-驾驶信息-重置数据显示页面
3.行车电脑2已有数据</v>
      </c>
      <c r="G85" s="26" t="str">
        <v>1.点击行车电脑2重置所有数据的重置按钮，查看界面显示
2.点击取消按钮，查看界面显示</v>
      </c>
      <c r="H85" s="26" t="str">
        <v>1.弹出弹窗提示，显示与UI一致
2.底部不显示提示，不清除数据</v>
      </c>
      <c r="I85" s="26" t="str">
        <v>P2</v>
      </c>
      <c r="J85" s="26" t="str">
        <v>功能</v>
      </c>
      <c r="K85" s="26" t="str">
        <v>手动测试</v>
      </c>
      <c r="L85" s="26" t="str">
        <v>R12</v>
      </c>
      <c r="M85" s="9" t="str">
        <v>是</v>
      </c>
      <c r="N85" s="9"/>
      <c r="O85" s="27" t="str">
        <v>PASS</v>
      </c>
      <c r="P85" s="26"/>
      <c r="Q85" s="26"/>
      <c r="R85" s="26"/>
      <c r="S85" s="28"/>
      <c r="T85" s="26"/>
      <c r="U85" s="26"/>
    </row>
    <row customHeight="true" ht="51" r="86">
      <c r="A86" s="26">
        <f>"VehicleSetting_"&amp;ROW()-2</f>
      </c>
      <c r="B86" s="26" t="str">
        <v>SYNC+_Z1008</v>
      </c>
      <c r="C86" s="26"/>
      <c r="D86" s="26" t="str">
        <v>驾驶信息显示</v>
      </c>
      <c r="E86" s="26" t="str">
        <v>在重置数据界面，点击行车电脑2的短程里程的重置按钮并确认</v>
      </c>
      <c r="F86" s="26" t="str">
        <v>1.车机供电正常
2.进入车辆控制-车辆设置-驾驶信息-重置数据显示页面
3.行车电脑2已有数据</v>
      </c>
      <c r="G86" s="26" t="str">
        <v>1.点击行车电脑2的短程里程的重置按钮，查看界面显示
2.点击确定按钮，查看界面显示</v>
      </c>
      <c r="H86" s="26" t="str">
        <v>1.弹出弹窗提示，显示与UI一致
2.底部显示“数据重置成功！”，行车电脑2的短程里程已重置</v>
      </c>
      <c r="I86" s="26" t="str">
        <v>P2</v>
      </c>
      <c r="J86" s="26" t="str">
        <v>功能</v>
      </c>
      <c r="K86" s="26" t="str">
        <v>手动测试</v>
      </c>
      <c r="L86" s="26" t="str">
        <v>R12</v>
      </c>
      <c r="M86" s="9" t="str">
        <v>是</v>
      </c>
      <c r="N86" s="9"/>
      <c r="O86" s="27" t="str">
        <v>PASS</v>
      </c>
      <c r="P86" s="26"/>
      <c r="Q86" s="26"/>
      <c r="R86" s="26"/>
      <c r="S86" s="28"/>
      <c r="T86" s="26"/>
      <c r="U86" s="26"/>
    </row>
    <row customHeight="true" ht="51" r="87">
      <c r="A87" s="26">
        <f>"VehicleSetting_"&amp;ROW()-2</f>
      </c>
      <c r="B87" s="26" t="str">
        <v>SYNC+_Z1008</v>
      </c>
      <c r="C87" s="26"/>
      <c r="D87" s="26" t="str">
        <v>驾驶信息显示</v>
      </c>
      <c r="E87" s="26" t="str">
        <v>在重置数据界面，点击行车电脑2的短程里程的重置按钮但取消</v>
      </c>
      <c r="F87" s="26" t="str">
        <v>1.车机供电正常
2.进入车辆控制-车辆设置-驾驶信息-重置数据显示页面
3.行车电脑2已有数据</v>
      </c>
      <c r="G87" s="26" t="str">
        <v>1.点击行车电脑2的短程里程的重置按钮，查看界面显示
2.点击取消按钮，查看界面显示</v>
      </c>
      <c r="H87" s="26" t="str">
        <v>1.弹出弹窗提示，显示与UI一致
2.底部不显示提示，不清除数据</v>
      </c>
      <c r="I87" s="26" t="str">
        <v>P2</v>
      </c>
      <c r="J87" s="26" t="str">
        <v>功能</v>
      </c>
      <c r="K87" s="26" t="str">
        <v>手动测试</v>
      </c>
      <c r="L87" s="26" t="str">
        <v>R12</v>
      </c>
      <c r="M87" s="9" t="str">
        <v>是</v>
      </c>
      <c r="N87" s="9"/>
      <c r="O87" s="27" t="str">
        <v>PASS</v>
      </c>
      <c r="P87" s="26"/>
      <c r="Q87" s="26"/>
      <c r="R87" s="26"/>
      <c r="S87" s="28"/>
      <c r="T87" s="26"/>
      <c r="U87" s="26"/>
    </row>
    <row customHeight="true" ht="51" r="88">
      <c r="A88" s="26">
        <f>"VehicleSetting_"&amp;ROW()-2</f>
      </c>
      <c r="B88" s="26" t="str">
        <v>SYNC+_Z1008</v>
      </c>
      <c r="C88" s="26"/>
      <c r="D88" s="26" t="str">
        <v>驾驶信息显示</v>
      </c>
      <c r="E88" s="26" t="str">
        <v>在重置数据界面，点击行车电脑2的平均油耗的重置按钮并确认</v>
      </c>
      <c r="F88" s="26" t="str">
        <v>1.车机供电正常
2.进入车辆控制-车辆设置-驾驶信息-重置数据显示页面
3.行车电脑2已有数据</v>
      </c>
      <c r="G88" s="26" t="str">
        <v>1.点击行车电脑2的平均油耗的重置按钮，查看界面显示
2.点击确定按钮，查看界面显示</v>
      </c>
      <c r="H88" s="26" t="str">
        <v>1.弹出弹窗提示，显示与UI一致
2.底部显示“数据重置成功！”，行车电脑2的平均油耗已重置</v>
      </c>
      <c r="I88" s="26" t="str">
        <v>P2</v>
      </c>
      <c r="J88" s="26" t="str">
        <v>功能</v>
      </c>
      <c r="K88" s="26" t="str">
        <v>手动测试</v>
      </c>
      <c r="L88" s="26" t="str">
        <v>R12</v>
      </c>
      <c r="M88" s="9" t="str">
        <v>是</v>
      </c>
      <c r="N88" s="9"/>
      <c r="O88" s="27" t="str">
        <v>PASS</v>
      </c>
      <c r="P88" s="26"/>
      <c r="Q88" s="26"/>
      <c r="R88" s="26"/>
      <c r="S88" s="28"/>
      <c r="T88" s="26"/>
      <c r="U88" s="26"/>
    </row>
    <row customHeight="true" ht="51" r="89">
      <c r="A89" s="26">
        <f>"VehicleSetting_"&amp;ROW()-2</f>
      </c>
      <c r="B89" s="26" t="str">
        <v>SYNC+_Z1008</v>
      </c>
      <c r="C89" s="26"/>
      <c r="D89" s="26" t="str">
        <v>驾驶信息显示</v>
      </c>
      <c r="E89" s="26" t="str">
        <v>在重置数据界面，点击行车电脑2的平均油耗的重置按钮但取消</v>
      </c>
      <c r="F89" s="26" t="str">
        <v>1.车机供电正常
2.进入车辆控制-车辆设置-驾驶信息-重置数据显示页面
3.行车电脑2已有数据</v>
      </c>
      <c r="G89" s="26" t="str">
        <v>1.点击行车电脑2的平均油耗的重置按钮，查看界面显示
2.点击取消按钮，查看界面显示</v>
      </c>
      <c r="H89" s="26" t="str">
        <v>1.弹出弹窗提示，显示与UI一致
2.底部不显示提示，不清除数据</v>
      </c>
      <c r="I89" s="26" t="str">
        <v>P2</v>
      </c>
      <c r="J89" s="26" t="str">
        <v>功能</v>
      </c>
      <c r="K89" s="26" t="str">
        <v>手动测试</v>
      </c>
      <c r="L89" s="26" t="str">
        <v>R12</v>
      </c>
      <c r="M89" s="9" t="str">
        <v>是</v>
      </c>
      <c r="N89" s="9"/>
      <c r="O89" s="27" t="str">
        <v>PASS</v>
      </c>
      <c r="P89" s="26"/>
      <c r="Q89" s="26"/>
      <c r="R89" s="26"/>
      <c r="S89" s="28"/>
      <c r="T89" s="26"/>
      <c r="U89" s="26"/>
    </row>
    <row customHeight="true" ht="87" r="90">
      <c r="A90" s="26">
        <f>"VehicleSetting_"&amp;ROW()-2</f>
      </c>
      <c r="B90" s="26" t="str">
        <v>SYNC+_Z1008</v>
      </c>
      <c r="C90" s="26"/>
      <c r="D90" s="26" t="str">
        <v>IOD pano显示</v>
      </c>
      <c r="E90" s="26" t="str">
        <v>IOD设置项在设置widget被删除时默认自动投屏card2、默认显示内容是行车电脑1(行车电脑默认显示3项:平均油耗、里程时间、短程里程）</v>
      </c>
      <c r="F90" s="26" t="str">
        <v>1.车机供电正常
2.IG ON</v>
      </c>
      <c r="G90" s="26" t="str">
        <v>1.查看pano屏显示</v>
      </c>
      <c r="H90" s="26" t="str">
        <v>1.IOD设置项自动投屏card2，默认显示内容是行车电脑1(行车电脑默认显示3项:平均油耗、里程时间、短程里程）</v>
      </c>
      <c r="I90" s="26" t="str">
        <v>P2</v>
      </c>
      <c r="J90" s="26" t="str">
        <v>功能</v>
      </c>
      <c r="K90" s="26" t="str">
        <v>手动测试</v>
      </c>
      <c r="L90" s="26" t="str">
        <v>R12</v>
      </c>
      <c r="M90" s="9" t="str">
        <v>是</v>
      </c>
      <c r="N90" s="9"/>
      <c r="O90" s="27" t="str">
        <v>PASS</v>
      </c>
      <c r="P90" s="26"/>
      <c r="Q90" s="26"/>
      <c r="R90" s="26"/>
      <c r="S90" s="28"/>
      <c r="T90" s="26"/>
      <c r="U90" s="26"/>
    </row>
    <row customHeight="true" ht="51" r="91">
      <c r="A91" s="26">
        <f>"VehicleSetting_"&amp;ROW()-2</f>
      </c>
      <c r="B91" s="26" t="str">
        <v>SYNC+_Z1008</v>
      </c>
      <c r="C91" s="26"/>
      <c r="D91" s="26" t="str">
        <v>IOD pano显示</v>
      </c>
      <c r="E91" s="26" t="str">
        <v>IOD设置项在设置widget被添加时投屏到设置所在card、默认显示内容是行车电脑1(行车电脑默认显示3项:平均油耗、里程时间、短程里程）</v>
      </c>
      <c r="F91" s="26" t="str">
        <v>1.车机供电正常
2.IG ON</v>
      </c>
      <c r="G91" s="26" t="str">
        <v>1.查看pano屏显示</v>
      </c>
      <c r="H91" s="26" t="str">
        <v>1.IOD设置项投屏对应设置widget所在位置，默认显示内容是行车电脑1(行车电脑默认显示3项:平均油耗、里程时间、短程里程）</v>
      </c>
      <c r="I91" s="26" t="str">
        <v>P2</v>
      </c>
      <c r="J91" s="26" t="str">
        <v>功能</v>
      </c>
      <c r="K91" s="26" t="str">
        <v>手动测试</v>
      </c>
      <c r="L91" s="26" t="str">
        <v>R12</v>
      </c>
      <c r="M91" s="9" t="str">
        <v>是</v>
      </c>
      <c r="N91" s="9"/>
      <c r="O91" s="27" t="str">
        <v>PASS</v>
      </c>
      <c r="P91" s="26"/>
      <c r="Q91" s="26"/>
      <c r="R91" s="26"/>
      <c r="S91" s="28"/>
      <c r="T91" s="26"/>
      <c r="U91" s="26"/>
    </row>
    <row customHeight="true" ht="98" r="92">
      <c r="A92" s="26">
        <f>"VehicleSetting_"&amp;ROW()-2</f>
      </c>
      <c r="B92" s="26" t="str">
        <v>SYNC+_Z1008</v>
      </c>
      <c r="C92" s="26"/>
      <c r="D92" s="26" t="str">
        <v>IOD pano显示</v>
      </c>
      <c r="E92" s="26" t="str">
        <v>用户更改默认IOD设置项的显示项后,记忆更改后的显示项;下次开启时显示上次记忆的显示项</v>
      </c>
      <c r="F92" s="26" t="str">
        <v>1.车机供电正常
2.进入车辆控制-车辆设置-驾驶信息显示页面</v>
      </c>
      <c r="G92" s="26" t="s">
        <v>4</v>
      </c>
      <c r="H92" s="26" t="str">
        <v>1.显示更改后的显示项
2.记忆显示更改后的显示项
3.显示上次记忆的显示项</v>
      </c>
      <c r="I92" s="26" t="str">
        <v>P2</v>
      </c>
      <c r="J92" s="26" t="str">
        <v>功能</v>
      </c>
      <c r="K92" s="26" t="str">
        <v>手动测试</v>
      </c>
      <c r="L92" s="26" t="str">
        <v>R12</v>
      </c>
      <c r="M92" s="9" t="str">
        <v>是</v>
      </c>
      <c r="N92" s="9"/>
      <c r="O92" s="27" t="str">
        <v>PASS</v>
      </c>
      <c r="P92" s="26"/>
      <c r="Q92" s="26"/>
      <c r="R92" s="26"/>
      <c r="S92" s="28"/>
      <c r="T92" s="26"/>
      <c r="U92" s="26"/>
    </row>
    <row customHeight="true" ht="103" r="93">
      <c r="A93" s="26">
        <f>"VehicleSetting_"&amp;ROW()-2</f>
      </c>
      <c r="B93" s="26" t="str">
        <v>SYNC+_Z1008</v>
      </c>
      <c r="C93" s="26"/>
      <c r="D93" s="26" t="str">
        <v>IOD pano显示</v>
      </c>
      <c r="E93" s="26" t="str">
        <v>仪表侧出现IOD相关报警popup时,如果当前IOD显示项与仪表报警项一致,则两边都需要同时显示对应界面。若IOD选择的显示项和报警项不一致,则只在仪表侧显示报警</v>
      </c>
      <c r="F93" s="26" t="str">
        <v>1.车机供电正常
2.仪表侧出现IOD相关报警popup（收到低胎压的信号./yfdbus_send AI.lv.ipcl.out vip2gip_VehicleNetwork 0x02,0x21,0x40,0x04,0x75,0x00,0x00,0x02）
3.当前IOD显示项与仪表报警项一致</v>
      </c>
      <c r="G93" s="26" t="str">
        <v>1.查看pano屏上的IOD Card显示和仪表屏显示</v>
      </c>
      <c r="H93" s="26" t="str">
        <v>1.IOD Card和仪表侧同时显示报警</v>
      </c>
      <c r="I93" s="26" t="str">
        <v>P2</v>
      </c>
      <c r="J93" s="26" t="str">
        <v>功能</v>
      </c>
      <c r="K93" s="26" t="str">
        <v>手动测试</v>
      </c>
      <c r="L93" s="26" t="str">
        <v>R12</v>
      </c>
      <c r="M93" s="9" t="str">
        <v>否</v>
      </c>
      <c r="N93" s="9" t="str">
        <v>异常场景</v>
      </c>
      <c r="O93" s="27" t="str">
        <v>PASS</v>
      </c>
      <c r="P93" s="26"/>
      <c r="Q93" s="26"/>
      <c r="R93" s="26"/>
      <c r="S93" s="28"/>
      <c r="T93" s="26"/>
      <c r="U93" s="26"/>
    </row>
    <row customHeight="true" ht="78" r="94">
      <c r="A94" s="26">
        <f>"VehicleSetting_"&amp;ROW()-2</f>
      </c>
      <c r="B94" s="26" t="str">
        <v>SYNC+_Z1008</v>
      </c>
      <c r="C94" s="26" t="str">
        <v>SYNC+_Z0289</v>
      </c>
      <c r="D94" s="26" t="str">
        <v>IOD pano显示</v>
      </c>
      <c r="E94" s="26" t="str">
        <v>仪表侧出现IOD相关报警popup时,如果当前IOD显示项与仪表报警项一致,则两边都需要同时显示对应界面。若IOD选择的显示项和报警项不一致,则只在仪表侧显示报警</v>
      </c>
      <c r="F94" s="26" t="str">
        <v>1.车机供电正常
2.仪表侧出现IOD相关报警popup（收到低胎压的信号./yfdbus_send AI.lv.ipcl.out vip2gip_VehicleNetwork 0x02,0x21,0x40,0x04,0x75,0x00,0x00,0x02）
3.当前IOD显示项与仪表报警项不一致</v>
      </c>
      <c r="G94" s="26" t="str">
        <v>1.查看pano屏上的IOD Card显示和仪表屏显示</v>
      </c>
      <c r="H94" s="26" t="str">
        <v>1.只在仪表侧显示报警</v>
      </c>
      <c r="I94" s="26" t="str">
        <v>P2</v>
      </c>
      <c r="J94" s="26" t="str">
        <v>功能</v>
      </c>
      <c r="K94" s="26" t="str">
        <v>手动测试</v>
      </c>
      <c r="L94" s="26" t="str">
        <v>R12</v>
      </c>
      <c r="M94" s="9" t="str">
        <v>否</v>
      </c>
      <c r="N94" s="9" t="str">
        <v>异常场景</v>
      </c>
      <c r="O94" s="27" t="str">
        <v>PASS</v>
      </c>
      <c r="P94" s="26"/>
      <c r="Q94" s="26"/>
      <c r="R94" s="26"/>
      <c r="S94" s="28"/>
      <c r="T94" s="26"/>
      <c r="U94" s="26"/>
    </row>
    <row customHeight="true" ht="99" r="95">
      <c r="A95" s="42">
        <f>"VehicleSetting_"&amp;ROW()-2</f>
      </c>
      <c r="B95" s="42" t="str">
        <v>SYNC+_Z1008</v>
      </c>
      <c r="C95" s="42" t="str">
        <v>SYNC+_Z0289</v>
      </c>
      <c r="D95" s="42" t="str">
        <v>widget后pano屏显示</v>
      </c>
      <c r="E95" s="42" t="str">
        <v>widget后pano屏显示</v>
      </c>
      <c r="F95" s="42" t="str">
        <v>1.车机供电正常
2.车机首次开机</v>
      </c>
      <c r="G95" s="42" t="str">
        <v>1.将车辆设置卡片添加至首页widget，查看pano屏显示</v>
      </c>
      <c r="H95" s="42" t="str">
        <v>1.pano屏默认显示行车电脑1数据</v>
      </c>
      <c r="I95" s="26" t="str">
        <v>P0</v>
      </c>
      <c r="J95" s="26" t="str">
        <v>功能</v>
      </c>
      <c r="K95" s="26" t="str">
        <v>手动测试</v>
      </c>
      <c r="L95" s="26" t="str">
        <v>R10</v>
      </c>
      <c r="M95" s="9" t="str">
        <v>是</v>
      </c>
      <c r="N95" s="9"/>
      <c r="O95" s="27" t="str">
        <v>PASS</v>
      </c>
      <c r="P95" s="26"/>
      <c r="Q95" s="26"/>
      <c r="R95" s="26"/>
      <c r="S95" s="28"/>
      <c r="T95" s="26"/>
      <c r="U95" s="26"/>
    </row>
    <row customHeight="true" ht="93" r="96">
      <c r="A96" s="42">
        <f>"VehicleSetting_"&amp;ROW()-2</f>
      </c>
      <c r="B96" s="42" t="str">
        <v>SYNC+_Z1008</v>
      </c>
      <c r="C96" s="42" t="str">
        <v>SYNC+_Z0289</v>
      </c>
      <c r="D96" s="42" t="str">
        <v>widget后pano屏显示</v>
      </c>
      <c r="E96" s="42" t="str">
        <v>widget后pano屏显示</v>
      </c>
      <c r="F96" s="42" t="str">
        <v>1.车机供电正常
2.IOD显示选择对应功能</v>
      </c>
      <c r="G96" s="42" t="str">
        <v>1.将车辆设置卡片添加至首页widget，查看pano屏显示</v>
      </c>
      <c r="H96" s="42" t="str">
        <v>1.pano屏显示当前选择的功能数据</v>
      </c>
      <c r="I96" s="26" t="str">
        <v>P0</v>
      </c>
      <c r="J96" s="26" t="str">
        <v>功能</v>
      </c>
      <c r="K96" s="26" t="str">
        <v>手动测试</v>
      </c>
      <c r="L96" s="26" t="str">
        <v>R10</v>
      </c>
      <c r="M96" s="9" t="str">
        <v>是</v>
      </c>
      <c r="N96" s="9"/>
      <c r="O96" s="27" t="str">
        <v>PASS</v>
      </c>
      <c r="P96" s="26"/>
      <c r="Q96" s="26"/>
      <c r="R96" s="26"/>
      <c r="S96" s="28"/>
      <c r="T96" s="26"/>
      <c r="U96" s="26"/>
    </row>
    <row customHeight="true" ht="93" r="97">
      <c r="A97" s="42">
        <f>"VehicleSetting_"&amp;ROW()-2</f>
      </c>
      <c r="B97" s="42" t="str">
        <v>SYNC+_Z1008</v>
      </c>
      <c r="C97" s="42" t="str">
        <v>SYNC+_Z0289</v>
      </c>
      <c r="D97" s="42" t="str">
        <v>widget后pano屏显示——重启</v>
      </c>
      <c r="E97" s="42" t="str">
        <v>widget后pano屏显示——重启</v>
      </c>
      <c r="F97" s="42" t="str">
        <v>1.车机供电正常
2.IOD显示选择对应功能</v>
      </c>
      <c r="G97" s="42" t="str">
        <v>1.将车辆设置卡片添加至首页widget，查看pano屏显示
2.车机重启，查看pano屏显示</v>
      </c>
      <c r="H97" s="42" t="str">
        <v>1.pano屏显示当前选择的功能数据
2.pano屏依旧默认显示选择的功能数据</v>
      </c>
      <c r="I97" s="26" t="str">
        <v>P0</v>
      </c>
      <c r="J97" s="26" t="str">
        <v>功能</v>
      </c>
      <c r="K97" s="26" t="str">
        <v>手动测试</v>
      </c>
      <c r="L97" s="26" t="str">
        <v>R10</v>
      </c>
      <c r="M97" s="9" t="str">
        <v>是</v>
      </c>
      <c r="N97" s="9"/>
      <c r="O97" s="27" t="str">
        <v>PASS</v>
      </c>
      <c r="P97" s="26"/>
      <c r="Q97" s="26"/>
      <c r="R97" s="26"/>
      <c r="S97" s="28"/>
      <c r="T97" s="26"/>
      <c r="U97" s="26"/>
    </row>
    <row customHeight="true" ht="93" r="98">
      <c r="A98" s="26">
        <f>"VehicleSetting_"&amp;ROW()-2</f>
      </c>
      <c r="B98" s="26" t="str">
        <v>SYNC+_Z1008</v>
      </c>
      <c r="C98" s="26" t="str">
        <v>SYNC+_Z0289</v>
      </c>
      <c r="D98" s="26" t="str">
        <v>IOD pano显示-胎压监测显示</v>
      </c>
      <c r="E98" s="26" t="str">
        <v>胎压监测显示</v>
      </c>
      <c r="F98" s="26" t="str">
        <v>1.车机供电正常
2.进入车辆控制-&gt;车辆设置-&gt;驾驶信息显示-&gt;IOD显示子菜单页面</v>
      </c>
      <c r="G98" s="26" t="str">
        <v>1.勾选胎压监测，查看页面显示</v>
      </c>
      <c r="H98" s="26" t="str">
        <v>1.胎压监测选项被选中，胎压监测状态实时投屏至pano屏IODcard处</v>
      </c>
      <c r="I98" s="26" t="str">
        <v>P0</v>
      </c>
      <c r="J98" s="26" t="str">
        <v>功能</v>
      </c>
      <c r="K98" s="26" t="str">
        <v>手动测试</v>
      </c>
      <c r="L98" s="26" t="str">
        <v>R10</v>
      </c>
      <c r="M98" s="9" t="str">
        <v>是</v>
      </c>
      <c r="N98" s="9"/>
      <c r="O98" s="27" t="str">
        <v>PASS</v>
      </c>
      <c r="P98" s="26"/>
      <c r="Q98" s="26"/>
      <c r="R98" s="26"/>
      <c r="S98" s="28"/>
      <c r="T98" s="26"/>
      <c r="U98" s="26"/>
    </row>
    <row customHeight="true" ht="158" r="99">
      <c r="A99" s="26">
        <f>"VehicleSetting_"&amp;ROW()-2</f>
      </c>
      <c r="B99" s="26" t="str">
        <v>SYNC+_Z1008</v>
      </c>
      <c r="C99" s="26" t="str">
        <v>SYNC+_Z0289</v>
      </c>
      <c r="D99" s="26" t="str">
        <v>IOD pano显示-胎压监测显示</v>
      </c>
      <c r="E99" s="26" t="str">
        <v>左前轮胎胎压-0Kpa
(Can信号 Kpa 值个位数为1、2 时向下取整 即41 显示为40
个位数为3、4、5、6、7时 个位数取值为5  即 43显示为 45 ，47显示为45
个位为8\9  向上取整  即48显示为50)</v>
      </c>
      <c r="F99" s="26" t="str">
        <v>1.车机供电正常;
2.胎压监测已被勾选
3.胎压单位为Kpa（./yfdbus_send DI.lv.ipcl.out vip2gip_Setup 0x14,0x01,0x00）</v>
      </c>
      <c r="G99" s="26" t="str">
        <v>1.模拟ECU发送（./yfdbus_send DI.Vip.ipcl.out vip2gip_IOD 0x07,0x0C,0x00,0x00,0x00,0x00,0x00,0x00,0x00,0x00,0x00,0x00,0x00,0x00)
 can信号：3B5 Tire_Press_LF_DATA = 0 （物理值）
2.查看pano屏card2处左前胎压信息显示</v>
      </c>
      <c r="H99" s="26" t="str">
        <v>2.显示具体胎压值0和对应单位(Kpa)</v>
      </c>
      <c r="I99" s="26" t="str">
        <v>P2</v>
      </c>
      <c r="J99" s="26" t="str">
        <v>功能</v>
      </c>
      <c r="K99" s="26" t="str">
        <v>手动测试</v>
      </c>
      <c r="L99" s="26" t="str">
        <v>R10</v>
      </c>
      <c r="M99" s="9" t="str">
        <v>否</v>
      </c>
      <c r="N99" s="9" t="str">
        <v>需信号模拟具体值</v>
      </c>
      <c r="O99" s="27" t="str">
        <v>PASS</v>
      </c>
      <c r="P99" s="26"/>
      <c r="Q99" s="26"/>
      <c r="R99" s="26"/>
      <c r="S99" s="28"/>
      <c r="T99" s="26"/>
      <c r="U99" s="26"/>
    </row>
    <row customHeight="true" ht="51" r="100">
      <c r="A100" s="26">
        <f>"VehicleSetting_"&amp;ROW()-2</f>
      </c>
      <c r="B100" s="26" t="str">
        <v>SYNC+_Z1008</v>
      </c>
      <c r="C100" s="26" t="str">
        <v>SYNC+_Z0289</v>
      </c>
      <c r="D100" s="26" t="str">
        <v>IOD pano显示-胎压监测显示</v>
      </c>
      <c r="E100" s="26" t="str">
        <v>左前轮胎胎压-5Kpa</v>
      </c>
      <c r="F100" s="26" t="str">
        <v>1.车机供电正常;
2.胎压监测已被勾选
3.胎压单位为Kpa（./yfdbus_send DI.lv.ipcl.out vip2gip_Setup 0x14,0x01,0x00）</v>
      </c>
      <c r="G100" s="26" t="str">
        <v>1.模拟ECU发送（./yfdbus_send DI.lv.ipcl.out vip2gip_IOD 0x07,0x0C,0x00,0x05,0x00,0x00,0x00,0x00,0x00,0x00,0x00,0x00,0x00,0x00）
can信号：3B5 Tire_Press_LF_DATA = 3\4\5\6\7 （物理值）
2.查看pano屏card2处左前胎压信息显示</v>
      </c>
      <c r="H100" s="26" t="str">
        <v>2.显示具体胎压值5和对应单位(Kpa)</v>
      </c>
      <c r="I100" s="26" t="str">
        <v>P2</v>
      </c>
      <c r="J100" s="26" t="str">
        <v>功能</v>
      </c>
      <c r="K100" s="26" t="str">
        <v>手动测试</v>
      </c>
      <c r="L100" s="26" t="str">
        <v>R10</v>
      </c>
      <c r="M100" s="9" t="str">
        <v>否</v>
      </c>
      <c r="N100" s="9" t="str">
        <v>需信号模拟具体值</v>
      </c>
      <c r="O100" s="27" t="str">
        <v>PASS</v>
      </c>
      <c r="P100" s="26"/>
      <c r="Q100" s="26"/>
      <c r="R100" s="26"/>
      <c r="S100" s="28"/>
      <c r="T100" s="26"/>
      <c r="U100" s="26"/>
    </row>
    <row customHeight="true" ht="51" r="101">
      <c r="A101" s="26">
        <f>"VehicleSetting_"&amp;ROW()-2</f>
      </c>
      <c r="B101" s="26" t="str">
        <v>SYNC+_Z1008</v>
      </c>
      <c r="C101" s="26" t="str">
        <v>SYNC+_Z0289</v>
      </c>
      <c r="D101" s="26" t="str">
        <v>IOD pano显示-胎压监测显示</v>
      </c>
      <c r="E101" s="26" t="str">
        <v>左前轮胎胎压-90Kpa</v>
      </c>
      <c r="F101" s="26" t="str">
        <v>1.车机供电正常;
2.胎压监测已被勾选
3.胎压单位为Kpa（./yfdbus_send DI.lv.ipcl.out vip2gip_Setup 0x14,0x01,0x00）</v>
      </c>
      <c r="G101" s="26" t="str">
        <v>1.模拟ECU发送（./yfdbus_send DI.lv.ipcl.out vip2gip_IOD 0x07,0x0C,0x00,0x5a,0x00,0x00,0x00,0x00,0x00,0x00,0x00,0x00,0x00,0x00）
can信号：3B5 Tire_Press_LF_DATA = 88\89\90\91\92 （物理值）
2.查看pano屏card2处左前胎压信息显示</v>
      </c>
      <c r="H101" s="26" t="str">
        <v>2.显示具体胎压值90和对应单位(Kpa)</v>
      </c>
      <c r="I101" s="26" t="str">
        <v>P2</v>
      </c>
      <c r="J101" s="26" t="str">
        <v>功能</v>
      </c>
      <c r="K101" s="26" t="str">
        <v>手动测试</v>
      </c>
      <c r="L101" s="26" t="str">
        <v>R10</v>
      </c>
      <c r="M101" s="9" t="str">
        <v>否</v>
      </c>
      <c r="N101" s="9" t="str">
        <v>需信号模拟具体值</v>
      </c>
      <c r="O101" s="27" t="str">
        <v>PASS</v>
      </c>
      <c r="P101" s="26"/>
      <c r="Q101" s="26"/>
      <c r="R101" s="26"/>
      <c r="S101" s="28"/>
      <c r="T101" s="26"/>
      <c r="U101" s="26"/>
    </row>
    <row customHeight="true" ht="51" r="102">
      <c r="A102" s="26">
        <f>"VehicleSetting_"&amp;ROW()-2</f>
      </c>
      <c r="B102" s="26" t="str">
        <v>SYNC+_Z1008</v>
      </c>
      <c r="C102" s="26" t="str">
        <v>SYNC+_Z0289</v>
      </c>
      <c r="D102" s="26" t="str">
        <v>IOD pano显示-胎压监测显示</v>
      </c>
      <c r="E102" s="26" t="str">
        <v>左前轮胎胎压-100Kpa</v>
      </c>
      <c r="F102" s="26" t="str">
        <v>1.车机供电正常;
2.胎压监测已被勾选
3.胎压单位为Kpa（./yfdbus_send DI.lv.ipcl.out vip2gip_Setup 0x14,0x01,0x00）</v>
      </c>
      <c r="G102" s="26" t="str">
        <v>1.模拟ECU发送（./yfdbus_send DI.lv.ipcl.out vip2gip_IOD 0x07,0x0C,0x00,0x64,0x00,0x00,0x00,0x00,0x00,0x00,0x00,0x00,0x00,0x00）
can信号：3B5 Tire_Press_LF_DATA = 98/99/100/101/102（物理值）
2.查看pano屏card2处左前胎压信息显示</v>
      </c>
      <c r="H102" s="26" t="str">
        <v>2.显示具体胎压值100和对应单位(Kpa)</v>
      </c>
      <c r="I102" s="26" t="str">
        <v>P2</v>
      </c>
      <c r="J102" s="26" t="str">
        <v>功能</v>
      </c>
      <c r="K102" s="26" t="str">
        <v>手动测试</v>
      </c>
      <c r="L102" s="26" t="str">
        <v>R10</v>
      </c>
      <c r="M102" s="9" t="str">
        <v>否</v>
      </c>
      <c r="N102" s="9" t="str">
        <v>需信号模拟具体值</v>
      </c>
      <c r="O102" s="27" t="str">
        <v>PASS</v>
      </c>
      <c r="P102" s="26"/>
      <c r="Q102" s="26"/>
      <c r="R102" s="26"/>
      <c r="S102" s="28"/>
      <c r="T102" s="26"/>
      <c r="U102" s="26"/>
    </row>
    <row customHeight="true" ht="111" r="103">
      <c r="A103" s="26">
        <f>"VehicleSetting_"&amp;ROW()-2</f>
      </c>
      <c r="B103" s="26" t="str">
        <v>SYNC+_Z1008</v>
      </c>
      <c r="C103" s="26" t="str">
        <v>SYNC+_Z0289</v>
      </c>
      <c r="D103" s="26" t="str">
        <v>IOD pano显示-胎压监测显示</v>
      </c>
      <c r="E103" s="26" t="str">
        <v>左前轮胎胎压-985Kpa</v>
      </c>
      <c r="F103" s="26" t="str">
        <v>1.车机供电正常;
2.胎压监测已被勾选
3.胎压单位为Kpa（./yfdbus_send DI.lv.ipcl.out vip2gip_Setup 0x14,0x01,0x00）</v>
      </c>
      <c r="G103" s="26" t="str">
        <v>1.模拟ECU发送（./yfdbus_send DI.lv.ipcl.out vip2gip_IOD 0x07,0x0C,0x03,0xD9,0x00,0x00,0x00,0x00,0x00,0x00,0x00,0x00,0x00,0x00）
can信号：3B5 Tire_Press_LF_DATA = 983/984/985/986/987（物理值）
2.查看pano屏card2处左前胎压信息显示</v>
      </c>
      <c r="H103" s="26" t="str">
        <v>2.显示具体胎压值985和对应单位(Kpa)</v>
      </c>
      <c r="I103" s="26" t="str">
        <v>P1</v>
      </c>
      <c r="J103" s="26" t="str">
        <v>功能</v>
      </c>
      <c r="K103" s="26" t="str">
        <v>手动测试</v>
      </c>
      <c r="L103" s="26" t="str">
        <v>R10</v>
      </c>
      <c r="M103" s="9" t="str">
        <v>否</v>
      </c>
      <c r="N103" s="9" t="str">
        <v>需信号模拟具体值</v>
      </c>
      <c r="O103" s="27" t="str">
        <v>PASS</v>
      </c>
      <c r="P103" s="26"/>
      <c r="Q103" s="26"/>
      <c r="R103" s="26"/>
      <c r="S103" s="28"/>
      <c r="T103" s="26"/>
      <c r="U103" s="26"/>
    </row>
    <row customHeight="true" ht="51" r="104">
      <c r="A104" s="26">
        <f>"VehicleSetting_"&amp;ROW()-2</f>
      </c>
      <c r="B104" s="26" t="str">
        <v>SYNC+_Z1008</v>
      </c>
      <c r="C104" s="26" t="str">
        <v>SYNC+_Z0289</v>
      </c>
      <c r="D104" s="26" t="str">
        <v>IOD pano显示-胎压监测显示</v>
      </c>
      <c r="E104" s="26" t="str">
        <v>左前轮胎胎压-1990Kpa</v>
      </c>
      <c r="F104" s="26" t="str">
        <v>1.车机供电正常;
2.胎压监测已被勾选
3.胎压单位为Kpa（./yfdbus_send DI.lv.ipcl.out vip2gip_Setup 0x14,0x01,0x00）</v>
      </c>
      <c r="G104" s="26" t="str">
        <v>1.模拟ECU发送（./yfdbus_send DI.lv.ipcl.out vip2gip_IOD 0x07,0x0C,0x7c,0x06,0x00,0x00,0x00,0x00,0x00,0x00,0x00,0x00,0x00,0x00）
can信号：3B5 Tire_Press_LF_DATA = 1898/1899/1990/1991/1992 （物理值）
2.查看pano屏card2处左前胎压信息显示</v>
      </c>
      <c r="H104" s="26" t="str">
        <v>2.显示具体胎压值1900和对应单位(Kpa)</v>
      </c>
      <c r="I104" s="26" t="str">
        <v>P2</v>
      </c>
      <c r="J104" s="26" t="str">
        <v>功能</v>
      </c>
      <c r="K104" s="26" t="str">
        <v>手动测试</v>
      </c>
      <c r="L104" s="26" t="str">
        <v>R10</v>
      </c>
      <c r="M104" s="9" t="str">
        <v>否</v>
      </c>
      <c r="N104" s="9" t="str">
        <v>需信号模拟具体值</v>
      </c>
      <c r="O104" s="27" t="str">
        <v>PASS</v>
      </c>
      <c r="P104" s="26"/>
      <c r="Q104" s="26"/>
      <c r="R104" s="26"/>
      <c r="S104" s="28"/>
      <c r="T104" s="26"/>
      <c r="U104" s="26"/>
    </row>
    <row customHeight="true" ht="51" r="105">
      <c r="A105" s="26">
        <f>"VehicleSetting_"&amp;ROW()-2</f>
      </c>
      <c r="B105" s="26" t="str">
        <v>SYNC+_Z1008</v>
      </c>
      <c r="C105" s="26" t="str">
        <v>SYNC+_Z0289</v>
      </c>
      <c r="D105" s="26" t="str">
        <v>IOD pano显示-胎压监测显示</v>
      </c>
      <c r="E105" s="26" t="str">
        <v>左前轮胎胎压-1991Kpa显示1990Kpa</v>
      </c>
      <c r="F105" s="26" t="str">
        <v>1.车机供电正常;
2.胎压监测已被勾选
3.胎压单位为Kpa（./yfdbus_send DI.lv.ipcl.out vip2gip_Setup 0x14,0x01,0x00）</v>
      </c>
      <c r="G105" s="26" t="str">
        <v>1.模拟ECU发送（./yfdbus_send DI.lv.ipcl.out vip2gip_IOD 0x07,0x0C,0x03,0xDF,0x00,0x00,0x00,0x00,0x00,0x00,0x00,0x00,0x00,0x00）
can信号：3B5 Tire_Press_LF_DATA = 1991 （物理值）
2.查看pano屏card2处左前胎压信息显示</v>
      </c>
      <c r="H105" s="26" t="str">
        <v>2.显示最大值和对应单位(Kpa)</v>
      </c>
      <c r="I105" s="26" t="str">
        <v>P2</v>
      </c>
      <c r="J105" s="26" t="str">
        <v>功能</v>
      </c>
      <c r="K105" s="26" t="str">
        <v>手动测试</v>
      </c>
      <c r="L105" s="26" t="str">
        <v>R10</v>
      </c>
      <c r="M105" s="9" t="str">
        <v>否</v>
      </c>
      <c r="N105" s="9" t="str">
        <v>需信号模拟具体值</v>
      </c>
      <c r="O105" s="27" t="str">
        <v>PASS</v>
      </c>
      <c r="P105" s="26"/>
      <c r="Q105" s="26"/>
      <c r="R105" s="26"/>
      <c r="S105" s="28"/>
      <c r="T105" s="26"/>
      <c r="U105" s="26"/>
    </row>
    <row customHeight="true" ht="51" r="106">
      <c r="A106" s="26">
        <f>"VehicleSetting_"&amp;ROW()-2</f>
      </c>
      <c r="B106" s="26" t="str">
        <v>SYNC+_Z1008</v>
      </c>
      <c r="C106" s="26" t="str">
        <v>SYNC+_Z0289</v>
      </c>
      <c r="D106" s="26" t="str">
        <v>IOD pano显示-胎压监测显示</v>
      </c>
      <c r="E106" s="26" t="str">
        <v>左前轮胎胎压-显示--（Kpa）</v>
      </c>
      <c r="F106" s="26" t="str">
        <v>1.车机供电正常;
2.胎压监测已被勾选
3.胎压单位为Kpa（./yfdbus_send DI.lv.ipcl.out vip2gip_Setup 0x14,0x01,0x00）</v>
      </c>
      <c r="G106" s="26" t="str">
        <v>1.模拟ECU发送（./yfdbus_send DI.lv.ipcl.out vip2gip_IOD 0x07,0x0C,0xFF,0xFF,0x00,0x00,0x00,0x00,0x00,0x00,0x00,0x00,0x00,0x00）
can信号：3B5 Tire_Press_LF_DATA = 0xFFFD~0xFFFF （原始值)
2.查看pano屏card2处左前胎压信息显示</v>
      </c>
      <c r="H106" s="26" t="str">
        <v>2.显示---和对应单位(Kpa)</v>
      </c>
      <c r="I106" s="26" t="str">
        <v>P2</v>
      </c>
      <c r="J106" s="26" t="str">
        <v>功能</v>
      </c>
      <c r="K106" s="26" t="str">
        <v>手动测试</v>
      </c>
      <c r="L106" s="26" t="str">
        <v>R10</v>
      </c>
      <c r="M106" s="9" t="str">
        <v>否</v>
      </c>
      <c r="N106" s="9" t="str">
        <v>需信号模拟具体值</v>
      </c>
      <c r="O106" s="27" t="str">
        <v>PASS</v>
      </c>
      <c r="P106" s="26"/>
      <c r="Q106" s="26"/>
      <c r="R106" s="26"/>
      <c r="S106" s="28"/>
      <c r="T106" s="26"/>
      <c r="U106" s="26"/>
    </row>
    <row customHeight="true" ht="51" r="107">
      <c r="A107" s="26">
        <f>"VehicleSetting_"&amp;ROW()-2</f>
      </c>
      <c r="B107" s="26" t="str">
        <v>SYNC+_Z1008</v>
      </c>
      <c r="C107" s="26" t="str">
        <v>SYNC+_Z0289</v>
      </c>
      <c r="D107" s="26" t="str">
        <v>IOD pano显示-胎压监测显示</v>
      </c>
      <c r="E107" s="26" t="str">
        <v>右前轮胎胎压-0Kpa</v>
      </c>
      <c r="F107" s="26" t="str">
        <v>1.车机供电正常;
2.胎压监测已被勾选
3.胎压单位为Kpa（./yfdbus_send DI.lv.ipcl.out vip2gip_Setup 0x14,0x01,0x00）</v>
      </c>
      <c r="G107" s="26" t="str">
        <v>1.模拟ECU发送（./yfdbus_send DI.lv.ipcl.out vip2gip_IOD 0x07,0x0C,0x00,0x00,0x00,0x00,0x00,0x00,0x00,0x00,0x00,0x00,0x00,0x00）
can信号：3B5 Tire_Press_RF_DATA = 0 （物理值)
2.查看pano屏card2处右前胎压信息显示</v>
      </c>
      <c r="H107" s="26" t="str">
        <v>2.显示具体胎压值0和对应单位(Kpa)</v>
      </c>
      <c r="I107" s="26" t="str">
        <v>P2</v>
      </c>
      <c r="J107" s="26" t="str">
        <v>功能</v>
      </c>
      <c r="K107" s="26" t="str">
        <v>手动测试</v>
      </c>
      <c r="L107" s="26" t="str">
        <v>R10</v>
      </c>
      <c r="M107" s="9" t="str">
        <v>否</v>
      </c>
      <c r="N107" s="9" t="str">
        <v>需信号模拟具体值</v>
      </c>
      <c r="O107" s="27" t="str">
        <v>PASS</v>
      </c>
      <c r="P107" s="26"/>
      <c r="Q107" s="26"/>
      <c r="R107" s="26"/>
      <c r="S107" s="28"/>
      <c r="T107" s="26"/>
      <c r="U107" s="26"/>
    </row>
    <row customHeight="true" ht="51" r="108">
      <c r="A108" s="26">
        <f>"VehicleSetting_"&amp;ROW()-2</f>
      </c>
      <c r="B108" s="26" t="str">
        <v>SYNC+_Z1008</v>
      </c>
      <c r="C108" s="26" t="str">
        <v>SYNC+_Z0289</v>
      </c>
      <c r="D108" s="26" t="str">
        <v>IOD pano显示-胎压监测显示</v>
      </c>
      <c r="E108" s="26" t="str">
        <v>右前轮胎胎压-5Kpa</v>
      </c>
      <c r="F108" s="26" t="str">
        <v>1.车机供电正常;
2.胎压监测已被勾选
3.胎压单位为Kpa（./yfdbus_send DI.lv.ipcl.out vip2gip_Setup 0x14,0x01,0x00）</v>
      </c>
      <c r="G108" s="26" t="str">
        <v>1.模拟ECU发送（./yfdbus_send DI.lv.ipcl.out vip2gip_IOD 0x07,0x0C,0x00,0x00,0x00,0x05,0x00,0x00,0x00,0x00,0x00,0x00,0x00,0x00）
can信号：3B5 Tire_Press_RF_DATA = 3/4/5/6/7 （物理值)
2.查看pano屏card2处右前胎压信息显示</v>
      </c>
      <c r="H108" s="26" t="str">
        <v>2.显示具体胎压值5和对应单位(Kpa)</v>
      </c>
      <c r="I108" s="26" t="str">
        <v>P2</v>
      </c>
      <c r="J108" s="26" t="str">
        <v>功能</v>
      </c>
      <c r="K108" s="26" t="str">
        <v>手动测试</v>
      </c>
      <c r="L108" s="26" t="str">
        <v>R10</v>
      </c>
      <c r="M108" s="9" t="str">
        <v>否</v>
      </c>
      <c r="N108" s="9" t="str">
        <v>需信号模拟具体值</v>
      </c>
      <c r="O108" s="27" t="str">
        <v>PASS</v>
      </c>
      <c r="P108" s="26"/>
      <c r="Q108" s="26"/>
      <c r="R108" s="26"/>
      <c r="S108" s="28"/>
      <c r="T108" s="26"/>
      <c r="U108" s="26"/>
    </row>
    <row customHeight="true" ht="51" r="109">
      <c r="A109" s="26">
        <f>"VehicleSetting_"&amp;ROW()-2</f>
      </c>
      <c r="B109" s="26" t="str">
        <v>SYNC+_Z1008</v>
      </c>
      <c r="C109" s="26" t="str">
        <v>SYNC+_Z0289</v>
      </c>
      <c r="D109" s="26" t="str">
        <v>IOD pano显示-胎压监测显示</v>
      </c>
      <c r="E109" s="26" t="str">
        <v>右前轮胎胎压-90Kpa</v>
      </c>
      <c r="F109" s="26" t="str">
        <v>1.车机供电正常;
2.胎压监测已被勾选
3.胎压单位为Kpa（./yfdbus_send DI.lv.ipcl.out vip2gip_Setup 0x14,0x01,0x00）</v>
      </c>
      <c r="G109" s="26" t="str">
        <v>1.模拟ECU发送（./yfdbus_send DI.lv.ipcl.out vip2gip_IOD 0x07,0x0C,0x00,0x00,0x00,0x5a,0x00,0x00,0x00,0x00,0x00,0x00,0x00,0x00）
can信号：3B5 Tire_Press_RF_DATA = 88/89/90/91/92 （物理值)
2.查看pano屏card2处右前胎压信息显示</v>
      </c>
      <c r="H109" s="26" t="str">
        <v>2.显示具体胎压值90和对应单位(Kpa)</v>
      </c>
      <c r="I109" s="26" t="str">
        <v>P2</v>
      </c>
      <c r="J109" s="26" t="str">
        <v>功能</v>
      </c>
      <c r="K109" s="26" t="str">
        <v>手动测试</v>
      </c>
      <c r="L109" s="26" t="str">
        <v>R10</v>
      </c>
      <c r="M109" s="9" t="str">
        <v>否</v>
      </c>
      <c r="N109" s="9" t="str">
        <v>需信号模拟具体值</v>
      </c>
      <c r="O109" s="27" t="str">
        <v>PASS</v>
      </c>
      <c r="P109" s="26"/>
      <c r="Q109" s="26"/>
      <c r="R109" s="26"/>
      <c r="S109" s="28"/>
      <c r="T109" s="26"/>
      <c r="U109" s="26"/>
    </row>
    <row customHeight="true" ht="51" r="110">
      <c r="A110" s="26">
        <f>"VehicleSetting_"&amp;ROW()-2</f>
      </c>
      <c r="B110" s="26" t="str">
        <v>SYNC+_Z1008</v>
      </c>
      <c r="C110" s="26" t="str">
        <v>SYNC+_Z0289</v>
      </c>
      <c r="D110" s="26" t="str">
        <v>IOD pano显示-胎压监测显示</v>
      </c>
      <c r="E110" s="26" t="str">
        <v>右前轮胎胎压-100Kpa</v>
      </c>
      <c r="F110" s="26" t="str">
        <v>1.车机供电正常;
2.胎压监测已被勾选
3.胎压单位为Kpa（./yfdbus_send DI.lv.ipcl.out vip2gip_Setup 0x14,0x01,0x00）</v>
      </c>
      <c r="G110" s="26" t="str">
        <v>1.模拟ECU发送（./yfdbus_send DI.lv.ipcl.out vip2gip_IOD 0x07,0x0C,0x00,0x00,0x00,0x64,0x00,0x00,0x00,0x00,0x00,0x00,0x00,0x00）
can信号：3B5 Tire_Press_RF_DATA = 98/99/100/101/102 （物理值)
2.查看pano屏card2处右前胎压信息显示</v>
      </c>
      <c r="H110" s="26" t="str">
        <v>2.显示具体胎压值100和对应单位(Kpa)</v>
      </c>
      <c r="I110" s="26" t="str">
        <v>P2</v>
      </c>
      <c r="J110" s="26" t="str">
        <v>功能</v>
      </c>
      <c r="K110" s="26" t="str">
        <v>手动测试</v>
      </c>
      <c r="L110" s="26" t="str">
        <v>R10</v>
      </c>
      <c r="M110" s="9" t="str">
        <v>否</v>
      </c>
      <c r="N110" s="9" t="str">
        <v>需信号模拟具体值</v>
      </c>
      <c r="O110" s="27" t="str">
        <v>PASS</v>
      </c>
      <c r="P110" s="26"/>
      <c r="Q110" s="26"/>
      <c r="R110" s="26"/>
      <c r="S110" s="28"/>
      <c r="T110" s="26"/>
      <c r="U110" s="26"/>
    </row>
    <row customHeight="true" ht="78" r="111">
      <c r="A111" s="26">
        <f>"VehicleSetting_"&amp;ROW()-2</f>
      </c>
      <c r="B111" s="26" t="str">
        <v>SYNC+_Z1008</v>
      </c>
      <c r="C111" s="26" t="str">
        <v>SYNC+_Z0289</v>
      </c>
      <c r="D111" s="26" t="str">
        <v>IOD pano显示-胎压监测显示</v>
      </c>
      <c r="E111" s="26" t="str">
        <v>右前轮胎胎压-980Kpa</v>
      </c>
      <c r="F111" s="26" t="str">
        <v>1.车机供电正常;
2.胎压监测已被勾选
3.胎压单位为Kpa（./yfdbus_send DI.lv.ipcl.out vip2gip_Setup 0x14,0x01,0x00）</v>
      </c>
      <c r="G111" s="26" t="str">
        <v>1.模拟ECU发送（./yfdbus_send DI.lv.ipcl.out vip2gip_IOD 0x07,0x0C,0x00,0x00,0x03,0xD4,0x00,0x00,0x00,0x00,0x00,0x00,0x00,0x00）
can信号：3B5 Tire_Press_RF_DATA = 978/979/980/981/982 （物理值)
2.查看pano屏card2处右前胎压信息显示</v>
      </c>
      <c r="H111" s="26" t="str">
        <v>2.显示具体胎压值980和对应单位(Kpa)</v>
      </c>
      <c r="I111" s="26" t="str">
        <v>P1</v>
      </c>
      <c r="J111" s="26" t="str">
        <v>功能</v>
      </c>
      <c r="K111" s="26" t="str">
        <v>手动测试</v>
      </c>
      <c r="L111" s="26" t="str">
        <v>R10</v>
      </c>
      <c r="M111" s="9" t="str">
        <v>否</v>
      </c>
      <c r="N111" s="9" t="str">
        <v>需信号模拟具体值</v>
      </c>
      <c r="O111" s="27" t="str">
        <v>PASS</v>
      </c>
      <c r="P111" s="26"/>
      <c r="Q111" s="26"/>
      <c r="R111" s="26"/>
      <c r="S111" s="28"/>
      <c r="T111" s="26"/>
      <c r="U111" s="26"/>
    </row>
    <row customHeight="true" ht="51" r="112">
      <c r="A112" s="26">
        <f>"VehicleSetting_"&amp;ROW()-2</f>
      </c>
      <c r="B112" s="26" t="str">
        <v>SYNC+_Z1008</v>
      </c>
      <c r="C112" s="26" t="str">
        <v>SYNC+_Z0289</v>
      </c>
      <c r="D112" s="26" t="str">
        <v>IOD pano显示-胎压监测显示</v>
      </c>
      <c r="E112" s="26" t="str">
        <v>右前轮胎胎压-1990Kpa</v>
      </c>
      <c r="F112" s="26" t="str">
        <v>1.车机供电正常;
2.胎压监测已被勾选
3.胎压单位为Kpa（./yfdbus_send DI.lv.ipcl.out vip2gip_Setup 0x14,0x01,0x00）</v>
      </c>
      <c r="G112" s="26" t="str">
        <v>1.模拟ECU发送（./yfdbus_send DI.lv.ipcl.out vip2gip_IOD 0x07,0x0C,0x00,0x00,0x03,0xDE,0x00,0x00,0x00,0x00,0x00,0x00,0x00,0x00）
can信号：3B5 Tire_Press_RF_DATA = 1988/1989/1990/1991/1992 （物理值)
2.查看pano屏card2处右前胎压信息显示</v>
      </c>
      <c r="H112" s="26" t="str">
        <v>2.显示具体胎压值1900和对应单位(Kpa)</v>
      </c>
      <c r="I112" s="26" t="str">
        <v>P2</v>
      </c>
      <c r="J112" s="26" t="str">
        <v>功能</v>
      </c>
      <c r="K112" s="26" t="str">
        <v>手动测试</v>
      </c>
      <c r="L112" s="26" t="str">
        <v>R10</v>
      </c>
      <c r="M112" s="9" t="str">
        <v>否</v>
      </c>
      <c r="N112" s="9" t="str">
        <v>需信号模拟具体值</v>
      </c>
      <c r="O112" s="27" t="str">
        <v>PASS</v>
      </c>
      <c r="P112" s="26"/>
      <c r="Q112" s="26"/>
      <c r="R112" s="26"/>
      <c r="S112" s="28"/>
      <c r="T112" s="26"/>
      <c r="U112" s="26"/>
    </row>
    <row customHeight="true" ht="51" r="113">
      <c r="A113" s="26">
        <f>"VehicleSetting_"&amp;ROW()-2</f>
      </c>
      <c r="B113" s="26" t="str">
        <v>SYNC+_Z1008</v>
      </c>
      <c r="C113" s="26" t="str">
        <v>SYNC+_Z0289</v>
      </c>
      <c r="D113" s="26" t="str">
        <v>IOD pano显示-胎压监测显示</v>
      </c>
      <c r="E113" s="26" t="str">
        <v>右前轮胎胎压-超出最大值时显示1990</v>
      </c>
      <c r="F113" s="26" t="str">
        <v>1.车机供电正常;
2.胎压监测已被勾选
3.胎压单位为Kpa（./yfdbus_send DI.lv.ipcl.out vip2gip_Setup 0x14,0x01,0x00）</v>
      </c>
      <c r="G113" s="26" t="str">
        <v>1.模拟ECU发送（./yfdbus_send DI.lv.ipcl.out vip2gip_IOD 0x07,0x0C,0x00,0x00,0x03,0xDF,0x00,0x00,0x00,0x00,0x00,0x00,0x00,0x00）
can信号：3B5 Tire_Press_RF_DATA &gt; 1990 （物理值)
2.查看pano屏card2处右前胎压信息显示</v>
      </c>
      <c r="H113" s="26" t="str">
        <v>2.显示最大值和对应单位(Kpa)</v>
      </c>
      <c r="I113" s="26" t="str">
        <v>P2</v>
      </c>
      <c r="J113" s="26" t="str">
        <v>功能</v>
      </c>
      <c r="K113" s="26" t="str">
        <v>手动测试</v>
      </c>
      <c r="L113" s="26" t="str">
        <v>R10</v>
      </c>
      <c r="M113" s="9" t="str">
        <v>否</v>
      </c>
      <c r="N113" s="9" t="str">
        <v>需信号模拟具体值</v>
      </c>
      <c r="O113" s="27" t="str">
        <v>PASS</v>
      </c>
      <c r="P113" s="26"/>
      <c r="Q113" s="26"/>
      <c r="R113" s="26"/>
      <c r="S113" s="28"/>
      <c r="T113" s="26"/>
      <c r="U113" s="26"/>
    </row>
    <row customHeight="true" ht="51" r="114">
      <c r="A114" s="26">
        <f>"VehicleSetting_"&amp;ROW()-2</f>
      </c>
      <c r="B114" s="26" t="str">
        <v>SYNC+_Z1008</v>
      </c>
      <c r="C114" s="26" t="str">
        <v>SYNC+_Z0289</v>
      </c>
      <c r="D114" s="26" t="str">
        <v>IOD pano显示-胎压监测显示</v>
      </c>
      <c r="E114" s="26" t="str">
        <v>右前轮胎胎压-显示---（Kpa）</v>
      </c>
      <c r="F114" s="26" t="str">
        <v>1.车机供电正常;
2.胎压监测已被勾选
3.胎压单位为Kpa（./yfdbus_send DI.lv.ipcl.out vip2gip_Setup 0x14,0x01,0x00）</v>
      </c>
      <c r="G114" s="26" t="str">
        <v>1.模拟ECU发送（./yfdbus_send DI.lv.ipcl.out vip2gip_IOD 0x07,0x0C,0x00,0x00,0xFF,0xFF,0x00,0x00,0x00,0x00,0x00,0x00,0x00,0x00）
can信号：3B5 Tire_Press_RF_DATA = 0xFFFD~0xFFFF （原始值)
2.查看pano屏card2处右前胎压信息显示</v>
      </c>
      <c r="H114" s="26" t="str">
        <v>2.显示---和对应单位(Kpa)</v>
      </c>
      <c r="I114" s="26" t="str">
        <v>P2</v>
      </c>
      <c r="J114" s="26" t="str">
        <v>功能</v>
      </c>
      <c r="K114" s="26" t="str">
        <v>手动测试</v>
      </c>
      <c r="L114" s="26" t="str">
        <v>R10</v>
      </c>
      <c r="M114" s="9" t="str">
        <v>否</v>
      </c>
      <c r="N114" s="9" t="str">
        <v>需信号模拟具体值</v>
      </c>
      <c r="O114" s="27" t="str">
        <v>PASS</v>
      </c>
      <c r="P114" s="26"/>
      <c r="Q114" s="26"/>
      <c r="R114" s="26"/>
      <c r="S114" s="28"/>
      <c r="T114" s="26"/>
      <c r="U114" s="26"/>
    </row>
    <row customHeight="true" ht="51" r="115">
      <c r="A115" s="26">
        <f>"VehicleSetting_"&amp;ROW()-2</f>
      </c>
      <c r="B115" s="26" t="str">
        <v>SYNC+_Z1008</v>
      </c>
      <c r="C115" s="26" t="str">
        <v>SYNC+_Z0289</v>
      </c>
      <c r="D115" s="26" t="str">
        <v>IOD pano显示-胎压监测显示</v>
      </c>
      <c r="E115" s="26" t="str">
        <v>左后轮胎胎压-0Kpa</v>
      </c>
      <c r="F115" s="26" t="str">
        <v>1.车机供电正常;
2.胎压监测已被勾选
3.胎压单位为Kpa（./yfdbus_send DI.lv.ipcl.out vip2gip_Setup 0x14,0x01,0x00）</v>
      </c>
      <c r="G115" s="26" t="str">
        <v>1.模拟ECU发送（./yfdbus_send DI.lv.ipcl.out vip2gip_IOD 0x08,0x0C,0x00,0x00,0x00,0x00,0x00,0x00,0x00,0x00,0x00,0x00,0x00,0x00）
can信号：3B5 Tire_Press_LR_OLR_DATA = 0/1/2 （物理值)
2.查看pano屏card2处左后胎压信息显示</v>
      </c>
      <c r="H115" s="26" t="str">
        <v>2.显示具体胎压值0和对应单位(Kpa)</v>
      </c>
      <c r="I115" s="26" t="str">
        <v>P2</v>
      </c>
      <c r="J115" s="26" t="str">
        <v>功能</v>
      </c>
      <c r="K115" s="26" t="str">
        <v>手动测试</v>
      </c>
      <c r="L115" s="26" t="str">
        <v>R10</v>
      </c>
      <c r="M115" s="9" t="str">
        <v>否</v>
      </c>
      <c r="N115" s="9" t="str">
        <v>需信号模拟具体值</v>
      </c>
      <c r="O115" s="27" t="str">
        <v>PASS</v>
      </c>
      <c r="P115" s="26"/>
      <c r="Q115" s="26"/>
      <c r="R115" s="26"/>
      <c r="S115" s="28"/>
      <c r="T115" s="26"/>
      <c r="U115" s="26"/>
    </row>
    <row customHeight="true" ht="51" r="116">
      <c r="A116" s="26">
        <f>"VehicleSetting_"&amp;ROW()-2</f>
      </c>
      <c r="B116" s="26" t="str">
        <v>SYNC+_Z1008</v>
      </c>
      <c r="C116" s="26" t="str">
        <v>SYNC+_Z0289</v>
      </c>
      <c r="D116" s="26" t="str">
        <v>IOD pano显示-胎压监测显示</v>
      </c>
      <c r="E116" s="26" t="str">
        <v>左后轮胎胎压-5Kpa</v>
      </c>
      <c r="F116" s="26" t="str">
        <v>1.车机供电正常;
2.胎压监测已被勾选
3.胎压单位为Kpa（./yfdbus_send DI.lv.ipcl.out vip2gip_Setup 0x14,0x01,0x00）</v>
      </c>
      <c r="G116" s="26" t="str">
        <v>1.模拟ECU发送（./yfdbus_send DI.lv.ipcl.out vip2gip_IOD 0x08,0x0C,0x00,0x05,0x00,0x00,0x00,0x00,0x00,0x00,0x00,0x00,0x00,0x00） 
can信号：3B5 Tire_Press_LR_OLR_DATA = 3/4/5/6/7（物理值)
2.查看pano屏card2处左后胎压信息显示</v>
      </c>
      <c r="H116" s="26" t="str">
        <v>2.显示具体胎压值5和对应单位(Kpa)</v>
      </c>
      <c r="I116" s="26" t="str">
        <v>P2</v>
      </c>
      <c r="J116" s="26" t="str">
        <v>功能</v>
      </c>
      <c r="K116" s="26" t="str">
        <v>手动测试</v>
      </c>
      <c r="L116" s="26" t="str">
        <v>R10</v>
      </c>
      <c r="M116" s="9" t="str">
        <v>否</v>
      </c>
      <c r="N116" s="9" t="str">
        <v>需信号模拟具体值</v>
      </c>
      <c r="O116" s="27" t="str">
        <v>PASS</v>
      </c>
      <c r="P116" s="26"/>
      <c r="Q116" s="26"/>
      <c r="R116" s="26"/>
      <c r="S116" s="28"/>
      <c r="T116" s="26"/>
      <c r="U116" s="26"/>
    </row>
    <row customHeight="true" ht="51" r="117">
      <c r="A117" s="26">
        <f>"VehicleSetting_"&amp;ROW()-2</f>
      </c>
      <c r="B117" s="26" t="str">
        <v>SYNC+_Z1008</v>
      </c>
      <c r="C117" s="26" t="str">
        <v>SYNC+_Z0289</v>
      </c>
      <c r="D117" s="26" t="str">
        <v>IOD pano显示-胎压监测显示</v>
      </c>
      <c r="E117" s="26" t="str">
        <v>左后轮胎胎压-90Kpa</v>
      </c>
      <c r="F117" s="26" t="str">
        <v>1.车机供电正常;
2.胎压监测已被勾选
3.胎压单位为Kpa（./yfdbus_send DI.lv.ipcl.out vip2gip_Setup 0x14,0x01,0x00）</v>
      </c>
      <c r="G117" s="26" t="str">
        <v>1.模拟ECU发送（./yfdbus_send DI.lv.ipcl.out vip2gip_IOD 0x08,0x0C,0x00,0x5a,0x00,0x00,0x00,0x00,0x00,0x00,0x00,0x00,0x00,0x00）
can信号：3B5 Tire_Press_LR_OLR_DATA = 88/89/90/91/92 （物理值)
2.查看pano屏card2处左后胎压信息显示</v>
      </c>
      <c r="H117" s="26" t="str">
        <v>2.显示具体胎压值90和对应单位(Kpa)</v>
      </c>
      <c r="I117" s="26" t="str">
        <v>P2</v>
      </c>
      <c r="J117" s="26" t="str">
        <v>功能</v>
      </c>
      <c r="K117" s="26" t="str">
        <v>手动测试</v>
      </c>
      <c r="L117" s="26" t="str">
        <v>R10</v>
      </c>
      <c r="M117" s="9" t="str">
        <v>否</v>
      </c>
      <c r="N117" s="9" t="str">
        <v>需信号模拟具体值</v>
      </c>
      <c r="O117" s="27" t="str">
        <v>PASS</v>
      </c>
      <c r="P117" s="26"/>
      <c r="Q117" s="26"/>
      <c r="R117" s="26"/>
      <c r="S117" s="28"/>
      <c r="T117" s="26"/>
      <c r="U117" s="26"/>
    </row>
    <row customHeight="true" ht="51" r="118">
      <c r="A118" s="26">
        <f>"VehicleSetting_"&amp;ROW()-2</f>
      </c>
      <c r="B118" s="26" t="str">
        <v>SYNC+_Z1008</v>
      </c>
      <c r="C118" s="26" t="str">
        <v>SYNC+_Z0289</v>
      </c>
      <c r="D118" s="26" t="str">
        <v>IOD pano显示-胎压监测显示</v>
      </c>
      <c r="E118" s="26" t="str">
        <v>左后轮胎胎压-100Kpa</v>
      </c>
      <c r="F118" s="26" t="str">
        <v>1.车机供电正常;
2.胎压监测已被勾选
3.胎压单位为Kpa（./yfdbus_send DI.lv.ipcl.out vip2gip_Setup 0x14,0x01,0x00）</v>
      </c>
      <c r="G118" s="26" t="str">
        <v>1.模拟ECU发送（./yfdbus_send DI.lv.ipcl.out vip2gip_IOD 0x08,0x0C,0x00,0x64,0x00,0x00,0x00,0x00,0x00,0x00,0x00,0x00,0x00,0x00）
can信号：3B5 Tire_Press_LR_OLR_DATA = 98/99/100/101/102 （物理值)
2.查看pano屏card2处左后胎压信息显示</v>
      </c>
      <c r="H118" s="26" t="str">
        <v>2.显示具体胎压值100和对应单位(Kpa)</v>
      </c>
      <c r="I118" s="26" t="str">
        <v>P2</v>
      </c>
      <c r="J118" s="26" t="str">
        <v>功能</v>
      </c>
      <c r="K118" s="26" t="str">
        <v>手动测试</v>
      </c>
      <c r="L118" s="26" t="str">
        <v>R10</v>
      </c>
      <c r="M118" s="9" t="str">
        <v>否</v>
      </c>
      <c r="N118" s="9" t="str">
        <v>需信号模拟具体值</v>
      </c>
      <c r="O118" s="27" t="str">
        <v>PASS</v>
      </c>
      <c r="P118" s="26"/>
      <c r="Q118" s="26"/>
      <c r="R118" s="26"/>
      <c r="S118" s="28"/>
      <c r="T118" s="26"/>
      <c r="U118" s="26"/>
    </row>
    <row customHeight="true" ht="78" r="119">
      <c r="A119" s="26">
        <f>"VehicleSetting_"&amp;ROW()-2</f>
      </c>
      <c r="B119" s="26" t="str">
        <v>SYNC+_Z1008</v>
      </c>
      <c r="C119" s="26" t="str">
        <v>SYNC+_Z0289</v>
      </c>
      <c r="D119" s="26" t="str">
        <v>IOD pano显示-胎压监测显示</v>
      </c>
      <c r="E119" s="26" t="str">
        <v>左后轮胎胎压-980Kpa</v>
      </c>
      <c r="F119" s="26" t="str">
        <v>1.车机供电正常;
2.胎压监测已被勾选
3.胎压单位为Kpa（./yfdbus_send DI.lv.ipcl.out vip2gip_Setup 0x14,0x01,0x00）</v>
      </c>
      <c r="G119" s="26" t="str">
        <v>1.模拟ECU发送（./yfdbus_send DI.lv.ipcl.out vip2gip_IOD 0x08,0x0C,0x03,0xD4,0x00,0x00,0x00,0x00,0x00,0x00,0x00,0x00,0x00,0x00）
can信号：3B5 Tire_Press_LR_OLR_DATA = 978/979/980/981/982 （物理值)
2.查看pano屏card2处左后胎压信息显示</v>
      </c>
      <c r="H119" s="26" t="str">
        <v>2.显示具体胎压值980和对应单位(Kpa)</v>
      </c>
      <c r="I119" s="26" t="str">
        <v>P1</v>
      </c>
      <c r="J119" s="26" t="str">
        <v>功能</v>
      </c>
      <c r="K119" s="26" t="str">
        <v>手动测试</v>
      </c>
      <c r="L119" s="26" t="str">
        <v>R10</v>
      </c>
      <c r="M119" s="9" t="str">
        <v>否</v>
      </c>
      <c r="N119" s="9" t="str">
        <v>需信号模拟具体值</v>
      </c>
      <c r="O119" s="27" t="str">
        <v>PASS</v>
      </c>
      <c r="P119" s="26"/>
      <c r="Q119" s="26"/>
      <c r="R119" s="26"/>
      <c r="S119" s="28"/>
      <c r="T119" s="26"/>
      <c r="U119" s="26"/>
    </row>
    <row customHeight="true" ht="51" r="120">
      <c r="A120" s="26">
        <f>"VehicleSetting_"&amp;ROW()-2</f>
      </c>
      <c r="B120" s="26" t="str">
        <v>SYNC+_Z1008</v>
      </c>
      <c r="C120" s="26" t="str">
        <v>SYNC+_Z0289</v>
      </c>
      <c r="D120" s="26" t="str">
        <v>IOD pano显示-胎压监测显示</v>
      </c>
      <c r="E120" s="26" t="str">
        <v>左后轮胎胎压-1990Kpa</v>
      </c>
      <c r="F120" s="26" t="str">
        <v>1.车机供电正常;
2.胎压监测已被勾选
3.胎压单位为Kpa（./yfdbus_send DI.lv.ipcl.out vip2gip_Setup 0x14,0x01,0x00）</v>
      </c>
      <c r="G120" s="26" t="str">
        <v>1.模拟ECU发送（./yfdbus_send DI.lv.ipcl.out vip2gip_IOD 0x08,0x0C,0x03,0xDE,0x00,0x00,0x00,0x00,0x00,0x00,0x00,0x00,0x00,0x00）
can信号：3B5 Tire_Press_LR_OLR_DATA = 1990 （物理值)
2.查看pano屏card2处左后胎压信息显示</v>
      </c>
      <c r="H120" s="26" t="str">
        <v>2.显示具体胎压值1990和对应单位(Kpa)</v>
      </c>
      <c r="I120" s="26" t="str">
        <v>P2</v>
      </c>
      <c r="J120" s="26" t="str">
        <v>功能</v>
      </c>
      <c r="K120" s="26" t="str">
        <v>手动测试</v>
      </c>
      <c r="L120" s="26" t="str">
        <v>R10</v>
      </c>
      <c r="M120" s="9" t="str">
        <v>否</v>
      </c>
      <c r="N120" s="9" t="str">
        <v>需信号模拟具体值</v>
      </c>
      <c r="O120" s="27" t="str">
        <v>PASS</v>
      </c>
      <c r="P120" s="26"/>
      <c r="Q120" s="26"/>
      <c r="R120" s="26"/>
      <c r="S120" s="28"/>
      <c r="T120" s="26"/>
      <c r="U120" s="26"/>
    </row>
    <row customHeight="true" ht="51" r="121">
      <c r="A121" s="26">
        <f>"VehicleSetting_"&amp;ROW()-2</f>
      </c>
      <c r="B121" s="26" t="str">
        <v>SYNC+_Z1008</v>
      </c>
      <c r="C121" s="26" t="str">
        <v>SYNC+_Z0289</v>
      </c>
      <c r="D121" s="26" t="str">
        <v>IOD pano显示-胎压监测显示</v>
      </c>
      <c r="E121" s="26" t="str">
        <v>左后轮胎胎压-大于1990显示1990</v>
      </c>
      <c r="F121" s="26" t="str">
        <v>1.车机供电正常;
2.胎压监测已被勾选
3.胎压单位为Kpa（./yfdbus_send DI.lv.ipcl.out vip2gip_Setup 0x14,0x01,0x00）</v>
      </c>
      <c r="G121" s="26" t="str">
        <v>1.模拟ECU发送（./yfdbus_send DI.lv.ipcl.out vip2gip_IOD 0x08,0x0C,0x03,0xDF,0x00,0x00,0x00,0x00,0x00,0x00,0x00,0x00,0x00,0x00）
can信号：3B5 Tire_Press_LR_OLR_DATA &gt; 1990 （物理值)
2.查看pano屏card2处左后胎压信息显示</v>
      </c>
      <c r="H121" s="26" t="str">
        <v>2.显示最大值和对应单位(Kpa)</v>
      </c>
      <c r="I121" s="26" t="str">
        <v>P2</v>
      </c>
      <c r="J121" s="26" t="str">
        <v>功能</v>
      </c>
      <c r="K121" s="26" t="str">
        <v>手动测试</v>
      </c>
      <c r="L121" s="26" t="str">
        <v>R10</v>
      </c>
      <c r="M121" s="9" t="str">
        <v>否</v>
      </c>
      <c r="N121" s="9" t="str">
        <v>需信号模拟具体值</v>
      </c>
      <c r="O121" s="27" t="str">
        <v>PASS</v>
      </c>
      <c r="P121" s="26"/>
      <c r="Q121" s="26"/>
      <c r="R121" s="26"/>
      <c r="S121" s="28"/>
      <c r="T121" s="26"/>
      <c r="U121" s="26"/>
    </row>
    <row customHeight="true" ht="51" r="122">
      <c r="A122" s="26">
        <f>"VehicleSetting_"&amp;ROW()-2</f>
      </c>
      <c r="B122" s="26" t="str">
        <v>SYNC+_Z1008</v>
      </c>
      <c r="C122" s="26" t="str">
        <v>SYNC+_Z0289</v>
      </c>
      <c r="D122" s="26" t="str">
        <v>IOD pano显示-胎压监测显示</v>
      </c>
      <c r="E122" s="26" t="str">
        <v>左后轮胎胎压-显示--（Kpa）</v>
      </c>
      <c r="F122" s="26" t="str">
        <v>1.车机供电正常;
2.胎压监测已被勾选
3.胎压单位为Kpa（./yfdbus_send DI.lv.ipcl.out vip2gip_Setup 0x14,0x01,0x00）</v>
      </c>
      <c r="G122" s="26" t="str">
        <v>1.模拟ECU发送（./yfdbus_send DI.lv.ipcl.out vip2gip_IOD 0x08,0x0C,0xFF,0xFF,0x00,0x00,0x00,0x00,0x00,0x00,0x00,0x00,0x00,0x00）
can信号：3B5 Tire_Press_LR_OLR_DATA =  0xFFFE~0xFFFF （原始值)
2.查看pano屏card2处左后胎压信息显示</v>
      </c>
      <c r="H122" s="26" t="str">
        <v>2.显示---和对应单位(Kpa)</v>
      </c>
      <c r="I122" s="26" t="str">
        <v>P2</v>
      </c>
      <c r="J122" s="26" t="str">
        <v>功能</v>
      </c>
      <c r="K122" s="26" t="str">
        <v>手动测试</v>
      </c>
      <c r="L122" s="26" t="str">
        <v>R10</v>
      </c>
      <c r="M122" s="9" t="str">
        <v>否</v>
      </c>
      <c r="N122" s="9" t="str">
        <v>需信号模拟具体值</v>
      </c>
      <c r="O122" s="27" t="str">
        <v>PASS</v>
      </c>
      <c r="P122" s="26"/>
      <c r="Q122" s="26"/>
      <c r="R122" s="26"/>
      <c r="S122" s="28"/>
      <c r="T122" s="26"/>
      <c r="U122" s="26"/>
    </row>
    <row customHeight="true" ht="51" r="123">
      <c r="A123" s="26">
        <f>"VehicleSetting_"&amp;ROW()-2</f>
      </c>
      <c r="B123" s="26" t="str">
        <v>SYNC+_Z1008</v>
      </c>
      <c r="C123" s="26" t="str">
        <v>SYNC+_Z0289</v>
      </c>
      <c r="D123" s="26" t="str">
        <v>IOD pano显示-胎压监测显示</v>
      </c>
      <c r="E123" s="26" t="str">
        <v>右后轮胎胎压-0Kpa</v>
      </c>
      <c r="F123" s="26" t="str">
        <v>1.车机供电正常;
2.胎压监测已被勾选
3.胎压单位为Kpa（./yfdbus_send DI.lv.ipcl.out vip2gip_Setup 0x14,0x01,0x00）</v>
      </c>
      <c r="G123" s="26" t="str">
        <v>1.模拟ECU发送（./yfdbus_send DI.lv.ipcl.out vip2gip_IOD 0x08,0x0C,0x00,0x00,0x00,0x00,0x00,0x00,0x00,0x00,0x00,0x00,0x00,0x00）
can信号：3B5 Tire_Press_RR_ORR_DATA = 0 （物理值)
2.查看pano屏card2处右后胎压信息显示</v>
      </c>
      <c r="H123" s="26" t="str">
        <v>2.显示具体胎压值0和对应单位(Kpa)</v>
      </c>
      <c r="I123" s="26" t="str">
        <v>P2</v>
      </c>
      <c r="J123" s="26" t="str">
        <v>功能</v>
      </c>
      <c r="K123" s="26" t="str">
        <v>手动测试</v>
      </c>
      <c r="L123" s="26" t="str">
        <v>R10</v>
      </c>
      <c r="M123" s="9" t="str">
        <v>否</v>
      </c>
      <c r="N123" s="9" t="str">
        <v>需信号模拟具体值</v>
      </c>
      <c r="O123" s="27" t="str">
        <v>PASS</v>
      </c>
      <c r="P123" s="26"/>
      <c r="Q123" s="26"/>
      <c r="R123" s="26"/>
      <c r="S123" s="28"/>
      <c r="T123" s="26"/>
      <c r="U123" s="26"/>
    </row>
    <row customHeight="true" ht="51" r="124">
      <c r="A124" s="26">
        <f>"VehicleSetting_"&amp;ROW()-2</f>
      </c>
      <c r="B124" s="26" t="str">
        <v>SYNC+_Z1008</v>
      </c>
      <c r="C124" s="26" t="str">
        <v>SYNC+_Z0289</v>
      </c>
      <c r="D124" s="26" t="str">
        <v>IOD pano显示-胎压监测显示</v>
      </c>
      <c r="E124" s="26" t="str">
        <v>右后轮胎胎压-5Kpa</v>
      </c>
      <c r="F124" s="26" t="str">
        <v>1.车机供电正常;
2.胎压监测已被勾选
3.胎压单位为Kpa（./yfdbus_send DI.lv.ipcl.out vip2gip_Setup 0x14,0x01,0x00）</v>
      </c>
      <c r="G124" s="26" t="str">
        <v>1.模拟ECU发送（./yfdbus_send DI.lv.ipcl.out vip2gip_IOD 0x08,0x0C,0x00,0x00,0x00,0x05,0x00,0x00,0x00,0x00,0x00,0x00,0x00,0x00）
can信号：3B5 Tire_Press_RR_ORR_DATA = 3/4/5/6/7 （物理值)
2.查看pano屏card2处右后胎压信息显示</v>
      </c>
      <c r="H124" s="26" t="str">
        <v>2.显示具体胎压值5和对应单位(Kpa)</v>
      </c>
      <c r="I124" s="26" t="str">
        <v>P2</v>
      </c>
      <c r="J124" s="26" t="str">
        <v>功能</v>
      </c>
      <c r="K124" s="26" t="str">
        <v>手动测试</v>
      </c>
      <c r="L124" s="26" t="str">
        <v>R10</v>
      </c>
      <c r="M124" s="9" t="str">
        <v>否</v>
      </c>
      <c r="N124" s="9" t="str">
        <v>需信号模拟具体值</v>
      </c>
      <c r="O124" s="27" t="str">
        <v>PASS</v>
      </c>
      <c r="P124" s="26"/>
      <c r="Q124" s="26"/>
      <c r="R124" s="26"/>
      <c r="S124" s="28"/>
      <c r="T124" s="26"/>
      <c r="U124" s="26"/>
    </row>
    <row customHeight="true" ht="51" r="125">
      <c r="A125" s="26">
        <f>"VehicleSetting_"&amp;ROW()-2</f>
      </c>
      <c r="B125" s="26" t="str">
        <v>SYNC+_Z1008</v>
      </c>
      <c r="C125" s="26" t="str">
        <v>SYNC+_Z0289</v>
      </c>
      <c r="D125" s="26" t="str">
        <v>IOD pano显示-胎压监测显示</v>
      </c>
      <c r="E125" s="26" t="str">
        <v>右后轮胎胎压-90Kpa</v>
      </c>
      <c r="F125" s="26" t="str">
        <v>1.车机供电正常;
2.胎压监测已被勾选
3.胎压单位为Kpa（./yfdbus_send DI.lv.ipcl.out vip2gip_Setup 0x14,0x01,0x00）</v>
      </c>
      <c r="G125" s="26" t="str">
        <v>1.模拟ECU发送（./yfdbus_send DI.lv.ipcl.out vip2gip_IOD 0x08,0x0C,0x00,0x00,0x00,0x5a,0x00,0x00,0x00,0x00,0x00,0x00,0x00,0x00）
can信号：3B5 Tire_Press_RR_ORR_DATA = 88/89/90/91/92 （物理值)
2.查看pano屏card2处右后胎压信息显示</v>
      </c>
      <c r="H125" s="26" t="str">
        <v>2.显示具体胎压值90和对应单位(Kpa)</v>
      </c>
      <c r="I125" s="26" t="str">
        <v>P2</v>
      </c>
      <c r="J125" s="26" t="str">
        <v>功能</v>
      </c>
      <c r="K125" s="26" t="str">
        <v>手动测试</v>
      </c>
      <c r="L125" s="26" t="str">
        <v>R10</v>
      </c>
      <c r="M125" s="9" t="str">
        <v>否</v>
      </c>
      <c r="N125" s="9" t="str">
        <v>需信号模拟具体值</v>
      </c>
      <c r="O125" s="27" t="str">
        <v>PASS</v>
      </c>
      <c r="P125" s="26"/>
      <c r="Q125" s="26"/>
      <c r="R125" s="26"/>
      <c r="S125" s="28"/>
      <c r="T125" s="26"/>
      <c r="U125" s="26"/>
    </row>
    <row customHeight="true" ht="51" r="126">
      <c r="A126" s="26">
        <f>"VehicleSetting_"&amp;ROW()-2</f>
      </c>
      <c r="B126" s="26" t="str">
        <v>SYNC+_Z1008</v>
      </c>
      <c r="C126" s="26" t="str">
        <v>SYNC+_Z0289</v>
      </c>
      <c r="D126" s="26" t="str">
        <v>IOD pano显示-胎压监测显示</v>
      </c>
      <c r="E126" s="26" t="str">
        <v>右后轮胎胎压-100Kpa</v>
      </c>
      <c r="F126" s="26" t="str">
        <v>1.车机供电正常;
2.胎压监测已被勾选
3.胎压单位为Kpa（./yfdbus_send DI.lv.ipcl.out vip2gip_Setup 0x14,0x01,0x00）</v>
      </c>
      <c r="G126" s="26" t="str">
        <v>1.模拟ECU发送（./yfdbus_send DI.lv.ipcl.out vip2gip_IOD 0x08,0x0C,0x00,0x00,0x00,0x64,0x00,0x00,0x00,0x00,0x00,0x00,0x00,0x00）
can信号：3B5 Tire_Press_RR_ORR_DATA = 98/99/100/101/102（物理值)
2.查看pano屏card2处右后胎压信息显示</v>
      </c>
      <c r="H126" s="26" t="str">
        <v>2.显示具体胎压值100和对应单位(Kpa)</v>
      </c>
      <c r="I126" s="26" t="str">
        <v>P2</v>
      </c>
      <c r="J126" s="26" t="str">
        <v>功能</v>
      </c>
      <c r="K126" s="26" t="str">
        <v>手动测试</v>
      </c>
      <c r="L126" s="26" t="str">
        <v>R10</v>
      </c>
      <c r="M126" s="9" t="str">
        <v>否</v>
      </c>
      <c r="N126" s="9" t="str">
        <v>需信号模拟具体值</v>
      </c>
      <c r="O126" s="27" t="str">
        <v>PASS</v>
      </c>
      <c r="P126" s="26"/>
      <c r="Q126" s="26"/>
      <c r="R126" s="26"/>
      <c r="S126" s="28"/>
      <c r="T126" s="26"/>
      <c r="U126" s="26"/>
    </row>
    <row customHeight="true" ht="78" r="127">
      <c r="A127" s="26">
        <f>"VehicleSetting_"&amp;ROW()-2</f>
      </c>
      <c r="B127" s="26" t="str">
        <v>SYNC+_Z1008</v>
      </c>
      <c r="C127" s="26" t="str">
        <v>SYNC+_Z0289</v>
      </c>
      <c r="D127" s="26" t="str">
        <v>IOD pano显示-胎压监测显示</v>
      </c>
      <c r="E127" s="26" t="str">
        <v>右后轮胎胎压-980Kpa</v>
      </c>
      <c r="F127" s="26" t="str">
        <v>1.车机供电正常;
2.胎压监测已被勾选
3.胎压单位为Kpa（./yfdbus_send DI.lv.ipcl.out vip2gip_Setup 0x14,0x01,0x00）</v>
      </c>
      <c r="G127" s="26" t="str">
        <v>1.模拟ECU发送（./yfdbus_send DI.lv.ipcl.out vip2gip_IOD 0x08,0x0C,0x00,0x00,0x03,0xD4,0x00,0x00,0x00,0x00,0x00,0x00,0x00,0x00）
can信号：3B5 Tire_Press_RR_ORR_DATA = 978/979/980/981/982（物理值)
2.查看pano屏card2处右后胎压信息显示</v>
      </c>
      <c r="H127" s="26" t="str">
        <v>2.显示具体胎压值980和对应单位(Kpa)</v>
      </c>
      <c r="I127" s="26" t="str">
        <v>P1</v>
      </c>
      <c r="J127" s="26" t="str">
        <v>功能</v>
      </c>
      <c r="K127" s="26" t="str">
        <v>手动测试</v>
      </c>
      <c r="L127" s="26" t="str">
        <v>R10</v>
      </c>
      <c r="M127" s="9" t="str">
        <v>否</v>
      </c>
      <c r="N127" s="9" t="str">
        <v>需信号模拟具体值</v>
      </c>
      <c r="O127" s="27" t="str">
        <v>PASS</v>
      </c>
      <c r="P127" s="26"/>
      <c r="Q127" s="26"/>
      <c r="R127" s="26"/>
      <c r="S127" s="28"/>
      <c r="T127" s="26"/>
      <c r="U127" s="26"/>
    </row>
    <row customHeight="true" ht="51" r="128">
      <c r="A128" s="26">
        <f>"VehicleSetting_"&amp;ROW()-2</f>
      </c>
      <c r="B128" s="26" t="str">
        <v>SYNC+_Z1008</v>
      </c>
      <c r="C128" s="26" t="str">
        <v>SYNC+_Z0289</v>
      </c>
      <c r="D128" s="26" t="str">
        <v>IOD pano显示-胎压监测显示</v>
      </c>
      <c r="E128" s="26" t="str">
        <v>右后轮胎胎压-1990Kpa</v>
      </c>
      <c r="F128" s="26" t="str">
        <v>1.车机供电正常;
2.胎压监测已被勾选
3.胎压单位为Kpa（./yfdbus_send DI.lv.ipcl.out vip2gip_Setup 0x14,0x01,0x00）</v>
      </c>
      <c r="G128" s="26" t="str">
        <v>1.模拟ECU发送（./yfdbus_send DI.lv.ipcl.out vip2gip_IOD 0x08,0x0C,0x00,0x00,0x7c,0x06,0x00,0x00,0x00,0x00,0x00,0x00,0x00,0x00）
can信号：3B5 Tire_Press_RR_ORR_DATA = 1988/1989/1990/1991/1992 （物理值)
2.查看pano屏card2处右后胎压信息显示</v>
      </c>
      <c r="H128" s="26" t="str">
        <v>2.显示具体胎压值1990和对应单位(Kpa)</v>
      </c>
      <c r="I128" s="26" t="str">
        <v>P2</v>
      </c>
      <c r="J128" s="26" t="str">
        <v>功能</v>
      </c>
      <c r="K128" s="26" t="str">
        <v>手动测试</v>
      </c>
      <c r="L128" s="26" t="str">
        <v>R10</v>
      </c>
      <c r="M128" s="9" t="str">
        <v>否</v>
      </c>
      <c r="N128" s="9" t="str">
        <v>需信号模拟具体值</v>
      </c>
      <c r="O128" s="27" t="str">
        <v>PASS</v>
      </c>
      <c r="P128" s="26"/>
      <c r="Q128" s="26"/>
      <c r="R128" s="26"/>
      <c r="S128" s="28"/>
      <c r="T128" s="26"/>
      <c r="U128" s="26"/>
    </row>
    <row customHeight="true" ht="51" r="129">
      <c r="A129" s="26">
        <f>"VehicleSetting_"&amp;ROW()-2</f>
      </c>
      <c r="B129" s="26" t="str">
        <v>SYNC+_Z1008</v>
      </c>
      <c r="C129" s="26" t="str">
        <v>SYNC+_Z0289</v>
      </c>
      <c r="D129" s="26" t="str">
        <v>IOD pano显示-胎压监测显示</v>
      </c>
      <c r="E129" s="26" t="str">
        <v>左后轮胎胎压-大于1990显示1990</v>
      </c>
      <c r="F129" s="26" t="str">
        <v>1.车机供电正常;
2.胎压监测已被勾选
3.胎压单位为Kpa（./yfdbus_send DI.lv.ipcl.out vip2gip_Setup 0x14,0x01,0x00）</v>
      </c>
      <c r="G129" s="26" t="str">
        <v>1.模拟ECU发送（./yfdbus_send DI.lv.ipcl.out vip2gip_IOD 0x08,0x0C,0x00,0x00,0x03,0xDF,0x00,0x00,0x00,0x00,0x00,0x00,0x00,0x00）
can信号：3B5 Tire_Press_RR_ORR_DATA &gt; 1990 （物理值)
2.查看pano屏card2处右后胎压信息显示</v>
      </c>
      <c r="H129" s="26" t="str">
        <v>2.显示最大值和对应单位(Kpa)</v>
      </c>
      <c r="I129" s="26" t="str">
        <v>P2</v>
      </c>
      <c r="J129" s="26" t="str">
        <v>功能</v>
      </c>
      <c r="K129" s="26" t="str">
        <v>手动测试</v>
      </c>
      <c r="L129" s="26" t="str">
        <v>R10</v>
      </c>
      <c r="M129" s="9" t="str">
        <v>否</v>
      </c>
      <c r="N129" s="9" t="str">
        <v>需信号模拟具体值</v>
      </c>
      <c r="O129" s="27" t="str">
        <v>PASS</v>
      </c>
      <c r="P129" s="26"/>
      <c r="Q129" s="26"/>
      <c r="R129" s="26"/>
      <c r="S129" s="28"/>
      <c r="T129" s="26"/>
      <c r="U129" s="26"/>
    </row>
    <row customHeight="true" ht="51" r="130">
      <c r="A130" s="26">
        <f>"VehicleSetting_"&amp;ROW()-2</f>
      </c>
      <c r="B130" s="26" t="str">
        <v>SYNC+_Z1008</v>
      </c>
      <c r="C130" s="26" t="str">
        <v>SYNC+_Z0289</v>
      </c>
      <c r="D130" s="26" t="str">
        <v>IOD pano显示-胎压监测显示</v>
      </c>
      <c r="E130" s="26" t="str">
        <v>右后轮胎胎压-显示---（Kpa）</v>
      </c>
      <c r="F130" s="26" t="str">
        <v>1.车机供电正常;
2.胎压监测已被勾选
3.胎压单位为Kpa（./yfdbus_send DI.lv.ipcl.out vip2gip_Setup 0x14,0x01,0x00）</v>
      </c>
      <c r="G130" s="26" t="str">
        <v>1.模拟ECU发送（./yfdbus_send DI.lv.ipcl.out vip2gip_IOD 0x08,0x0C,0x00,0x00,0xFF,0xFF,0x00,0x00,0x00,0x00,0x00,0x00,0x00,0x00）
can信号：3B5 Tire_Press_RR_ORR_DATA =  0xFFFD~0xFFFF （原始值)
2.查看pano屏card2处右后胎压信息显示</v>
      </c>
      <c r="H130" s="26" t="str">
        <v>2.显示---和对应单位(Kpa)</v>
      </c>
      <c r="I130" s="26" t="str">
        <v>P2</v>
      </c>
      <c r="J130" s="26" t="str">
        <v>功能</v>
      </c>
      <c r="K130" s="26" t="str">
        <v>手动测试</v>
      </c>
      <c r="L130" s="26" t="str">
        <v>R10</v>
      </c>
      <c r="M130" s="9" t="str">
        <v>否</v>
      </c>
      <c r="N130" s="9" t="str">
        <v>需信号模拟具体值</v>
      </c>
      <c r="O130" s="27" t="str">
        <v>PASS</v>
      </c>
      <c r="P130" s="26"/>
      <c r="Q130" s="26"/>
      <c r="R130" s="26"/>
      <c r="S130" s="28"/>
      <c r="T130" s="26"/>
      <c r="U130" s="26"/>
    </row>
    <row customHeight="true" ht="147" r="131">
      <c r="A131" s="26">
        <f>"VehicleSetting_"&amp;ROW()-2</f>
      </c>
      <c r="B131" s="26" t="str">
        <v>SYNC+_Z1008</v>
      </c>
      <c r="C131" s="26" t="str">
        <v>SYNC+_Z0289</v>
      </c>
      <c r="D131" s="31" t="str">
        <v>IOD胎压监测单位切换</v>
      </c>
      <c r="E131" s="31" t="str">
        <v>胎压监测单位切换</v>
      </c>
      <c r="F131" s="31" t="str">
        <v>1.车机供电正常;
2.胎压监测已被勾选
3.胎压单位为Kpa（./yfdbus_send DI.lv.ipcl.out vip2gip_Setup 0x14,0x01,0x00）</v>
      </c>
      <c r="G131" s="31" t="str">
        <v>1.can信号：3B5 Tire_Press_RR_ORR_DATA = 1988/1989/1990/1991/1992 （物理值)
2.切换不同胎压单位
Bar（./yfdbus_send DI.lv.ipcl.out vip2gip_Setup 0x14,0x01,0x01）
Psi（./yfdbus_send DI.lv.ipcl.out vip2gip_Setup 0x14,0x01,0x02）
</v>
      </c>
      <c r="H131" s="31" t="str">
        <v>2.切换单位成功，胎压检测显示被切换的单位和对应数值</v>
      </c>
      <c r="I131" s="26" t="str">
        <v>P2</v>
      </c>
      <c r="J131" s="26" t="str">
        <v>功能</v>
      </c>
      <c r="K131" s="26" t="str">
        <v>手动测试</v>
      </c>
      <c r="L131" s="26" t="str">
        <v>R10</v>
      </c>
      <c r="M131" s="9" t="str">
        <v>否</v>
      </c>
      <c r="N131" s="9" t="str">
        <v>需信号模拟具体值</v>
      </c>
      <c r="O131" s="27" t="str">
        <v>PASS</v>
      </c>
      <c r="P131" s="26"/>
      <c r="Q131" s="26"/>
      <c r="R131" s="26"/>
      <c r="S131" s="28"/>
      <c r="T131" s="26"/>
      <c r="U131" s="26"/>
    </row>
    <row customHeight="true" ht="106" r="132">
      <c r="A132" s="26">
        <f>"VehicleSetting_"&amp;ROW()-2</f>
      </c>
      <c r="B132" s="26" t="str">
        <v>SYNC+_Z1008</v>
      </c>
      <c r="C132" s="26" t="str">
        <v>SYNC+_Z0289</v>
      </c>
      <c r="D132" s="26" t="str">
        <v>IOD pano显示-胎压监测显示</v>
      </c>
      <c r="E132" s="26" t="str">
        <v>左前轮胎胎压-0Bar
can信号是实际值的100倍 
且实际值是can信号缩小100后四舍五入
即57 显示0.6 ，54 显示0.5</v>
      </c>
      <c r="F132" s="26" t="str">
        <v>1.车机供电正常;
2.胎压监测已被勾选
3.胎压单位为Bar（./yfdbus_send DI.lv.ipcl.out vip2gip_Setup 0x14,0x01,0x01）</v>
      </c>
      <c r="G132" s="26" t="str">
        <v>1.模拟ECU发送（./yfdbus_send DI.lv.ipcl.out vip2gip_IOD 0x07,0x0C,0x00,0x00,0x00,0x00,0x00,0x00,0x00,0x00,0x00,0x00,0x00,0x00）
can信号：3B5 Tire_Press_LF_DATA = 0/1/2/3/4 （物理值)
2.查看pano屏card2处左前胎压信息显示</v>
      </c>
      <c r="H132" s="26" t="str">
        <v>2.显示具体胎压值0和对应单位(Bar)</v>
      </c>
      <c r="I132" s="26" t="str">
        <v>P2</v>
      </c>
      <c r="J132" s="26" t="str">
        <v>功能</v>
      </c>
      <c r="K132" s="26" t="str">
        <v>手动测试</v>
      </c>
      <c r="L132" s="26" t="str">
        <v>R10</v>
      </c>
      <c r="M132" s="9" t="str">
        <v>否</v>
      </c>
      <c r="N132" s="9" t="str">
        <v>需信号模拟具体值</v>
      </c>
      <c r="O132" s="27" t="str">
        <v>PASS</v>
      </c>
      <c r="P132" s="26"/>
      <c r="Q132" s="26"/>
      <c r="R132" s="26"/>
      <c r="S132" s="28"/>
      <c r="T132" s="26"/>
      <c r="U132" s="26"/>
    </row>
    <row customHeight="true" ht="51" r="133">
      <c r="A133" s="26">
        <f>"VehicleSetting_"&amp;ROW()-2</f>
      </c>
      <c r="B133" s="26" t="str">
        <v>SYNC+_Z1008</v>
      </c>
      <c r="C133" s="26" t="str">
        <v>SYNC+_Z0289</v>
      </c>
      <c r="D133" s="26" t="str">
        <v>IOD pano显示-胎压监测显示</v>
      </c>
      <c r="E133" s="26" t="str">
        <v>左前轮胎胎压-0.1Bar</v>
      </c>
      <c r="F133" s="26" t="str">
        <v>1.车机供电正常;
2.胎压监测已被勾选
3.胎压单位为Bar（./yfdbus_send DI.lv.ipcl.out vip2gip_Setup 0x14,0x01,0x01）</v>
      </c>
      <c r="G133" s="26" t="str">
        <v>1.模拟ECU发送（./yfdbus_send DI.lv.ipcl.out vip2gip_IOD 0x07,0x0C,0x00,0x00,0x00,0x00,0x00,0x01,0x00,0x00,0x00,0x00,0x00,0x00）
can信号：3B5 Tire_Press_LF_DATA = 5/6/7/8/9/10/11/12/13/14 （物理值)
2.查看pano屏card2处左前胎压信息显示</v>
      </c>
      <c r="H133" s="26" t="str">
        <v>2.显示具体胎压值0.1和对应单位(Bar)</v>
      </c>
      <c r="I133" s="26" t="str">
        <v>P2</v>
      </c>
      <c r="J133" s="26" t="str">
        <v>功能</v>
      </c>
      <c r="K133" s="26" t="str">
        <v>手动测试</v>
      </c>
      <c r="L133" s="26" t="str">
        <v>R10</v>
      </c>
      <c r="M133" s="9" t="str">
        <v>否</v>
      </c>
      <c r="N133" s="9" t="str">
        <v>需信号模拟具体值</v>
      </c>
      <c r="O133" s="27" t="str">
        <v>PASS</v>
      </c>
      <c r="P133" s="26"/>
      <c r="Q133" s="26"/>
      <c r="R133" s="26"/>
      <c r="S133" s="28"/>
      <c r="T133" s="26"/>
      <c r="U133" s="26"/>
    </row>
    <row customHeight="true" ht="51" r="134">
      <c r="A134" s="26">
        <f>"VehicleSetting_"&amp;ROW()-2</f>
      </c>
      <c r="B134" s="26" t="str">
        <v>SYNC+_Z1008</v>
      </c>
      <c r="C134" s="26" t="str">
        <v>SYNC+_Z0289</v>
      </c>
      <c r="D134" s="26" t="str">
        <v>IOD pano显示-胎压监测显示</v>
      </c>
      <c r="E134" s="26" t="str">
        <v>左前轮胎胎压-0.9Bar</v>
      </c>
      <c r="F134" s="26" t="str">
        <v>1.车机供电正常;
2.胎压监测已被勾选
3.胎压单位为Bar（./yfdbus_send DI.lv.ipcl.out vip2gip_Setup 0x14,0x01,0x01）</v>
      </c>
      <c r="G134" s="26" t="str">
        <v>1.模拟ECU发送（./yfdbus_send DI.lv.ipcl.out vip2gip_IOD 0x07,0x0C,0x00,0x00,0x00,0x00,0x00,0x09,0x00,0x00,0x00,0x00,0x00,0x00）
can信号：3B5 Tire_Press_LF_DATA = 85/86/87/88/89/90/91/92/93/94 （物理值)
2.查看pano屏card2处左前胎压信息显示</v>
      </c>
      <c r="H134" s="26" t="str">
        <v>2.显示具体胎压值0.9和对应单位(Bar)</v>
      </c>
      <c r="I134" s="26" t="str">
        <v>P2</v>
      </c>
      <c r="J134" s="26" t="str">
        <v>功能</v>
      </c>
      <c r="K134" s="26" t="str">
        <v>手动测试</v>
      </c>
      <c r="L134" s="26" t="str">
        <v>R10</v>
      </c>
      <c r="M134" s="9" t="str">
        <v>否</v>
      </c>
      <c r="N134" s="9" t="str">
        <v>需信号模拟具体值</v>
      </c>
      <c r="O134" s="27" t="str">
        <v>PASS</v>
      </c>
      <c r="P134" s="26"/>
      <c r="Q134" s="26"/>
      <c r="R134" s="26"/>
      <c r="S134" s="28"/>
      <c r="T134" s="26"/>
      <c r="U134" s="26"/>
    </row>
    <row customHeight="true" ht="51" r="135">
      <c r="A135" s="26">
        <f>"VehicleSetting_"&amp;ROW()-2</f>
      </c>
      <c r="B135" s="26" t="str">
        <v>SYNC+_Z1008</v>
      </c>
      <c r="C135" s="26" t="str">
        <v>SYNC+_Z0289</v>
      </c>
      <c r="D135" s="26" t="str">
        <v>IOD pano显示-胎压监测显示</v>
      </c>
      <c r="E135" s="26" t="str">
        <v>左前轮胎胎压-1.0Bar</v>
      </c>
      <c r="F135" s="26" t="str">
        <v>1.车机供电正常;
2.胎压监测已被勾选
3.胎压单位为Bar（./yfdbus_send DI.lv.ipcl.out vip2gip_Setup 0x14,0x01,0x01）</v>
      </c>
      <c r="G135" s="26" t="str">
        <v>1.模拟ECU发送（./yfdbus_send DI.lv.ipcl.out vip2gip_IOD 0x07,0x0C,0x00,0x00,0x00,0x00,0x00,0x0A,0x00,0x00,0x00,0x00,0x00,0x00）
can信号：3B5 Tire_Press_LF_DATA = 95/96/97/98/99/100/101/102/103/104 （物理值)
2.查看pano屏card2处左前胎压信息显示</v>
      </c>
      <c r="H135" s="26" t="str">
        <v>2.显示具体胎压值1.0和对应单位(Bar)</v>
      </c>
      <c r="I135" s="26" t="str">
        <v>P2</v>
      </c>
      <c r="J135" s="26" t="str">
        <v>功能</v>
      </c>
      <c r="K135" s="26" t="str">
        <v>手动测试</v>
      </c>
      <c r="L135" s="26" t="str">
        <v>R10</v>
      </c>
      <c r="M135" s="9" t="str">
        <v>否</v>
      </c>
      <c r="N135" s="9" t="str">
        <v>需信号模拟具体值</v>
      </c>
      <c r="O135" s="27" t="str">
        <v>PASS</v>
      </c>
      <c r="P135" s="26"/>
      <c r="Q135" s="26"/>
      <c r="R135" s="26"/>
      <c r="S135" s="28"/>
      <c r="T135" s="26"/>
      <c r="U135" s="26"/>
    </row>
    <row customHeight="true" ht="51" r="136">
      <c r="A136" s="26">
        <f>"VehicleSetting_"&amp;ROW()-2</f>
      </c>
      <c r="B136" s="26" t="str">
        <v>SYNC+_Z1008</v>
      </c>
      <c r="C136" s="26" t="str">
        <v>SYNC+_Z0289</v>
      </c>
      <c r="D136" s="26" t="str">
        <v>IOD pano显示-胎压监测显示</v>
      </c>
      <c r="E136" s="26" t="str">
        <v>左前轮胎胎压-8.9Bar</v>
      </c>
      <c r="F136" s="26" t="str">
        <v>1.车机供电正常;
2.胎压监测已被勾选
3.胎压单位为Bar（./yfdbus_send DI.lv.ipcl.out vip2gip_Setup 0x14,0x01,0x01）</v>
      </c>
      <c r="G136" s="26" t="str">
        <v>1.模拟ECU发送（./yfdbus_send DI.lv.ipcl.out vip2gip_IOD 0x07,0x0C,0x00,0x00,0x00,0x00,0x00,0x59,0x00,0x00,0x00,0x00,0x00,0x00）
can信号：3B5 Tire_Press_LF_DATA = 885/886/887//888/889/890/891/892/893/894 （物理值)
2.查看pano屏card2处左前胎压信息显示</v>
      </c>
      <c r="H136" s="26" t="str">
        <v>2.显示具体胎压值8.9和对应单位(Bar)</v>
      </c>
      <c r="I136" s="26" t="str">
        <v>P2</v>
      </c>
      <c r="J136" s="26" t="str">
        <v>功能</v>
      </c>
      <c r="K136" s="26" t="str">
        <v>手动测试</v>
      </c>
      <c r="L136" s="26" t="str">
        <v>R10</v>
      </c>
      <c r="M136" s="9" t="str">
        <v>否</v>
      </c>
      <c r="N136" s="9" t="str">
        <v>需信号模拟具体值</v>
      </c>
      <c r="O136" s="27" t="str">
        <v>PASS</v>
      </c>
      <c r="P136" s="26"/>
      <c r="Q136" s="26"/>
      <c r="R136" s="26"/>
      <c r="S136" s="28"/>
      <c r="T136" s="26"/>
      <c r="U136" s="26"/>
    </row>
    <row customHeight="true" ht="78" r="137">
      <c r="A137" s="26">
        <f>"VehicleSetting_"&amp;ROW()-2</f>
      </c>
      <c r="B137" s="26" t="str">
        <v>SYNC+_Z1008</v>
      </c>
      <c r="C137" s="26" t="str">
        <v>SYNC+_Z0289</v>
      </c>
      <c r="D137" s="26" t="str">
        <v>IOD pano显示-胎压监测显示</v>
      </c>
      <c r="E137" s="26" t="str">
        <v>左前轮胎胎压-9.0Bar</v>
      </c>
      <c r="F137" s="26" t="str">
        <v>1.车机供电正常;
2.胎压监测已被勾选
3.胎压单位为Bar（./yfdbus_send DI.lv.ipcl.out vip2gip_Setup 0x14,0x01,0x01）</v>
      </c>
      <c r="G137" s="26" t="str">
        <v>1.模拟ECU发送（./yfdbus_send DI.lv.ipcl.out vip2gip_IOD 0x07,0x0C,0x00,0x00,0x00,0x00,0x00,0x5A,0x00,0x00,0x00,0x00,0x00,0x00）
can信号：3B5 Tire_Press_LF_DATA = 895/896/897/898/899/900/901/902/903/904（物理值)
2.查看pano屏card2处左前胎压信息显示</v>
      </c>
      <c r="H137" s="26" t="str">
        <v>2.显示具体胎压值9.0和对应单位(Bar)</v>
      </c>
      <c r="I137" s="26" t="str">
        <v>P1</v>
      </c>
      <c r="J137" s="26" t="str">
        <v>功能</v>
      </c>
      <c r="K137" s="26" t="str">
        <v>手动测试</v>
      </c>
      <c r="L137" s="26" t="str">
        <v>R10</v>
      </c>
      <c r="M137" s="9" t="str">
        <v>否</v>
      </c>
      <c r="N137" s="9" t="str">
        <v>需信号模拟具体值</v>
      </c>
      <c r="O137" s="27" t="str">
        <v>PASS</v>
      </c>
      <c r="P137" s="26"/>
      <c r="Q137" s="26"/>
      <c r="R137" s="26"/>
      <c r="S137" s="28"/>
      <c r="T137" s="26"/>
      <c r="U137" s="26"/>
    </row>
    <row customHeight="true" ht="51" r="138">
      <c r="A138" s="26">
        <f>"VehicleSetting_"&amp;ROW()-2</f>
      </c>
      <c r="B138" s="26" t="str">
        <v>SYNC+_Z1008</v>
      </c>
      <c r="C138" s="26" t="str">
        <v>SYNC+_Z0289</v>
      </c>
      <c r="D138" s="26" t="str">
        <v>IOD pano显示-胎压监测显示</v>
      </c>
      <c r="E138" s="26" t="str">
        <v>左前轮胎胎压-9.9Bar</v>
      </c>
      <c r="F138" s="26" t="str">
        <v>1.车机供电正常;
2.胎压监测已被勾选
3.胎压单位为Bar（./yfdbus_send DI.lv.ipcl.out vip2gip_Setup 0x14,0x01,0x01）</v>
      </c>
      <c r="G138" s="26" t="str">
        <v>1.模拟ECU发送（./yfdbus_send DI.lv.ipcl.out vip2gip_IOD 0x07,0x0C,0x00,0x00,0x00,0x00,0x00,0x63,0x00,0x00,0x00,0x00,0x00,0x00）
can信号：3B5 Tire_Press_LF_DATA = 985/986/987/988/989/990/991/992/993/994 （物理值)
2.查看pano屏card2处左前胎压信息显示</v>
      </c>
      <c r="H138" s="26" t="str">
        <v>2.显示具体胎压值9.9和对应单位(Bar)</v>
      </c>
      <c r="I138" s="26" t="str">
        <v>P2</v>
      </c>
      <c r="J138" s="26" t="str">
        <v>功能</v>
      </c>
      <c r="K138" s="26" t="str">
        <v>手动测试</v>
      </c>
      <c r="L138" s="26" t="str">
        <v>R10</v>
      </c>
      <c r="M138" s="9" t="str">
        <v>否</v>
      </c>
      <c r="N138" s="9" t="str">
        <v>需信号模拟具体值</v>
      </c>
      <c r="O138" s="27" t="str">
        <v>PASS</v>
      </c>
      <c r="P138" s="26"/>
      <c r="Q138" s="26"/>
      <c r="R138" s="26"/>
      <c r="S138" s="28"/>
      <c r="T138" s="26"/>
      <c r="U138" s="26"/>
    </row>
    <row customHeight="true" ht="51" r="139">
      <c r="A139" s="26">
        <f>"VehicleSetting_"&amp;ROW()-2</f>
      </c>
      <c r="B139" s="26" t="str">
        <v>SYNC+_Z1008</v>
      </c>
      <c r="C139" s="26" t="str">
        <v>SYNC+_Z0289</v>
      </c>
      <c r="D139" s="26" t="str">
        <v>IOD pano显示-胎压监测显示</v>
      </c>
      <c r="E139" s="26" t="str">
        <v>左前轮胎胎压-大于9.9Bar-显示9.9</v>
      </c>
      <c r="F139" s="26" t="str">
        <v>1.车机供电正常;
2.胎压监测已被勾选
3.胎压单位为Bar（./yfdbus_send DI.lv.ipcl.out vip2gip_Setup 0x14,0x01,0x01）</v>
      </c>
      <c r="G139" s="26" t="str">
        <v>1.模拟ECU发送（./yfdbus_send DI.lv.ipcl.out vip2gip_IOD 0x07,0x0C,0x00,0x00,0x00,0x00,0x00,0x64,0x00,0x00,0x00,0x00,0x00,0x00）
can信号：3B5 Tire_Press_LF_DATA &gt;990 （物理值)
2.查看pano屏card2处左前胎压信息显示</v>
      </c>
      <c r="H139" s="26" t="str">
        <v>2.显示最大值和对应单位(Bar)</v>
      </c>
      <c r="I139" s="26" t="str">
        <v>P2</v>
      </c>
      <c r="J139" s="26" t="str">
        <v>功能</v>
      </c>
      <c r="K139" s="26" t="str">
        <v>手动测试</v>
      </c>
      <c r="L139" s="26" t="str">
        <v>R10</v>
      </c>
      <c r="M139" s="9" t="str">
        <v>否</v>
      </c>
      <c r="N139" s="9" t="str">
        <v>需信号模拟具体值</v>
      </c>
      <c r="O139" s="27" t="str">
        <v>PASS</v>
      </c>
      <c r="P139" s="26"/>
      <c r="Q139" s="26"/>
      <c r="R139" s="26"/>
      <c r="S139" s="28"/>
      <c r="T139" s="26"/>
      <c r="U139" s="26"/>
    </row>
    <row customHeight="true" ht="51" r="140">
      <c r="A140" s="26">
        <f>"VehicleSetting_"&amp;ROW()-2</f>
      </c>
      <c r="B140" s="26" t="str">
        <v>SYNC+_Z1008</v>
      </c>
      <c r="C140" s="26" t="str">
        <v>SYNC+_Z0289</v>
      </c>
      <c r="D140" s="26" t="str">
        <v>IOD pano显示-胎压监测显示</v>
      </c>
      <c r="E140" s="26" t="str">
        <v>左前轮胎胎压-显示---Bar</v>
      </c>
      <c r="F140" s="26" t="str">
        <v>1.车机供电正常;
2.胎压监测已被勾选
3.胎压单位为Bar（./yfdbus_send DI.lv.ipcl.out vip2gip_Setup 0x14,0x01,0x01）</v>
      </c>
      <c r="G140" s="26" t="str">
        <v>1.模拟ECU发送（./yfdbus_send DI.lv.ipcl.out vip2gip_IOD 0x07,0x0C,0x00,0x00,0x00,0x00,0xFF,0xFF,0x00,0x00,0x00,0x00,0x00,0x00）
can信号：3B5 Tire_Press_LF_DATA = FFFF （原始值)
2.查看pano屏card2处左前胎压信息显示</v>
      </c>
      <c r="H140" s="26" t="str">
        <v>2.显示---和对应单位(Bar)</v>
      </c>
      <c r="I140" s="26" t="str">
        <v>P2</v>
      </c>
      <c r="J140" s="26" t="str">
        <v>功能</v>
      </c>
      <c r="K140" s="26" t="str">
        <v>手动测试</v>
      </c>
      <c r="L140" s="26" t="str">
        <v>R10</v>
      </c>
      <c r="M140" s="9" t="str">
        <v>否</v>
      </c>
      <c r="N140" s="9" t="str">
        <v>需信号模拟具体值</v>
      </c>
      <c r="O140" s="27" t="str">
        <v>PASS</v>
      </c>
      <c r="P140" s="26"/>
      <c r="Q140" s="26"/>
      <c r="R140" s="26"/>
      <c r="S140" s="28"/>
      <c r="T140" s="26"/>
      <c r="U140" s="26"/>
    </row>
    <row customHeight="true" ht="51" r="141">
      <c r="A141" s="26">
        <f>"VehicleSetting_"&amp;ROW()-2</f>
      </c>
      <c r="B141" s="26" t="str">
        <v>SYNC+_Z1008</v>
      </c>
      <c r="C141" s="26" t="str">
        <v>SYNC+_Z0289</v>
      </c>
      <c r="D141" s="26" t="str">
        <v>IOD pano显示-胎压监测显示</v>
      </c>
      <c r="E141" s="26" t="str">
        <v>右前轮胎胎压-0Bar</v>
      </c>
      <c r="F141" s="26" t="str">
        <v>1.车机供电正常;
2.胎压监测已被勾选
3.胎压单位为Bar（./yfdbus_send DI.lv.ipcl.out vip2gip_Setup 0x14,0x01,0x01）</v>
      </c>
      <c r="G141" s="26" t="str">
        <v>1.模拟ECU发送（./yfdbus_send DI.lv.ipcl.out vip2gip_IOD 0x07,0x0C,0x00,0x00,0x00,0x00,0x00,0x00,0x00,0x00,0x00,0x00,0x00,0x00）
can信号：3B5 Tire_Press_RF_DATA = 0/1/2/3/4 （物理值)
2.查看pano屏card2处右前胎压信息显示</v>
      </c>
      <c r="H141" s="26" t="str">
        <v>2.显示具体胎压值0和对应单位(Bar)</v>
      </c>
      <c r="I141" s="26" t="str">
        <v>P2</v>
      </c>
      <c r="J141" s="26" t="str">
        <v>功能</v>
      </c>
      <c r="K141" s="26" t="str">
        <v>手动测试</v>
      </c>
      <c r="L141" s="26" t="str">
        <v>R10</v>
      </c>
      <c r="M141" s="9" t="str">
        <v>否</v>
      </c>
      <c r="N141" s="9" t="str">
        <v>需信号模拟具体值</v>
      </c>
      <c r="O141" s="27" t="str">
        <v>PASS</v>
      </c>
      <c r="P141" s="26"/>
      <c r="Q141" s="26"/>
      <c r="R141" s="26"/>
      <c r="S141" s="28"/>
      <c r="T141" s="26"/>
      <c r="U141" s="26"/>
    </row>
    <row customHeight="true" ht="51" r="142">
      <c r="A142" s="26">
        <f>"VehicleSetting_"&amp;ROW()-2</f>
      </c>
      <c r="B142" s="26" t="str">
        <v>SYNC+_Z1008</v>
      </c>
      <c r="C142" s="26" t="str">
        <v>SYNC+_Z0289</v>
      </c>
      <c r="D142" s="26" t="str">
        <v>IOD pano显示-胎压监测显示</v>
      </c>
      <c r="E142" s="26" t="str">
        <v>右前轮胎胎压-0.1Bar</v>
      </c>
      <c r="F142" s="26" t="str">
        <v>1.车机供电正常;
2.胎压监测已被勾选
3.胎压单位为Bar（./yfdbus_send DI.lv.ipcl.out vip2gip_Setup 0x14,0x01,0x01）</v>
      </c>
      <c r="G142" s="26" t="str">
        <v>1.模拟ECU发送（./yfdbus_send DI.lv.ipcl.out vip2gip_IOD 0x07,0x0C,0x00,0x00,0x00,0x00,0x00,0x00,0x00,0x00,0x00,0x01,0x00,0x00）
can信号：3B5 Tire_Press_RF_DATA =5/6/7/8/9/10/11/12/13/14 （物理值)
2.查看pano屏card2处右前胎压信息显示</v>
      </c>
      <c r="H142" s="26" t="str">
        <v>2.显示具体胎压值0.1和对应单位(Bar)</v>
      </c>
      <c r="I142" s="26" t="str">
        <v>P2</v>
      </c>
      <c r="J142" s="26" t="str">
        <v>功能</v>
      </c>
      <c r="K142" s="26" t="str">
        <v>手动测试</v>
      </c>
      <c r="L142" s="26" t="str">
        <v>R10</v>
      </c>
      <c r="M142" s="9" t="str">
        <v>否</v>
      </c>
      <c r="N142" s="9" t="str">
        <v>需信号模拟具体值</v>
      </c>
      <c r="O142" s="27" t="str">
        <v>PASS</v>
      </c>
      <c r="P142" s="26"/>
      <c r="Q142" s="26"/>
      <c r="R142" s="26"/>
      <c r="S142" s="28"/>
      <c r="T142" s="26"/>
      <c r="U142" s="26"/>
    </row>
    <row customHeight="true" ht="51" r="143">
      <c r="A143" s="26">
        <f>"VehicleSetting_"&amp;ROW()-2</f>
      </c>
      <c r="B143" s="26" t="str">
        <v>SYNC+_Z1008</v>
      </c>
      <c r="C143" s="26" t="str">
        <v>SYNC+_Z0289</v>
      </c>
      <c r="D143" s="26" t="str">
        <v>IOD pano显示-胎压监测显示</v>
      </c>
      <c r="E143" s="26" t="str">
        <v>右前轮胎胎压-0.9Bar</v>
      </c>
      <c r="F143" s="26" t="str">
        <v>1.车机供电正常;
2.胎压监测已被勾选
3.胎压单位为Bar（./yfdbus_send DI.lv.ipcl.out vip2gip_Setup 0x14,0x01,0x01）</v>
      </c>
      <c r="G143" s="26" t="str">
        <v>1.模拟ECU发送（./yfdbus_send DI.lv.ipcl.out vip2gip_IOD 0x07,0x0C,0x00,0x00,0x00,0x00,0x00,0x00,0x00,0x00,0x00,0x09,0x00,0x00）
can信号：3B5 Tire_Press_RF_DATA =85/86/87/88/89/90/91/92/93/94（物理值)
2.查看pano屏card2处右前胎压信息显示</v>
      </c>
      <c r="H143" s="26" t="str">
        <v>2.显示具体胎压值0.9和对应单位(Bar)</v>
      </c>
      <c r="I143" s="26" t="str">
        <v>P2</v>
      </c>
      <c r="J143" s="26" t="str">
        <v>功能</v>
      </c>
      <c r="K143" s="26" t="str">
        <v>手动测试</v>
      </c>
      <c r="L143" s="26" t="str">
        <v>R10</v>
      </c>
      <c r="M143" s="9" t="str">
        <v>否</v>
      </c>
      <c r="N143" s="9" t="str">
        <v>需信号模拟具体值</v>
      </c>
      <c r="O143" s="27" t="str">
        <v>PASS</v>
      </c>
      <c r="P143" s="26"/>
      <c r="Q143" s="26"/>
      <c r="R143" s="26"/>
      <c r="S143" s="28"/>
      <c r="T143" s="26"/>
      <c r="U143" s="26"/>
    </row>
    <row customHeight="true" ht="51" r="144">
      <c r="A144" s="26">
        <f>"VehicleSetting_"&amp;ROW()-2</f>
      </c>
      <c r="B144" s="26" t="str">
        <v>SYNC+_Z1008</v>
      </c>
      <c r="C144" s="26" t="str">
        <v>SYNC+_Z0289</v>
      </c>
      <c r="D144" s="26" t="str">
        <v>IOD pano显示-胎压监测显示</v>
      </c>
      <c r="E144" s="26" t="str">
        <v>右前轮胎胎压-1.0Bar</v>
      </c>
      <c r="F144" s="26" t="str">
        <v>1.车机供电正常;
2.胎压监测已被勾选
3.胎压单位为Bar（./yfdbus_send DI.lv.ipcl.out vip2gip_Setup 0x14,0x01,0x01）</v>
      </c>
      <c r="G144" s="26" t="str">
        <v>1.模拟ECU发送（./yfdbus_send DI.lv.ipcl.out vip2gip_IOD 0x07,0x0C,0x00,0x00,0x00,0x00,0x00,0x00,0x00,0x0A,0x00,0x00,0x00,0x00）
can信号：3B5 Tire_Press_RF_DATA =95~104（物理值)
2.查看pano屏card2处右前胎压信息显示</v>
      </c>
      <c r="H144" s="26" t="str">
        <v>2.显示具体胎压值1.0和对应单位(Bar)</v>
      </c>
      <c r="I144" s="26" t="str">
        <v>P2</v>
      </c>
      <c r="J144" s="26" t="str">
        <v>功能</v>
      </c>
      <c r="K144" s="26" t="str">
        <v>手动测试</v>
      </c>
      <c r="L144" s="26" t="str">
        <v>R10</v>
      </c>
      <c r="M144" s="9" t="str">
        <v>否</v>
      </c>
      <c r="N144" s="9" t="str">
        <v>需信号模拟具体值</v>
      </c>
      <c r="O144" s="27" t="str">
        <v>PASS</v>
      </c>
      <c r="P144" s="26"/>
      <c r="Q144" s="26"/>
      <c r="R144" s="26"/>
      <c r="S144" s="28"/>
      <c r="T144" s="26"/>
      <c r="U144" s="26"/>
    </row>
    <row customHeight="true" ht="51" r="145">
      <c r="A145" s="26">
        <f>"VehicleSetting_"&amp;ROW()-2</f>
      </c>
      <c r="B145" s="26" t="str">
        <v>SYNC+_Z1008</v>
      </c>
      <c r="C145" s="26" t="str">
        <v>SYNC+_Z0289</v>
      </c>
      <c r="D145" s="26" t="str">
        <v>IOD pano显示-胎压监测显示</v>
      </c>
      <c r="E145" s="26" t="str">
        <v>右前轮胎胎压-8.9Bar</v>
      </c>
      <c r="F145" s="26" t="str">
        <v>1.车机供电正常;
2.胎压监测已被勾选
3.胎压单位为Bar（./yfdbus_send DI.lv.ipcl.out vip2gip_Setup 0x14,0x01,0x01）</v>
      </c>
      <c r="G145" s="26" t="str">
        <v>1.模拟ECU发送（./yfdbus_send DI.lv.ipcl.out vip2gip_IOD 0x07,0x0C,0x00,0x00,0x00,0x00,0x00,0x00,0x00,0x59,0x00,0x00,0x00,0x00）
can信号：3B5 Tire_Press_RF_DATA =885~894（物理值)
2.查看pano屏card2处右前胎压信息显示</v>
      </c>
      <c r="H145" s="26" t="str">
        <v>2.显示具体胎压值8.9和对应单位(Bar)</v>
      </c>
      <c r="I145" s="26" t="str">
        <v>P2</v>
      </c>
      <c r="J145" s="26" t="str">
        <v>功能</v>
      </c>
      <c r="K145" s="26" t="str">
        <v>手动测试</v>
      </c>
      <c r="L145" s="26" t="str">
        <v>R10</v>
      </c>
      <c r="M145" s="9" t="str">
        <v>否</v>
      </c>
      <c r="N145" s="9" t="str">
        <v>需信号模拟具体值</v>
      </c>
      <c r="O145" s="27" t="str">
        <v>PASS</v>
      </c>
      <c r="P145" s="26"/>
      <c r="Q145" s="26"/>
      <c r="R145" s="26"/>
      <c r="S145" s="28"/>
      <c r="T145" s="26"/>
      <c r="U145" s="26"/>
    </row>
    <row customHeight="true" ht="78" r="146">
      <c r="A146" s="26">
        <f>"VehicleSetting_"&amp;ROW()-2</f>
      </c>
      <c r="B146" s="26" t="str">
        <v>SYNC+_Z1008</v>
      </c>
      <c r="C146" s="26" t="str">
        <v>SYNC+_Z0289</v>
      </c>
      <c r="D146" s="26" t="str">
        <v>IOD pano显示-胎压监测显示</v>
      </c>
      <c r="E146" s="26" t="str">
        <v>右前轮胎胎压-9.0Bar</v>
      </c>
      <c r="F146" s="26" t="str">
        <v>1.车机供电正常;
2.胎压监测已被勾选
3.胎压单位为Bar（./yfdbus_send DI.lv.ipcl.out vip2gip_Setup 0x14,0x01,0x01）</v>
      </c>
      <c r="G146" s="26" t="str">
        <v>1.模拟ECU发送（./yfdbus_send DI.lv.ipcl.out vip2gip_IOD 0x07,0x0C,0x00,0x00,0x00,0x00,0x00,0x00,0x00,0x5A,0x00,0x00,0x00,0x00）
can信号：3B5 Tire_Press_RF_DATA =895~904（物理值)
2.查看pano屏card2处右前胎压信息显示</v>
      </c>
      <c r="H146" s="26" t="str">
        <v>2.显示具体胎压值9.0和对应单位(Bar)</v>
      </c>
      <c r="I146" s="26" t="str">
        <v>P1</v>
      </c>
      <c r="J146" s="26" t="str">
        <v>功能</v>
      </c>
      <c r="K146" s="26" t="str">
        <v>手动测试</v>
      </c>
      <c r="L146" s="26" t="str">
        <v>R10</v>
      </c>
      <c r="M146" s="9" t="str">
        <v>否</v>
      </c>
      <c r="N146" s="9" t="str">
        <v>需信号模拟具体值</v>
      </c>
      <c r="O146" s="27" t="str">
        <v>PASS</v>
      </c>
      <c r="P146" s="26"/>
      <c r="Q146" s="26"/>
      <c r="R146" s="26"/>
      <c r="S146" s="28"/>
      <c r="T146" s="26"/>
      <c r="U146" s="26"/>
    </row>
    <row customHeight="true" ht="51" r="147">
      <c r="A147" s="26">
        <f>"VehicleSetting_"&amp;ROW()-2</f>
      </c>
      <c r="B147" s="26" t="str">
        <v>SYNC+_Z1008</v>
      </c>
      <c r="C147" s="26" t="str">
        <v>SYNC+_Z0289</v>
      </c>
      <c r="D147" s="26" t="str">
        <v>IOD pano显示-胎压监测显示</v>
      </c>
      <c r="E147" s="26" t="str">
        <v>右前轮胎胎压-9.9Bar</v>
      </c>
      <c r="F147" s="26" t="str">
        <v>1.车机供电正常;
2.胎压监测已被勾选
3.胎压单位为Bar（./yfdbus_send DI.lv.ipcl.out vip2gip_Setup 0x14,0x01,0x01）</v>
      </c>
      <c r="G147" s="26" t="str">
        <v>1.模拟ECU发送（./yfdbus_send DI.lv.ipcl.out vip2gip_IOD 0x07,0x0C,0x00,0x00,0x00,0x00,0x00,0x00,0x00,0x63,0x00,0x00,0x00,0x00）
can信号：3B5 Tire_Press_RF_DATA =985~994（物理值)
2.查看pano屏card2处右前胎压信息显示</v>
      </c>
      <c r="H147" s="26" t="str">
        <v>2.显示具体胎压值9.9和对应单位(Bar)</v>
      </c>
      <c r="I147" s="26" t="str">
        <v>P2</v>
      </c>
      <c r="J147" s="26" t="str">
        <v>功能</v>
      </c>
      <c r="K147" s="26" t="str">
        <v>手动测试</v>
      </c>
      <c r="L147" s="26" t="str">
        <v>R10</v>
      </c>
      <c r="M147" s="9" t="str">
        <v>否</v>
      </c>
      <c r="N147" s="9" t="str">
        <v>需信号模拟具体值</v>
      </c>
      <c r="O147" s="27" t="str">
        <v>PASS</v>
      </c>
      <c r="P147" s="26"/>
      <c r="Q147" s="26"/>
      <c r="R147" s="26"/>
      <c r="S147" s="28"/>
      <c r="T147" s="26"/>
      <c r="U147" s="26"/>
    </row>
    <row customHeight="true" ht="51" r="148">
      <c r="A148" s="26">
        <f>"VehicleSetting_"&amp;ROW()-2</f>
      </c>
      <c r="B148" s="26" t="str">
        <v>SYNC+_Z1008</v>
      </c>
      <c r="C148" s="26" t="str">
        <v>SYNC+_Z0289</v>
      </c>
      <c r="D148" s="26" t="str">
        <v>IOD pano显示-胎压监测显示</v>
      </c>
      <c r="E148" s="26" t="str">
        <v>右前轮胎胎压-大于9.9Bar显示9.9Bar</v>
      </c>
      <c r="F148" s="26" t="str">
        <v>1.车机供电正常;
2.胎压监测已被勾选
3.胎压单位为Bar（./yfdbus_send DI.lv.ipcl.out vip2gip_Setup 0x14,0x01,0x01）</v>
      </c>
      <c r="G148" s="26" t="str">
        <v>1.模拟ECU发送（./yfdbus_send DI.lv.ipcl.out vip2gip_IOD 0x07,0x0C,0x00,0x00,0x00,0x00,0x00,0x00,0x00,0x64,0x00,0x00,0x00,0x00）
can信号：3B5 Tire_Press_RF_DATA &gt;990（物理值)
2.查看pano屏card2处右前胎压信息显示</v>
      </c>
      <c r="H148" s="26" t="str">
        <v>2.显示最大值和对应单位(Bar)</v>
      </c>
      <c r="I148" s="26" t="str">
        <v>P2</v>
      </c>
      <c r="J148" s="26" t="str">
        <v>功能</v>
      </c>
      <c r="K148" s="26" t="str">
        <v>手动测试</v>
      </c>
      <c r="L148" s="26" t="str">
        <v>R10</v>
      </c>
      <c r="M148" s="9" t="str">
        <v>否</v>
      </c>
      <c r="N148" s="9" t="str">
        <v>需信号模拟具体值</v>
      </c>
      <c r="O148" s="27" t="str">
        <v>PASS</v>
      </c>
      <c r="P148" s="26"/>
      <c r="Q148" s="26"/>
      <c r="R148" s="26"/>
      <c r="S148" s="28"/>
      <c r="T148" s="26"/>
      <c r="U148" s="26"/>
    </row>
    <row customHeight="true" ht="51" r="149">
      <c r="A149" s="26">
        <f>"VehicleSetting_"&amp;ROW()-2</f>
      </c>
      <c r="B149" s="26" t="str">
        <v>SYNC+_Z1008</v>
      </c>
      <c r="C149" s="26" t="str">
        <v>SYNC+_Z0289</v>
      </c>
      <c r="D149" s="26" t="str">
        <v>IOD pano显示-胎压监测显示</v>
      </c>
      <c r="E149" s="26" t="str">
        <v>右前轮胎胎压-显示---Bar</v>
      </c>
      <c r="F149" s="26" t="str">
        <v>1.车机供电正常;
2.胎压监测已被勾选
3.胎压单位为Bar（./yfdbus_send DI.lv.ipcl.out vip2gip_Setup 0x14,0x01,0x01）</v>
      </c>
      <c r="G149" s="26" t="str">
        <v>1.模拟ECU发送（./yfdbus_send DI.lv.ipcl.out vip2gip_IOD 0x07,0x0C,0x00,0x00,0x00,0x00,0x00,0x00,0xFF,0xFF,0x00,0x00,0x00,0x00）
can信号：3B5 Tire_Press_RF_DATA =0xFFFF（原始值)
2.查看pano屏card2处右前胎压信息显示</v>
      </c>
      <c r="H149" s="26" t="str">
        <v>2.显示---和对应单位(Bar)</v>
      </c>
      <c r="I149" s="26" t="str">
        <v>P2</v>
      </c>
      <c r="J149" s="26" t="str">
        <v>功能</v>
      </c>
      <c r="K149" s="26" t="str">
        <v>手动测试</v>
      </c>
      <c r="L149" s="26" t="str">
        <v>R10</v>
      </c>
      <c r="M149" s="9" t="str">
        <v>否</v>
      </c>
      <c r="N149" s="9" t="str">
        <v>需信号模拟具体值</v>
      </c>
      <c r="O149" s="27" t="str">
        <v>PASS</v>
      </c>
      <c r="P149" s="26"/>
      <c r="Q149" s="26"/>
      <c r="R149" s="26"/>
      <c r="S149" s="28"/>
      <c r="T149" s="26"/>
      <c r="U149" s="26"/>
    </row>
    <row customHeight="true" ht="51" r="150">
      <c r="A150" s="26">
        <f>"VehicleSetting_"&amp;ROW()-2</f>
      </c>
      <c r="B150" s="26" t="str">
        <v>SYNC+_Z1008</v>
      </c>
      <c r="C150" s="26" t="str">
        <v>SYNC+_Z0289</v>
      </c>
      <c r="D150" s="26" t="str">
        <v>IOD pano显示-胎压监测显示</v>
      </c>
      <c r="E150" s="26" t="str">
        <v>左后轮胎胎压-0Bar</v>
      </c>
      <c r="F150" s="26" t="str">
        <v>1.车机供电正常;
2.胎压监测已被勾选
3.胎压单位为Bar（./yfdbus_send DI.lv.ipcl.out vip2gip_Setup 0x14,0x01,0x01）</v>
      </c>
      <c r="G150" s="26" t="str">
        <v>1.模拟ECU发送（./yfdbus_send DI.lv.ipcl.out vip2gip_IOD 0x08,0x0C,0x00,0x00,0x00,0x00,0x00,0x00,0x00,0x00,0x00,0x00,0x00,0x00）
can信号：3B5 Tire_Press_LR_OLR_DATA =0~4（物理值)
2.查看pano屏card2处左后胎压信息显示</v>
      </c>
      <c r="H150" s="26" t="str">
        <v>2.显示具体胎压值0和对应单位(Bar)</v>
      </c>
      <c r="I150" s="26" t="str">
        <v>P2</v>
      </c>
      <c r="J150" s="26" t="str">
        <v>功能</v>
      </c>
      <c r="K150" s="26" t="str">
        <v>手动测试</v>
      </c>
      <c r="L150" s="26" t="str">
        <v>R10</v>
      </c>
      <c r="M150" s="9" t="str">
        <v>否</v>
      </c>
      <c r="N150" s="9" t="str">
        <v>需信号模拟具体值</v>
      </c>
      <c r="O150" s="27" t="str">
        <v>PASS</v>
      </c>
      <c r="P150" s="26"/>
      <c r="Q150" s="26"/>
      <c r="R150" s="26"/>
      <c r="S150" s="28"/>
      <c r="T150" s="26"/>
      <c r="U150" s="26"/>
    </row>
    <row customHeight="true" ht="51" r="151">
      <c r="A151" s="26">
        <f>"VehicleSetting_"&amp;ROW()-2</f>
      </c>
      <c r="B151" s="26" t="str">
        <v>SYNC+_Z1008</v>
      </c>
      <c r="C151" s="26" t="str">
        <v>SYNC+_Z0289</v>
      </c>
      <c r="D151" s="26" t="str">
        <v>IOD pano显示-胎压监测显示</v>
      </c>
      <c r="E151" s="26" t="str">
        <v>左后轮胎胎压-0.1Bar</v>
      </c>
      <c r="F151" s="26" t="str">
        <v>1.车机供电正常;
2.胎压监测已被勾选
3.胎压单位为Bar（./yfdbus_send DI.lv.ipcl.out vip2gip_Setup 0x14,0x01,0x01）</v>
      </c>
      <c r="G151" s="26" t="str">
        <v>1.模拟ECU发送（./yfdbus_send DI.lv.ipcl.out vip2gip_IOD 0x08,0x0C,0x00,0x00,0x00,0x00,0x00,0x01,0x00,0x00,0x00,0x00,0x00,0x00）
can信号：3B5 Tire_Press_LR_OLR_DATA =5~14（物理值)
2.查看pano屏card2处左后胎压信息显示</v>
      </c>
      <c r="H151" s="26" t="str">
        <v>2.显示具体胎压值0.1和对应单位(Bar)</v>
      </c>
      <c r="I151" s="26" t="str">
        <v>P2</v>
      </c>
      <c r="J151" s="26" t="str">
        <v>功能</v>
      </c>
      <c r="K151" s="26" t="str">
        <v>手动测试</v>
      </c>
      <c r="L151" s="26" t="str">
        <v>R10</v>
      </c>
      <c r="M151" s="9" t="str">
        <v>否</v>
      </c>
      <c r="N151" s="9" t="str">
        <v>需信号模拟具体值</v>
      </c>
      <c r="O151" s="27" t="str">
        <v>PASS</v>
      </c>
      <c r="P151" s="26"/>
      <c r="Q151" s="26"/>
      <c r="R151" s="26"/>
      <c r="S151" s="28"/>
      <c r="T151" s="26"/>
      <c r="U151" s="26"/>
    </row>
    <row customHeight="true" ht="51" r="152">
      <c r="A152" s="26">
        <f>"VehicleSetting_"&amp;ROW()-2</f>
      </c>
      <c r="B152" s="26" t="str">
        <v>SYNC+_Z1008</v>
      </c>
      <c r="C152" s="26" t="str">
        <v>SYNC+_Z0289</v>
      </c>
      <c r="D152" s="26" t="str">
        <v>IOD pano显示-胎压监测显示</v>
      </c>
      <c r="E152" s="26" t="str">
        <v>左后轮胎胎压-0.9Bar</v>
      </c>
      <c r="F152" s="26" t="str">
        <v>1.车机供电正常;
2.胎压监测已被勾选
3.胎压单位为Bar（./yfdbus_send DI.lv.ipcl.out vip2gip_Setup 0x14,0x01,0x01）</v>
      </c>
      <c r="G152" s="26" t="str">
        <v>1.模拟ECU发送（./yfdbus_send DI.lv.ipcl.out vip2gip_IOD 0x08,0x0C,0x00,0x00,0x00,0x00,0x00,0x09,0x00,0x00,0x00,0x00,0x00,0x00）
can信号：3B5 Tire_Press_LR_OLR_DATA =85~94（物理值)
2.查看pano屏card2处左后胎压信息显示</v>
      </c>
      <c r="H152" s="26" t="str">
        <v>2.显示具体胎压值0.9和对应单位(Bar)</v>
      </c>
      <c r="I152" s="26" t="str">
        <v>P2</v>
      </c>
      <c r="J152" s="26" t="str">
        <v>功能</v>
      </c>
      <c r="K152" s="26" t="str">
        <v>手动测试</v>
      </c>
      <c r="L152" s="26" t="str">
        <v>R10</v>
      </c>
      <c r="M152" s="9" t="str">
        <v>否</v>
      </c>
      <c r="N152" s="9" t="str">
        <v>需信号模拟具体值</v>
      </c>
      <c r="O152" s="27" t="str">
        <v>PASS</v>
      </c>
      <c r="P152" s="26"/>
      <c r="Q152" s="26"/>
      <c r="R152" s="26"/>
      <c r="S152" s="28"/>
      <c r="T152" s="26"/>
      <c r="U152" s="26"/>
    </row>
    <row customHeight="true" ht="51" r="153">
      <c r="A153" s="26">
        <f>"VehicleSetting_"&amp;ROW()-2</f>
      </c>
      <c r="B153" s="26" t="str">
        <v>SYNC+_Z1008</v>
      </c>
      <c r="C153" s="26" t="str">
        <v>SYNC+_Z0289</v>
      </c>
      <c r="D153" s="26" t="str">
        <v>IOD pano显示-胎压监测显示</v>
      </c>
      <c r="E153" s="26" t="str">
        <v>左后轮胎胎压-1.0Bar</v>
      </c>
      <c r="F153" s="26" t="str">
        <v>1.车机供电正常;
2.胎压监测已被勾选
3.胎压单位为Bar（./yfdbus_send DI.lv.ipcl.out vip2gip_Setup 0x14,0x01,0x01）</v>
      </c>
      <c r="G153" s="26" t="str">
        <v>1.模拟ECU发送（./yfdbus_send DI.lv.ipcl.out vip2gip_IOD 0x08,0x0C,0x00,0x00,0x00,0x00,0x00,0x0A,0x00,0x00,0x00,0x00,0x00,0x00）
can信号：3B5 Tire_Press_LR_OLR_DATA =95~104（物理值)
2.查看pano屏card2处左后胎压信息显示</v>
      </c>
      <c r="H153" s="26" t="str">
        <v>2.显示具体胎压值1.0和对应单位(Bar)</v>
      </c>
      <c r="I153" s="26" t="str">
        <v>P2</v>
      </c>
      <c r="J153" s="26" t="str">
        <v>功能</v>
      </c>
      <c r="K153" s="26" t="str">
        <v>手动测试</v>
      </c>
      <c r="L153" s="26" t="str">
        <v>R10</v>
      </c>
      <c r="M153" s="9" t="str">
        <v>否</v>
      </c>
      <c r="N153" s="9" t="str">
        <v>需信号模拟具体值</v>
      </c>
      <c r="O153" s="27" t="str">
        <v>PASS</v>
      </c>
      <c r="P153" s="26"/>
      <c r="Q153" s="26"/>
      <c r="R153" s="26"/>
      <c r="S153" s="28"/>
      <c r="T153" s="26"/>
      <c r="U153" s="26"/>
    </row>
    <row customHeight="true" ht="51" r="154">
      <c r="A154" s="26">
        <f>"VehicleSetting_"&amp;ROW()-2</f>
      </c>
      <c r="B154" s="26" t="str">
        <v>SYNC+_Z1008</v>
      </c>
      <c r="C154" s="26" t="str">
        <v>SYNC+_Z0289</v>
      </c>
      <c r="D154" s="26" t="str">
        <v>IOD pano显示-胎压监测显示</v>
      </c>
      <c r="E154" s="26" t="str">
        <v>左后轮胎胎压-8.9Bar</v>
      </c>
      <c r="F154" s="26" t="str">
        <v>1.车机供电正常;
2.胎压监测已被勾选
3.胎压单位为Bar（./yfdbus_send DI.lv.ipcl.out vip2gip_Setup 0x14,0x01,0x01）</v>
      </c>
      <c r="G154" s="26" t="str">
        <v>1.模拟ECU发送（./yfdbus_send DI.lv.ipcl.out vip2gip_IOD 0x08,0x0C,0x00,0x00,0x00,0x00,0x00,0x59,0x00,0x00,0x00,0x00,0x00,0x00）
can信号：3B5 Tire_Press_LR_OLR_DATA =885~894（物理值)
2.查看pano屏card2处左后胎压信息显示</v>
      </c>
      <c r="H154" s="26" t="str">
        <v>2.显示具体胎压值8.9和对应单位(Bar)</v>
      </c>
      <c r="I154" s="26" t="str">
        <v>P2</v>
      </c>
      <c r="J154" s="26" t="str">
        <v>功能</v>
      </c>
      <c r="K154" s="26" t="str">
        <v>手动测试</v>
      </c>
      <c r="L154" s="26" t="str">
        <v>R10</v>
      </c>
      <c r="M154" s="9" t="str">
        <v>否</v>
      </c>
      <c r="N154" s="9" t="str">
        <v>需信号模拟具体值</v>
      </c>
      <c r="O154" s="27" t="str">
        <v>PASS</v>
      </c>
      <c r="P154" s="26"/>
      <c r="Q154" s="26"/>
      <c r="R154" s="26"/>
      <c r="S154" s="28"/>
      <c r="T154" s="26"/>
      <c r="U154" s="26"/>
    </row>
    <row customHeight="true" ht="78" r="155">
      <c r="A155" s="26">
        <f>"VehicleSetting_"&amp;ROW()-2</f>
      </c>
      <c r="B155" s="26" t="str">
        <v>SYNC+_Z1008</v>
      </c>
      <c r="C155" s="26" t="str">
        <v>SYNC+_Z0289</v>
      </c>
      <c r="D155" s="26" t="str">
        <v>IOD pano显示-胎压监测显示</v>
      </c>
      <c r="E155" s="26" t="str">
        <v>左后轮胎胎压-9.0Bar</v>
      </c>
      <c r="F155" s="26" t="str">
        <v>1.车机供电正常;
2.胎压监测已被勾选
3.胎压单位为Bar（./yfdbus_send DI.lv.ipcl.out vip2gip_Setup 0x14,0x01,0x01）</v>
      </c>
      <c r="G155" s="26" t="str">
        <v>1.模拟ECU发送（./yfdbus_send DI.lv.ipcl.out vip2gip_IOD 0x08,0x0C,0x00,0x00,0x00,0x00,0x00,0x5A,0x00,0x00,0x00,0x00,0x00,0x00）
can信号：3B5 Tire_Press_LR_OLR_DATA =895~904（物理值)
2.查看pano屏card2处左后胎压信息显示</v>
      </c>
      <c r="H155" s="26" t="str">
        <v>2.显示具体胎压值9.0和对应单位(Bar)</v>
      </c>
      <c r="I155" s="26" t="str">
        <v>P1</v>
      </c>
      <c r="J155" s="26" t="str">
        <v>功能</v>
      </c>
      <c r="K155" s="26" t="str">
        <v>手动测试</v>
      </c>
      <c r="L155" s="26" t="str">
        <v>R10</v>
      </c>
      <c r="M155" s="9" t="str">
        <v>否</v>
      </c>
      <c r="N155" s="9" t="str">
        <v>需信号模拟具体值</v>
      </c>
      <c r="O155" s="27" t="str">
        <v>PASS</v>
      </c>
      <c r="P155" s="26"/>
      <c r="Q155" s="26"/>
      <c r="R155" s="26"/>
      <c r="S155" s="28"/>
      <c r="T155" s="26"/>
      <c r="U155" s="26"/>
    </row>
    <row customHeight="true" ht="51" r="156">
      <c r="A156" s="26">
        <f>"VehicleSetting_"&amp;ROW()-2</f>
      </c>
      <c r="B156" s="26" t="str">
        <v>SYNC+_Z1008</v>
      </c>
      <c r="C156" s="26" t="str">
        <v>SYNC+_Z0289</v>
      </c>
      <c r="D156" s="26" t="str">
        <v>IOD pano显示-胎压监测显示</v>
      </c>
      <c r="E156" s="26" t="str">
        <v>左后轮胎胎压-9.9Bar</v>
      </c>
      <c r="F156" s="26" t="str">
        <v>1.车机供电正常;
2.胎压监测已被勾选
3.胎压单位为Bar（./yfdbus_send DI.lv.ipcl.out vip2gip_Setup 0x14,0x01,0x01）</v>
      </c>
      <c r="G156" s="26" t="str">
        <v>1.模拟ECU发送（./yfdbus_send DI.lv.ipcl.out vip2gip_IOD 0x08,0x0C,0x00,0x00,0x00,0x00,0x00,0x63,0x00,0x00,0x00,0x00,0x00,0x00）
can信号：3B5 Tire_Press_LR_OLR_DATA =985~994（物理值)
2.查看pano屏card2处左后胎压信息显示</v>
      </c>
      <c r="H156" s="26" t="str">
        <v>2.显示具体胎压值9.9和对应单位(Bar)</v>
      </c>
      <c r="I156" s="26" t="str">
        <v>P2</v>
      </c>
      <c r="J156" s="26" t="str">
        <v>功能</v>
      </c>
      <c r="K156" s="26" t="str">
        <v>手动测试</v>
      </c>
      <c r="L156" s="26" t="str">
        <v>R10</v>
      </c>
      <c r="M156" s="9" t="str">
        <v>否</v>
      </c>
      <c r="N156" s="9" t="str">
        <v>需信号模拟具体值</v>
      </c>
      <c r="O156" s="27" t="str">
        <v>PASS</v>
      </c>
      <c r="P156" s="26"/>
      <c r="Q156" s="26"/>
      <c r="R156" s="26"/>
      <c r="S156" s="28"/>
      <c r="T156" s="26"/>
      <c r="U156" s="26"/>
    </row>
    <row customHeight="true" ht="51" r="157">
      <c r="A157" s="26">
        <f>"VehicleSetting_"&amp;ROW()-2</f>
      </c>
      <c r="B157" s="26" t="str">
        <v>SYNC+_Z1008</v>
      </c>
      <c r="C157" s="26" t="str">
        <v>SYNC+_Z0289</v>
      </c>
      <c r="D157" s="26" t="str">
        <v>IOD pano显示-胎压监测显示</v>
      </c>
      <c r="E157" s="26" t="str">
        <v>左后轮胎胎压-大于9.9Bar-显示9.9Bar</v>
      </c>
      <c r="F157" s="26" t="str">
        <v>1.车机供电正常;
2.胎压监测已被勾选
3.胎压单位为Bar（./yfdbus_send DI.lv.ipcl.out vip2gip_Setup 0x14,0x01,0x01）</v>
      </c>
      <c r="G157" s="26" t="str">
        <v>1.模拟ECU发送（./yfdbus_send DI.lv.ipcl.out vip2gip_IOD 0x08,0x0C,0x00,0x00,0x00,0x00,0x00,0x64,0x00,0x00,0x00,0x00,0x00,0x00）
can信号：3B5 Tire_Press_LR_OLR_DATA &gt;990（物理值)
2.查看pano屏card2处左后胎压信息显示</v>
      </c>
      <c r="H157" s="26" t="str">
        <v>2.显示最大值和对应单位(Bar)</v>
      </c>
      <c r="I157" s="26" t="str">
        <v>P2</v>
      </c>
      <c r="J157" s="26" t="str">
        <v>功能</v>
      </c>
      <c r="K157" s="26" t="str">
        <v>手动测试</v>
      </c>
      <c r="L157" s="26" t="str">
        <v>R10</v>
      </c>
      <c r="M157" s="9" t="str">
        <v>否</v>
      </c>
      <c r="N157" s="9" t="str">
        <v>需信号模拟具体值</v>
      </c>
      <c r="O157" s="27" t="str">
        <v>PASS</v>
      </c>
      <c r="P157" s="26"/>
      <c r="Q157" s="26"/>
      <c r="R157" s="26"/>
      <c r="S157" s="28"/>
      <c r="T157" s="26"/>
      <c r="U157" s="26"/>
    </row>
    <row customHeight="true" ht="51" r="158">
      <c r="A158" s="26">
        <f>"VehicleSetting_"&amp;ROW()-2</f>
      </c>
      <c r="B158" s="26" t="str">
        <v>SYNC+_Z1008</v>
      </c>
      <c r="C158" s="26" t="str">
        <v>SYNC+_Z0289</v>
      </c>
      <c r="D158" s="26" t="str">
        <v>IOD pano显示-胎压监测显示</v>
      </c>
      <c r="E158" s="26" t="str">
        <v>左后轮胎胎压-显示---Bar</v>
      </c>
      <c r="F158" s="26" t="str">
        <v>1.车机供电正常;
2.胎压监测已被勾选
3.胎压单位为Bar（./yfdbus_send DI.lv.ipcl.out vip2gip_Setup 0x14,0x01,0x01）</v>
      </c>
      <c r="G158" s="26" t="str">
        <v>1.模拟ECU发送（./yfdbus_send DI.lv.ipcl.out vip2gip_IOD 0x08,0x0C,0x00,0x00,0x00,0x00,0xFF,0xFF,0x00,0x00,0x00,0x00,0x00,0x00）
can信号：3B5 Tire_Press_LR_OLR_DATA =0xFFFF（原始值)
2.查看pano屏card2处左后胎压信息显示</v>
      </c>
      <c r="H158" s="26" t="str">
        <v>2.显示---和对应单位(Bar)</v>
      </c>
      <c r="I158" s="26" t="str">
        <v>P2</v>
      </c>
      <c r="J158" s="26" t="str">
        <v>功能</v>
      </c>
      <c r="K158" s="26" t="str">
        <v>手动测试</v>
      </c>
      <c r="L158" s="26" t="str">
        <v>R10</v>
      </c>
      <c r="M158" s="9" t="str">
        <v>否</v>
      </c>
      <c r="N158" s="9" t="str">
        <v>需信号模拟具体值</v>
      </c>
      <c r="O158" s="27" t="str">
        <v>PASS</v>
      </c>
      <c r="P158" s="26"/>
      <c r="Q158" s="26"/>
      <c r="R158" s="26"/>
      <c r="S158" s="28"/>
      <c r="T158" s="26"/>
      <c r="U158" s="26"/>
    </row>
    <row customHeight="true" ht="51" r="159">
      <c r="A159" s="26">
        <f>"VehicleSetting_"&amp;ROW()-2</f>
      </c>
      <c r="B159" s="26" t="str">
        <v>SYNC+_Z1008</v>
      </c>
      <c r="C159" s="26" t="str">
        <v>SYNC+_Z0289</v>
      </c>
      <c r="D159" s="26" t="str">
        <v>IOD pano显示-胎压监测显示</v>
      </c>
      <c r="E159" s="26" t="str">
        <v>右后轮胎胎压-0Bar</v>
      </c>
      <c r="F159" s="26" t="str">
        <v>1.车机供电正常;
2.胎压监测已被勾选
3.胎压单位为Bar（./yfdbus_send DI.lv.ipcl.out vip2gip_Setup 0x14,0x01,0x01）</v>
      </c>
      <c r="G159" s="26" t="str">
        <v>1.模拟ECU发送（./yfdbus_send DI.lv.ipcl.out vip2gip_IOD 0x08,0x0C,0x00,0x00,0x00,0x00,0x00,0x00,0x00,0x00,0x00,0x00,0x00,0x00）
can信号：3B5 Tire_Press_RR_ORR_DATA =0~4（物理值)
2.查看pano屏card2处右后胎压信息显示</v>
      </c>
      <c r="H159" s="26" t="str">
        <v>2.显示具体胎压值0和对应单位(Bar)</v>
      </c>
      <c r="I159" s="26" t="str">
        <v>P2</v>
      </c>
      <c r="J159" s="26" t="str">
        <v>功能</v>
      </c>
      <c r="K159" s="26" t="str">
        <v>手动测试</v>
      </c>
      <c r="L159" s="26" t="str">
        <v>R10</v>
      </c>
      <c r="M159" s="9" t="str">
        <v>否</v>
      </c>
      <c r="N159" s="9" t="str">
        <v>需信号模拟具体值</v>
      </c>
      <c r="O159" s="27" t="str">
        <v>PASS</v>
      </c>
      <c r="P159" s="26"/>
      <c r="Q159" s="26"/>
      <c r="R159" s="26"/>
      <c r="S159" s="28"/>
      <c r="T159" s="26"/>
      <c r="U159" s="26"/>
    </row>
    <row customHeight="true" ht="51" r="160">
      <c r="A160" s="26">
        <f>"VehicleSetting_"&amp;ROW()-2</f>
      </c>
      <c r="B160" s="26" t="str">
        <v>SYNC+_Z1008</v>
      </c>
      <c r="C160" s="26" t="str">
        <v>SYNC+_Z0289</v>
      </c>
      <c r="D160" s="26" t="str">
        <v>IOD pano显示-胎压监测显示</v>
      </c>
      <c r="E160" s="26" t="str">
        <v>右后轮胎胎压-0.1Bar</v>
      </c>
      <c r="F160" s="26" t="str">
        <v>1.车机供电正常;
2.胎压监测已被勾选
3.胎压单位为Bar（./yfdbus_send DI.lv.ipcl.out vip2gip_Setup 0x14,0x01,0x01）</v>
      </c>
      <c r="G160" s="26" t="str">
        <v>1.模拟ECU发送（./yfdbus_send DI.lv.ipcl.out vip2gip_IOD 0x08,0x0C,0x00,0x00,0x00,0x00,0x00,0x00,0x00,0x00,0x00,0x01,0x00,0x00）
can信号：3B5 Tire_Press_RR_ORR_DATA =5~14（物理值)
2.查看pano屏card2处右后胎压信息显示</v>
      </c>
      <c r="H160" s="26" t="str">
        <v>2.显示具体胎压值0.1和对应单位(Bar)</v>
      </c>
      <c r="I160" s="26" t="str">
        <v>P2</v>
      </c>
      <c r="J160" s="26" t="str">
        <v>功能</v>
      </c>
      <c r="K160" s="26" t="str">
        <v>手动测试</v>
      </c>
      <c r="L160" s="26" t="str">
        <v>R10</v>
      </c>
      <c r="M160" s="9" t="str">
        <v>否</v>
      </c>
      <c r="N160" s="9" t="str">
        <v>需信号模拟具体值</v>
      </c>
      <c r="O160" s="27" t="str">
        <v>PASS</v>
      </c>
      <c r="P160" s="26"/>
      <c r="Q160" s="26"/>
      <c r="R160" s="26"/>
      <c r="S160" s="28"/>
      <c r="T160" s="26"/>
      <c r="U160" s="26"/>
    </row>
    <row customHeight="true" ht="51" r="161">
      <c r="A161" s="26">
        <f>"VehicleSetting_"&amp;ROW()-2</f>
      </c>
      <c r="B161" s="26" t="str">
        <v>SYNC+_Z1008</v>
      </c>
      <c r="C161" s="26" t="str">
        <v>SYNC+_Z0289</v>
      </c>
      <c r="D161" s="26" t="str">
        <v>IOD pano显示-胎压监测显示</v>
      </c>
      <c r="E161" s="26" t="str">
        <v>右后轮胎胎压-0.9Bar</v>
      </c>
      <c r="F161" s="26" t="str">
        <v>1.车机供电正常;
2.胎压监测已被勾选
3.胎压单位为Bar（./yfdbus_send DI.lv.ipcl.out vip2gip_Setup 0x14,0x01,0x01）</v>
      </c>
      <c r="G161" s="26" t="str">
        <v>1.模拟ECU发送（./yfdbus_send DI.lv.ipcl.out vip2gip_IOD 0x08,0x0C,0x00,0x00,0x00,0x00,0x00,0x00,0x00,0x00,0x00,0x09,0x00,0x00）
can信号：3B5 Tire_Press_RR_ORR_DATA =85~94（物理值)
2.查看pano屏card2处右后胎压信息显示</v>
      </c>
      <c r="H161" s="26" t="str">
        <v>2.显示具体胎压值0.9和对应单位(Bar)</v>
      </c>
      <c r="I161" s="26" t="str">
        <v>P2</v>
      </c>
      <c r="J161" s="26" t="str">
        <v>功能</v>
      </c>
      <c r="K161" s="26" t="str">
        <v>手动测试</v>
      </c>
      <c r="L161" s="26" t="str">
        <v>R10</v>
      </c>
      <c r="M161" s="9" t="str">
        <v>否</v>
      </c>
      <c r="N161" s="9" t="str">
        <v>需信号模拟具体值</v>
      </c>
      <c r="O161" s="27" t="str">
        <v>PASS</v>
      </c>
      <c r="P161" s="26"/>
      <c r="Q161" s="26"/>
      <c r="R161" s="26"/>
      <c r="S161" s="28"/>
      <c r="T161" s="26"/>
      <c r="U161" s="26"/>
    </row>
    <row customHeight="true" ht="51" r="162">
      <c r="A162" s="26">
        <f>"VehicleSetting_"&amp;ROW()-2</f>
      </c>
      <c r="B162" s="26" t="str">
        <v>SYNC+_Z1008</v>
      </c>
      <c r="C162" s="26" t="str">
        <v>SYNC+_Z0289</v>
      </c>
      <c r="D162" s="26" t="str">
        <v>IOD pano显示-胎压监测显示</v>
      </c>
      <c r="E162" s="26" t="str">
        <v>右后轮胎胎压-1.0Bar</v>
      </c>
      <c r="F162" s="26" t="str">
        <v>1.车机供电正常;
2.胎压监测已被勾选
3.胎压单位为Bar（./yfdbus_send DI.lv.ipcl.out vip2gip_Setup 0x14,0x01,0x01）</v>
      </c>
      <c r="G162" s="26" t="str">
        <v>1.模拟ECU发送（./yfdbus_send DI.lv.ipcl.out vip2gip_IOD 0x08,0x0C,0x00,0x00,0x00,0x00,0x00,0x00,0x00,0x0A,0x00,0x00,0x00,0x00）
can信号：3B5 Tire_Press_RR_ORR_DATA =95~104（物理值)
2.查看pano屏card2处右后胎压信息显示</v>
      </c>
      <c r="H162" s="26" t="str">
        <v>2.显示具体胎压值1.0和对应单位(Bar)</v>
      </c>
      <c r="I162" s="26" t="str">
        <v>P2</v>
      </c>
      <c r="J162" s="26" t="str">
        <v>功能</v>
      </c>
      <c r="K162" s="26" t="str">
        <v>手动测试</v>
      </c>
      <c r="L162" s="26" t="str">
        <v>R10</v>
      </c>
      <c r="M162" s="9" t="str">
        <v>否</v>
      </c>
      <c r="N162" s="9" t="str">
        <v>需信号模拟具体值</v>
      </c>
      <c r="O162" s="27" t="str">
        <v>PASS</v>
      </c>
      <c r="P162" s="26"/>
      <c r="Q162" s="26"/>
      <c r="R162" s="26"/>
      <c r="S162" s="28"/>
      <c r="T162" s="26"/>
      <c r="U162" s="26"/>
    </row>
    <row customHeight="true" ht="51" r="163">
      <c r="A163" s="26">
        <f>"VehicleSetting_"&amp;ROW()-2</f>
      </c>
      <c r="B163" s="26" t="str">
        <v>SYNC+_Z1008</v>
      </c>
      <c r="C163" s="26" t="str">
        <v>SYNC+_Z0289</v>
      </c>
      <c r="D163" s="26" t="str">
        <v>IOD pano显示-胎压监测显示</v>
      </c>
      <c r="E163" s="26" t="str">
        <v>右后轮胎胎压-8.9Bar</v>
      </c>
      <c r="F163" s="26" t="str">
        <v>1.车机供电正常;
2.胎压监测已被勾选
3.胎压单位为Bar（./yfdbus_send DI.lv.ipcl.out vip2gip_Setup 0x14,0x01,0x01）</v>
      </c>
      <c r="G163" s="26" t="str">
        <v>1.模拟ECU发送（./yfdbus_send DI.lv.ipcl.out vip2gip_IOD 0x08,0x0C,0x00,0x00,0x00,0x00,0x00,0x00,0x00,0x59,0x00,0x00,0x00,0x00）
can信号：3B5 Tire_Press_RR_ORR_DATA =885~894（物理值)
2.查看pano屏card2处右后胎压信息显示</v>
      </c>
      <c r="H163" s="26" t="str">
        <v>2.显示具体胎压值8.9和对应单位(Bar)</v>
      </c>
      <c r="I163" s="26" t="str">
        <v>P2</v>
      </c>
      <c r="J163" s="26" t="str">
        <v>功能</v>
      </c>
      <c r="K163" s="26" t="str">
        <v>手动测试</v>
      </c>
      <c r="L163" s="26" t="str">
        <v>R10</v>
      </c>
      <c r="M163" s="9" t="str">
        <v>否</v>
      </c>
      <c r="N163" s="9" t="str">
        <v>需信号模拟具体值</v>
      </c>
      <c r="O163" s="27" t="str">
        <v>PASS</v>
      </c>
      <c r="P163" s="26"/>
      <c r="Q163" s="26"/>
      <c r="R163" s="26"/>
      <c r="S163" s="28"/>
      <c r="T163" s="26"/>
      <c r="U163" s="26"/>
    </row>
    <row customHeight="true" ht="78" r="164">
      <c r="A164" s="26">
        <f>"VehicleSetting_"&amp;ROW()-2</f>
      </c>
      <c r="B164" s="26" t="str">
        <v>SYNC+_Z1008</v>
      </c>
      <c r="C164" s="26" t="str">
        <v>SYNC+_Z0289</v>
      </c>
      <c r="D164" s="26" t="str">
        <v>IOD pano显示-胎压监测显示</v>
      </c>
      <c r="E164" s="26" t="str">
        <v>右后轮胎胎压-9.0Bar</v>
      </c>
      <c r="F164" s="26" t="str">
        <v>1.车机供电正常;
2.胎压监测已被勾选
3.胎压单位为Bar（./yfdbus_send DI.lv.ipcl.out vip2gip_Setup 0x14,0x01,0x01）</v>
      </c>
      <c r="G164" s="26" t="str">
        <v>1.模拟ECU发送（./yfdbus_send DI.lv.ipcl.out vip2gip_IOD 0x08,0x0C,0x00,0x00,0x00,0x00,0x00,0x00,0x00,0x5A,0x00,0x00,0x00,0x00）
can信号：3B5 Tire_Press_RR_ORR_DATA =895~904（物理值)
2.查看pano屏card2处右后胎压信息显示</v>
      </c>
      <c r="H164" s="26" t="str">
        <v>2.显示具体胎压值9.0和对应单位(Bar)</v>
      </c>
      <c r="I164" s="26" t="str">
        <v>P1</v>
      </c>
      <c r="J164" s="26" t="str">
        <v>功能</v>
      </c>
      <c r="K164" s="26" t="str">
        <v>手动测试</v>
      </c>
      <c r="L164" s="26" t="str">
        <v>R10</v>
      </c>
      <c r="M164" s="9" t="str">
        <v>否</v>
      </c>
      <c r="N164" s="9" t="str">
        <v>需信号模拟具体值</v>
      </c>
      <c r="O164" s="27" t="str">
        <v>PASS</v>
      </c>
      <c r="P164" s="26"/>
      <c r="Q164" s="26"/>
      <c r="R164" s="26"/>
      <c r="S164" s="28"/>
      <c r="T164" s="26"/>
      <c r="U164" s="26"/>
    </row>
    <row customHeight="true" ht="51" r="165">
      <c r="A165" s="26">
        <f>"VehicleSetting_"&amp;ROW()-2</f>
      </c>
      <c r="B165" s="26" t="str">
        <v>SYNC+_Z1008</v>
      </c>
      <c r="C165" s="26" t="str">
        <v>SYNC+_Z0289</v>
      </c>
      <c r="D165" s="26" t="str">
        <v>IOD pano显示-胎压监测显示</v>
      </c>
      <c r="E165" s="26" t="str">
        <v>右后轮胎胎压-9.9Bar</v>
      </c>
      <c r="F165" s="26" t="str">
        <v>1.车机供电正常;
2.胎压监测已被勾选
3.胎压单位为Bar（./yfdbus_send DI.lv.ipcl.out vip2gip_Setup 0x14,0x01,0x01）</v>
      </c>
      <c r="G165" s="26" t="str">
        <v>1.模拟ECU发送（./yfdbus_send DI.lv.ipcl.out vip2gip_IOD 0x08,0x0C,0x00,0x00,0x00,0x00,0x00,0x00,0x00,0x63,0x00,0x00,0x00,0x00）
can信号：3B5 Tire_Press_RR_ORR_DATA =895~994（物理值)
2.查看pano屏card2处右后胎压信息显示</v>
      </c>
      <c r="H165" s="26" t="str">
        <v>2.显示具体胎压值9.9和对应单位(Bar)</v>
      </c>
      <c r="I165" s="26" t="str">
        <v>P2</v>
      </c>
      <c r="J165" s="26" t="str">
        <v>功能</v>
      </c>
      <c r="K165" s="26" t="str">
        <v>手动测试</v>
      </c>
      <c r="L165" s="26" t="str">
        <v>R10</v>
      </c>
      <c r="M165" s="9" t="str">
        <v>否</v>
      </c>
      <c r="N165" s="9" t="str">
        <v>需信号模拟具体值</v>
      </c>
      <c r="O165" s="27" t="str">
        <v>PASS</v>
      </c>
      <c r="P165" s="26"/>
      <c r="Q165" s="26"/>
      <c r="R165" s="26"/>
      <c r="S165" s="28"/>
      <c r="T165" s="26"/>
      <c r="U165" s="26"/>
    </row>
    <row customHeight="true" ht="51" r="166">
      <c r="A166" s="26">
        <f>"VehicleSetting_"&amp;ROW()-2</f>
      </c>
      <c r="B166" s="26" t="str">
        <v>SYNC+_Z1008</v>
      </c>
      <c r="C166" s="26" t="str">
        <v>SYNC+_Z0289</v>
      </c>
      <c r="D166" s="26" t="str">
        <v>IOD pano显示-胎压监测显示</v>
      </c>
      <c r="E166" s="26" t="str">
        <v>右后轮胎胎压大于9.9Bar-显示9.9Bar</v>
      </c>
      <c r="F166" s="26" t="str">
        <v>1.车机供电正常;
2.胎压监测已被勾选
3.胎压单位为Bar（./yfdbus_send DI.lv.ipcl.out vip2gip_Setup 0x14,0x01,0x01）</v>
      </c>
      <c r="G166" s="26" t="str">
        <v>1.模拟ECU发送（./yfdbus_send DI.lv.ipcl.out vip2gip_IOD 0x08,0x0C,0x00,0x00,0x00,0x00,0x00,0x00,0x00,0x64,0x00,0x00,0x00,0x00）
can信号：3B5 Tire_Press_RR_ORR_DATA &gt;990（物理值)
2.查看pano屏card2处右后胎压信息显示</v>
      </c>
      <c r="H166" s="26" t="str">
        <v>2.显示最大值和对应单位(Bar)</v>
      </c>
      <c r="I166" s="26" t="str">
        <v>P2</v>
      </c>
      <c r="J166" s="26" t="str">
        <v>功能</v>
      </c>
      <c r="K166" s="26" t="str">
        <v>手动测试</v>
      </c>
      <c r="L166" s="26" t="str">
        <v>R10</v>
      </c>
      <c r="M166" s="9" t="str">
        <v>否</v>
      </c>
      <c r="N166" s="9" t="str">
        <v>需信号模拟具体值</v>
      </c>
      <c r="O166" s="27" t="str">
        <v>PASS</v>
      </c>
      <c r="P166" s="26"/>
      <c r="Q166" s="26"/>
      <c r="R166" s="26"/>
      <c r="S166" s="28"/>
      <c r="T166" s="26"/>
      <c r="U166" s="26"/>
    </row>
    <row customHeight="true" ht="51" r="167">
      <c r="A167" s="26">
        <f>"VehicleSetting_"&amp;ROW()-2</f>
      </c>
      <c r="B167" s="26" t="str">
        <v>SYNC+_Z1008</v>
      </c>
      <c r="C167" s="26" t="str">
        <v>SYNC+_Z0289</v>
      </c>
      <c r="D167" s="26" t="str">
        <v>IOD pano显示-胎压监测显示</v>
      </c>
      <c r="E167" s="49" t="str">
        <v>右后轮胎胎压-显示---Bar</v>
      </c>
      <c r="F167" s="49" t="str">
        <v>1.车机供电正常;
2.胎压监测已被勾选
3.胎压单位为Bar（./yfdbus_send DI.lv.ipcl.out vip2gip_Setup 0x14,0x01,0x01）</v>
      </c>
      <c r="G167" s="49" t="str">
        <v>1.模拟ECU发送（./yfdbus_send DI.lv.ipcl.out vip2gip_IOD 0x08,0x0C,0x00,0x00,0x00,0x00,0x00,0x00,0xFF,0xFF,0x00,0x00,0x00,0x00）
can信号：3B5 Tire_Press_RR_ORR_DATA =0xFFFF（原始值)
2.查看pano屏card2处右后胎压信息显示</v>
      </c>
      <c r="H167" s="49" t="str">
        <v>2.显示---和对应单位(Bar)</v>
      </c>
      <c r="I167" s="26" t="str">
        <v>P2</v>
      </c>
      <c r="J167" s="26" t="str">
        <v>功能</v>
      </c>
      <c r="K167" s="26" t="str">
        <v>手动测试</v>
      </c>
      <c r="L167" s="26" t="str">
        <v>R10</v>
      </c>
      <c r="M167" s="9" t="str">
        <v>否</v>
      </c>
      <c r="N167" s="9" t="str">
        <v>需信号模拟具体值</v>
      </c>
      <c r="O167" s="27" t="str">
        <v>PASS</v>
      </c>
      <c r="P167" s="26"/>
      <c r="Q167" s="26"/>
      <c r="R167" s="26"/>
      <c r="S167" s="28"/>
      <c r="T167" s="26"/>
      <c r="U167" s="26"/>
    </row>
    <row customHeight="true" ht="127" r="168">
      <c r="A168" s="26">
        <f>"VehicleSetting_"&amp;ROW()-2</f>
      </c>
      <c r="B168" s="26" t="str">
        <v>SYNC+_Z1008</v>
      </c>
      <c r="C168" s="26" t="str">
        <v>SYNC+_Z0289</v>
      </c>
      <c r="D168" s="31" t="str">
        <v>IOD胎压监测单位切换</v>
      </c>
      <c r="E168" s="31" t="str">
        <v>胎压监测单位Bar切换</v>
      </c>
      <c r="F168" s="51" t="str">
        <v>1.车机供电正常;
2.胎压监测已被勾选
3.胎压单位为Bar（./yfdbus_send DI.lv.ipcl.out vip2gip_Setup 0x14,0x01,0x01）</v>
      </c>
      <c r="G168" s="31" t="str">
        <v>1.can信号：3B5 Tire_Press_RR_ORR_DATA = 1988/1989/1990/1991/1992 （物理值)
2.切换不同胎压单位
Kpa（./yfdbus_send DI.lv.ipcl.out vip2gip_Setup 0x14,0x01,0x00）
Psi（./yfdbus_send DI.lv.ipcl.out vip2gip_Setup 0x14,0x01,0x02）
</v>
      </c>
      <c r="H168" s="31" t="str">
        <v>2.切换单位成功，胎压检测显示被切换的单位和对应数值</v>
      </c>
      <c r="I168" s="26" t="str">
        <v>P2</v>
      </c>
      <c r="J168" s="26" t="str">
        <v>功能</v>
      </c>
      <c r="K168" s="26" t="str">
        <v>手动测试</v>
      </c>
      <c r="L168" s="26" t="str">
        <v>R10</v>
      </c>
      <c r="M168" s="9" t="str">
        <v>否</v>
      </c>
      <c r="N168" s="9" t="str">
        <v>需信号模拟具体值</v>
      </c>
      <c r="O168" s="27" t="str">
        <v>PASS</v>
      </c>
      <c r="P168" s="26"/>
      <c r="Q168" s="26"/>
      <c r="R168" s="26"/>
      <c r="S168" s="28"/>
      <c r="T168" s="26"/>
      <c r="U168" s="26"/>
    </row>
    <row customHeight="true" ht="145" r="169">
      <c r="A169" s="26">
        <f>"VehicleSetting_"&amp;ROW()-2</f>
      </c>
      <c r="B169" s="26" t="str">
        <v>SYNC+_Z1008</v>
      </c>
      <c r="C169" s="26" t="str">
        <v>SYNC+_Z0289</v>
      </c>
      <c r="D169" s="26" t="str">
        <v>IOD pano显示-胎压监测显示</v>
      </c>
      <c r="E169" s="26" t="str">
        <v>左前轮胎胎压-0Psi
can信号值乘0.145 
即</v>
      </c>
      <c r="F169" s="26" t="str">
        <v>1.车机供电正常;
2.胎压监测已被勾选
3.胎压单位为Psi（./yfdbus_send DI.lv.ipcl.out vip2gip_Setup 0x14,0x01,0x02）</v>
      </c>
      <c r="G169" s="26" t="str">
        <v>1.模拟ECU发送（./yfdbus_send DI.lv.ipcl.out vip2gip_IOD 0x07,0x0C,0x00,0x00,0x00,0x00,0x00,0x00,0x00,0x00,0x00,0x00,0x00,0x00）
can信号：3B5 Tire_Press_LF_DATA =0（物理值)
2.查看pano屏card2处左前胎压信息显示</v>
      </c>
      <c r="H169" s="26" t="str">
        <v>2.显示具体胎压值0和对应单位(Psi)</v>
      </c>
      <c r="I169" s="26" t="str">
        <v>P2</v>
      </c>
      <c r="J169" s="26" t="str">
        <v>功能</v>
      </c>
      <c r="K169" s="26" t="str">
        <v>手动测试</v>
      </c>
      <c r="L169" s="26" t="str">
        <v>R10</v>
      </c>
      <c r="M169" s="9" t="str">
        <v>否</v>
      </c>
      <c r="N169" s="9" t="str">
        <v>需信号模拟具体值</v>
      </c>
      <c r="O169" s="27" t="str">
        <v>PASS</v>
      </c>
      <c r="P169" s="26"/>
      <c r="Q169" s="26"/>
      <c r="R169" s="26"/>
      <c r="S169" s="28"/>
      <c r="T169" s="26"/>
      <c r="U169" s="26"/>
    </row>
    <row customHeight="true" ht="51" r="170">
      <c r="A170" s="26">
        <f>"VehicleSetting_"&amp;ROW()-2</f>
      </c>
      <c r="B170" s="26" t="str">
        <v>SYNC+_Z1008</v>
      </c>
      <c r="C170" s="26" t="str">
        <v>SYNC+_Z0289</v>
      </c>
      <c r="D170" s="26" t="str">
        <v>IOD pano显示-胎压监测显示</v>
      </c>
      <c r="E170" s="26" t="str">
        <v>左前轮胎胎压-22Psi</v>
      </c>
      <c r="F170" s="26" t="str">
        <v>1.车机供电正常;
2.胎压监测已被勾选
3.胎压单位为Psi（./yfdbus_send DI.lv.ipcl.out vip2gip_Setup 0x14,0x01,0x02）</v>
      </c>
      <c r="G170" s="26" t="str">
        <v>1.模拟ECU发送（./yfdbus_send DI.lv.ipcl.out vip2gip_IOD 0x07,0x0C,0x00,0x00,0x00,0x00,0x00,0x00,0x00,0x00,0x00,0x16,0x00,0x00）
can信号：3B5 Tire_Press_LF_DATA =150（物理值)
2.查看pano屏card2处左前胎压信息显示</v>
      </c>
      <c r="H170" s="26" t="str">
        <v>2.显示具体胎压值22和对应单位(Psi)</v>
      </c>
      <c r="I170" s="26" t="str">
        <v>P2</v>
      </c>
      <c r="J170" s="26" t="str">
        <v>功能</v>
      </c>
      <c r="K170" s="26" t="str">
        <v>手动测试</v>
      </c>
      <c r="L170" s="26" t="str">
        <v>R10</v>
      </c>
      <c r="M170" s="9" t="str">
        <v>否</v>
      </c>
      <c r="N170" s="9" t="str">
        <v>需信号模拟具体值</v>
      </c>
      <c r="O170" s="27" t="str">
        <v>PASS</v>
      </c>
      <c r="P170" s="26"/>
      <c r="Q170" s="26"/>
      <c r="R170" s="26"/>
      <c r="S170" s="28"/>
      <c r="T170" s="26"/>
      <c r="U170" s="26"/>
    </row>
    <row customHeight="true" ht="99" r="171">
      <c r="A171" s="26">
        <f>"VehicleSetting_"&amp;ROW()-2</f>
      </c>
      <c r="B171" s="26" t="str">
        <v>SYNC+_Z1008</v>
      </c>
      <c r="C171" s="26" t="str">
        <v>SYNC+_Z0289</v>
      </c>
      <c r="D171" s="26" t="str">
        <v>IOD pano显示-胎压监测显示</v>
      </c>
      <c r="E171" s="26" t="str">
        <v>左前轮胎胎压-30Psi</v>
      </c>
      <c r="F171" s="26" t="str">
        <v>1.车机供电正常;
2.胎压监测已被勾选
3.胎压单位为Psi（./yfdbus_send DI.lv.ipcl.out vip2gip_Setup 0x14,0x01,0x02）</v>
      </c>
      <c r="G171" s="26" t="str">
        <v>1.模拟ECU发送（./yfdbus_send DI.lv.ipcl.out vip2gip_IOD 0x07,0x0C,0x00,0x00,0x00,0x00,0x00,0x00,0x00,0x00,0x00,0xD2,0x00,0x00）
can信号：3B5 Tire_Press_LF_DATA =210（物理值)
2.查看pano屏card2处左前胎压信息显示</v>
      </c>
      <c r="H171" s="26" t="str">
        <v>2.显示具体胎压值30和对应单位(Psi)</v>
      </c>
      <c r="I171" s="26" t="str">
        <v>P2</v>
      </c>
      <c r="J171" s="26" t="str">
        <v>功能</v>
      </c>
      <c r="K171" s="26" t="str">
        <v>手动测试</v>
      </c>
      <c r="L171" s="26" t="str">
        <v>R10</v>
      </c>
      <c r="M171" s="9" t="str">
        <v>否</v>
      </c>
      <c r="N171" s="9" t="str">
        <v>需信号模拟具体值</v>
      </c>
      <c r="O171" s="27" t="str">
        <v>PASS</v>
      </c>
      <c r="P171" s="26"/>
      <c r="Q171" s="26"/>
      <c r="R171" s="26"/>
      <c r="S171" s="28"/>
      <c r="T171" s="26"/>
      <c r="U171" s="26"/>
    </row>
    <row customHeight="true" ht="117" r="172">
      <c r="A172" s="26">
        <f>"VehicleSetting_"&amp;ROW()-2</f>
      </c>
      <c r="B172" s="26" t="str">
        <v>SYNC+_Z1008</v>
      </c>
      <c r="C172" s="26" t="str">
        <v>SYNC+_Z0289</v>
      </c>
      <c r="D172" s="26" t="str">
        <v>IOD pano显示-胎压监测显示</v>
      </c>
      <c r="E172" s="26" t="str">
        <v>左前轮胎胎压-120Psi</v>
      </c>
      <c r="F172" s="26" t="str">
        <v>1.车机供电正常;
2.胎压监测已被勾选
3.胎压单位为Psi（./yfdbus_send DI.lv.ipcl.out vip2gip_Setup 0x14,0x01,0x02）</v>
      </c>
      <c r="G172" s="26" t="str">
        <v>1.模拟ECU发送（./yfdbus_send DI.lv.ipcl.out vip2gip_IOD 0x07,0x0C,0x00,0x00,0x00,0x00,0x00,0x00,0x00,0x00,0x03,0x3E,0x00,0x00）
can信号：3B5 Tire_Press_LF_DATA =830（物理值)
2.查看pano屏card2处左前胎压信息显示</v>
      </c>
      <c r="H172" s="26" t="str">
        <v>2.显示具体胎压值120和对应单位(Psi)</v>
      </c>
      <c r="I172" s="26" t="str">
        <v>P1</v>
      </c>
      <c r="J172" s="26" t="str">
        <v>功能</v>
      </c>
      <c r="K172" s="26" t="str">
        <v>手动测试</v>
      </c>
      <c r="L172" s="26" t="str">
        <v>R10</v>
      </c>
      <c r="M172" s="9" t="str">
        <v>否</v>
      </c>
      <c r="N172" s="9" t="str">
        <v>需信号模拟具体值</v>
      </c>
      <c r="O172" s="27" t="str">
        <v>PASS</v>
      </c>
      <c r="P172" s="26"/>
      <c r="Q172" s="26"/>
      <c r="R172" s="26"/>
      <c r="S172" s="28"/>
      <c r="T172" s="26"/>
      <c r="U172" s="26"/>
    </row>
    <row customHeight="true" ht="135" r="173">
      <c r="A173" s="26">
        <f>"VehicleSetting_"&amp;ROW()-2</f>
      </c>
      <c r="B173" s="26" t="str">
        <v>SYNC+_Z1008</v>
      </c>
      <c r="C173" s="26" t="str">
        <v>SYNC+_Z0289</v>
      </c>
      <c r="D173" s="26" t="str">
        <v>IOD pano显示-胎压监测显示</v>
      </c>
      <c r="E173" s="26" t="str">
        <v>左前轮胎胎压-999Psi</v>
      </c>
      <c r="F173" s="26" t="str">
        <v>1.车机供电正常;
2.胎压监测已被勾选
3.胎压单位为Psi（./yfdbus_send DI.lv.ipcl.out vip2gip_Setup 0x14,0x01,0x02）</v>
      </c>
      <c r="G173" s="26" t="str">
        <v>1.模拟ECU发送（./yfdbus_send DI.lv.ipcl.out vip2gip_IOD 0x07,0x0C,0x00,0x00,0x00,0x00,0x00,0x00,0x00,0x00,0x1A,0xE9,0x00,0x00）
can信号：3B5 Tire_Press_LF_DATA =6889（物理值)
2.查看pano屏card2处左前胎压信息显示</v>
      </c>
      <c r="H173" s="26" t="str">
        <v>2.显示具体胎压值999和对应单位(Psi)</v>
      </c>
      <c r="I173" s="26" t="str">
        <v>P2</v>
      </c>
      <c r="J173" s="26" t="str">
        <v>功能</v>
      </c>
      <c r="K173" s="26" t="str">
        <v>手动测试</v>
      </c>
      <c r="L173" s="26" t="str">
        <v>R10</v>
      </c>
      <c r="M173" s="9" t="str">
        <v>否</v>
      </c>
      <c r="N173" s="9" t="str">
        <v>需信号模拟具体值</v>
      </c>
      <c r="O173" s="27" t="str">
        <v>PASS</v>
      </c>
      <c r="P173" s="26"/>
      <c r="Q173" s="26"/>
      <c r="R173" s="26"/>
      <c r="S173" s="28"/>
      <c r="T173" s="26"/>
      <c r="U173" s="26"/>
    </row>
    <row customHeight="true" ht="51" r="174">
      <c r="A174" s="26">
        <f>"VehicleSetting_"&amp;ROW()-2</f>
      </c>
      <c r="B174" s="26" t="str">
        <v>SYNC+_Z1008</v>
      </c>
      <c r="C174" s="26" t="str">
        <v>SYNC+_Z0289</v>
      </c>
      <c r="D174" s="26" t="str">
        <v>IOD pano显示-胎压监测显示</v>
      </c>
      <c r="E174" s="26" t="str">
        <v>左前轮胎胎压-大于999Psi-显示999Psi</v>
      </c>
      <c r="F174" s="26" t="str">
        <v>1.车机供电正常;
2.胎压监测已被勾选
3.胎压单位为Psi（./yfdbus_send DI.lv.ipcl.out vip2gip_Setup 0x14,0x01,0x02）</v>
      </c>
      <c r="G174" s="26" t="str">
        <v>1.模拟ECU发送（./yfdbus_send DI.lv.ipcl.out vip2gip_IOD 0x07,0x0C,0x00,0x00,0x00,0x00,0x00,0x00,0x00,0x00,0x1A,0xF9,0x00,0x00）
can信号：3B5 Tire_Press_LF_DATA &gt; 6889（物理值)
2.查看pano屏card2处左前胎压信息显示</v>
      </c>
      <c r="H174" s="26" t="str">
        <v>2.显示最大值和对应单位(Psi)</v>
      </c>
      <c r="I174" s="26" t="str">
        <v>P2</v>
      </c>
      <c r="J174" s="26" t="str">
        <v>功能</v>
      </c>
      <c r="K174" s="26" t="str">
        <v>手动测试</v>
      </c>
      <c r="L174" s="26" t="str">
        <v>R10</v>
      </c>
      <c r="M174" s="9" t="str">
        <v>否</v>
      </c>
      <c r="N174" s="9" t="str">
        <v>需信号模拟具体值</v>
      </c>
      <c r="O174" s="27" t="str">
        <v>PASS</v>
      </c>
      <c r="P174" s="26"/>
      <c r="Q174" s="26"/>
      <c r="R174" s="26"/>
      <c r="S174" s="28"/>
      <c r="T174" s="26"/>
      <c r="U174" s="26"/>
    </row>
    <row customHeight="true" ht="51" r="175">
      <c r="A175" s="26">
        <f>"VehicleSetting_"&amp;ROW()-2</f>
      </c>
      <c r="B175" s="26" t="str">
        <v>SYNC+_Z1008</v>
      </c>
      <c r="C175" s="26" t="str">
        <v>SYNC+_Z0289</v>
      </c>
      <c r="D175" s="26" t="str">
        <v>IOD pano显示-胎压监测显示</v>
      </c>
      <c r="E175" s="26" t="str">
        <v>左前轮胎胎压-显示---Psi</v>
      </c>
      <c r="F175" s="26" t="str">
        <v>1.车机供电正常;
2.胎压监测已被勾选
3.胎压单位为Psi（./yfdbus_send DI.lv.ipcl.out vip2gip_Setup 0x14,0x01,0x02）</v>
      </c>
      <c r="G175" s="26" t="str">
        <v>1.模拟ECU发送（./yfdbus_send DI.lv.ipcl.out vip2gip_IOD 0x07,0x0C,0x00,0x00,0x00,0x00,0x00,0x00,0x00,0x00,0xFF,0xFF,0x00,0x00）
can信号：3B5 Tire_Press_LF_DATA = FFFF（原始值)
2.查看pano屏card2处左前胎压信息显示</v>
      </c>
      <c r="H175" s="26" t="str">
        <v>2.显示---和对应单位(Psi)</v>
      </c>
      <c r="I175" s="26" t="str">
        <v>P2</v>
      </c>
      <c r="J175" s="26" t="str">
        <v>功能</v>
      </c>
      <c r="K175" s="26" t="str">
        <v>手动测试</v>
      </c>
      <c r="L175" s="26" t="str">
        <v>R10</v>
      </c>
      <c r="M175" s="9" t="str">
        <v>否</v>
      </c>
      <c r="N175" s="9" t="str">
        <v>需信号模拟具体值</v>
      </c>
      <c r="O175" s="27" t="str">
        <v>PASS</v>
      </c>
      <c r="P175" s="26"/>
      <c r="Q175" s="26"/>
      <c r="R175" s="26"/>
      <c r="S175" s="28"/>
      <c r="T175" s="26"/>
      <c r="U175" s="26"/>
    </row>
    <row customHeight="true" ht="51" r="176">
      <c r="A176" s="26">
        <f>"VehicleSetting_"&amp;ROW()-2</f>
      </c>
      <c r="B176" s="26" t="str">
        <v>SYNC+_Z1008</v>
      </c>
      <c r="C176" s="26" t="str">
        <v>SYNC+_Z0289</v>
      </c>
      <c r="D176" s="26" t="str">
        <v>IOD pano显示-胎压监测显示</v>
      </c>
      <c r="E176" s="26" t="str">
        <v>右前轮胎胎压-0Psi</v>
      </c>
      <c r="F176" s="26" t="str">
        <v>1.车机供电正常;
2.胎压监测已被勾选
3.胎压单位为Psi（./yfdbus_send DI.lv.ipcl.out vip2gip_Setup 0x14,0x01,0x02）</v>
      </c>
      <c r="G176" s="26" t="str">
        <v>1.模拟ECU发送（./yfdbus_send DI.lv.ipcl.out vip2gip_IOD 0x07,0x0C,0x00,0x00,0x00,0x00,0x00,0x00,0x00,0x00,0x00,0x00,0x00,0x00）
can信号：3B5 Tire_Press_RF_DATA =0（物理值)
2.查看pano屏card2处右前胎压信息显示</v>
      </c>
      <c r="H176" s="26" t="str">
        <v>2.显示具体胎压值0和对应单位(Psi)</v>
      </c>
      <c r="I176" s="26" t="str">
        <v>P2</v>
      </c>
      <c r="J176" s="26" t="str">
        <v>功能</v>
      </c>
      <c r="K176" s="26" t="str">
        <v>手动测试</v>
      </c>
      <c r="L176" s="26" t="str">
        <v>R10</v>
      </c>
      <c r="M176" s="9" t="str">
        <v>否</v>
      </c>
      <c r="N176" s="9" t="str">
        <v>需信号模拟具体值</v>
      </c>
      <c r="O176" s="27" t="str">
        <v>PASS</v>
      </c>
      <c r="P176" s="26"/>
      <c r="Q176" s="26"/>
      <c r="R176" s="26"/>
      <c r="S176" s="28"/>
      <c r="T176" s="26"/>
      <c r="U176" s="26"/>
    </row>
    <row customHeight="true" ht="51" r="177">
      <c r="A177" s="26">
        <f>"VehicleSetting_"&amp;ROW()-2</f>
      </c>
      <c r="B177" s="26" t="str">
        <v>SYNC+_Z1008</v>
      </c>
      <c r="C177" s="26" t="str">
        <v>SYNC+_Z0289</v>
      </c>
      <c r="D177" s="26" t="str">
        <v>IOD pano显示-胎压监测显示</v>
      </c>
      <c r="E177" s="26" t="str">
        <v>右前轮胎胎压-22Psi</v>
      </c>
      <c r="F177" s="26" t="str">
        <v>1.车机供电正常;
2.胎压监测已被勾选
3.胎压单位为Psi（./yfdbus_send DI.lv.ipcl.out vip2gip_Setup 0x14,0x01,0x02）</v>
      </c>
      <c r="G177" s="26" t="str">
        <v>1.模拟ECU发送（./yfdbus_send DI.lv.ipcl.out vip2gip_IOD 0x07,0x0C,0x00,0x00,0x00,0x00,0x00,0x00,0x00,0x00,0x00,0x00,0x00,0x16）
can信号：3B5 Tire_Press_RF_DATA =150（物理值)
2.查看pano屏card2处右前胎压信息显示</v>
      </c>
      <c r="H177" s="26" t="str">
        <v>2.显示具体胎压值22和对应单位(Psi)</v>
      </c>
      <c r="I177" s="26" t="str">
        <v>P2</v>
      </c>
      <c r="J177" s="26" t="str">
        <v>功能</v>
      </c>
      <c r="K177" s="26" t="str">
        <v>手动测试</v>
      </c>
      <c r="L177" s="26" t="str">
        <v>R10</v>
      </c>
      <c r="M177" s="9" t="str">
        <v>否</v>
      </c>
      <c r="N177" s="9" t="str">
        <v>需信号模拟具体值</v>
      </c>
      <c r="O177" s="27" t="str">
        <v>PASS</v>
      </c>
      <c r="P177" s="26"/>
      <c r="Q177" s="26"/>
      <c r="R177" s="26"/>
      <c r="S177" s="28"/>
      <c r="T177" s="26"/>
      <c r="U177" s="26"/>
    </row>
    <row customHeight="true" ht="51" r="178">
      <c r="A178" s="26">
        <f>"VehicleSetting_"&amp;ROW()-2</f>
      </c>
      <c r="B178" s="26" t="str">
        <v>SYNC+_Z1008</v>
      </c>
      <c r="C178" s="26" t="str">
        <v>SYNC+_Z0289</v>
      </c>
      <c r="D178" s="26" t="str">
        <v>IOD pano显示-胎压监测显示</v>
      </c>
      <c r="E178" s="26" t="str">
        <v>右前轮胎胎压-30Psi</v>
      </c>
      <c r="F178" s="26" t="str">
        <v>1.车机供电正常;
2.胎压监测已被勾选
3.胎压单位为Psi（./yfdbus_send DI.lv.ipcl.out vip2gip_Setup 0x14,0x01,0x02）</v>
      </c>
      <c r="G178" s="26" t="str">
        <v>1.模拟ECU发送（./yfdbus_send DI.lv.ipcl.out vip2gip_IOD 0x07,0x0C,0x00,0x00,0x00,0x00,0x00,0x00,0x00,0x00,0x00,0x00,0x00,0xD2）
can信号：3B5 Tire_Press_RF_DATA =210（物理值)
2.查看pano屏card2处右前胎压信息显示</v>
      </c>
      <c r="H178" s="26" t="str">
        <v>2.显示具体胎压值30和对应单位(Psi)</v>
      </c>
      <c r="I178" s="26" t="str">
        <v>P2</v>
      </c>
      <c r="J178" s="26" t="str">
        <v>功能</v>
      </c>
      <c r="K178" s="26" t="str">
        <v>手动测试</v>
      </c>
      <c r="L178" s="26" t="str">
        <v>R10</v>
      </c>
      <c r="M178" s="9" t="str">
        <v>否</v>
      </c>
      <c r="N178" s="9" t="str">
        <v>需信号模拟具体值</v>
      </c>
      <c r="O178" s="27" t="str">
        <v>PASS</v>
      </c>
      <c r="P178" s="26"/>
      <c r="Q178" s="26"/>
      <c r="R178" s="26"/>
      <c r="S178" s="28"/>
      <c r="T178" s="26"/>
      <c r="U178" s="26"/>
    </row>
    <row customHeight="true" ht="51" r="179">
      <c r="A179" s="26">
        <f>"VehicleSetting_"&amp;ROW()-2</f>
      </c>
      <c r="B179" s="26" t="str">
        <v>SYNC+_Z1008</v>
      </c>
      <c r="C179" s="26" t="str">
        <v>SYNC+_Z0289</v>
      </c>
      <c r="D179" s="26" t="str">
        <v>IOD pano显示-胎压监测显示</v>
      </c>
      <c r="E179" s="26" t="str">
        <v>右前轮胎胎压-120Psi</v>
      </c>
      <c r="F179" s="26" t="str">
        <v>1.车机供电正常;
2.胎压监测已被勾选
3.胎压单位为Psi（./yfdbus_send DI.lv.ipcl.out vip2gip_Setup 0x14,0x01,0x02）</v>
      </c>
      <c r="G179" s="26" t="str">
        <v>1.模拟ECU发送（./yfdbus_send DI.lv.ipcl.out vip2gip_IOD 0x07,0x0C,0x00,0x00,0x00,0x00,0x00,0x00,0x00,0x00,0x00,0x00,0x03,0xEE）
can信号：3B5 Tire_Press_RF_DATA =830（物理值)
2.查看pano屏card2处右前胎压信息显示</v>
      </c>
      <c r="H179" s="26" t="str">
        <v>2.显示具体胎压值120和对应单位(Psi)</v>
      </c>
      <c r="I179" s="26" t="str">
        <v>P1</v>
      </c>
      <c r="J179" s="26" t="str">
        <v>功能</v>
      </c>
      <c r="K179" s="26" t="str">
        <v>手动测试</v>
      </c>
      <c r="L179" s="26" t="str">
        <v>R10</v>
      </c>
      <c r="M179" s="9" t="str">
        <v>否</v>
      </c>
      <c r="N179" s="9" t="str">
        <v>需信号模拟具体值</v>
      </c>
      <c r="O179" s="27" t="str">
        <v>PASS</v>
      </c>
      <c r="P179" s="26"/>
      <c r="Q179" s="26"/>
      <c r="R179" s="26"/>
      <c r="S179" s="28"/>
      <c r="T179" s="26"/>
      <c r="U179" s="26"/>
    </row>
    <row customHeight="true" ht="51" r="180">
      <c r="A180" s="26">
        <f>"VehicleSetting_"&amp;ROW()-2</f>
      </c>
      <c r="B180" s="26" t="str">
        <v>SYNC+_Z1008</v>
      </c>
      <c r="C180" s="26" t="str">
        <v>SYNC+_Z0289</v>
      </c>
      <c r="D180" s="26" t="str">
        <v>IOD pano显示-胎压监测显示</v>
      </c>
      <c r="E180" s="26" t="str">
        <v>右前轮胎胎压-999Psi</v>
      </c>
      <c r="F180" s="26" t="str">
        <v>1.车机供电正常;
2.胎压监测已被勾选
3.胎压单位为Psi（./yfdbus_send DI.lv.ipcl.out vip2gip_Setup 0x14,0x01,0x02）</v>
      </c>
      <c r="G180" s="26" t="str">
        <v>1.模拟ECU发送（./yfdbus_send DI.lv.ipcl.out vip2gip_IOD 0x07,0x0C,0x00,0x00,0x00,0x00,0x00,0x00,0x00,0x00,0x00,0x00,0xEA,0xE9）
can信号：3B5 Tire_Press_RF_DATA =6889（物理值)
2.查看pano屏card2处右前胎压信息显示</v>
      </c>
      <c r="H180" s="26" t="str">
        <v>2.显示具体胎压值999和对应单位(Psi)</v>
      </c>
      <c r="I180" s="26" t="str">
        <v>P2</v>
      </c>
      <c r="J180" s="26" t="str">
        <v>功能</v>
      </c>
      <c r="K180" s="26" t="str">
        <v>手动测试</v>
      </c>
      <c r="L180" s="26" t="str">
        <v>R10</v>
      </c>
      <c r="M180" s="9" t="str">
        <v>否</v>
      </c>
      <c r="N180" s="9" t="str">
        <v>需信号模拟具体值</v>
      </c>
      <c r="O180" s="27" t="str">
        <v>PASS</v>
      </c>
      <c r="P180" s="26"/>
      <c r="Q180" s="26"/>
      <c r="R180" s="26"/>
      <c r="S180" s="28"/>
      <c r="T180" s="26"/>
      <c r="U180" s="26"/>
    </row>
    <row customHeight="true" ht="51" r="181">
      <c r="A181" s="26">
        <f>"VehicleSetting_"&amp;ROW()-2</f>
      </c>
      <c r="B181" s="26" t="str">
        <v>SYNC+_Z1008</v>
      </c>
      <c r="C181" s="26" t="str">
        <v>SYNC+_Z0289</v>
      </c>
      <c r="D181" s="26" t="str">
        <v>IOD pano显示-胎压监测显示</v>
      </c>
      <c r="E181" s="26" t="str">
        <v>右前轮胎胎压-大于999Psi-显示999Psi</v>
      </c>
      <c r="F181" s="26" t="str">
        <v>1.车机供电正常;
2.胎压监测已被勾选
3.胎压单位为Psi（./yfdbus_send DI.lv.ipcl.out vip2gip_Setup 0x14,0x01,0x02）</v>
      </c>
      <c r="G181" s="26" t="str">
        <v>1.模拟ECU发送（./yfdbus_send DI.lv.ipcl.out vip2gip_IOD 1.模拟ECU发送（./yfdbus_send DI.lv.ipcl.out vip2gip_IOD 0x07,0x0C,0x00,0x00,0x00,0x00,0x00,0x00,0x00,0x00,0x00,0x00,0xEA,0xF9）
can信号：3B5 Tire_Press_RF_DATA &gt;6889（物理值)
2.查看pano屏card2处右前胎压信息显示</v>
      </c>
      <c r="H181" s="26" t="str">
        <v>2.显示最大值和对应单位(Psi)</v>
      </c>
      <c r="I181" s="26" t="str">
        <v>P2</v>
      </c>
      <c r="J181" s="26" t="str">
        <v>功能</v>
      </c>
      <c r="K181" s="26" t="str">
        <v>手动测试</v>
      </c>
      <c r="L181" s="26" t="str">
        <v>R10</v>
      </c>
      <c r="M181" s="9" t="str">
        <v>否</v>
      </c>
      <c r="N181" s="9" t="str">
        <v>需信号模拟具体值</v>
      </c>
      <c r="O181" s="27" t="str">
        <v>PASS</v>
      </c>
      <c r="P181" s="26"/>
      <c r="Q181" s="26"/>
      <c r="R181" s="26"/>
      <c r="S181" s="28"/>
      <c r="T181" s="26"/>
      <c r="U181" s="26"/>
    </row>
    <row customHeight="true" ht="51" r="182">
      <c r="A182" s="26">
        <f>"VehicleSetting_"&amp;ROW()-2</f>
      </c>
      <c r="B182" s="26" t="str">
        <v>SYNC+_Z1008</v>
      </c>
      <c r="C182" s="26" t="str">
        <v>SYNC+_Z0289</v>
      </c>
      <c r="D182" s="26" t="str">
        <v>IOD pano显示-胎压监测显示</v>
      </c>
      <c r="E182" s="26" t="str">
        <v>右前轮胎胎压-显示---Psi</v>
      </c>
      <c r="F182" s="26" t="str">
        <v>1.车机供电正常;
2.胎压监测已被勾选
3.胎压单位为Psi（./yfdbus_send DI.lv.ipcl.out vip2gip_Setup 0x14,0x01,0x02）</v>
      </c>
      <c r="G182" s="26" t="str">
        <v>1.模拟ECU发送（./yfdbus_send DI.lv.ipcl.out vip2gip_IOD 0x07,0x0C,0x00,0x00,0x00,0x00,0x00,0x00,0x00,0x00,0x00,0x00,0xFF,0xFF）
can信号：3B5 Tire_Press_RF_DATA = FFFF（原始值)
2.查看pano屏card2处右前胎压信息显示</v>
      </c>
      <c r="H182" s="26" t="str">
        <v>2.显示---和对应单位(Psi)</v>
      </c>
      <c r="I182" s="26" t="str">
        <v>P2</v>
      </c>
      <c r="J182" s="26" t="str">
        <v>功能</v>
      </c>
      <c r="K182" s="26" t="str">
        <v>手动测试</v>
      </c>
      <c r="L182" s="26" t="str">
        <v>R10</v>
      </c>
      <c r="M182" s="9" t="str">
        <v>否</v>
      </c>
      <c r="N182" s="9" t="str">
        <v>需信号模拟具体值</v>
      </c>
      <c r="O182" s="27" t="str">
        <v>PASS</v>
      </c>
      <c r="P182" s="26"/>
      <c r="Q182" s="26"/>
      <c r="R182" s="26"/>
      <c r="S182" s="28"/>
      <c r="T182" s="26"/>
      <c r="U182" s="26"/>
    </row>
    <row customHeight="true" ht="51" r="183">
      <c r="A183" s="26">
        <f>"VehicleSetting_"&amp;ROW()-2</f>
      </c>
      <c r="B183" s="26" t="str">
        <v>SYNC+_Z1008</v>
      </c>
      <c r="C183" s="26" t="str">
        <v>SYNC+_Z0289</v>
      </c>
      <c r="D183" s="26" t="str">
        <v>IOD pano显示-胎压监测显示</v>
      </c>
      <c r="E183" s="26" t="str">
        <v>左后轮胎胎压-0Psi</v>
      </c>
      <c r="F183" s="26" t="str">
        <v>1.车机供电正常;
2.胎压监测已被勾选
3.胎压单位为Psi（./yfdbus_send DI.lv.ipcl.out vip2gip_Setup 0x14,0x01,0x02）</v>
      </c>
      <c r="G183" s="26" t="str">
        <v>1.模拟ECU发送（./yfdbus_send DI.lv.ipcl.out vip2gip_IOD 0x08,0x0C,0x00,0x00,0x00,0x00,0x00,0x00,0x00,0x00,0x00,0x00,0x00,0x00）
can信号：3B5 Tire_Press_LR_OLR_DATA = 0（物理值)
2.查看pano屏card2处左后胎压信息显示</v>
      </c>
      <c r="H183" s="26" t="str">
        <v>2.显示具体胎压值0和对应单位(Psi)</v>
      </c>
      <c r="I183" s="26" t="str">
        <v>P2</v>
      </c>
      <c r="J183" s="26" t="str">
        <v>功能</v>
      </c>
      <c r="K183" s="26" t="str">
        <v>手动测试</v>
      </c>
      <c r="L183" s="26" t="str">
        <v>R10</v>
      </c>
      <c r="M183" s="9" t="str">
        <v>否</v>
      </c>
      <c r="N183" s="9" t="str">
        <v>需信号模拟具体值</v>
      </c>
      <c r="O183" s="27" t="str">
        <v>PASS</v>
      </c>
      <c r="P183" s="26"/>
      <c r="Q183" s="26"/>
      <c r="R183" s="26"/>
      <c r="S183" s="28"/>
      <c r="T183" s="26"/>
      <c r="U183" s="26"/>
    </row>
    <row customHeight="true" ht="51" r="184">
      <c r="A184" s="26">
        <f>"VehicleSetting_"&amp;ROW()-2</f>
      </c>
      <c r="B184" s="26" t="str">
        <v>SYNC+_Z1008</v>
      </c>
      <c r="C184" s="26" t="str">
        <v>SYNC+_Z0289</v>
      </c>
      <c r="D184" s="26" t="str">
        <v>IOD pano显示-胎压监测显示</v>
      </c>
      <c r="E184" s="26" t="str">
        <v>左后轮胎胎压-22Psi</v>
      </c>
      <c r="F184" s="26" t="str">
        <v>1.车机供电正常;
2.胎压监测已被勾选
3.胎压单位为Psi（./yfdbus_send DI.lv.ipcl.out vip2gip_Setup 0x14,0x01,0x02）</v>
      </c>
      <c r="G184" s="26" t="str">
        <v>1.模拟ECU发送（./yfdbus_send DI.lv.ipcl.out vip2gip_IOD 0x08,0x0C,0x00,0x00,0x00,0x00,0x00,0x00,0x00,0x00,0x00,0x16,0x00,0x00）
can信号：3B5 Tire_Press_LR_OLR_DATA =150（物理值)
2.查看pano屏card2处左后胎压信息显示</v>
      </c>
      <c r="H184" s="26" t="str">
        <v>2.显示具体胎压值22和对应单位(Psi)</v>
      </c>
      <c r="I184" s="26" t="str">
        <v>P2</v>
      </c>
      <c r="J184" s="26" t="str">
        <v>功能</v>
      </c>
      <c r="K184" s="26" t="str">
        <v>手动测试</v>
      </c>
      <c r="L184" s="26" t="str">
        <v>R10</v>
      </c>
      <c r="M184" s="9" t="str">
        <v>否</v>
      </c>
      <c r="N184" s="9" t="str">
        <v>需信号模拟具体值</v>
      </c>
      <c r="O184" s="27" t="str">
        <v>PASS</v>
      </c>
      <c r="P184" s="26"/>
      <c r="Q184" s="26"/>
      <c r="R184" s="26"/>
      <c r="S184" s="28"/>
      <c r="T184" s="26"/>
      <c r="U184" s="26"/>
    </row>
    <row customHeight="true" ht="51" r="185">
      <c r="A185" s="26">
        <f>"VehicleSetting_"&amp;ROW()-2</f>
      </c>
      <c r="B185" s="26" t="str">
        <v>SYNC+_Z1008</v>
      </c>
      <c r="C185" s="26" t="str">
        <v>SYNC+_Z0289</v>
      </c>
      <c r="D185" s="26" t="str">
        <v>IOD pano显示-胎压监测显示</v>
      </c>
      <c r="E185" s="26" t="str">
        <v>左后轮胎胎压-30Psi</v>
      </c>
      <c r="F185" s="26" t="str">
        <v>1.车机供电正常;
2.胎压监测已被勾选
3.胎压单位为Psi（./yfdbus_send DI.lv.ipcl.out vip2gip_Setup 0x14,0x01,0x02）</v>
      </c>
      <c r="G185" s="26" t="str">
        <v>1.模拟ECU发送（./yfdbus_send DI.lv.ipcl.out vip2gip_IOD 0x08,0x0C,0x00,0x00,0x00,0x00,0x00,0x00,0x00,0x00,0x00,0xD2,0x00,0x00）
can信号：3B5 Tire_Press_LR_OLR_DATA =210（物理值)
2.查看pano屏card2处左后胎压信息显示</v>
      </c>
      <c r="H185" s="26" t="str">
        <v>2.显示具体胎压值30和对应单位(Psi)</v>
      </c>
      <c r="I185" s="26" t="str">
        <v>P2</v>
      </c>
      <c r="J185" s="26" t="str">
        <v>功能</v>
      </c>
      <c r="K185" s="26" t="str">
        <v>手动测试</v>
      </c>
      <c r="L185" s="26" t="str">
        <v>R10</v>
      </c>
      <c r="M185" s="9" t="str">
        <v>否</v>
      </c>
      <c r="N185" s="9" t="str">
        <v>需信号模拟具体值</v>
      </c>
      <c r="O185" s="27" t="str">
        <v>PASS</v>
      </c>
      <c r="P185" s="26"/>
      <c r="Q185" s="26"/>
      <c r="R185" s="26"/>
      <c r="S185" s="28"/>
      <c r="T185" s="26"/>
      <c r="U185" s="26"/>
    </row>
    <row customHeight="true" ht="51" r="186">
      <c r="A186" s="26">
        <f>"VehicleSetting_"&amp;ROW()-2</f>
      </c>
      <c r="B186" s="26" t="str">
        <v>SYNC+_Z1008</v>
      </c>
      <c r="C186" s="26" t="str">
        <v>SYNC+_Z0289</v>
      </c>
      <c r="D186" s="26" t="str">
        <v>IOD pano显示-胎压监测显示</v>
      </c>
      <c r="E186" s="26" t="str">
        <v>左后轮胎胎压-120Psi</v>
      </c>
      <c r="F186" s="26" t="str">
        <v>1.车机供电正常;
2.胎压监测已被勾选
3.胎压单位为Psi（./yfdbus_send DI.lv.ipcl.out vip2gip_Setup 0x14,0x01,0x02）</v>
      </c>
      <c r="G186" s="26" t="str">
        <v>1.模拟ECU发送（./yfdbus_send DI.lv.ipcl.out vip2gip_IOD 0x08,0x0C,0x00,0x00,0x00,0x00,0x00,0x00,0x00,0x00,0x03,0xEE,0x00,0x00）
can信号：3B5 Tire_Press_LR_OLR_DATA =830（物理值)
2.查看pano屏card2处左后胎压信息显示</v>
      </c>
      <c r="H186" s="26" t="str">
        <v>2.显示具体胎压值120和对应单位(Psi)</v>
      </c>
      <c r="I186" s="26" t="str">
        <v>P1</v>
      </c>
      <c r="J186" s="26" t="str">
        <v>功能</v>
      </c>
      <c r="K186" s="26" t="str">
        <v>手动测试</v>
      </c>
      <c r="L186" s="26" t="str">
        <v>R10</v>
      </c>
      <c r="M186" s="9" t="str">
        <v>否</v>
      </c>
      <c r="N186" s="9" t="str">
        <v>需信号模拟具体值</v>
      </c>
      <c r="O186" s="27" t="str">
        <v>PASS</v>
      </c>
      <c r="P186" s="26"/>
      <c r="Q186" s="26"/>
      <c r="R186" s="26"/>
      <c r="S186" s="28"/>
      <c r="T186" s="26"/>
      <c r="U186" s="26"/>
    </row>
    <row customHeight="true" ht="51" r="187">
      <c r="A187" s="26">
        <f>"VehicleSetting_"&amp;ROW()-2</f>
      </c>
      <c r="B187" s="26" t="str">
        <v>SYNC+_Z1008</v>
      </c>
      <c r="C187" s="26" t="str">
        <v>SYNC+_Z0289</v>
      </c>
      <c r="D187" s="26" t="str">
        <v>IOD pano显示-胎压监测显示</v>
      </c>
      <c r="E187" s="26" t="str">
        <v>左后轮胎胎压-999Psi</v>
      </c>
      <c r="F187" s="26" t="str">
        <v>1.车机供电正常;
2.胎压监测已被勾选
3.胎压单位为Psi（./yfdbus_send DI.lv.ipcl.out vip2gip_Setup 0x14,0x01,0x02）</v>
      </c>
      <c r="G187" s="26" t="str">
        <v>1.模拟ECU发送（./yfdbus_send DI.lv.ipcl.out vip2gip_IOD 0x08,0x0C,0x00,0x00,0x00,0x00,0x00,0x00,0x00,0x00,0xEA,0xE9,0x00,0x00）
can信号：3B5 Tire_Press_LR_OLR_DATA =6889（物理值)
2.查看pano屏card2处左后胎压信息显示</v>
      </c>
      <c r="H187" s="26" t="str">
        <v>2.显示具体胎压值999和对应单位(Psi)</v>
      </c>
      <c r="I187" s="26" t="str">
        <v>P2</v>
      </c>
      <c r="J187" s="26" t="str">
        <v>功能</v>
      </c>
      <c r="K187" s="26" t="str">
        <v>手动测试</v>
      </c>
      <c r="L187" s="26" t="str">
        <v>R10</v>
      </c>
      <c r="M187" s="9" t="str">
        <v>否</v>
      </c>
      <c r="N187" s="9" t="str">
        <v>需信号模拟具体值</v>
      </c>
      <c r="O187" s="27" t="str">
        <v>PASS</v>
      </c>
      <c r="P187" s="26"/>
      <c r="Q187" s="26"/>
      <c r="R187" s="26"/>
      <c r="S187" s="28"/>
      <c r="T187" s="26"/>
      <c r="U187" s="26"/>
    </row>
    <row customHeight="true" ht="51" r="188">
      <c r="A188" s="26">
        <f>"VehicleSetting_"&amp;ROW()-2</f>
      </c>
      <c r="B188" s="26" t="str">
        <v>SYNC+_Z1008</v>
      </c>
      <c r="C188" s="26" t="str">
        <v>SYNC+_Z0289</v>
      </c>
      <c r="D188" s="26" t="str">
        <v>IOD pano显示-胎压监测显示</v>
      </c>
      <c r="E188" s="26" t="str">
        <v>左后轮胎胎压-大于999Psi-显示999Psi</v>
      </c>
      <c r="F188" s="26" t="str">
        <v>1.车机供电正常;
2.胎压监测已被勾选
3.胎压单位为Psi（./yfdbus_send DI.lv.ipcl.out vip2gip_Setup 0x14,0x01,0x02）</v>
      </c>
      <c r="G188" s="26" t="str">
        <v>1.模拟ECU发送（./yfdbus_send DI.lv.ipcl.out vip2gip_IOD 0x08,0x0C,0x00,0x00,0x00,0x00,0x00,0x00,0x00,0x00,0xEA,0xF9,0x00,0x00）
can信号：3B5 Tire_Press_LR_OLR_DATA &gt;6895（物理值)
2.查看pano屏card2处左后胎压信息显示</v>
      </c>
      <c r="H188" s="26" t="str">
        <v>2.显示最大值999和对应单位(Psi)</v>
      </c>
      <c r="I188" s="26" t="str">
        <v>P2</v>
      </c>
      <c r="J188" s="26" t="str">
        <v>功能</v>
      </c>
      <c r="K188" s="26" t="str">
        <v>手动测试</v>
      </c>
      <c r="L188" s="26" t="str">
        <v>R10</v>
      </c>
      <c r="M188" s="9" t="str">
        <v>否</v>
      </c>
      <c r="N188" s="9" t="str">
        <v>需信号模拟具体值</v>
      </c>
      <c r="O188" s="27" t="str">
        <v>PASS</v>
      </c>
      <c r="P188" s="26"/>
      <c r="Q188" s="26"/>
      <c r="R188" s="26"/>
      <c r="S188" s="28"/>
      <c r="T188" s="26"/>
      <c r="U188" s="26"/>
    </row>
    <row customHeight="true" ht="86" r="189">
      <c r="A189" s="26">
        <f>"VehicleSetting_"&amp;ROW()-2</f>
      </c>
      <c r="B189" s="26" t="str">
        <v>SYNC+_Z1008</v>
      </c>
      <c r="C189" s="26" t="str">
        <v>SYNC+_Z0289</v>
      </c>
      <c r="D189" s="26" t="str">
        <v>IOD pano显示-胎压监测显示</v>
      </c>
      <c r="E189" s="26" t="str">
        <v>左后轮胎胎压-显示---Psi</v>
      </c>
      <c r="F189" s="26" t="str">
        <v>1.车机供电正常;
2.胎压监测已被勾选
3.胎压单位为Psi（./yfdbus_send DI.lv.ipcl.out vip2gip_Setup 0x14,0x01,0x02）</v>
      </c>
      <c r="G189" s="26" t="str">
        <v>1.模拟ECU发送（./yfdbus_send DI.lv.ipcl.out vip2gip_IOD 0x08,0x0C,0x00,0x00,0x00,0x00,0x00,0x00,0x00,0x00,0xFF,0xFF,0x00,0x00）
can信号：3B5 Tire_Press_LR_OLR_DATA =0xffff（原始值)
2.查看pano屏card2处左后胎压信息显示</v>
      </c>
      <c r="H189" s="26" t="str">
        <v>2.显示---和对应单位(Psi)</v>
      </c>
      <c r="I189" s="26" t="str">
        <v>P2</v>
      </c>
      <c r="J189" s="26" t="str">
        <v>功能</v>
      </c>
      <c r="K189" s="26" t="str">
        <v>手动测试</v>
      </c>
      <c r="L189" s="26" t="str">
        <v>R10</v>
      </c>
      <c r="M189" s="9" t="str">
        <v>否</v>
      </c>
      <c r="N189" s="9" t="str">
        <v>需信号模拟具体值</v>
      </c>
      <c r="O189" s="27" t="str">
        <v>PASS</v>
      </c>
      <c r="P189" s="26"/>
      <c r="Q189" s="26"/>
      <c r="R189" s="26"/>
      <c r="S189" s="28"/>
      <c r="T189" s="26"/>
      <c r="U189" s="26"/>
    </row>
    <row customHeight="true" ht="86" r="190">
      <c r="A190" s="26">
        <f>"VehicleSetting_"&amp;ROW()-2</f>
      </c>
      <c r="B190" s="26" t="str">
        <v>SYNC+_Z1008</v>
      </c>
      <c r="C190" s="26" t="str">
        <v>SYNC+_Z0289</v>
      </c>
      <c r="D190" s="26" t="str">
        <v>IOD pano显示-胎压监测显示</v>
      </c>
      <c r="E190" s="26" t="str">
        <v>右后轮胎胎压-0Psi</v>
      </c>
      <c r="F190" s="26" t="str">
        <v>1.车机供电正常;
2.胎压监测已被勾选
3.胎压单位为Psi（./yfdbus_send DI.lv.ipcl.out vip2gip_Setup 0x14,0x01,0x02）</v>
      </c>
      <c r="G190" s="26" t="str">
        <v>1.模拟ECU发送（./yfdbus_send DI.lv.ipcl.out vip2gip_IOD 0x08,0x0C,0x00,0x00,0x00,0x00,0x00,0x00,0x00,0x00,0x00,0x00,0x00,0x00）
can信号：3B5 Tire_Press_RR_ORR_DATA =0（物理值)
2.查看pano屏card2处右后胎压信息显示</v>
      </c>
      <c r="H190" s="26" t="str">
        <v>2.显示具体胎压值0和对应单位(Psi)</v>
      </c>
      <c r="I190" s="26" t="str">
        <v>P2</v>
      </c>
      <c r="J190" s="26" t="str">
        <v>功能</v>
      </c>
      <c r="K190" s="26" t="str">
        <v>手动测试</v>
      </c>
      <c r="L190" s="26" t="str">
        <v>R10</v>
      </c>
      <c r="M190" s="9" t="str">
        <v>否</v>
      </c>
      <c r="N190" s="9" t="str">
        <v>需信号模拟具体值</v>
      </c>
      <c r="O190" s="27" t="str">
        <v>PASS</v>
      </c>
      <c r="P190" s="26"/>
      <c r="Q190" s="26"/>
      <c r="R190" s="26"/>
      <c r="S190" s="28"/>
      <c r="T190" s="26"/>
      <c r="U190" s="26"/>
    </row>
    <row customHeight="true" ht="86" r="191">
      <c r="A191" s="26">
        <f>"VehicleSetting_"&amp;ROW()-2</f>
      </c>
      <c r="B191" s="26" t="str">
        <v>SYNC+_Z1008</v>
      </c>
      <c r="C191" s="26" t="str">
        <v>SYNC+_Z0289</v>
      </c>
      <c r="D191" s="26" t="str">
        <v>IOD pano显示-胎压监测显示</v>
      </c>
      <c r="E191" s="26" t="str">
        <v>右后轮胎胎压-22Psi</v>
      </c>
      <c r="F191" s="26" t="str">
        <v>1.车机供电正常;
2.胎压监测已被勾选
3.胎压单位为Psi（./yfdbus_send DI.lv.ipcl.out vip2gip_Setup 0x14,0x01,0x02）</v>
      </c>
      <c r="G191" s="26" t="str">
        <v>1.模拟ECU发送（./yfdbus_send DI.lv.ipcl.out vip2gip_IOD 0x08,0x0C,0x00,0x00,0x00,0x00,0x00,0x00,0x00,0x00,0x00,0x00,0x00,0x16）
can信号：3B5 Tire_Press_RR_ORR_DATA =150（物理值)
2.查看pano屏card2处右后胎压信息显示</v>
      </c>
      <c r="H191" s="26" t="str">
        <v>2.显示具体胎压值22和对应单位(Psi)</v>
      </c>
      <c r="I191" s="26" t="str">
        <v>P2</v>
      </c>
      <c r="J191" s="26" t="str">
        <v>功能</v>
      </c>
      <c r="K191" s="26" t="str">
        <v>手动测试</v>
      </c>
      <c r="L191" s="26" t="str">
        <v>R10</v>
      </c>
      <c r="M191" s="9" t="str">
        <v>否</v>
      </c>
      <c r="N191" s="9" t="str">
        <v>需信号模拟具体值</v>
      </c>
      <c r="O191" s="27" t="str">
        <v>PASS</v>
      </c>
      <c r="P191" s="26"/>
      <c r="Q191" s="26"/>
      <c r="R191" s="26"/>
      <c r="S191" s="28"/>
      <c r="T191" s="26"/>
      <c r="U191" s="26"/>
    </row>
    <row customHeight="true" ht="86" r="192">
      <c r="A192" s="26">
        <f>"VehicleSetting_"&amp;ROW()-2</f>
      </c>
      <c r="B192" s="26" t="str">
        <v>SYNC+_Z1008</v>
      </c>
      <c r="C192" s="26" t="str">
        <v>SYNC+_Z0289</v>
      </c>
      <c r="D192" s="26" t="str">
        <v>IOD pano显示-胎压监测显示</v>
      </c>
      <c r="E192" s="26" t="str">
        <v>右后轮胎胎压-30Psi</v>
      </c>
      <c r="F192" s="26" t="str">
        <v>1.车机供电正常;
2.胎压监测已被勾选
3.胎压单位为Psi（./yfdbus_send DI.lv.ipcl.out vip2gip_Setup 0x14,0x01,0x02）</v>
      </c>
      <c r="G192" s="26" t="str">
        <v>1.模拟ECU发送（./yfdbus_send DI.lv.ipcl.out vip2gip_IOD 0x08,0x0C,0x00,0x00,0x00,0x00,0x00,0x00,0x00,0x00,0x00,0x00,0x00,0xD2）
can信号：3B5 Tire_Press_RR_ORR_DATA =210（物理值)
2.查看pano屏card2处右后胎压信息显示</v>
      </c>
      <c r="H192" s="26" t="str">
        <v>2.显示具体胎压值30和对应单位(Psi)</v>
      </c>
      <c r="I192" s="26" t="str">
        <v>P2</v>
      </c>
      <c r="J192" s="26" t="str">
        <v>功能</v>
      </c>
      <c r="K192" s="26" t="str">
        <v>手动测试</v>
      </c>
      <c r="L192" s="26" t="str">
        <v>R10</v>
      </c>
      <c r="M192" s="9" t="str">
        <v>否</v>
      </c>
      <c r="N192" s="9" t="str">
        <v>需信号模拟具体值</v>
      </c>
      <c r="O192" s="27" t="str">
        <v>PASS</v>
      </c>
      <c r="P192" s="26"/>
      <c r="Q192" s="26"/>
      <c r="R192" s="26"/>
      <c r="S192" s="28"/>
      <c r="T192" s="26"/>
      <c r="U192" s="26"/>
    </row>
    <row customHeight="true" ht="86" r="193">
      <c r="A193" s="26">
        <f>"VehicleSetting_"&amp;ROW()-2</f>
      </c>
      <c r="B193" s="26" t="str">
        <v>SYNC+_Z1008</v>
      </c>
      <c r="C193" s="26" t="str">
        <v>SYNC+_Z0289</v>
      </c>
      <c r="D193" s="26" t="str">
        <v>IOD pano显示-胎压监测显示</v>
      </c>
      <c r="E193" s="26" t="str">
        <v>右后轮胎胎压-199Psi</v>
      </c>
      <c r="F193" s="26" t="str">
        <v>1.车机供电正常;
2.胎压监测已被勾选
3.胎压单位为Psi（./yfdbus_send DI.lv.ipcl.out vip2gip_Setup 0x14,0x01,0x02）</v>
      </c>
      <c r="G193" s="26" t="str">
        <v>1.模拟ECU发送（./yfdbus_send DI.lv.ipcl.out vip2gip_IOD 0x08,0x0C,0x00,0x00,0x00,0x00,0x00,0x00,0x00,0x00,0x00,0x00,0x00,0xC7）
can信号：3B5 Tire_Press_RR_ORR_DATA =830（物理值)
2.查看pano屏card2处右后胎压信息显示</v>
      </c>
      <c r="H193" s="26" t="str">
        <v>2.显示具体胎压值120和对应单位(Psi)</v>
      </c>
      <c r="I193" s="26" t="str">
        <v>P1</v>
      </c>
      <c r="J193" s="26" t="str">
        <v>功能</v>
      </c>
      <c r="K193" s="26" t="str">
        <v>手动测试</v>
      </c>
      <c r="L193" s="26" t="str">
        <v>R10</v>
      </c>
      <c r="M193" s="9" t="str">
        <v>否</v>
      </c>
      <c r="N193" s="9" t="str">
        <v>需信号模拟具体值</v>
      </c>
      <c r="O193" s="27" t="str">
        <v>PASS</v>
      </c>
      <c r="P193" s="26"/>
      <c r="Q193" s="26"/>
      <c r="R193" s="26"/>
      <c r="S193" s="28"/>
      <c r="T193" s="26"/>
      <c r="U193" s="26"/>
    </row>
    <row customHeight="true" ht="86" r="194">
      <c r="A194" s="26">
        <f>"VehicleSetting_"&amp;ROW()-2</f>
      </c>
      <c r="B194" s="26" t="str">
        <v>SYNC+_Z1008</v>
      </c>
      <c r="C194" s="26" t="str">
        <v>SYNC+_Z0289</v>
      </c>
      <c r="D194" s="26" t="str">
        <v>IOD pano显示-胎压监测显示</v>
      </c>
      <c r="E194" s="26" t="str">
        <v>右后轮胎胎压-899Psi</v>
      </c>
      <c r="F194" s="26" t="str">
        <v>1.车机供电正常;
2.胎压监测已被勾选
3.胎压单位为Psi（./yfdbus_send DI.lv.ipcl.out vip2gip_Setup 0x14,0x01,0x02）</v>
      </c>
      <c r="G194" s="26" t="str">
        <v>1.模拟ECU发送（./yfdbus_send DI.lv.ipcl.out vip2gip_IOD 0x08,0x0C,0x00,0x00,0x00,0x00,0x00,0x00,0x00,0x00,0x00,0x00,0x03,0x83）
can信号：3B5 Tire_Press_RR_ORR_DATA =6200（物理值)
2.查看pano屏card2处右后胎压信息显示</v>
      </c>
      <c r="H194" s="26" t="str">
        <v>2.显示具体胎压值899和对应单位(Psi)</v>
      </c>
      <c r="I194" s="26" t="str">
        <v>P2</v>
      </c>
      <c r="J194" s="26" t="str">
        <v>功能</v>
      </c>
      <c r="K194" s="26" t="str">
        <v>手动测试</v>
      </c>
      <c r="L194" s="26" t="str">
        <v>R10</v>
      </c>
      <c r="M194" s="9" t="str">
        <v>否</v>
      </c>
      <c r="N194" s="9" t="str">
        <v>需信号模拟具体值</v>
      </c>
      <c r="O194" s="27" t="str">
        <v>PASS</v>
      </c>
      <c r="P194" s="26"/>
      <c r="Q194" s="26"/>
      <c r="R194" s="26"/>
      <c r="S194" s="28"/>
      <c r="T194" s="26"/>
      <c r="U194" s="26"/>
    </row>
    <row customHeight="true" ht="51" r="195">
      <c r="A195" s="26">
        <f>"VehicleSetting_"&amp;ROW()-2</f>
      </c>
      <c r="B195" s="26" t="str">
        <v>SYNC+_Z1008</v>
      </c>
      <c r="C195" s="26" t="str">
        <v>SYNC+_Z0289</v>
      </c>
      <c r="D195" s="26" t="str">
        <v>IOD pano显示-胎压监测显示</v>
      </c>
      <c r="E195" s="26" t="str">
        <v>右后轮胎胎压-999Psi</v>
      </c>
      <c r="F195" s="26" t="str">
        <v>1.车机供电正常;
2.胎压监测已被勾选
3.胎压单位为Psi（./yfdbus_send DI.lv.ipcl.out vip2gip_Setup 0x14,0x01,0x02）</v>
      </c>
      <c r="G195" s="26" t="str">
        <v>1.模拟ECU发送（./yfdbus_send DI.lv.ipcl.out vip2gip_IOD 0x08,0x0C,0x00,0x00,0x00,0x00,0x00,0x00,0x00,0x00,0x00,0x00,0x03,0xE7）
can信号：3B5 Tire_Press_RR_ORR_DATA =6889（物理值)
2.查看pano屏card2处右后胎压信息显示</v>
      </c>
      <c r="H195" s="26" t="str">
        <v>2.显示具体胎压值999和对应单位(Psi)</v>
      </c>
      <c r="I195" s="26" t="str">
        <v>P2</v>
      </c>
      <c r="J195" s="26" t="str">
        <v>功能</v>
      </c>
      <c r="K195" s="26" t="str">
        <v>手动测试</v>
      </c>
      <c r="L195" s="26" t="str">
        <v>R10</v>
      </c>
      <c r="M195" s="9" t="str">
        <v>否</v>
      </c>
      <c r="N195" s="9" t="str">
        <v>需信号模拟具体值</v>
      </c>
      <c r="O195" s="27" t="str">
        <v>PASS</v>
      </c>
      <c r="P195" s="26"/>
      <c r="Q195" s="26"/>
      <c r="R195" s="26"/>
      <c r="S195" s="28"/>
      <c r="T195" s="26"/>
      <c r="U195" s="26"/>
    </row>
    <row customHeight="true" ht="51" r="196">
      <c r="A196" s="26">
        <f>"VehicleSetting_"&amp;ROW()-2</f>
      </c>
      <c r="B196" s="26" t="str">
        <v>SYNC+_Z1008</v>
      </c>
      <c r="C196" s="26" t="str">
        <v>SYNC+_Z0289</v>
      </c>
      <c r="D196" s="26" t="str">
        <v>IOD pano显示-胎压监测显示</v>
      </c>
      <c r="E196" s="26" t="str">
        <v>右后轮胎胎压-1000Psi-显示999psi</v>
      </c>
      <c r="F196" s="26" t="str">
        <v>1.车机供电正常;
2.胎压监测已被勾选
3.胎压单位为Psi（./yfdbus_send DI.lv.ipcl.out vip2gip_Setup 0x14,0x01,0x02）</v>
      </c>
      <c r="G196" s="26" t="str">
        <v>1.模拟ECU发送（./yfdbus_send DI.lv.ipcl.out vip2gip_IOD 0x08,0x0C,0x00,0x00,0x00,0x00,0x00,0x00,0x00,0x00,0x00,0x00,0x03,0xE8）
can信号：3B5 Tire_Press_RR_ORR_DATA =6892（物理值)
2.查看pano屏card2处右后胎压信息显示</v>
      </c>
      <c r="H196" s="26" t="str">
        <v>2.显示最大值999和对应单位(Psi)</v>
      </c>
      <c r="I196" s="26" t="str">
        <v>P2</v>
      </c>
      <c r="J196" s="26" t="str">
        <v>功能</v>
      </c>
      <c r="K196" s="26" t="str">
        <v>手动测试</v>
      </c>
      <c r="L196" s="26" t="str">
        <v>R10</v>
      </c>
      <c r="M196" s="9" t="str">
        <v>否</v>
      </c>
      <c r="N196" s="9" t="str">
        <v>需信号模拟具体值</v>
      </c>
      <c r="O196" s="27" t="str">
        <v>PASS</v>
      </c>
      <c r="P196" s="26"/>
      <c r="Q196" s="26"/>
      <c r="R196" s="26"/>
      <c r="S196" s="28"/>
      <c r="T196" s="26"/>
      <c r="U196" s="26"/>
    </row>
    <row customHeight="true" ht="51" r="197">
      <c r="A197" s="26">
        <f>"VehicleSetting_"&amp;ROW()-2</f>
      </c>
      <c r="B197" s="26" t="str">
        <v>SYNC+_Z1008</v>
      </c>
      <c r="C197" s="26" t="str">
        <v>SYNC+_Z0289</v>
      </c>
      <c r="D197" s="26" t="str">
        <v>IOD pano显示-胎压监测显示</v>
      </c>
      <c r="E197" s="26" t="str">
        <v>右后轮胎胎压-显示---Psi</v>
      </c>
      <c r="F197" s="26" t="str">
        <v>1.车机供电正常;
2.胎压监测已被勾选
3.胎压单位为Psi（./yfdbus_send DI.lv.ipcl.out vip2gip_Setup 0x14,0x01,0x02）</v>
      </c>
      <c r="G197" s="26" t="str">
        <v>1.模拟ECU发送（./yfdbus_send DI.lv.ipcl.out vip2gip_IOD 0x08,0x0C,0x00,0x00,0x00,0x00,0x00,0x00,0x00,0x00,0x00,0x00,0xFF,0xFF）
can信号：3B5 Tire_Press_RR_ORR_DATA =0xffff（原始值)
2.查看pano屏card2处右后胎压信息显示</v>
      </c>
      <c r="H197" s="26" t="str">
        <v>2.显示---和对应单位(Psi)</v>
      </c>
      <c r="I197" s="26" t="str">
        <v>P2</v>
      </c>
      <c r="J197" s="26" t="str">
        <v>功能</v>
      </c>
      <c r="K197" s="26" t="str">
        <v>手动测试</v>
      </c>
      <c r="L197" s="26" t="str">
        <v>R10</v>
      </c>
      <c r="M197" s="9" t="str">
        <v>否</v>
      </c>
      <c r="N197" s="9" t="str">
        <v>需信号模拟具体值</v>
      </c>
      <c r="O197" s="27" t="str">
        <v>PASS</v>
      </c>
      <c r="P197" s="26"/>
      <c r="Q197" s="26"/>
      <c r="R197" s="26"/>
      <c r="S197" s="28"/>
      <c r="T197" s="26"/>
      <c r="U197" s="26"/>
    </row>
    <row customHeight="true" ht="107" r="198">
      <c r="A198" s="26">
        <f>"VehicleSetting_"&amp;ROW()-2</f>
      </c>
      <c r="B198" s="26" t="str">
        <v>SYNC+_Z1008</v>
      </c>
      <c r="C198" s="26" t="str">
        <v>SYNC+_Z0289</v>
      </c>
      <c r="D198" s="31" t="str">
        <v>IOD胎压监测单位切换</v>
      </c>
      <c r="E198" s="48" t="str">
        <v>胎压监测单位Bar切换</v>
      </c>
      <c r="F198" s="31" t="str">
        <v>1.车机供电正常;
2.胎压监测已被勾选
3.胎压单位为Psi（./yfdbus_send DI.lv.ipcl.out vip2gip_Setup 0x14,0x01,0x02）</v>
      </c>
      <c r="G198" s="48" t="str">
        <v>1.can信号：3B5 Tire_Press_RR_ORR_DATA = 1988/1989/1990/1991/1992 （物理值)
2.切换不同胎压单位
Kpa（./yfdbus_send DI.lv.ipcl.out vip2gip_Setup 0x14,0x01,0x00）
Bar（./yfdbus_send DI.lv.ipcl.out vip2gip_Setup 0x14,0x01,0x01）
</v>
      </c>
      <c r="H198" s="48" t="str">
        <v>2.切换单位成功，胎压检测显示被切换的单位和对应数值</v>
      </c>
      <c r="I198" s="26" t="str">
        <v>P2</v>
      </c>
      <c r="J198" s="26" t="str">
        <v>功能</v>
      </c>
      <c r="K198" s="26" t="str">
        <v>手动测试</v>
      </c>
      <c r="L198" s="26" t="str">
        <v>R10</v>
      </c>
      <c r="M198" s="9" t="str">
        <v>否</v>
      </c>
      <c r="N198" s="9" t="str">
        <v>需信号模拟具体值</v>
      </c>
      <c r="O198" s="27" t="str">
        <v>PASS</v>
      </c>
      <c r="P198" s="26"/>
      <c r="Q198" s="26"/>
      <c r="R198" s="26"/>
      <c r="S198" s="28"/>
      <c r="T198" s="26"/>
      <c r="U198" s="26"/>
    </row>
    <row customHeight="true" ht="51" r="199">
      <c r="A199" s="26">
        <f>"VehicleSetting_"&amp;ROW()-2</f>
      </c>
      <c r="B199" s="26" t="str">
        <v>SYNC+_Z1008</v>
      </c>
      <c r="C199" s="26" t="str">
        <v>SYNC+_Z0289</v>
      </c>
      <c r="D199" s="26" t="str">
        <v>IOD pano显示-胎压监测显示</v>
      </c>
      <c r="E199" s="50" t="str">
        <v>左前轮胎胎压状态-正常</v>
      </c>
      <c r="F199" s="50" t="str">
        <v>1.车机供电正常;
2.胎压监测已被勾选</v>
      </c>
      <c r="G199" s="50" t="str">
        <v>1.模拟ECU发送（./yfdbus_send AI.lv.ipcl.out vip2gip_VehicleNetwork 0x02,0x21,0x40,0x04,0x75,0x00,0x00,0x01）
2.查看pano屏card2处左前胎压状态显示</v>
      </c>
      <c r="H199" s="50" t="str">
        <v>2.左前胎压显示正常状态</v>
      </c>
      <c r="I199" s="26" t="str">
        <v>P1</v>
      </c>
      <c r="J199" s="26" t="str">
        <v>功能</v>
      </c>
      <c r="K199" s="26" t="str">
        <v>手动测试</v>
      </c>
      <c r="L199" s="26" t="str">
        <v>R10</v>
      </c>
      <c r="M199" s="9" t="str">
        <v>否</v>
      </c>
      <c r="N199" s="9" t="str">
        <v>需信号模拟具体状态</v>
      </c>
      <c r="O199" s="27" t="str">
        <v>PASS</v>
      </c>
      <c r="P199" s="26"/>
      <c r="Q199" s="26"/>
      <c r="R199" s="26"/>
      <c r="S199" s="28"/>
      <c r="T199" s="26"/>
      <c r="U199" s="26"/>
    </row>
    <row customHeight="true" ht="51" r="200">
      <c r="A200" s="26">
        <f>"VehicleSetting_"&amp;ROW()-2</f>
      </c>
      <c r="B200" s="26" t="str">
        <v>SYNC+_Z1008</v>
      </c>
      <c r="C200" s="26" t="str">
        <v>SYNC+_Z0289</v>
      </c>
      <c r="D200" s="26" t="str">
        <v>IOD pano显示-胎压监测显示</v>
      </c>
      <c r="E200" s="26" t="str">
        <v>左前轮胎胎压状态-warning</v>
      </c>
      <c r="F200" s="26" t="str">
        <v>1.车机供电正常;
2.胎压监测已被勾选</v>
      </c>
      <c r="G200" s="26" t="str">
        <v>1.模拟ECU发送（./yfdbus_send AI.lv.ipcl.out vip2gip_VehicleNetwork 0x02,0x21,0x40,0x04,0x75,0x00,0x00,0x02）
2.查看pano屏card2处左前胎压状态显示</v>
      </c>
      <c r="H200" s="26" t="str">
        <v>2.左前胎压显示异常状态，与UI一致</v>
      </c>
      <c r="I200" s="26" t="str">
        <v>P1</v>
      </c>
      <c r="J200" s="26" t="str">
        <v>功能</v>
      </c>
      <c r="K200" s="26" t="str">
        <v>手动测试</v>
      </c>
      <c r="L200" s="26" t="str">
        <v>R10</v>
      </c>
      <c r="M200" s="9" t="str">
        <v>否</v>
      </c>
      <c r="N200" s="9" t="str">
        <v>需信号模拟具体状态</v>
      </c>
      <c r="O200" s="27" t="str">
        <v>PASS</v>
      </c>
      <c r="P200" s="26"/>
      <c r="Q200" s="26"/>
      <c r="R200" s="26"/>
      <c r="S200" s="28"/>
      <c r="T200" s="26"/>
      <c r="U200" s="26"/>
    </row>
    <row customHeight="true" ht="51" r="201">
      <c r="A201" s="26">
        <f>"VehicleSetting_"&amp;ROW()-2</f>
      </c>
      <c r="B201" s="26" t="str">
        <v>SYNC+_Z1008</v>
      </c>
      <c r="C201" s="26" t="str">
        <v>SYNC+_Z0289</v>
      </c>
      <c r="D201" s="26" t="str">
        <v>IOD pano显示-胎压监测显示</v>
      </c>
      <c r="E201" s="26" t="str">
        <v>右前轮胎胎压状态-正常</v>
      </c>
      <c r="F201" s="26" t="str">
        <v>1.车机供电正常;
2.胎压监测已被勾选</v>
      </c>
      <c r="G201" s="26" t="str">
        <v>1.模拟ECU发送（./yfdbus_send AI.lv.ipcl.out vip2gip_VehicleNetwork 0x02,0x21,0x40,0x04,0x76,0x00,0x00,0x01）
2.查看pano屏card2处右前胎压状态显示</v>
      </c>
      <c r="H201" s="26" t="str">
        <v>2.右前胎压显示正常状态</v>
      </c>
      <c r="I201" s="26" t="str">
        <v>P1</v>
      </c>
      <c r="J201" s="26" t="str">
        <v>功能</v>
      </c>
      <c r="K201" s="26" t="str">
        <v>手动测试</v>
      </c>
      <c r="L201" s="26" t="str">
        <v>R10</v>
      </c>
      <c r="M201" s="9" t="str">
        <v>否</v>
      </c>
      <c r="N201" s="9" t="str">
        <v>需信号模拟具体状态</v>
      </c>
      <c r="O201" s="27" t="str">
        <v>PASS</v>
      </c>
      <c r="P201" s="26"/>
      <c r="Q201" s="26"/>
      <c r="R201" s="26"/>
      <c r="S201" s="28"/>
      <c r="T201" s="26"/>
      <c r="U201" s="26"/>
    </row>
    <row customHeight="true" ht="51" r="202">
      <c r="A202" s="26">
        <f>"VehicleSetting_"&amp;ROW()-2</f>
      </c>
      <c r="B202" s="26" t="str">
        <v>SYNC+_Z1008</v>
      </c>
      <c r="C202" s="26" t="str">
        <v>SYNC+_Z0289</v>
      </c>
      <c r="D202" s="26" t="str">
        <v>IOD pano显示-胎压监测显示</v>
      </c>
      <c r="E202" s="26" t="str">
        <v>右前轮胎胎压状态-warning</v>
      </c>
      <c r="F202" s="26" t="str">
        <v>1.车机供电正常;
2.胎压监测已被勾选</v>
      </c>
      <c r="G202" s="26" t="str">
        <v>1.模拟ECU发送（./yfdbus_send AI.lv.ipcl.out vip2gip_VehicleNetwork 0x02,0x21,0x40,0x04,0x76,0x00,0x00,0x02）
2.查看pano屏card2处右前胎压状态显示</v>
      </c>
      <c r="H202" s="26" t="str">
        <v>2.右前胎压显示异常状态，与UI一致</v>
      </c>
      <c r="I202" s="26" t="str">
        <v>P1</v>
      </c>
      <c r="J202" s="26" t="str">
        <v>功能</v>
      </c>
      <c r="K202" s="26" t="str">
        <v>手动测试</v>
      </c>
      <c r="L202" s="26" t="str">
        <v>R10</v>
      </c>
      <c r="M202" s="9" t="str">
        <v>否</v>
      </c>
      <c r="N202" s="9" t="str">
        <v>需信号模拟具体状态</v>
      </c>
      <c r="O202" s="27" t="str">
        <v>PASS</v>
      </c>
      <c r="P202" s="26"/>
      <c r="Q202" s="26"/>
      <c r="R202" s="26"/>
      <c r="S202" s="28"/>
      <c r="T202" s="26"/>
      <c r="U202" s="26"/>
    </row>
    <row customHeight="true" ht="51" r="203">
      <c r="A203" s="26">
        <f>"VehicleSetting_"&amp;ROW()-2</f>
      </c>
      <c r="B203" s="26" t="str">
        <v>SYNC+_Z1008</v>
      </c>
      <c r="C203" s="26" t="str">
        <v>SYNC+_Z0289</v>
      </c>
      <c r="D203" s="26" t="str">
        <v>IOD pano显示-胎压监测显示</v>
      </c>
      <c r="E203" s="26" t="str">
        <v>左后轮胎胎压状态-正常</v>
      </c>
      <c r="F203" s="26" t="str">
        <v>1.车机供电正常;
2.胎压监测已被勾选</v>
      </c>
      <c r="G203" s="26" t="str">
        <v>1.模拟ECU发送（./yfdbus_send AI.lv.ipcl.out vip2gip_VehicleNetwork 0x02,0x21,0x40,0x04,0x77,0x00,0x00,0x01）
2.查看pano屏card2处左后胎压状态显示</v>
      </c>
      <c r="H203" s="26" t="str">
        <v>2.左后胎压显示正常状态</v>
      </c>
      <c r="I203" s="26" t="str">
        <v>P1</v>
      </c>
      <c r="J203" s="26" t="str">
        <v>功能</v>
      </c>
      <c r="K203" s="26" t="str">
        <v>手动测试</v>
      </c>
      <c r="L203" s="26" t="str">
        <v>R10</v>
      </c>
      <c r="M203" s="9" t="str">
        <v>否</v>
      </c>
      <c r="N203" s="9" t="str">
        <v>需信号模拟具体状态</v>
      </c>
      <c r="O203" s="27" t="str">
        <v>PASS</v>
      </c>
      <c r="P203" s="26"/>
      <c r="Q203" s="26"/>
      <c r="R203" s="26"/>
      <c r="S203" s="28"/>
      <c r="T203" s="26"/>
      <c r="U203" s="26"/>
    </row>
    <row customHeight="true" ht="51" r="204">
      <c r="A204" s="26">
        <f>"VehicleSetting_"&amp;ROW()-2</f>
      </c>
      <c r="B204" s="26" t="str">
        <v>SYNC+_Z1008</v>
      </c>
      <c r="C204" s="26" t="str">
        <v>SYNC+_Z0289</v>
      </c>
      <c r="D204" s="26" t="str">
        <v>IOD pano显示-胎压监测显示</v>
      </c>
      <c r="E204" s="26" t="str">
        <v>左后轮胎胎压状态-warning</v>
      </c>
      <c r="F204" s="26" t="str">
        <v>1.车机供电正常;
2.胎压监测已被勾选</v>
      </c>
      <c r="G204" s="26" t="str">
        <v>1.模拟ECU发送（./yfdbus_send AI.lv.ipcl.out vip2gip_VehicleNetwork 0x02,0x21,0x40,0x04,0x77,0x00,0x00,0x02）
2.查看pano屏card2处左后胎压状态显示</v>
      </c>
      <c r="H204" s="26" t="str">
        <v>2.左后胎压显示异常状态，与UI一致</v>
      </c>
      <c r="I204" s="26" t="str">
        <v>P1</v>
      </c>
      <c r="J204" s="26" t="str">
        <v>功能</v>
      </c>
      <c r="K204" s="26" t="str">
        <v>手动测试</v>
      </c>
      <c r="L204" s="26" t="str">
        <v>R10</v>
      </c>
      <c r="M204" s="9" t="str">
        <v>否</v>
      </c>
      <c r="N204" s="9" t="str">
        <v>需信号模拟具体状态</v>
      </c>
      <c r="O204" s="27" t="str">
        <v>PASS</v>
      </c>
      <c r="P204" s="26"/>
      <c r="Q204" s="26"/>
      <c r="R204" s="26"/>
      <c r="S204" s="28"/>
      <c r="T204" s="26"/>
      <c r="U204" s="26"/>
    </row>
    <row customHeight="true" ht="51" r="205">
      <c r="A205" s="26">
        <f>"VehicleSetting_"&amp;ROW()-2</f>
      </c>
      <c r="B205" s="26" t="str">
        <v>SYNC+_Z1008</v>
      </c>
      <c r="C205" s="26" t="str">
        <v>SYNC+_Z0289</v>
      </c>
      <c r="D205" s="26" t="str">
        <v>IOD pano显示-胎压监测显示</v>
      </c>
      <c r="E205" s="26" t="str">
        <v>右后轮胎胎压状态-正常</v>
      </c>
      <c r="F205" s="26" t="str">
        <v>1.车机供电正常;
2.胎压监测已被勾选</v>
      </c>
      <c r="G205" s="26" t="str">
        <v>1.模拟ECU发送（./yfdbus_send AI.lv.ipcl.out vip2gip_VehicleNetwork 0x02,0x21,0x40,0x04,0x78,0x00,0x00,0x01）
2.查看pano屏card2处右后胎压状态显示</v>
      </c>
      <c r="H205" s="26" t="str">
        <v>2.右后胎压显示正常状态</v>
      </c>
      <c r="I205" s="26" t="str">
        <v>P1</v>
      </c>
      <c r="J205" s="26" t="str">
        <v>功能</v>
      </c>
      <c r="K205" s="26" t="str">
        <v>手动测试</v>
      </c>
      <c r="L205" s="26" t="str">
        <v>R10</v>
      </c>
      <c r="M205" s="9" t="str">
        <v>否</v>
      </c>
      <c r="N205" s="9" t="str">
        <v>需信号模拟具体状态</v>
      </c>
      <c r="O205" s="27" t="str">
        <v>PASS</v>
      </c>
      <c r="P205" s="26"/>
      <c r="Q205" s="26"/>
      <c r="R205" s="26"/>
      <c r="S205" s="28"/>
      <c r="T205" s="26"/>
      <c r="U205" s="26"/>
    </row>
    <row customHeight="true" ht="51" r="206">
      <c r="A206" s="26">
        <f>"VehicleSetting_"&amp;ROW()-2</f>
      </c>
      <c r="B206" s="26" t="str">
        <v>SYNC+_Z1008</v>
      </c>
      <c r="C206" s="26" t="str">
        <v>SYNC+_Z0289</v>
      </c>
      <c r="D206" s="26" t="str">
        <v>IOD pano显示-胎压监测显示</v>
      </c>
      <c r="E206" s="26" t="str">
        <v>右后轮胎胎压状态-warning</v>
      </c>
      <c r="F206" s="26" t="str">
        <v>1.车机供电正常;
2.胎压监测已被勾选</v>
      </c>
      <c r="G206" s="26" t="str">
        <v>1.模拟ECU发送（./yfdbus_send AI.lv.ipcl.out vip2gip_VehicleNetwork 0x02,0x21,0x40,0x04,0x78,0x00,0x00,0x02）
2.查看pano屏card2处右后胎压状态显示</v>
      </c>
      <c r="H206" s="26" t="str">
        <v>2.右后胎压显示异常状态，与UI一致</v>
      </c>
      <c r="I206" s="26" t="str">
        <v>P1</v>
      </c>
      <c r="J206" s="26" t="str">
        <v>功能</v>
      </c>
      <c r="K206" s="26" t="str">
        <v>手动测试</v>
      </c>
      <c r="L206" s="26" t="str">
        <v>R10</v>
      </c>
      <c r="M206" s="9" t="str">
        <v>否</v>
      </c>
      <c r="N206" s="9" t="str">
        <v>需信号模拟具体状态</v>
      </c>
      <c r="O206" s="27" t="str">
        <v>PASS</v>
      </c>
      <c r="P206" s="26"/>
      <c r="Q206" s="26"/>
      <c r="R206" s="26"/>
      <c r="S206" s="28"/>
      <c r="T206" s="26"/>
      <c r="U206" s="26"/>
    </row>
    <row customHeight="true" ht="51" r="207">
      <c r="A207" s="26">
        <f>"VehicleSetting_"&amp;ROW()-2</f>
      </c>
      <c r="B207" s="26" t="str">
        <v>SYNC+_Z1008</v>
      </c>
      <c r="C207" s="26" t="str">
        <v>SYNC+_Z0289</v>
      </c>
      <c r="D207" s="26" t="str">
        <v>IOD pano显示-胎压监测显示</v>
      </c>
      <c r="E207" s="26" t="str">
        <v>显示TPMS数据</v>
      </c>
      <c r="F207" s="26" t="str">
        <v>1.车辆启动
2.左前、右前、左后、右后为Normal</v>
      </c>
      <c r="G207" s="26" t="str">
        <v>1.进入车辆控制-&gt;车辆设置-&gt;驾驶信息显示-&gt;IOD显示子菜单页面，勾选胎压监测
2.熄火，待中控睡眠，再启动车辆；查看pano屏card2显示</v>
      </c>
      <c r="H207" s="26" t="str">
        <v>2.card2显示左前、右前、左后、右后为Normal和单位</v>
      </c>
      <c r="I207" s="26" t="str">
        <v>P2</v>
      </c>
      <c r="J207" s="26" t="str">
        <v>功能</v>
      </c>
      <c r="K207" s="26" t="str">
        <v>手动测试</v>
      </c>
      <c r="L207" s="26" t="str">
        <v>R10</v>
      </c>
      <c r="M207" s="9" t="str">
        <v>否</v>
      </c>
      <c r="N207" s="9" t="str">
        <v>需信号模拟具体状态</v>
      </c>
      <c r="O207" s="27" t="str">
        <v>PASS</v>
      </c>
      <c r="P207" s="26"/>
      <c r="Q207" s="26"/>
      <c r="R207" s="26"/>
      <c r="S207" s="28"/>
      <c r="T207" s="26"/>
      <c r="U207" s="26"/>
    </row>
    <row customHeight="true" ht="51" r="208">
      <c r="A208" s="26">
        <f>"VehicleSetting_"&amp;ROW()-2</f>
      </c>
      <c r="B208" s="26" t="str">
        <v>SYNC+_Z1008</v>
      </c>
      <c r="C208" s="26" t="str">
        <v>SYNC+_Z0289</v>
      </c>
      <c r="D208" s="26" t="str">
        <v>IOD pano显示-胎压监测显示</v>
      </c>
      <c r="E208" s="26" t="str">
        <v>显示TPMS数据</v>
      </c>
      <c r="F208" s="26" t="str">
        <v>1.车辆启动
2.左前、右前、左后、右后为warning</v>
      </c>
      <c r="G208" s="26" t="str">
        <v>1.进入车辆控制-&gt;车辆设置-&gt;驾驶信息显示-&gt;IOD显示子菜单页面，勾选胎压监测
2.熄火，待中控睡眠，再启动车辆；查看pano屏card2显示</v>
      </c>
      <c r="H208" s="26" t="str">
        <v>2.card2显示左前、右前、左后、右后为 “warning” status，与UI一致</v>
      </c>
      <c r="I208" s="26" t="str">
        <v>P2</v>
      </c>
      <c r="J208" s="26" t="str">
        <v>功能</v>
      </c>
      <c r="K208" s="26" t="str">
        <v>手动测试</v>
      </c>
      <c r="L208" s="26" t="str">
        <v>R10</v>
      </c>
      <c r="M208" s="9" t="str">
        <v>否</v>
      </c>
      <c r="N208" s="9" t="str">
        <v>需信号模拟具体状态</v>
      </c>
      <c r="O208" s="27" t="str">
        <v>PASS</v>
      </c>
      <c r="P208" s="26"/>
      <c r="Q208" s="26"/>
      <c r="R208" s="26"/>
      <c r="S208" s="28"/>
      <c r="T208" s="26"/>
      <c r="U208" s="26"/>
    </row>
    <row customHeight="true" ht="51" r="209">
      <c r="A209" s="26">
        <f>"VehicleSetting_"&amp;ROW()-2</f>
      </c>
      <c r="B209" s="26" t="str">
        <v>SYNC+_Z1008</v>
      </c>
      <c r="C209" s="26" t="str">
        <v>SYNC+_Z0289</v>
      </c>
      <c r="D209" s="26" t="str">
        <v>IOD pano显示-胎压监测显示</v>
      </c>
      <c r="E209" s="26" t="str">
        <v>显示TPMS数据</v>
      </c>
      <c r="F209" s="26" t="str">
        <v>1.车辆启动
2.左前、右前、左后、右后为Normal</v>
      </c>
      <c r="G209" s="26" t="str">
        <v>1.进入车辆控制-&gt;车辆设置-&gt;驾驶信息显示-&gt;IOD显示子菜单页面，勾选胎压监测
2.按HOME或MODE；查看pano屏card2显示</v>
      </c>
      <c r="H209" s="26" t="str">
        <v>2.card2显示左前、右前、左后、右后为Normal和单位</v>
      </c>
      <c r="I209" s="26" t="str">
        <v>P2</v>
      </c>
      <c r="J209" s="26" t="str">
        <v>功能</v>
      </c>
      <c r="K209" s="26" t="str">
        <v>手动测试</v>
      </c>
      <c r="L209" s="26" t="str">
        <v>R10</v>
      </c>
      <c r="M209" s="9" t="str">
        <v>否</v>
      </c>
      <c r="N209" s="9" t="str">
        <v>需信号模拟具体状态</v>
      </c>
      <c r="O209" s="27" t="str">
        <v>PASS</v>
      </c>
      <c r="P209" s="26"/>
      <c r="Q209" s="26"/>
      <c r="R209" s="26"/>
      <c r="S209" s="28"/>
      <c r="T209" s="26"/>
      <c r="U209" s="26"/>
    </row>
    <row customHeight="true" ht="51" r="210">
      <c r="A210" s="26">
        <f>"VehicleSetting_"&amp;ROW()-2</f>
      </c>
      <c r="B210" s="26" t="str">
        <v>SYNC+_Z1008</v>
      </c>
      <c r="C210" s="26" t="str">
        <v>SYNC+_Z0289</v>
      </c>
      <c r="D210" s="26" t="str">
        <v>IOD pano显示-胎压监测显示</v>
      </c>
      <c r="E210" s="26" t="str">
        <v>显示TPMS数据</v>
      </c>
      <c r="F210" s="26" t="str">
        <v>1.车辆启动
2.左前、右前、左后、右后为warning</v>
      </c>
      <c r="G210" s="26" t="str">
        <v>1.进入车辆控制-&gt;车辆设置-&gt;驾驶信息显示-&gt;IOD显示子菜单页面，勾选胎压监测
2.按HOME或MODE；查看pano屏card2显示</v>
      </c>
      <c r="H210" s="26" t="str">
        <v>2.card2显示左前、右前、左后、右后为 “warning” status，与UI一致</v>
      </c>
      <c r="I210" s="26" t="str">
        <v>P2</v>
      </c>
      <c r="J210" s="26" t="str">
        <v>功能</v>
      </c>
      <c r="K210" s="26" t="str">
        <v>手动测试</v>
      </c>
      <c r="L210" s="26" t="str">
        <v>R10</v>
      </c>
      <c r="M210" s="9" t="str">
        <v>否</v>
      </c>
      <c r="N210" s="9" t="str">
        <v>需信号模拟具体状态</v>
      </c>
      <c r="O210" s="27" t="str">
        <v>PASS</v>
      </c>
      <c r="P210" s="26"/>
      <c r="Q210" s="26"/>
      <c r="R210" s="26"/>
      <c r="S210" s="28"/>
      <c r="T210" s="26"/>
      <c r="U210" s="26"/>
    </row>
    <row customHeight="true" ht="51" r="211">
      <c r="A211" s="26">
        <f>"VehicleSetting_"&amp;ROW()-2</f>
      </c>
      <c r="B211" s="26" t="str">
        <v>SYNC+_Z1008</v>
      </c>
      <c r="C211" s="26" t="str">
        <v>SYNC+_Z0289</v>
      </c>
      <c r="D211" s="26" t="str">
        <v>IOD pano显示-胎压监测显示</v>
      </c>
      <c r="E211" s="26" t="str">
        <v>显示TPMS数据</v>
      </c>
      <c r="F211" s="26" t="str">
        <v>1.车辆启动
2.左前、右前、左后、右后为Normal</v>
      </c>
      <c r="G211" s="26" t="str">
        <v>1.进入车辆控制-&gt;车辆设置-&gt;驾驶信息显示-&gt;IOD显示子菜单页面，勾选胎压监测
2.将单位改为kPa；查看pano屏card2显示
（./yfdbus_send DI.lv.ipcl.out vip2gip_Setup 0x14,0x01,0x01）</v>
      </c>
      <c r="H211" s="26" t="str">
        <v>2.card2显示左前、右前、左后、右后为Normal值和单位kPa</v>
      </c>
      <c r="I211" s="26" t="str">
        <v>P2</v>
      </c>
      <c r="J211" s="26" t="str">
        <v>功能</v>
      </c>
      <c r="K211" s="26" t="str">
        <v>手动测试</v>
      </c>
      <c r="L211" s="26" t="str">
        <v>R10</v>
      </c>
      <c r="M211" s="9" t="str">
        <v>否</v>
      </c>
      <c r="N211" s="9" t="str">
        <v>需信号模拟具体状态</v>
      </c>
      <c r="O211" s="27" t="str">
        <v>PASS</v>
      </c>
      <c r="P211" s="26"/>
      <c r="Q211" s="26"/>
      <c r="R211" s="26"/>
      <c r="S211" s="28"/>
      <c r="T211" s="26"/>
      <c r="U211" s="26"/>
    </row>
    <row customHeight="true" ht="51" r="212">
      <c r="A212" s="26">
        <f>"VehicleSetting_"&amp;ROW()-2</f>
      </c>
      <c r="B212" s="26" t="str">
        <v>SYNC+_Z1008</v>
      </c>
      <c r="C212" s="26" t="str">
        <v>SYNC+_Z0289</v>
      </c>
      <c r="D212" s="26" t="str">
        <v>IOD pano显示-胎压监测显示</v>
      </c>
      <c r="E212" s="26" t="str">
        <v>显示TPMS数据</v>
      </c>
      <c r="F212" s="26" t="str">
        <v>1.车辆启动
2.左前、右前、左后、右后为warning（左前胎状态：./yfdbus_send AI.lv.ipcl.out vip2gip_VehicleNetwork 0x02,0x21,0x40,0x04,0x75,0x00,0x00,0x01
右前胎状态：./yfdbus_send AI.lv.ipcl.out vip2gip_VehicleNetwork 0x02,0x21,0x40,0x04,0x76,0x00,0x00,0x01
左后胎状态：./yfdbus_send AI.lv.ipcl.out vip2gip_VehicleNetwork 0x02,0x21,0x40,0x04,0x77,0x00,0x00,0x01
右后胎状态：./yfdbus_send AI.lv.ipcl.out vip2gip_VehicleNetwork 0x02,0x21,0x40,0x04,0x78,0x00,0x00,0x01
1--正常
2--低胎压）</v>
      </c>
      <c r="G212" s="26" t="str">
        <v>1.进入车辆控制-&gt;车辆设置-&gt;驾驶信息显示-&gt;IOD显示子菜单页面，勾选胎压监测
2.将单位改为BAR；查看pano屏card2显示
（./yfdbus_send DI.lv.ipcl.out vip2gip_Setup 0x14,0x01,0x01）</v>
      </c>
      <c r="H212" s="26" t="str">
        <v>2.card2显示左前、右前、左后、右后为Normal值和单位BAR</v>
      </c>
      <c r="I212" s="26" t="str">
        <v>P2</v>
      </c>
      <c r="J212" s="26" t="str">
        <v>功能</v>
      </c>
      <c r="K212" s="26" t="str">
        <v>手动测试</v>
      </c>
      <c r="L212" s="26" t="str">
        <v>R10</v>
      </c>
      <c r="M212" s="9" t="str">
        <v>否</v>
      </c>
      <c r="N212" s="9" t="str">
        <v>需信号模拟具体状态</v>
      </c>
      <c r="O212" s="27" t="str">
        <v>PASS</v>
      </c>
      <c r="P212" s="26"/>
      <c r="Q212" s="26"/>
      <c r="R212" s="26"/>
      <c r="S212" s="28"/>
      <c r="T212" s="26"/>
      <c r="U212" s="26"/>
    </row>
    <row customHeight="true" ht="51" r="213">
      <c r="A213" s="26">
        <f>"VehicleSetting_"&amp;ROW()-2</f>
      </c>
      <c r="B213" s="26" t="str">
        <v>SYNC+_Z1008</v>
      </c>
      <c r="C213" s="26" t="str">
        <v>SYNC+_Z0289</v>
      </c>
      <c r="D213" s="26" t="str">
        <v>IOD pano显示-胎压监测显示</v>
      </c>
      <c r="E213" s="26" t="str">
        <v>显示TPMS数据</v>
      </c>
      <c r="F213" s="26" t="str">
        <v>1.车辆启动
2.左前、右前、左后、右后为Normal</v>
      </c>
      <c r="G213" s="26" t="str">
        <v>1.进入车辆控制-&gt;车辆设置-&gt;驾驶信息显示-&gt;IOD显示子菜单页面，勾选胎压监测
2.将单位改为BAR；查看pano屏card2显示
（./yfdbus_send DI.lv.ipcl.out vip2gip_Setup 0x14,0x01,0x01）</v>
      </c>
      <c r="H213" s="26" t="str">
        <v>2.card2显示左前、右前、左后、右后为Normal值和单位BAR</v>
      </c>
      <c r="I213" s="26" t="str">
        <v>P2</v>
      </c>
      <c r="J213" s="26" t="str">
        <v>功能</v>
      </c>
      <c r="K213" s="26" t="str">
        <v>手动测试</v>
      </c>
      <c r="L213" s="26" t="str">
        <v>R10</v>
      </c>
      <c r="M213" s="9" t="str">
        <v>否</v>
      </c>
      <c r="N213" s="9" t="str">
        <v>需信号模拟具体状态</v>
      </c>
      <c r="O213" s="27" t="str">
        <v>PASS</v>
      </c>
      <c r="P213" s="26"/>
      <c r="Q213" s="26"/>
      <c r="R213" s="26"/>
      <c r="S213" s="28"/>
      <c r="T213" s="26"/>
      <c r="U213" s="26"/>
    </row>
    <row customHeight="true" ht="91" r="214">
      <c r="A214" s="26">
        <f>"VehicleSetting_"&amp;ROW()-2</f>
      </c>
      <c r="B214" s="26" t="str">
        <v>SYNC+_Z1008</v>
      </c>
      <c r="C214" s="26" t="str">
        <v>SYNC+_Z0289</v>
      </c>
      <c r="D214" s="26" t="str">
        <v>IOD pano显示-胎压监测显示</v>
      </c>
      <c r="E214" s="26" t="str">
        <v>显示TPMS数据</v>
      </c>
      <c r="F214" s="26" t="str">
        <v>1.车辆启动
2.左前、右前、左后、右后为warning</v>
      </c>
      <c r="G214" s="26" t="str">
        <v>1.进入车辆控制-&gt;车辆设置-&gt;驾驶信息显示-&gt;IOD显示子菜单页面，勾选胎压监测
2.将单位改为PSI；查看pano屏card2显示
（./yfdbus_send DI.lv.ipcl.out vip2gip_Setup 0x14,0x01,0x02）</v>
      </c>
      <c r="H214" s="26" t="str">
        <v>2.card2显示左前、右前、左后、右后为Normal值和单位PSI</v>
      </c>
      <c r="I214" s="26" t="str">
        <v>P2</v>
      </c>
      <c r="J214" s="26" t="str">
        <v>功能</v>
      </c>
      <c r="K214" s="26" t="str">
        <v>手动测试</v>
      </c>
      <c r="L214" s="26" t="str">
        <v>R10</v>
      </c>
      <c r="M214" s="9" t="str">
        <v>否</v>
      </c>
      <c r="N214" s="9" t="str">
        <v>需信号模拟具体状态</v>
      </c>
      <c r="O214" s="27" t="str">
        <v>PASS</v>
      </c>
      <c r="P214" s="26"/>
      <c r="Q214" s="26"/>
      <c r="R214" s="26"/>
      <c r="S214" s="28"/>
      <c r="T214" s="26"/>
      <c r="U214" s="26"/>
    </row>
    <row customHeight="true" ht="51" r="215">
      <c r="A215" s="26">
        <f>"VehicleSetting_"&amp;ROW()-2</f>
      </c>
      <c r="B215" s="26" t="str">
        <v>SYNC+_Z1008</v>
      </c>
      <c r="C215" s="26" t="str">
        <v>SYNC+_Z0289</v>
      </c>
      <c r="D215" s="26" t="str">
        <v>IOD pano显示-胎压监测显示</v>
      </c>
      <c r="E215" s="26" t="str">
        <v>显示TPMS数据</v>
      </c>
      <c r="F215" s="26" t="str">
        <v>1.车辆启动
2.左前、右前、左后、右后为Normal</v>
      </c>
      <c r="G215" s="26" t="str">
        <v>1.进入车辆控制-&gt;车辆设置-&gt;驾驶信息显示-&gt;IOD显示子菜单页面，勾选胎压监测
2.将单位改为PSI；查看pano屏card2显示
（./yfdbus_send DI.lv.ipcl.out vip2gip_Setup 0x14,0x01,0x02）</v>
      </c>
      <c r="H215" s="26" t="str">
        <v>2.card2显示左前、右前、左后、右后为Normal值和单位PSI</v>
      </c>
      <c r="I215" s="26" t="str">
        <v>P2</v>
      </c>
      <c r="J215" s="26" t="str">
        <v>功能</v>
      </c>
      <c r="K215" s="26" t="str">
        <v>手动测试</v>
      </c>
      <c r="L215" s="26" t="str">
        <v>R10</v>
      </c>
      <c r="M215" s="9" t="str">
        <v>否</v>
      </c>
      <c r="N215" s="9" t="str">
        <v>需信号模拟具体状态</v>
      </c>
      <c r="O215" s="27" t="str">
        <v>PASS</v>
      </c>
      <c r="P215" s="26"/>
      <c r="Q215" s="26"/>
      <c r="R215" s="26"/>
      <c r="S215" s="28"/>
      <c r="T215" s="26"/>
      <c r="U215" s="26"/>
    </row>
    <row customHeight="true" ht="51" r="216">
      <c r="A216" s="26">
        <f>"VehicleSetting_"&amp;ROW()-2</f>
      </c>
      <c r="B216" s="26" t="str">
        <v>SYNC+_Z1008</v>
      </c>
      <c r="C216" s="26" t="str">
        <v>SYNC+_Z0289</v>
      </c>
      <c r="D216" s="26" t="str">
        <v>IOD pano显示-胎压监测显示</v>
      </c>
      <c r="E216" s="26" t="str">
        <v>显示TPMS数据</v>
      </c>
      <c r="F216" s="26" t="str">
        <v>1.车辆启动
2.左前、右前、左后、右后为warning</v>
      </c>
      <c r="G216" s="26" t="str">
        <v>1.进入车辆控制-&gt;车辆设置-&gt;驾驶信息显示-&gt;IOD显示子菜单页面，勾选胎压监测
2.将单位改为kpa；查看pano屏card2显示
（./yfdbus_send DI.lv.ipcl.out vip2gip_Setup 0x14,0x01,0x00）</v>
      </c>
      <c r="H216" s="26" t="str">
        <v>2.card2显示左前、右前、左后、右后为Normal值和单位kPa</v>
      </c>
      <c r="I216" s="26" t="str">
        <v>P2</v>
      </c>
      <c r="J216" s="26" t="str">
        <v>功能</v>
      </c>
      <c r="K216" s="26" t="str">
        <v>手动测试</v>
      </c>
      <c r="L216" s="26" t="str">
        <v>R10</v>
      </c>
      <c r="M216" s="9" t="str">
        <v>否</v>
      </c>
      <c r="N216" s="9" t="str">
        <v>需信号模拟具体状态</v>
      </c>
      <c r="O216" s="27" t="str">
        <v>PASS</v>
      </c>
      <c r="P216" s="26"/>
      <c r="Q216" s="26"/>
      <c r="R216" s="26"/>
      <c r="S216" s="28"/>
      <c r="T216" s="26"/>
      <c r="U216" s="26"/>
    </row>
    <row customHeight="true" ht="51" r="217">
      <c r="A217" s="26">
        <f>"VehicleSetting_"&amp;ROW()-2</f>
      </c>
      <c r="B217" s="26" t="str">
        <v>SYNC+_Z1008</v>
      </c>
      <c r="C217" s="26" t="str">
        <v>SYNC+_Z0289</v>
      </c>
      <c r="D217" s="26" t="str">
        <v>IOD pano显示-胎压监测显示</v>
      </c>
      <c r="E217" s="26" t="str">
        <v>丢失数据时的显示</v>
      </c>
      <c r="F217" s="26" t="str">
        <v>1.车辆启动
4.左前、右前、左后、右后值为正常值（单位PSI）
（./yfdbus_send DI.lv.ipcl.out vip2gip_Setup 0x14,0x01,0x02）</v>
      </c>
      <c r="G217" s="26" t="str">
        <v>1.进入车辆控制-&gt;车辆设置-&gt;驾驶信息显示-&gt;IOD显示子菜单页面，勾选胎压监测
2.车辆ACC ON 改为ACC OFF；查看pano屏card2显示</v>
      </c>
      <c r="H217" s="26" t="str">
        <v>2.card2显示TPMS的数据为”---”单位PSI</v>
      </c>
      <c r="I217" s="26" t="str">
        <v>P2</v>
      </c>
      <c r="J217" s="26" t="str">
        <v>功能</v>
      </c>
      <c r="K217" s="26" t="str">
        <v>手动测试</v>
      </c>
      <c r="L217" s="26" t="str">
        <v>R10</v>
      </c>
      <c r="M217" s="9" t="str">
        <v>否</v>
      </c>
      <c r="N217" s="9" t="str">
        <v>需信号模拟具体值</v>
      </c>
      <c r="O217" s="27" t="str">
        <v>PASS</v>
      </c>
      <c r="P217" s="26"/>
      <c r="Q217" s="26"/>
      <c r="R217" s="26"/>
      <c r="S217" s="28"/>
      <c r="T217" s="26"/>
      <c r="U217" s="26"/>
    </row>
    <row customHeight="true" ht="170" r="218">
      <c r="A218" s="26">
        <f>"VehicleSetting_"&amp;ROW()-2</f>
      </c>
      <c r="B218" s="26" t="str">
        <v>SYNC+_Z1008</v>
      </c>
      <c r="C218" s="26" t="str">
        <v>SYNC+_Z0289</v>
      </c>
      <c r="D218" s="26" t="str">
        <v>IOD pano显示-胎压监测显示</v>
      </c>
      <c r="E218" s="26" t="str">
        <v>丢失数据时的显示</v>
      </c>
      <c r="F218" s="26" t="str">
        <v>1.车辆启动
3.左前、右前、左后、右后值为正常值（单位kPa）
（./yfdbus_send DI.lv.ipcl.out vip2gip_Setup 0x14,0x01,0x00）</v>
      </c>
      <c r="G218" s="26" t="str">
        <v>1.进入车辆控制-&gt;车辆设置-&gt;驾驶信息显示-&gt;IOD显示子菜单页面，勾选胎压监测
2.车辆ACC ON 改为ACC OFF；查看pano屏card2显示</v>
      </c>
      <c r="H218" s="26" t="str">
        <v>2.card2显示TPMS的数据为”---”单位kPa</v>
      </c>
      <c r="I218" s="26" t="str">
        <v>P2</v>
      </c>
      <c r="J218" s="26" t="str">
        <v>功能</v>
      </c>
      <c r="K218" s="26" t="str">
        <v>手动测试</v>
      </c>
      <c r="L218" s="26" t="str">
        <v>R10</v>
      </c>
      <c r="M218" s="9" t="str">
        <v>否</v>
      </c>
      <c r="N218" s="9" t="str">
        <v>需信号模拟具体值</v>
      </c>
      <c r="O218" s="27" t="str">
        <v>PASS</v>
      </c>
      <c r="P218" s="26"/>
      <c r="Q218" s="26"/>
      <c r="R218" s="26"/>
      <c r="S218" s="28"/>
      <c r="T218" s="26"/>
      <c r="U218" s="26"/>
    </row>
    <row customHeight="true" ht="51" r="219">
      <c r="A219" s="26">
        <f>"VehicleSetting_"&amp;ROW()-2</f>
      </c>
      <c r="B219" s="26" t="str">
        <v>SYNC+_Z1008</v>
      </c>
      <c r="C219" s="26" t="str">
        <v>SYNC+_Z0289</v>
      </c>
      <c r="D219" s="26" t="str">
        <v>IOD pano显示-胎压监测显示</v>
      </c>
      <c r="E219" s="26" t="str">
        <v>丢失数据时的显示</v>
      </c>
      <c r="F219" s="26" t="str">
        <v>1.车辆启动
3.左前、右前、左后、右后值为正常值（单位BAR）
（./yfdbus_send DI.lv.ipcl.out vip2gip_Setup 0x14,0x01,0x01）</v>
      </c>
      <c r="G219" s="26" t="str">
        <v>1.进入车辆控制-&gt;车辆设置-&gt;驾驶信息显示-&gt;IOD显示子菜单页面，勾选胎压监测
2.车辆ACC ON 改为ACC OFF；查看pano屏card2显示</v>
      </c>
      <c r="H219" s="26" t="str">
        <v>2.card2显示TPMS的数据为”---”单位BAR</v>
      </c>
      <c r="I219" s="26" t="str">
        <v>P2</v>
      </c>
      <c r="J219" s="26" t="str">
        <v>功能</v>
      </c>
      <c r="K219" s="26" t="str">
        <v>手动测试</v>
      </c>
      <c r="L219" s="26" t="str">
        <v>R10</v>
      </c>
      <c r="M219" s="9" t="str">
        <v>否</v>
      </c>
      <c r="N219" s="9" t="str">
        <v>需信号模拟具体值</v>
      </c>
      <c r="O219" s="27" t="str">
        <v>PASS</v>
      </c>
      <c r="P219" s="26"/>
      <c r="Q219" s="26"/>
      <c r="R219" s="26"/>
      <c r="S219" s="28"/>
      <c r="T219" s="26"/>
      <c r="U219" s="26"/>
    </row>
    <row customHeight="true" ht="51" r="220">
      <c r="A220" s="26">
        <f>"VehicleSetting_"&amp;ROW()-2</f>
      </c>
      <c r="B220" s="26" t="str">
        <v>SYNC+_Z1008</v>
      </c>
      <c r="C220" s="26"/>
      <c r="D220" s="26" t="str">
        <v>IOD pano显示-油耗显示</v>
      </c>
      <c r="E220" s="26" t="str">
        <v>油耗显示</v>
      </c>
      <c r="F220" s="26" t="str">
        <v>1.车机供电正常
2.进入车辆控制-&gt;车辆设置-&gt;驾驶信息显示-&gt;IOD显示子菜单页面</v>
      </c>
      <c r="G220" s="26" t="str">
        <v>1.勾选油耗，查看页面显示</v>
      </c>
      <c r="H220" s="26" t="str">
        <v>1.油耗选项被选中，油耗状态实时投屏至pano屏card2处</v>
      </c>
      <c r="I220" s="26" t="str">
        <v>P1</v>
      </c>
      <c r="J220" s="26" t="str">
        <v>功能</v>
      </c>
      <c r="K220" s="26" t="str">
        <v>手动测试</v>
      </c>
      <c r="L220" s="26" t="str">
        <v>R12</v>
      </c>
      <c r="M220" s="9" t="str">
        <v>是</v>
      </c>
      <c r="N220" s="9"/>
      <c r="O220" s="27" t="str">
        <v>PASS</v>
      </c>
      <c r="P220" s="26"/>
      <c r="Q220" s="26"/>
      <c r="R220" s="26"/>
      <c r="S220" s="28"/>
      <c r="T220" s="26"/>
      <c r="U220" s="26"/>
    </row>
    <row customHeight="true" ht="164" r="221">
      <c r="A221" s="26">
        <f>"VehicleSetting_"&amp;ROW()-2</f>
      </c>
      <c r="B221" s="26" t="str">
        <v>SYNC+_Z1008</v>
      </c>
      <c r="C221" s="26"/>
      <c r="D221" s="26" t="str">
        <v>IOD pano显示-油耗显示</v>
      </c>
      <c r="E221" s="26" t="str">
        <v>油耗单位为（L/100km）-electric driving+文字显示为0.0</v>
      </c>
      <c r="F221" s="26" t="str">
        <v>1.车机供电正常
2.油耗已勾选
3.单位设置为（L/100km）
（发送./yfdbus_send DI.lv.ipcl.out vip2gip_Setup 0x15,0x02,0x00,0x02）</v>
      </c>
      <c r="G221" s="26" t="str">
        <v>1.模拟ECU发送（./yfdbus_send DI.lv.ipcl.out vip2gip_IOD 0x05,0x08,0x00,0x00,0x00,0x00,0x00,0x00,0x00,0x00）
./yfdbus_send DI.lv.ipcl.out vip2gip_IOD 0x0B,0x01,0x01
2.查看pano屏IOD card处油耗信息显示</v>
      </c>
      <c r="H221" s="26" t="str">
        <v>2.显示具体油耗值0.0和对应单位(L/100km)</v>
      </c>
      <c r="I221" s="26" t="str">
        <v>P2</v>
      </c>
      <c r="J221" s="26" t="str">
        <v>功能</v>
      </c>
      <c r="K221" s="26" t="str">
        <v>手动测试</v>
      </c>
      <c r="L221" s="26" t="str">
        <v>R12</v>
      </c>
      <c r="M221" s="9" t="str">
        <v>否</v>
      </c>
      <c r="N221" s="9" t="str">
        <v>需信号模拟具体值</v>
      </c>
      <c r="O221" s="27" t="str">
        <v>PASS</v>
      </c>
      <c r="P221" s="26"/>
      <c r="Q221" s="26"/>
      <c r="R221" s="26"/>
      <c r="S221" s="28"/>
      <c r="T221" s="26"/>
      <c r="U221" s="26"/>
    </row>
    <row customHeight="true" ht="51" r="222">
      <c r="A222" s="26">
        <f>"VehicleSetting_"&amp;ROW()-2</f>
      </c>
      <c r="B222" s="26" t="str">
        <v>SYNC+_Z1008</v>
      </c>
      <c r="C222" s="26"/>
      <c r="D222" s="26" t="str">
        <v>IOD pano显示-油耗显示</v>
      </c>
      <c r="E222" s="26" t="str">
        <v>油耗单位为（L/100km）-electric driving+文字显示为0.1</v>
      </c>
      <c r="F222" s="26" t="str">
        <v>1.车机供电正常
2.油耗已勾选
3.单位设置为（L/100km）
（发送./yfdbus_send DI.lv.ipcl.out vip2gip_Setup 0x15,0x02,0x00,0x02）</v>
      </c>
      <c r="G222" s="26" t="str">
        <v>1.模拟ECU发送（./yfdbus_send DI.lv.ipcl.out vip2gip_IOD 0x05,0x08,0x00,0x01,0x00,0x00,0x00,0x00,0x00,0x00）
./yfdbus_send DI.lv.ipcl.out vip2gip_IOD 0x0B,0x01,0x01
2.查看pano屏IOD card处油耗信息显示</v>
      </c>
      <c r="H222" s="26" t="str">
        <v>2.显示具体油耗值0.1和对应单位(L/100km)</v>
      </c>
      <c r="I222" s="26" t="str">
        <v>P2</v>
      </c>
      <c r="J222" s="26" t="str">
        <v>功能</v>
      </c>
      <c r="K222" s="26" t="str">
        <v>手动测试</v>
      </c>
      <c r="L222" s="26" t="str">
        <v>R12</v>
      </c>
      <c r="M222" s="9" t="str">
        <v>否</v>
      </c>
      <c r="N222" s="9" t="str">
        <v>需信号模拟具体值</v>
      </c>
      <c r="O222" s="27" t="str">
        <v>PASS</v>
      </c>
      <c r="P222" s="26"/>
      <c r="Q222" s="26"/>
      <c r="R222" s="26"/>
      <c r="S222" s="28"/>
      <c r="T222" s="26"/>
      <c r="U222" s="26"/>
    </row>
    <row customHeight="true" ht="51" r="223">
      <c r="A223" s="26">
        <f>"VehicleSetting_"&amp;ROW()-2</f>
      </c>
      <c r="B223" s="26" t="str">
        <v>SYNC+_Z1008</v>
      </c>
      <c r="C223" s="26"/>
      <c r="D223" s="26" t="str">
        <v>IOD pano显示-油耗显示</v>
      </c>
      <c r="E223" s="26" t="str">
        <v>油耗单位为（L/100km）-electric driving+文字显示为10.1</v>
      </c>
      <c r="F223" s="26" t="str">
        <v>1.车机供电正常
2.油耗已勾选
3.单位设置为（L/100km）
（发送./yfdbus_send DI.lv.ipcl.out vip2gip_Setup 0x15,0x02,0x00,0x02）</v>
      </c>
      <c r="G223" s="26" t="str">
        <v>1.模拟ECU发送（./yfdbus_send DI.lv.ipcl.out vip2gip_IOD 0x05,0x08,0x00,0x65,0x00,0x00,0x00,0x00,0x00,0x00）
./yfdbus_send DI.lv.ipcl.out vip2gip_IOD 0x0B,0x01,0x01
2.查看pano屏IOD card处油耗信息显示</v>
      </c>
      <c r="H223" s="26" t="str">
        <v>2.显示具体油耗值10.1和对应单位(L/100km)</v>
      </c>
      <c r="I223" s="26" t="str">
        <v>P2</v>
      </c>
      <c r="J223" s="26" t="str">
        <v>功能</v>
      </c>
      <c r="K223" s="26" t="str">
        <v>手动测试</v>
      </c>
      <c r="L223" s="26" t="str">
        <v>R12</v>
      </c>
      <c r="M223" s="9" t="str">
        <v>否</v>
      </c>
      <c r="N223" s="9" t="str">
        <v>需信号模拟具体值</v>
      </c>
      <c r="O223" s="27" t="str">
        <v>PASS</v>
      </c>
      <c r="P223" s="26"/>
      <c r="Q223" s="26"/>
      <c r="R223" s="26"/>
      <c r="S223" s="28"/>
      <c r="T223" s="26"/>
      <c r="U223" s="26"/>
    </row>
    <row customHeight="true" ht="80" r="224">
      <c r="A224" s="26">
        <f>"VehicleSetting_"&amp;ROW()-2</f>
      </c>
      <c r="B224" s="26" t="str">
        <v>SYNC+_Z1008</v>
      </c>
      <c r="C224" s="26"/>
      <c r="D224" s="26" t="str">
        <v>IOD pano显示-油耗显示</v>
      </c>
      <c r="E224" s="26" t="str">
        <v>油耗单位为（L/100km）-electric driving+文字显示为25.0</v>
      </c>
      <c r="F224" s="26" t="str">
        <v>1.车机供电正常
2.油耗已勾选
3.单位设置为（L/100km）
（发送./yfdbus_send DI.lv.ipcl.out vip2gip_Setup 0x15,0x02,0x00,0x02）</v>
      </c>
      <c r="G224" s="26" t="str">
        <v>1.模拟ECU发送（./yfdbus_send DI.lv.ipcl.out vip2gip_IOD 0x05,0x08,0x00,0xFA,0x00,0x00,0x00,0x00,0x00,0x00）
./yfdbus_send DI.lv.ipcl.out vip2gip_IOD 0x0B,0x01,0x01
2.查看pano屏IOD card处油耗信息显示</v>
      </c>
      <c r="H224" s="26" t="str">
        <v>2.显示具体油耗值25.0和对应单位(L/100km)</v>
      </c>
      <c r="I224" s="26" t="str">
        <v>P1</v>
      </c>
      <c r="J224" s="26" t="str">
        <v>功能</v>
      </c>
      <c r="K224" s="26" t="str">
        <v>手动测试</v>
      </c>
      <c r="L224" s="26" t="str">
        <v>R12</v>
      </c>
      <c r="M224" s="9" t="str">
        <v>否</v>
      </c>
      <c r="N224" s="9" t="str">
        <v>需信号模拟具体值</v>
      </c>
      <c r="O224" s="27" t="str">
        <v>PASS</v>
      </c>
      <c r="P224" s="26"/>
      <c r="Q224" s="26"/>
      <c r="R224" s="26"/>
      <c r="S224" s="28"/>
      <c r="T224" s="26"/>
      <c r="U224" s="26"/>
    </row>
    <row customHeight="true" ht="80" r="225">
      <c r="A225" s="26">
        <f>"VehicleSetting_"&amp;ROW()-2</f>
      </c>
      <c r="B225" s="26" t="str">
        <v>SYNC+_Z1008</v>
      </c>
      <c r="C225" s="26"/>
      <c r="D225" s="26" t="str">
        <v>IOD pano显示-油耗显示</v>
      </c>
      <c r="E225" s="26" t="str">
        <v>油耗单位为（L/100km）-electric driving+文字显示为29.9</v>
      </c>
      <c r="F225" s="26" t="str">
        <v>1.车机供电正常
2.油耗已勾选
3.单位设置为（L/100km）
（发送./yfdbus_send DI.lv.ipcl.out vip2gip_Setup 0x15,0x02,0x00,0x02）</v>
      </c>
      <c r="G225" s="26" t="str">
        <v>1.模拟ECU发送（./yfdbus_send DI.lv.ipcl.out vip2gip_IOD 0x05,0x08,0x01,0x2B,0x00,0x00,0x00,0x00,0x00,0x00）
./yfdbus_send DI.lv.ipcl.out vip2gip_IOD 0x0B,0x01,0x01
2.查看pano屏IOD card处油耗信息显示</v>
      </c>
      <c r="H225" s="26" t="str">
        <v>2.显示具体油耗值29.9和对应单位(L/100km)</v>
      </c>
      <c r="I225" s="26" t="str">
        <v>P2</v>
      </c>
      <c r="J225" s="26" t="str">
        <v>功能</v>
      </c>
      <c r="K225" s="26" t="str">
        <v>手动测试</v>
      </c>
      <c r="L225" s="26" t="str">
        <v>R12</v>
      </c>
      <c r="M225" s="9" t="str">
        <v>否</v>
      </c>
      <c r="N225" s="9" t="str">
        <v>需信号模拟具体值</v>
      </c>
      <c r="O225" s="27" t="str">
        <v>PASS</v>
      </c>
      <c r="P225" s="26"/>
      <c r="Q225" s="26"/>
      <c r="R225" s="26"/>
      <c r="S225" s="28"/>
      <c r="T225" s="26"/>
      <c r="U225" s="26"/>
    </row>
    <row customHeight="true" ht="51" r="226">
      <c r="A226" s="26">
        <f>"VehicleSetting_"&amp;ROW()-2</f>
      </c>
      <c r="B226" s="26" t="str">
        <v>SYNC+_Z1008</v>
      </c>
      <c r="C226" s="26"/>
      <c r="D226" s="26" t="str">
        <v>IOD pano显示-油耗显示</v>
      </c>
      <c r="E226" s="26" t="str">
        <v>油耗单位为（L/100km）-electric driving+文字显示为30.0</v>
      </c>
      <c r="F226" s="26" t="str">
        <v>1.车机供电正常
2.油耗已勾选
3.单位设置为（L/100km）
（发送./yfdbus_send DI.lv.ipcl.out vip2gip_Setup 0x15,0x02,0x00,0x02）</v>
      </c>
      <c r="G226" s="26" t="str">
        <v>1.模拟ECU发送（./yfdbus_send DI.lv.ipcl.out vip2gip_IOD 0x05,0x08,0x01,0x2C,0x00,0x00,0x00,0x00,0x00,0x00）
./yfdbus_send DI.lv.ipcl.out vip2gip_IOD 0x0B,0x01,0x01
2.查看pano屏IOD card处油耗信息显示</v>
      </c>
      <c r="H226" s="26" t="str">
        <v>2.显示具体油耗值30.0和对应单位(L/100km)</v>
      </c>
      <c r="I226" s="26" t="str">
        <v>P2</v>
      </c>
      <c r="J226" s="26" t="str">
        <v>功能</v>
      </c>
      <c r="K226" s="26" t="str">
        <v>手动测试</v>
      </c>
      <c r="L226" s="26" t="str">
        <v>R12</v>
      </c>
      <c r="M226" s="9" t="str">
        <v>否</v>
      </c>
      <c r="N226" s="9" t="str">
        <v>需信号模拟具体值</v>
      </c>
      <c r="O226" s="27" t="str">
        <v>PASS</v>
      </c>
      <c r="P226" s="26"/>
      <c r="Q226" s="26"/>
      <c r="R226" s="26"/>
      <c r="S226" s="28"/>
      <c r="T226" s="26"/>
      <c r="U226" s="26"/>
    </row>
    <row customHeight="true" ht="51" r="227">
      <c r="A227" s="26">
        <f>"VehicleSetting_"&amp;ROW()-2</f>
      </c>
      <c r="B227" s="26" t="str">
        <v>SYNC+_Z1008</v>
      </c>
      <c r="C227" s="26"/>
      <c r="D227" s="26" t="str">
        <v>IOD pano显示-油耗显示</v>
      </c>
      <c r="E227" s="26" t="str">
        <v>油耗单位为（L/100km）-electric driving+文字设置超过30.0</v>
      </c>
      <c r="F227" s="26" t="str">
        <v>1.车机供电正常
2.油耗已勾选
3.单位设置为（L/100km）
（发送./yfdbus_send DI.lv.ipcl.out vip2gip_Setup 0x15,0x02,0x00,0x02）</v>
      </c>
      <c r="G227" s="26" t="str">
        <v>1.模拟ECU发送（./yfdbus_send DI.lv.ipcl.out vip2gip_IOD 0x05,0x08,0x27,0x10,0x00,0x00,0x00,0x00,0x00,0x00）
./yfdbus_send DI.lv.ipcl.out vip2gip_IOD 0x0B,0x01,0x01
2.查看pano屏IOD card处油耗信息显示</v>
      </c>
      <c r="H227" s="26" t="str">
        <v>2.显示最大值和对应单位(L/100km)</v>
      </c>
      <c r="I227" s="26" t="str">
        <v>P2</v>
      </c>
      <c r="J227" s="26" t="str">
        <v>功能</v>
      </c>
      <c r="K227" s="26" t="str">
        <v>手动测试</v>
      </c>
      <c r="L227" s="26" t="str">
        <v>R12</v>
      </c>
      <c r="M227" s="9" t="str">
        <v>否</v>
      </c>
      <c r="N227" s="9" t="str">
        <v>需信号模拟具体值</v>
      </c>
      <c r="O227" s="27" t="str">
        <v>PASS</v>
      </c>
      <c r="P227" s="26"/>
      <c r="Q227" s="26"/>
      <c r="R227" s="26"/>
      <c r="S227" s="28"/>
      <c r="T227" s="26"/>
      <c r="U227" s="26"/>
    </row>
    <row customHeight="true" ht="51" r="228">
      <c r="A228" s="26">
        <f>"VehicleSetting_"&amp;ROW()-2</f>
      </c>
      <c r="B228" s="26" t="str">
        <v>SYNC+_Z1008</v>
      </c>
      <c r="C228" s="26"/>
      <c r="D228" s="26" t="str">
        <v>IOD pano显示-油耗显示</v>
      </c>
      <c r="E228" s="26" t="str">
        <v>油耗单位为（L/100km）-electric driving+文字显示---</v>
      </c>
      <c r="F228" s="26" t="str">
        <v>1.车机供电正常
2.油耗已勾选
3.单位设置为（L/100km）
（发送./yfdbus_send DI.lv.ipcl.out vip2gip_Setup 0x15,0x02,0x00,0x02）</v>
      </c>
      <c r="G228" s="26" t="str">
        <v>1.模拟ECU发送（./yfdbus_send DI.lv.ipcl.out vip2gip_IOD 0x05,0x08,0xFF,0xFF,0x00,0x00,0x00,0x00,0x00,0x00）
./yfdbus_send DI.lv.ipcl.out vip2gip_IOD 0x0B,0x01,0x01
2.查看pano屏IOD card处油耗信息显示</v>
      </c>
      <c r="H228" s="26" t="str">
        <v>2.显示---和对应单位(L/100km)</v>
      </c>
      <c r="I228" s="26" t="str">
        <v>P2</v>
      </c>
      <c r="J228" s="26" t="str">
        <v>功能</v>
      </c>
      <c r="K228" s="26" t="str">
        <v>手动测试</v>
      </c>
      <c r="L228" s="26" t="str">
        <v>R12</v>
      </c>
      <c r="M228" s="9" t="str">
        <v>否</v>
      </c>
      <c r="N228" s="9" t="str">
        <v>需信号模拟具体值</v>
      </c>
      <c r="O228" s="27" t="str">
        <v>PASS</v>
      </c>
      <c r="P228" s="26"/>
      <c r="Q228" s="26"/>
      <c r="R228" s="26"/>
      <c r="S228" s="28"/>
      <c r="T228" s="26"/>
      <c r="U228" s="26"/>
    </row>
    <row customHeight="true" ht="130" r="229">
      <c r="A229" s="26">
        <f>"VehicleSetting_"&amp;ROW()-2</f>
      </c>
      <c r="B229" s="26" t="str">
        <v>SYNC+_Z1008</v>
      </c>
      <c r="C229" s="26"/>
      <c r="D229" s="31" t="str">
        <v>公制油耗单位切换</v>
      </c>
      <c r="E229" s="31" t="str">
        <v>公制油耗单位切换</v>
      </c>
      <c r="F229" s="31" t="str">
        <v>1.车机供电正常
2.油耗已勾选
3.单位设置为（L/100km）
（发送./yfdbus_send DI.lv.ipcl.out vip2gip_Setup 0x15,0x02,0x00,0x02）</v>
      </c>
      <c r="G229" s="31" t="str">
        <v>1.模拟ECU发送（./yfdbus_send DI.lv.ipcl.out vip2gip_IOD 0x05,0x08,0x01,0x2C,0x00,0x00,0x00,0x00,0x00,0x00）
2.切换英制单位
./yfdbus_send DI.lv.ipcl.out vip2gip_Setup 0x15,0x02,0x00,0x01</v>
      </c>
      <c r="H229" s="31" t="str">
        <v>1.单位i切换成功，显示英制数据</v>
      </c>
      <c r="I229" s="26" t="str">
        <v>P2</v>
      </c>
      <c r="J229" s="26" t="str">
        <v>功能</v>
      </c>
      <c r="K229" s="26" t="str">
        <v>手动测试</v>
      </c>
      <c r="L229" s="26" t="str">
        <v>R12</v>
      </c>
      <c r="M229" s="9" t="str">
        <v>否</v>
      </c>
      <c r="N229" s="9" t="str">
        <v>需信号模拟具体值</v>
      </c>
      <c r="O229" s="27" t="str">
        <v>PASS</v>
      </c>
      <c r="P229" s="26"/>
      <c r="Q229" s="26"/>
      <c r="R229" s="26"/>
      <c r="S229" s="28"/>
      <c r="T229" s="26"/>
      <c r="U229" s="26"/>
    </row>
    <row customHeight="true" ht="51" r="230">
      <c r="A230" s="26">
        <f>"VehicleSetting_"&amp;ROW()-2</f>
      </c>
      <c r="B230" s="26" t="str">
        <v>SYNC+_Z1008</v>
      </c>
      <c r="C230" s="26"/>
      <c r="D230" s="26" t="str">
        <v>IOD pano显示-油耗显示</v>
      </c>
      <c r="E230" s="26" t="str">
        <v>油耗单位为（MPGUK）-electric driving+文字显示为0.0</v>
      </c>
      <c r="F230" s="26" t="str">
        <v>1.车机供电正常
2.油耗已勾选
3.单位设置为（MPGUK）
（发送./yfdbus_send DI.lv.ipcl.out vip2gip_Setup 0x15,0x02,0x00,0x01）</v>
      </c>
      <c r="G230" s="26" t="str">
        <v>1.模拟ECU发送（./yfdbus_send DI.lv.ipcl.out vip2gip_IOD 0x05,0x08,0x00,0x00,0x00,0x00,0x00,0x00,0x00,0x00）
./yfdbus_send DI.lv.ipcl.out vip2gip_IOD 0x0B,0x01,0x01
2.查看pano屏IOD card处油耗信息显示</v>
      </c>
      <c r="H230" s="26" t="str">
        <v>2.显示具体油耗值0.0和对应单位(MPGUK)</v>
      </c>
      <c r="I230" s="26" t="str">
        <v>P2</v>
      </c>
      <c r="J230" s="26" t="str">
        <v>功能</v>
      </c>
      <c r="K230" s="26" t="str">
        <v>手动测试</v>
      </c>
      <c r="L230" s="26" t="str">
        <v>R12</v>
      </c>
      <c r="M230" s="9" t="str">
        <v>否</v>
      </c>
      <c r="N230" s="9" t="str">
        <v>需信号模拟具体值</v>
      </c>
      <c r="O230" s="27" t="str">
        <v>PASS</v>
      </c>
      <c r="P230" s="26"/>
      <c r="Q230" s="26"/>
      <c r="R230" s="26"/>
      <c r="S230" s="28"/>
      <c r="T230" s="26"/>
      <c r="U230" s="26"/>
    </row>
    <row customHeight="true" ht="51" r="231">
      <c r="A231" s="26">
        <f>"VehicleSetting_"&amp;ROW()-2</f>
      </c>
      <c r="B231" s="26" t="str">
        <v>SYNC+_Z1008</v>
      </c>
      <c r="C231" s="26"/>
      <c r="D231" s="26" t="str">
        <v>IOD pano显示-油耗显示</v>
      </c>
      <c r="E231" s="26" t="str">
        <v>油耗单位为（MPGUK）-electric driving+文字显示为9.9</v>
      </c>
      <c r="F231" s="26" t="str">
        <v>1.车机供电正常
2.油耗已勾选
3.单位设置为（MPGUK）
（发送./yfdbus_send DI.lv.ipcl.out vip2gip_Setup 0x15,0x02,0x00,0x01）</v>
      </c>
      <c r="G231" s="26" t="str">
        <v>1.模拟ECU发送（./yfdbus_send DI.lv.ipcl.out vip2gip_IOD 0x05,0x08,0x00,0x00,0x00,0x63,0x00,0x00,0x00,0x00）
./yfdbus_send DI.lv.ipcl.out vip2gip_IOD 0x0B,0x01,0x01
2.查看pano屏IOD card处油耗信息显示</v>
      </c>
      <c r="H231" s="26" t="str">
        <v>2.显示具体油耗值9.9和对应单位(MPGUK)</v>
      </c>
      <c r="I231" s="26" t="str">
        <v>P2</v>
      </c>
      <c r="J231" s="26" t="str">
        <v>功能</v>
      </c>
      <c r="K231" s="26" t="str">
        <v>手动测试</v>
      </c>
      <c r="L231" s="26" t="str">
        <v>R12</v>
      </c>
      <c r="M231" s="9" t="str">
        <v>否</v>
      </c>
      <c r="N231" s="9" t="str">
        <v>需信号模拟具体值</v>
      </c>
      <c r="O231" s="27" t="str">
        <v>PASS</v>
      </c>
      <c r="P231" s="26"/>
      <c r="Q231" s="26"/>
      <c r="R231" s="26"/>
      <c r="S231" s="28"/>
      <c r="T231" s="26"/>
      <c r="U231" s="26"/>
    </row>
    <row customHeight="true" ht="51" r="232">
      <c r="A232" s="26">
        <f>"VehicleSetting_"&amp;ROW()-2</f>
      </c>
      <c r="B232" s="26" t="str">
        <v>SYNC+_Z1008</v>
      </c>
      <c r="C232" s="26"/>
      <c r="D232" s="26" t="str">
        <v>IOD pano显示-油耗显示</v>
      </c>
      <c r="E232" s="26" t="str">
        <v>油耗单位为（MPGUK）-electric driving+文字显示为15.0</v>
      </c>
      <c r="F232" s="26" t="str">
        <v>1.车机供电正常
2.油耗已勾选
3.单位设置为（MPGUK）
（发送./yfdbus_send DI.lv.ipcl.out vip2gip_Setup 0x15,0x02,0x00,0x01）</v>
      </c>
      <c r="G232" s="26" t="str">
        <v>1.模拟ECU发送（./yfdbus_send DI.lv.ipcl.out vip2gip_IOD 0x05,0x08,0x00,0x00,0x00,0x96,0x00,0x00,0x00,0x00）
./yfdbus_send DI.lv.ipcl.out vip2gip_IOD 0x0B,0x01,0x01
2.查看pano屏IOD card处油耗信息显示</v>
      </c>
      <c r="H232" s="26" t="str">
        <v>2.显示具体油耗值15.0和对应单位(MPGUK)</v>
      </c>
      <c r="I232" s="26" t="str">
        <v>P2</v>
      </c>
      <c r="J232" s="26" t="str">
        <v>功能</v>
      </c>
      <c r="K232" s="26" t="str">
        <v>手动测试</v>
      </c>
      <c r="L232" s="26" t="str">
        <v>R12</v>
      </c>
      <c r="M232" s="9" t="str">
        <v>否</v>
      </c>
      <c r="N232" s="9" t="str">
        <v>需信号模拟具体值</v>
      </c>
      <c r="O232" s="27" t="str">
        <v>PASS</v>
      </c>
      <c r="P232" s="26"/>
      <c r="Q232" s="26"/>
      <c r="R232" s="26"/>
      <c r="S232" s="28"/>
      <c r="T232" s="26"/>
      <c r="U232" s="26"/>
    </row>
    <row customHeight="true" ht="51" r="233">
      <c r="A233" s="26">
        <f>"VehicleSetting_"&amp;ROW()-2</f>
      </c>
      <c r="B233" s="26" t="str">
        <v>SYNC+_Z1008</v>
      </c>
      <c r="C233" s="26"/>
      <c r="D233" s="26" t="str">
        <v>IOD pano显示-油耗显示</v>
      </c>
      <c r="E233" s="26" t="str">
        <v>油耗单位为（MPGUK）-electric driving+文字显示为99.9</v>
      </c>
      <c r="F233" s="26" t="str">
        <v>1.车机供电正常
2.油耗已勾选
3.单位设置为（MPGUK）
（发送./yfdbus_send DI.lv.ipcl.out vip2gip_Setup 0x15,0x02,0x00,0x01）</v>
      </c>
      <c r="G233" s="26" t="str">
        <v>1.模拟ECU发送（./yfdbus_send DI.lv.ipcl.out vip2gip_IOD 0x05,0x08,0x00,0x00,0x03,0xE7,0x00,0x00,0x00,0x00）
./yfdbus_send DI.lv.ipcl.out vip2gip_IOD 0x0B,0x01,0x01
2.查看pano屏IOD card处油耗信息显示</v>
      </c>
      <c r="H233" s="26" t="str">
        <v>2.显示具体油耗值99.9和对应单位(MPGUK)</v>
      </c>
      <c r="I233" s="26" t="str">
        <v>P1</v>
      </c>
      <c r="J233" s="26" t="str">
        <v>功能</v>
      </c>
      <c r="K233" s="26" t="str">
        <v>手动测试</v>
      </c>
      <c r="L233" s="26" t="str">
        <v>R12</v>
      </c>
      <c r="M233" s="9" t="str">
        <v>否</v>
      </c>
      <c r="N233" s="9" t="str">
        <v>需信号模拟具体值</v>
      </c>
      <c r="O233" s="27" t="str">
        <v>PASS</v>
      </c>
      <c r="P233" s="26"/>
      <c r="Q233" s="26"/>
      <c r="R233" s="26"/>
      <c r="S233" s="28"/>
      <c r="T233" s="26"/>
      <c r="U233" s="26"/>
    </row>
    <row customHeight="true" ht="51" r="234">
      <c r="A234" s="26">
        <f>"VehicleSetting_"&amp;ROW()-2</f>
      </c>
      <c r="B234" s="26" t="str">
        <v>SYNC+_Z1008</v>
      </c>
      <c r="C234" s="26"/>
      <c r="D234" s="26" t="str">
        <v>IOD pano显示-油耗显示</v>
      </c>
      <c r="E234" s="26" t="str">
        <v>油耗单位为（MPGUK）-electric driving+文字显示为999.9</v>
      </c>
      <c r="F234" s="26" t="str">
        <v>1.车机供电正常
2.油耗已勾选
3.单位设置为（MPGUK）
（发送./yfdbus_send DI.lv.ipcl.out vip2gip_Setup 0x15,0x02,0x00,0x01）</v>
      </c>
      <c r="G234" s="26" t="str">
        <v>1.模拟ECU发送（./yfdbus_send DI.lv.ipcl.out vip2gip_IOD 0x05,0x08,0x00,0x00,0x27,0x0F,0x00,0x00,0x00,0x00）
./yfdbus_send DI.lv.ipcl.out vip2gip_IOD 0x0B,0x01,0x01
2.查看pano屏IOD card处油耗信息显示</v>
      </c>
      <c r="H234" s="26" t="str">
        <v>2.显示具体油耗值999.9和对应单位(MPGUK)</v>
      </c>
      <c r="I234" s="26" t="str">
        <v>P2</v>
      </c>
      <c r="J234" s="26" t="str">
        <v>功能</v>
      </c>
      <c r="K234" s="26" t="str">
        <v>手动测试</v>
      </c>
      <c r="L234" s="26" t="str">
        <v>R12</v>
      </c>
      <c r="M234" s="9" t="str">
        <v>否</v>
      </c>
      <c r="N234" s="9" t="str">
        <v>需信号模拟具体值</v>
      </c>
      <c r="O234" s="27" t="str">
        <v>PASS</v>
      </c>
      <c r="P234" s="26"/>
      <c r="Q234" s="26"/>
      <c r="R234" s="26"/>
      <c r="S234" s="28"/>
      <c r="T234" s="26"/>
      <c r="U234" s="26"/>
    </row>
    <row customHeight="true" ht="51" r="235">
      <c r="A235" s="26">
        <f>"VehicleSetting_"&amp;ROW()-2</f>
      </c>
      <c r="B235" s="26" t="str">
        <v>SYNC+_Z1008</v>
      </c>
      <c r="C235" s="26"/>
      <c r="D235" s="26" t="str">
        <v>IOD pano显示-油耗显示</v>
      </c>
      <c r="E235" s="26" t="str">
        <v>油耗单位为（MPGUK）-electric driving+文字设置超过999.9</v>
      </c>
      <c r="F235" s="26" t="str">
        <v>1.车机供电正常
2.油耗已勾选
3.单位设置为（MPGUK）
（发送./yfdbus_send DI.lv.ipcl.out vip2gip_Setup 0x15,0x02,0x00,0x01）</v>
      </c>
      <c r="G235" s="26" t="str">
        <v>1.模拟ECU发送（./yfdbus_send DI.lv.ipcl.out vip2gip_IOD 0x05,0x08,0x00,0x00,0x27,0x10,0x00,0x00,0x00,0x00）
./yfdbus_send DI.lv.ipcl.out vip2gip_IOD 0x0B,0x01,0x01
2.查看pano屏IOD card处油耗信息显示</v>
      </c>
      <c r="H235" s="26" t="str">
        <v>2.显示最大值和对应单位(MPGUK)</v>
      </c>
      <c r="I235" s="26" t="str">
        <v>P2</v>
      </c>
      <c r="J235" s="26" t="str">
        <v>功能</v>
      </c>
      <c r="K235" s="26" t="str">
        <v>手动测试</v>
      </c>
      <c r="L235" s="26" t="str">
        <v>R12</v>
      </c>
      <c r="M235" s="9" t="str">
        <v>否</v>
      </c>
      <c r="N235" s="9" t="str">
        <v>需信号模拟具体值</v>
      </c>
      <c r="O235" s="27" t="str">
        <v>PASS</v>
      </c>
      <c r="P235" s="26"/>
      <c r="Q235" s="26"/>
      <c r="R235" s="26"/>
      <c r="S235" s="28"/>
      <c r="T235" s="26"/>
      <c r="U235" s="26"/>
    </row>
    <row customHeight="true" ht="51" r="236">
      <c r="A236" s="26">
        <f>"VehicleSetting_"&amp;ROW()-2</f>
      </c>
      <c r="B236" s="26" t="str">
        <v>SYNC+_Z1008</v>
      </c>
      <c r="C236" s="26"/>
      <c r="D236" s="26" t="str">
        <v>IOD pano显示-油耗显示</v>
      </c>
      <c r="E236" s="26" t="str">
        <v>油耗单位为（MPGUK）-electric driving+文字显示---</v>
      </c>
      <c r="F236" s="26" t="str">
        <v>1.车机供电正常
2.油耗已勾选
3.单位设置为（MPGUK）
（发送./yfdbus_send DI.lv.ipcl.out vip2gip_Setup 0x15,0x02,0x00,0x01）</v>
      </c>
      <c r="G236" s="26" t="str">
        <v>1.模拟ECU发送（./yfdbus_send DI.lv.ipcl.out vip2gip_IOD 0x05,0x08,0x00,0x00,0xFF,0xFF,0x00,0x00,0x00,0x00）
./yfdbus_send DI.lv.ipcl.out vip2gip_IOD 0x0B,0x01,0x01
2.查看pano屏IOD card处油耗信息显示</v>
      </c>
      <c r="H236" s="26" t="str">
        <v>2.显示---和对应单位(MPGUK)</v>
      </c>
      <c r="I236" s="26" t="str">
        <v>P2</v>
      </c>
      <c r="J236" s="26" t="str">
        <v>功能</v>
      </c>
      <c r="K236" s="26" t="str">
        <v>手动测试</v>
      </c>
      <c r="L236" s="26" t="str">
        <v>R12</v>
      </c>
      <c r="M236" s="9" t="str">
        <v>否</v>
      </c>
      <c r="N236" s="9" t="str">
        <v>需信号模拟具体值</v>
      </c>
      <c r="O236" s="27" t="str">
        <v>PASS</v>
      </c>
      <c r="P236" s="26"/>
      <c r="Q236" s="26"/>
      <c r="R236" s="26"/>
      <c r="S236" s="28"/>
      <c r="T236" s="26"/>
      <c r="U236" s="26"/>
    </row>
    <row customHeight="true" ht="51" r="237">
      <c r="A237" s="26">
        <f>"VehicleSetting_"&amp;ROW()-2</f>
      </c>
      <c r="B237" s="26" t="str">
        <v>SYNC+_Z1008</v>
      </c>
      <c r="C237" s="26"/>
      <c r="D237" s="26" t="str">
        <v>IOD pano显示-油耗显示</v>
      </c>
      <c r="E237" s="26" t="str">
        <v>油耗单位为（MPGUK）-electric driving+文字丢失数据</v>
      </c>
      <c r="F237" s="26" t="str">
        <v>1.车机供电正常
2.油耗已勾选
3.单位设置为（MPGUK）
（发送./yfdbus_send DI.lv.ipcl.out vip2gip_Setup 0x15,0x02,0x00,0x01）</v>
      </c>
      <c r="G237" s="46" t="s">
        <v>1</v>
      </c>
      <c r="H237" s="26" t="str">
        <v>2.显示---和对应单位(MPGUK)</v>
      </c>
      <c r="I237" s="26" t="str">
        <v>P2</v>
      </c>
      <c r="J237" s="26" t="str">
        <v>功能</v>
      </c>
      <c r="K237" s="26" t="str">
        <v>手动测试</v>
      </c>
      <c r="L237" s="26" t="str">
        <v>R12</v>
      </c>
      <c r="M237" s="9" t="str">
        <v>否</v>
      </c>
      <c r="N237" s="9" t="str">
        <v>需信号模拟具体值</v>
      </c>
      <c r="O237" s="27" t="str">
        <v>PASS</v>
      </c>
      <c r="P237" s="26"/>
      <c r="Q237" s="26"/>
      <c r="R237" s="26"/>
      <c r="S237" s="28"/>
      <c r="T237" s="26"/>
      <c r="U237" s="26"/>
    </row>
    <row customHeight="true" ht="51" r="238">
      <c r="A238" s="26">
        <f>"VehicleSetting_"&amp;ROW()-2</f>
      </c>
      <c r="B238" s="26" t="str">
        <v>SYNC+_Z1008</v>
      </c>
      <c r="C238" s="26"/>
      <c r="D238" s="26" t="str">
        <v>IOD pano显示-油耗显示</v>
      </c>
      <c r="E238" s="26" t="str">
        <v>油耗单位为（MPGUS）-electric driving+文字显示为0.0</v>
      </c>
      <c r="F238" s="26" t="str">
        <v>1.车机供电正常
2.油耗已勾选
3.单位设置为（MPGUS）
（发送./yfdbus_send DI.lv.ipcl.out vip2gip_Setup 0x15,0x02,0x00,0x00）</v>
      </c>
      <c r="G238" s="26" t="str">
        <v>1.模拟ECU发送（./yfdbus_send DI.lv.ipcl.out vip2gip_IOD 0x05,0x08,0x00,0x00,0x00,0x00,0x00,0x00,0x00,0x00）
./yfdbus_send DI.lv.ipcl.out vip2gip_IOD 0x0B,0x01,0x01
2.查看pano屏IOD card处油耗信息显示</v>
      </c>
      <c r="H238" s="26" t="str">
        <v>2.显示具体油耗值0.0和对应单位(MPGUS)</v>
      </c>
      <c r="I238" s="26" t="str">
        <v>P2</v>
      </c>
      <c r="J238" s="26" t="str">
        <v>功能</v>
      </c>
      <c r="K238" s="26" t="str">
        <v>手动测试</v>
      </c>
      <c r="L238" s="26" t="str">
        <v>R12</v>
      </c>
      <c r="M238" s="9" t="str">
        <v>否</v>
      </c>
      <c r="N238" s="9" t="str">
        <v>需信号模拟具体值</v>
      </c>
      <c r="O238" s="27" t="str">
        <v>PASS</v>
      </c>
      <c r="P238" s="26"/>
      <c r="Q238" s="26"/>
      <c r="R238" s="26"/>
      <c r="S238" s="28"/>
      <c r="T238" s="26"/>
      <c r="U238" s="26"/>
    </row>
    <row customHeight="true" ht="51" r="239">
      <c r="A239" s="26">
        <f>"VehicleSetting_"&amp;ROW()-2</f>
      </c>
      <c r="B239" s="26" t="str">
        <v>SYNC+_Z1008</v>
      </c>
      <c r="C239" s="26"/>
      <c r="D239" s="26" t="str">
        <v>IOD pano显示-油耗显示</v>
      </c>
      <c r="E239" s="26" t="str">
        <v>油耗单位为（MPGUS）-electric driving+文字显示为9.9</v>
      </c>
      <c r="F239" s="26" t="str">
        <v>1.车机供电正常
2.油耗已勾选
3.单位设置为（MPGUS）
（发送./yfdbus_send DI.lv.ipcl.out vip2gip_Setup 0x15,0x02,0x00,0x00）</v>
      </c>
      <c r="G239" s="26" t="str">
        <v>1.模拟ECU发送（./yfdbus_send DI.lv.ipcl.out vip2gip_IOD 0x05,0x08,0x00,0x00,0x00,0x00,0x00,0x63,0x00,0x00）
./yfdbus_send DI.lv.ipcl.out vip2gip_IOD 0x0B,0x01,0x01
2.查看pano屏IOD card处油耗信息显示</v>
      </c>
      <c r="H239" s="26" t="str">
        <v>2.显示具体油耗值9.9和对应单位(MPGUS)</v>
      </c>
      <c r="I239" s="26" t="str">
        <v>P2</v>
      </c>
      <c r="J239" s="26" t="str">
        <v>功能</v>
      </c>
      <c r="K239" s="26" t="str">
        <v>手动测试</v>
      </c>
      <c r="L239" s="26" t="str">
        <v>R12</v>
      </c>
      <c r="M239" s="9" t="str">
        <v>否</v>
      </c>
      <c r="N239" s="9" t="str">
        <v>需信号模拟具体值</v>
      </c>
      <c r="O239" s="27" t="str">
        <v>PASS</v>
      </c>
      <c r="P239" s="26"/>
      <c r="Q239" s="26"/>
      <c r="R239" s="26"/>
      <c r="S239" s="28"/>
      <c r="T239" s="26"/>
      <c r="U239" s="26"/>
    </row>
    <row customHeight="true" ht="51" r="240">
      <c r="A240" s="26">
        <f>"VehicleSetting_"&amp;ROW()-2</f>
      </c>
      <c r="B240" s="26" t="str">
        <v>SYNC+_Z1008</v>
      </c>
      <c r="C240" s="26"/>
      <c r="D240" s="26" t="str">
        <v>IOD pano显示-油耗显示</v>
      </c>
      <c r="E240" s="26" t="str">
        <v>油耗单位为（MPGUS）-electric driving+文字显示为15.0</v>
      </c>
      <c r="F240" s="26" t="str">
        <v>1.车机供电正常
2.油耗已勾选
3.单位设置为（MPGUS）
（发送./yfdbus_send DI.lv.ipcl.out vip2gip_Setup 0x15,0x02,0x00,0x00）</v>
      </c>
      <c r="G240" s="26" t="str">
        <v>1.模拟ECU发送（./yfdbus_send DI.lv.ipcl.out vip2gip_IOD 0x05,0x08,0x00,0x00,0x00,0x00,0x00,0x96,0x00,0x00）
./yfdbus_send DI.lv.ipcl.out vip2gip_IOD 0x0B,0x01,0x01
2.查看pano屏IOD card处油耗信息显示</v>
      </c>
      <c r="H240" s="26" t="str">
        <v>2.显示具体油耗值15.0和对应单位(MPGUS)</v>
      </c>
      <c r="I240" s="26" t="str">
        <v>P2</v>
      </c>
      <c r="J240" s="26" t="str">
        <v>功能</v>
      </c>
      <c r="K240" s="26" t="str">
        <v>手动测试</v>
      </c>
      <c r="L240" s="26" t="str">
        <v>R12</v>
      </c>
      <c r="M240" s="9" t="str">
        <v>否</v>
      </c>
      <c r="N240" s="9" t="str">
        <v>需信号模拟具体值</v>
      </c>
      <c r="O240" s="27" t="str">
        <v>PASS</v>
      </c>
      <c r="P240" s="26"/>
      <c r="Q240" s="26"/>
      <c r="R240" s="26"/>
      <c r="S240" s="28"/>
      <c r="T240" s="26"/>
      <c r="U240" s="26"/>
    </row>
    <row customHeight="true" ht="51" r="241">
      <c r="A241" s="26">
        <f>"VehicleSetting_"&amp;ROW()-2</f>
      </c>
      <c r="B241" s="26" t="str">
        <v>SYNC+_Z1008</v>
      </c>
      <c r="C241" s="26"/>
      <c r="D241" s="26" t="str">
        <v>IOD pano显示-油耗显示</v>
      </c>
      <c r="E241" s="26" t="str">
        <v>油耗单位为（MPGUS）-electric driving+文字显示为99.9</v>
      </c>
      <c r="F241" s="26" t="str">
        <v>1.车机供电正常
2.油耗已勾选
3.单位设置为（MPGUS）
（发送./yfdbus_send DI.lv.ipcl.out vip2gip_Setup 0x15,0x02,0x00,0x00）</v>
      </c>
      <c r="G241" s="26" t="str">
        <v>1.模拟ECU发送（./yfdbus_send DI.lv.ipcl.out vip2gip_IOD 0x05,0x08,0x00,0x00,0x00,0x00,0x03,0xE7,0x00,0x00）
./yfdbus_send DI.lv.ipcl.out vip2gip_IOD 0x0B,0x01,0x01
2.查看pano屏IOD card处油耗信息显示</v>
      </c>
      <c r="H241" s="26" t="str">
        <v>2.显示具体油耗值99.9和对应单位(MPGUS)</v>
      </c>
      <c r="I241" s="26" t="str">
        <v>P1</v>
      </c>
      <c r="J241" s="26" t="str">
        <v>功能</v>
      </c>
      <c r="K241" s="26" t="str">
        <v>手动测试</v>
      </c>
      <c r="L241" s="26" t="str">
        <v>R12</v>
      </c>
      <c r="M241" s="9" t="str">
        <v>否</v>
      </c>
      <c r="N241" s="9" t="str">
        <v>需信号模拟具体值</v>
      </c>
      <c r="O241" s="27" t="str">
        <v>PASS</v>
      </c>
      <c r="P241" s="26"/>
      <c r="Q241" s="26"/>
      <c r="R241" s="26"/>
      <c r="S241" s="28"/>
      <c r="T241" s="26"/>
      <c r="U241" s="26"/>
    </row>
    <row customHeight="true" ht="51" r="242">
      <c r="A242" s="26">
        <f>"VehicleSetting_"&amp;ROW()-2</f>
      </c>
      <c r="B242" s="26" t="str">
        <v>SYNC+_Z1008</v>
      </c>
      <c r="C242" s="26"/>
      <c r="D242" s="26" t="str">
        <v>IOD pano显示-油耗显示</v>
      </c>
      <c r="E242" s="26" t="str">
        <v>油耗单位为（MPGUS）-electric driving+文字显示为999.9</v>
      </c>
      <c r="F242" s="26" t="str">
        <v>1.车机供电正常
2.油耗已勾选
3.单位设置为（MPGUS）
（发送./yfdbus_send DI.lv.ipcl.out vip2gip_Setup 0x15,0x02,0x00,0x00）</v>
      </c>
      <c r="G242" s="26" t="str">
        <v>1.模拟ECU发送（./yfdbus_send DI.lv.ipcl.out vip2gip_IOD 0x05,0x08,0x00,0x00,0x00,0x00,0x27,0x0F,0x00,0x00）
./yfdbus_send DI.lv.ipcl.out vip2gip_IOD 0x0B,0x01,0x01
2.查看pano屏IOD card处油耗信息显示</v>
      </c>
      <c r="H242" s="26" t="str">
        <v>2.显示具体油耗值999.9和对应单位(MPGUS)</v>
      </c>
      <c r="I242" s="26" t="str">
        <v>P2</v>
      </c>
      <c r="J242" s="26" t="str">
        <v>功能</v>
      </c>
      <c r="K242" s="26" t="str">
        <v>手动测试</v>
      </c>
      <c r="L242" s="26" t="str">
        <v>R12</v>
      </c>
      <c r="M242" s="9" t="str">
        <v>否</v>
      </c>
      <c r="N242" s="9" t="str">
        <v>需信号模拟具体值</v>
      </c>
      <c r="O242" s="27" t="str">
        <v>PASS</v>
      </c>
      <c r="P242" s="26"/>
      <c r="Q242" s="26"/>
      <c r="R242" s="26"/>
      <c r="S242" s="28"/>
      <c r="T242" s="26"/>
      <c r="U242" s="26"/>
    </row>
    <row customHeight="true" ht="51" r="243">
      <c r="A243" s="26">
        <f>"VehicleSetting_"&amp;ROW()-2</f>
      </c>
      <c r="B243" s="26" t="str">
        <v>SYNC+_Z1008</v>
      </c>
      <c r="C243" s="26"/>
      <c r="D243" s="26" t="str">
        <v>IOD pano显示-油耗显示</v>
      </c>
      <c r="E243" s="26" t="str">
        <v>油耗单位为（MPGUS）-electric driving+文字设置超过999.9</v>
      </c>
      <c r="F243" s="26" t="str">
        <v>1.车机供电正常
2.油耗已勾选
3.单位设置为（MPGUS）
（发送./yfdbus_send DI.lv.ipcl.out vip2gip_Setup 0x15,0x02,0x00,0x00）</v>
      </c>
      <c r="G243" s="26" t="str">
        <v>1.模拟ECU发送（./yfdbus_send DI.lv.ipcl.out vip2gip_IOD 0x05,0x08,0x00,0x00,0x00,0x00,0x27,0x10,0x00,0x00）
./yfdbus_send DI.lv.ipcl.out vip2gip_IOD 0x0B,0x01,0x01
2.查看pano屏IOD card处油耗信息显示</v>
      </c>
      <c r="H243" s="26" t="str">
        <v>2.显示最大值和对应单位(MPGUS)</v>
      </c>
      <c r="I243" s="26" t="str">
        <v>P2</v>
      </c>
      <c r="J243" s="26" t="str">
        <v>功能</v>
      </c>
      <c r="K243" s="26" t="str">
        <v>手动测试</v>
      </c>
      <c r="L243" s="26" t="str">
        <v>R12</v>
      </c>
      <c r="M243" s="9" t="str">
        <v>否</v>
      </c>
      <c r="N243" s="9" t="str">
        <v>需信号模拟具体值</v>
      </c>
      <c r="O243" s="27" t="str">
        <v>PASS</v>
      </c>
      <c r="P243" s="26"/>
      <c r="Q243" s="26"/>
      <c r="R243" s="26"/>
      <c r="S243" s="28"/>
      <c r="T243" s="26"/>
      <c r="U243" s="26"/>
    </row>
    <row customHeight="true" ht="51" r="244">
      <c r="A244" s="26">
        <f>"VehicleSetting_"&amp;ROW()-2</f>
      </c>
      <c r="B244" s="26" t="str">
        <v>SYNC+_Z1008</v>
      </c>
      <c r="C244" s="26"/>
      <c r="D244" s="26" t="str">
        <v>IOD pano显示-油耗显示</v>
      </c>
      <c r="E244" s="26" t="str">
        <v>油耗单位为（MPGUS）-electric driving+文字显示---</v>
      </c>
      <c r="F244" s="26" t="str">
        <v>1.车机供电正常
2.油耗已勾选
3.单位设置为（MPGUS）
（发送./yfdbus_send DI.lv.ipcl.out vip2gip_Setup 0x15,0x02,0x00,0x00）</v>
      </c>
      <c r="G244" s="26" t="str">
        <v>1.模拟ECU发送（./yfdbus_send DI.lv.ipcl.out vip2gip_IOD 0x05,0x08,0x00,0x00,0x00,0x00,0xFF,0xFF,0x00,0x00）
./yfdbus_send DI.lv.ipcl.out vip2gip_IOD 0x0B,0x01,0x01
2.查看pano屏IOD card处油耗信息显示</v>
      </c>
      <c r="H244" s="26" t="str">
        <v>2.显示---和对应单位(MPGUS)</v>
      </c>
      <c r="I244" s="26" t="str">
        <v>P2</v>
      </c>
      <c r="J244" s="26" t="str">
        <v>功能</v>
      </c>
      <c r="K244" s="26" t="str">
        <v>手动测试</v>
      </c>
      <c r="L244" s="26" t="str">
        <v>R12</v>
      </c>
      <c r="M244" s="9" t="str">
        <v>否</v>
      </c>
      <c r="N244" s="9" t="str">
        <v>需信号模拟具体值</v>
      </c>
      <c r="O244" s="27" t="str">
        <v>PASS</v>
      </c>
      <c r="P244" s="26"/>
      <c r="Q244" s="26"/>
      <c r="R244" s="26"/>
      <c r="S244" s="28"/>
      <c r="T244" s="26"/>
      <c r="U244" s="26"/>
    </row>
    <row customHeight="true" ht="51" r="245">
      <c r="A245" s="26">
        <f>"VehicleSetting_"&amp;ROW()-2</f>
      </c>
      <c r="B245" s="26" t="str">
        <v>SYNC+_Z1008</v>
      </c>
      <c r="C245" s="26"/>
      <c r="D245" s="26" t="str">
        <v>IOD pano显示-油耗显示</v>
      </c>
      <c r="E245" s="26" t="str">
        <v>油耗单位为（MPGUS）-electric driving+文字丢失数据</v>
      </c>
      <c r="F245" s="26" t="str">
        <v>1.车机供电正常
2.油耗已勾选
3.单位设置为（MPGUS）
（发送./yfdbus_send DI.lv.ipcl.out vip2gip_Setup 0x15,0x02,0x00,0x01）</v>
      </c>
      <c r="G245" s="46" t="s">
        <v>1</v>
      </c>
      <c r="H245" s="26" t="str">
        <v>2.显示---和对应单位(MPGUS)</v>
      </c>
      <c r="I245" s="26" t="str">
        <v>P2</v>
      </c>
      <c r="J245" s="26" t="str">
        <v>功能</v>
      </c>
      <c r="K245" s="26" t="str">
        <v>手动测试</v>
      </c>
      <c r="L245" s="26" t="str">
        <v>R12</v>
      </c>
      <c r="M245" s="9" t="str">
        <v>否</v>
      </c>
      <c r="N245" s="9" t="str">
        <v>需信号模拟具体值</v>
      </c>
      <c r="O245" s="27" t="str">
        <v>PASS</v>
      </c>
      <c r="P245" s="26"/>
      <c r="Q245" s="26"/>
      <c r="R245" s="26"/>
      <c r="S245" s="28"/>
      <c r="T245" s="26"/>
      <c r="U245" s="26"/>
    </row>
    <row customHeight="true" ht="51" r="246">
      <c r="A246" s="26">
        <f>"VehicleSetting_"&amp;ROW()-2</f>
      </c>
      <c r="B246" s="26" t="str">
        <v>SYNC+_Z1008</v>
      </c>
      <c r="C246" s="26"/>
      <c r="D246" s="26" t="str">
        <v>IOD pano显示-油耗显示</v>
      </c>
      <c r="E246" s="26" t="str">
        <v>油耗单位为（KM/L）-electric driving+文字显示为0.0</v>
      </c>
      <c r="F246" s="26" t="str">
        <v>1.车机供电正常
2.油耗已勾选
3.单位设置为（KM/L）
（发送./yfdbus_send DI.lv.ipcl.out vip2gip_Setup 0x15,0x02,0x00,0x03）</v>
      </c>
      <c r="G246" s="26" t="str">
        <v>1.模拟ECU发送（./yfdbus_send DI.lv.ipcl.out vip2gip_IOD 0x05,0x08,0x00,0x00,0x00,0x00,0x00,0x00,0x00,0x00）
./yfdbus_send DI.lv.ipcl.out vip2gip_IOD 0x0B,0x01,0x01
2.查看pano屏IOD card处油耗信息显示</v>
      </c>
      <c r="H246" s="26" t="str">
        <v>2.显示具体油耗值0.0和对应单位(KM/L)</v>
      </c>
      <c r="I246" s="26" t="str">
        <v>P2</v>
      </c>
      <c r="J246" s="26" t="str">
        <v>功能</v>
      </c>
      <c r="K246" s="26" t="str">
        <v>手动测试</v>
      </c>
      <c r="L246" s="26" t="str">
        <v>R12</v>
      </c>
      <c r="M246" s="9" t="str">
        <v>否</v>
      </c>
      <c r="N246" s="9" t="str">
        <v>需信号模拟具体值</v>
      </c>
      <c r="O246" s="27" t="str">
        <v>PASS</v>
      </c>
      <c r="P246" s="26"/>
      <c r="Q246" s="26"/>
      <c r="R246" s="26"/>
      <c r="S246" s="28"/>
      <c r="T246" s="26"/>
      <c r="U246" s="26"/>
    </row>
    <row customHeight="true" ht="51" r="247">
      <c r="A247" s="26">
        <f>"VehicleSetting_"&amp;ROW()-2</f>
      </c>
      <c r="B247" s="26" t="str">
        <v>SYNC+_Z1008</v>
      </c>
      <c r="C247" s="26"/>
      <c r="D247" s="26" t="str">
        <v>IOD pano显示-油耗显示</v>
      </c>
      <c r="E247" s="26" t="str">
        <v>油耗单位为（KM/L）-electric driving+文字显示为9.9</v>
      </c>
      <c r="F247" s="26" t="str">
        <v>1.车机供电正常
2.油耗已勾选
3.单位设置为（KM/L）
（发送./yfdbus_send DI.lv.ipcl.out vip2gip_Setup 0x15,0x02,0x00,0x03）</v>
      </c>
      <c r="G247" s="26" t="str">
        <v>1.模拟ECU发送（./yfdbus_send DI.lv.ipcl.out vip2gip_IOD 0x05,0x08,0x00,0x00,0x00,0x00,0x00,0x00,0x00,0x63）
./yfdbus_send DI.lv.ipcl.out vip2gip_IOD 0x0B,0x01,0x01
2.查看pano屏IOD card处油耗信息显示</v>
      </c>
      <c r="H247" s="26" t="str">
        <v>2.显示具体油耗值9.9和对应单位(KM/L)</v>
      </c>
      <c r="I247" s="26" t="str">
        <v>P2</v>
      </c>
      <c r="J247" s="26" t="str">
        <v>功能</v>
      </c>
      <c r="K247" s="26" t="str">
        <v>手动测试</v>
      </c>
      <c r="L247" s="26" t="str">
        <v>R12</v>
      </c>
      <c r="M247" s="9" t="str">
        <v>否</v>
      </c>
      <c r="N247" s="9" t="str">
        <v>需信号模拟具体值</v>
      </c>
      <c r="O247" s="27" t="str">
        <v>PASS</v>
      </c>
      <c r="P247" s="26"/>
      <c r="Q247" s="26"/>
      <c r="R247" s="26"/>
      <c r="S247" s="28"/>
      <c r="T247" s="26"/>
      <c r="U247" s="26"/>
    </row>
    <row customHeight="true" ht="51" r="248">
      <c r="A248" s="26">
        <f>"VehicleSetting_"&amp;ROW()-2</f>
      </c>
      <c r="B248" s="26" t="str">
        <v>SYNC+_Z1008</v>
      </c>
      <c r="C248" s="26"/>
      <c r="D248" s="26" t="str">
        <v>IOD pano显示-油耗显示</v>
      </c>
      <c r="E248" s="26" t="str">
        <v>油耗单位为（KM/L）-electric driving+文字显示为99.9</v>
      </c>
      <c r="F248" s="26" t="str">
        <v>1.车机供电正常
2.油耗已勾选
3.单位设置为（KM/L）
（发送./yfdbus_send DI.lv.ipcl.out vip2gip_Setup 0x15,0x02,0x00,0x03）</v>
      </c>
      <c r="G248" s="26" t="str">
        <v>1.模拟ECU发送（./yfdbus_send DI.lv.ipcl.out vip2gip_IOD 0x05,0x08,0x00,0x00,0x00,0x00,0x00,0x00,0x03,0xE7）
./yfdbus_send DI.lv.ipcl.out vip2gip_IOD 0x0B,0x01,0x01
2.查看pano屏IOD card处油耗信息显示</v>
      </c>
      <c r="H248" s="26" t="str">
        <v>2.显示具体油耗值99.9和对应单位(KM/L)</v>
      </c>
      <c r="I248" s="26" t="str">
        <v>P1</v>
      </c>
      <c r="J248" s="26" t="str">
        <v>功能</v>
      </c>
      <c r="K248" s="26" t="str">
        <v>手动测试</v>
      </c>
      <c r="L248" s="26" t="str">
        <v>R12</v>
      </c>
      <c r="M248" s="9" t="str">
        <v>否</v>
      </c>
      <c r="N248" s="9" t="str">
        <v>需信号模拟具体值</v>
      </c>
      <c r="O248" s="27" t="str">
        <v>PASS</v>
      </c>
      <c r="P248" s="26"/>
      <c r="Q248" s="26"/>
      <c r="R248" s="26"/>
      <c r="S248" s="28"/>
      <c r="T248" s="26"/>
      <c r="U248" s="26"/>
    </row>
    <row customHeight="true" ht="51" r="249">
      <c r="A249" s="26">
        <f>"VehicleSetting_"&amp;ROW()-2</f>
      </c>
      <c r="B249" s="26" t="str">
        <v>SYNC+_Z1008</v>
      </c>
      <c r="C249" s="26"/>
      <c r="D249" s="26" t="str">
        <v>IOD pano显示-油耗显示</v>
      </c>
      <c r="E249" s="26" t="str">
        <v>油耗单位为（KM/L）-electric driving+文字显示为999.9</v>
      </c>
      <c r="F249" s="26" t="str">
        <v>1.车机供电正常
2.油耗已勾选
3.单位设置为（KM/L）
（发送./yfdbus_send DI.lv.ipcl.out vip2gip_Setup 0x15,0x02,0x00,0x03）</v>
      </c>
      <c r="G249" s="26" t="str">
        <v>1.模拟ECU发送（./yfdbus_send DI.lv.ipcl.out vip2gip_IOD 0x05,0x08,0x00,0x00,0x00,0x00,0x00,0x00,0x27,0x0F）
./yfdbus_send DI.lv.ipcl.out vip2gip_IOD 0x0B,0x01,0x01
2.查看pano屏IOD card处油耗信息显示</v>
      </c>
      <c r="H249" s="26" t="str">
        <v>2.显示具体油耗值999.9和对应单位(KM/L)</v>
      </c>
      <c r="I249" s="26" t="str">
        <v>P2</v>
      </c>
      <c r="J249" s="26" t="str">
        <v>功能</v>
      </c>
      <c r="K249" s="26" t="str">
        <v>手动测试</v>
      </c>
      <c r="L249" s="26" t="str">
        <v>R12</v>
      </c>
      <c r="M249" s="9" t="str">
        <v>否</v>
      </c>
      <c r="N249" s="9" t="str">
        <v>需信号模拟具体值</v>
      </c>
      <c r="O249" s="27" t="str">
        <v>PASS</v>
      </c>
      <c r="P249" s="26"/>
      <c r="Q249" s="26"/>
      <c r="R249" s="26"/>
      <c r="S249" s="28"/>
      <c r="T249" s="26"/>
      <c r="U249" s="26"/>
    </row>
    <row customHeight="true" ht="51" r="250">
      <c r="A250" s="26">
        <f>"VehicleSetting_"&amp;ROW()-2</f>
      </c>
      <c r="B250" s="26" t="str">
        <v>SYNC+_Z1008</v>
      </c>
      <c r="C250" s="26"/>
      <c r="D250" s="26" t="str">
        <v>IOD pano显示-油耗显示</v>
      </c>
      <c r="E250" s="26" t="str">
        <v>油耗单位为（KM/L）-electric driving+文字设置超过999.9</v>
      </c>
      <c r="F250" s="26" t="str">
        <v>1.车机供电正常
2.油耗已勾选
3.单位设置为（KM/L）
（发送./yfdbus_send DI.lv.ipcl.out vip2gip_Setup 0x15,0x02,0x00,0x03）</v>
      </c>
      <c r="G250" s="26" t="str">
        <v>1.模拟ECU发送（./yfdbus_send DI.lv.ipcl.out vip2gip_IOD 0x05,0x08,0x00,0x00,0x00,0x00,0x00,0x00,0x27,0x10）
./yfdbus_send DI.lv.ipcl.out vip2gip_IOD 0x0B,0x01,0x01
2.查看pano屏IOD card处油耗信息显示</v>
      </c>
      <c r="H250" s="26" t="str">
        <v>2.显示最大值和对应单位(KM/L)</v>
      </c>
      <c r="I250" s="26" t="str">
        <v>P2</v>
      </c>
      <c r="J250" s="26" t="str">
        <v>功能</v>
      </c>
      <c r="K250" s="26" t="str">
        <v>手动测试</v>
      </c>
      <c r="L250" s="26" t="str">
        <v>R12</v>
      </c>
      <c r="M250" s="9" t="str">
        <v>否</v>
      </c>
      <c r="N250" s="9" t="str">
        <v>需信号模拟具体值</v>
      </c>
      <c r="O250" s="27" t="str">
        <v>PASS</v>
      </c>
      <c r="P250" s="26"/>
      <c r="Q250" s="26"/>
      <c r="R250" s="26"/>
      <c r="S250" s="28"/>
      <c r="T250" s="26"/>
      <c r="U250" s="26"/>
    </row>
    <row customHeight="true" ht="51" r="251">
      <c r="A251" s="26">
        <f>"VehicleSetting_"&amp;ROW()-2</f>
      </c>
      <c r="B251" s="26" t="str">
        <v>SYNC+_Z1008</v>
      </c>
      <c r="C251" s="26"/>
      <c r="D251" s="26" t="str">
        <v>IOD pano显示-油耗显示</v>
      </c>
      <c r="E251" s="26" t="str">
        <v>油耗单位为（KM/L）-electric driving+文字显示---</v>
      </c>
      <c r="F251" s="26" t="str">
        <v>1.车机供电正常
2.油耗已勾选
3.单位设置为（KM/L）
（发送./yfdbus_send DI.lv.ipcl.out vip2gip_Setup 0x15,0x02,0x00,0x03）</v>
      </c>
      <c r="G251" s="26" t="str">
        <v>1.模拟ECU发送（./yfdbus_send DI.lv.ipcl.out vip2gip_IOD 0x05,0x08,0x00,0x00,0x00,0x00,0x00,0x00,0xFF,0xFF）
./yfdbus_send DI.lv.ipcl.out vip2gip_IOD 0x0B,0x01,0x01
2.查看pano屏IOD card处油耗信息显示</v>
      </c>
      <c r="H251" s="26" t="str">
        <v>2.显示---和对应单位(KM/L)</v>
      </c>
      <c r="I251" s="26" t="str">
        <v>P2</v>
      </c>
      <c r="J251" s="26" t="str">
        <v>功能</v>
      </c>
      <c r="K251" s="26" t="str">
        <v>手动测试</v>
      </c>
      <c r="L251" s="26" t="str">
        <v>R12</v>
      </c>
      <c r="M251" s="9" t="str">
        <v>否</v>
      </c>
      <c r="N251" s="9" t="str">
        <v>需信号模拟具体值</v>
      </c>
      <c r="O251" s="27" t="str">
        <v>PASS</v>
      </c>
      <c r="P251" s="26"/>
      <c r="Q251" s="26"/>
      <c r="R251" s="26"/>
      <c r="S251" s="28"/>
      <c r="T251" s="26"/>
      <c r="U251" s="26"/>
    </row>
    <row customHeight="true" ht="51" r="252">
      <c r="A252" s="26">
        <f>"VehicleSetting_"&amp;ROW()-2</f>
      </c>
      <c r="B252" s="26" t="str">
        <v>SYNC+_Z1008</v>
      </c>
      <c r="C252" s="26"/>
      <c r="D252" s="26" t="str">
        <v>IOD pano显示-油耗显示</v>
      </c>
      <c r="E252" s="26" t="str">
        <v>油耗单位为（KM/L）-electric driving+文字丢失数据</v>
      </c>
      <c r="F252" s="26" t="str">
        <v>1.车机供电正常
2.油耗已勾选
3.单位设置为（KM/L）
（发送./yfdbus_send DI.lv.ipcl.out vip2gip_Setup 0x15,0x02,0x00,0x03）</v>
      </c>
      <c r="G252" s="46" t="s">
        <v>1</v>
      </c>
      <c r="H252" s="26" t="str">
        <v>2.显示---和对应单位(KM/L)</v>
      </c>
      <c r="I252" s="26" t="str">
        <v>P2</v>
      </c>
      <c r="J252" s="26" t="str">
        <v>功能</v>
      </c>
      <c r="K252" s="26" t="str">
        <v>手动测试</v>
      </c>
      <c r="L252" s="26" t="str">
        <v>R12</v>
      </c>
      <c r="M252" s="9" t="str">
        <v>否</v>
      </c>
      <c r="N252" s="9" t="str">
        <v>需信号模拟具体值</v>
      </c>
      <c r="O252" s="27" t="str">
        <v>PASS</v>
      </c>
      <c r="P252" s="26"/>
      <c r="Q252" s="26"/>
      <c r="R252" s="26"/>
      <c r="S252" s="28"/>
      <c r="T252" s="26"/>
      <c r="U252" s="26"/>
    </row>
    <row customHeight="true" ht="130" r="253">
      <c r="A253" s="26">
        <f>"VehicleSetting_"&amp;ROW()-2</f>
      </c>
      <c r="B253" s="26" t="str">
        <v>SYNC+_Z1008</v>
      </c>
      <c r="C253" s="26"/>
      <c r="D253" s="26" t="str">
        <v>IOD pano显示-Gas车油耗</v>
      </c>
      <c r="E253" s="26" t="str">
        <v>Gas车+油耗表盘-瞬时油耗为L/100km-显示0.0</v>
      </c>
      <c r="F253" s="26" t="str">
        <v>1.车机供电正常
2.配置为Gas车（DE01 4 7 Fuel Type=0）
3.油耗已勾选
3.表盘油耗单位设置为（L/100km）
（发送./yfdbus_send DI.lv.ipcl.out vip2gip_IOD 0x0E,0x01,0x00）</v>
      </c>
      <c r="G253" s="26" t="str">
        <v>1.模拟ECU发送
./yfdbus_send DI.lv.ipcl.out vip2gip_IOD 0x0D,0x08,0x00,0x00,0x00,0x00,0x00,0x00,0x00,0x00
2.查看pano屏IOD card处油耗信息显示</v>
      </c>
      <c r="H253" s="26" t="str">
        <v>2.显示表盘，表盘范围为（0-30）和对应值为0.0</v>
      </c>
      <c r="I253" s="26" t="str">
        <v>P2</v>
      </c>
      <c r="J253" s="26" t="str">
        <v>功能</v>
      </c>
      <c r="K253" s="26" t="str">
        <v>手动测试</v>
      </c>
      <c r="L253" s="26" t="str">
        <v>R12</v>
      </c>
      <c r="M253" s="9" t="str">
        <v>否</v>
      </c>
      <c r="N253" s="9" t="str">
        <v>需信号模拟具体值</v>
      </c>
      <c r="O253" s="27" t="str">
        <v>PASS</v>
      </c>
      <c r="P253" s="26"/>
      <c r="Q253" s="26"/>
      <c r="R253" s="26"/>
      <c r="S253" s="28"/>
      <c r="T253" s="26"/>
      <c r="U253" s="26"/>
    </row>
    <row customHeight="true" ht="51" r="254">
      <c r="A254" s="26">
        <f>"VehicleSetting_"&amp;ROW()-2</f>
      </c>
      <c r="B254" s="26" t="str">
        <v>SYNC+_Z1008</v>
      </c>
      <c r="C254" s="26"/>
      <c r="D254" s="26" t="str">
        <v>IOD pano显示-Gas车油耗</v>
      </c>
      <c r="E254" s="26" t="str">
        <v>Gas车+油耗表盘-瞬时油耗为L/100km-显示0.1</v>
      </c>
      <c r="F254" s="26" t="str">
        <v>1.车机供电正常
2.配置为Gas车（DE01 4 7 Fuel Type=0）
3.油耗已勾选
3.表盘油耗单位设置为（L/100km）
（发送./yfdbus_send DI.lv.ipcl.out vip2gip_IOD 0x0E,0x01,0x00）</v>
      </c>
      <c r="G254" s="26" t="str">
        <v>1.模拟ECU发送
yfdbus_send DI.lv.ipcl.out vip2gip_IOD 0x0D,0x08,0x00,0x0A,0x00,0x00,0x00,0x00,0x00,0x00
2.查看pano屏IOD card处油耗信息显示</v>
      </c>
      <c r="H254" s="26" t="str">
        <v>2.显示表盘，表盘范围为（0-30）和对应值为0.1</v>
      </c>
      <c r="I254" s="26" t="str">
        <v>P2</v>
      </c>
      <c r="J254" s="26" t="str">
        <v>功能</v>
      </c>
      <c r="K254" s="26" t="str">
        <v>手动测试</v>
      </c>
      <c r="L254" s="26" t="str">
        <v>R12</v>
      </c>
      <c r="M254" s="9" t="str">
        <v>否</v>
      </c>
      <c r="N254" s="9" t="str">
        <v>需信号模拟具体值</v>
      </c>
      <c r="O254" s="27" t="str">
        <v>PASS</v>
      </c>
      <c r="P254" s="26"/>
      <c r="Q254" s="26"/>
      <c r="R254" s="26"/>
      <c r="S254" s="28"/>
      <c r="T254" s="26"/>
      <c r="U254" s="26"/>
    </row>
    <row customHeight="true" ht="51" r="255">
      <c r="A255" s="26">
        <f>"VehicleSetting_"&amp;ROW()-2</f>
      </c>
      <c r="B255" s="26" t="str">
        <v>SYNC+_Z1008</v>
      </c>
      <c r="C255" s="26"/>
      <c r="D255" s="26" t="str">
        <v>IOD pano显示-Gas车油耗</v>
      </c>
      <c r="E255" s="26" t="str">
        <v>Gas车+油耗表盘-瞬时油耗为L/100km-显示15.0</v>
      </c>
      <c r="F255" s="26" t="str">
        <v>1.车机供电正常
2.配置为Gas车（DE01 4 7 Fuel Type=0）
3.油耗已勾选
3.表盘油耗单位设置为（L/100km）
（发送./yfdbus_send DI.lv.ipcl.out vip2gip_IOD 0x0E,0x01,0x00）</v>
      </c>
      <c r="G255" s="26" t="str">
        <v>1.模拟ECU发送
yfdbus_send DI.lv.ipcl.out vip2gip_IOD 0x0D,0x08,0x00,0x96,0x00,0x00,0x00,0x00,0x00,0x00
2.查看pano屏IOD card处油耗信息显示</v>
      </c>
      <c r="H255" s="26" t="str">
        <v>2.显示表盘，表盘范围为（0-30）和对应值为15.0</v>
      </c>
      <c r="I255" s="26" t="str">
        <v>P2</v>
      </c>
      <c r="J255" s="26" t="str">
        <v>功能</v>
      </c>
      <c r="K255" s="26" t="str">
        <v>手动测试</v>
      </c>
      <c r="L255" s="26" t="str">
        <v>R12</v>
      </c>
      <c r="M255" s="9" t="str">
        <v>否</v>
      </c>
      <c r="N255" s="9" t="str">
        <v>需信号模拟具体值</v>
      </c>
      <c r="O255" s="27" t="str">
        <v>PASS</v>
      </c>
      <c r="P255" s="26"/>
      <c r="Q255" s="26"/>
      <c r="R255" s="26"/>
      <c r="S255" s="28"/>
      <c r="T255" s="26"/>
      <c r="U255" s="26"/>
    </row>
    <row customHeight="true" ht="67" r="256">
      <c r="A256" s="26">
        <f>"VehicleSetting_"&amp;ROW()-2</f>
      </c>
      <c r="B256" s="26" t="str">
        <v>SYNC+_Z1008</v>
      </c>
      <c r="C256" s="26"/>
      <c r="D256" s="26" t="str">
        <v>IOD pano显示-Gas车油耗</v>
      </c>
      <c r="E256" s="26" t="str">
        <v>Gas车+油耗表盘-瞬时油耗为L/100km-显示29.9</v>
      </c>
      <c r="F256" s="26" t="str">
        <v>1.车机供电正常
2.配置为Gas车（DE01 4 7 Fuel Type=0）
3.油耗已勾选
3.表盘油耗单位设置为（L/100km）
（发送./yfdbus_send DI.lv.ipcl.out vip2gip_IOD 0x0E,0x01,0x00）</v>
      </c>
      <c r="G256" s="26" t="str">
        <v>1.模拟ECU发送
yfdbus_send DI.lv.ipcl.out vip2gip_IOD 0x0E,0x01,0x00
yfdbus_send DI.lv.ipcl.out vip2gip_IOD 0x0D,0x08,0x01,0x2B,0x00,0x00,0x00,0x00,0x00,0x00
2.查看pano屏IOD card处油耗信息显示</v>
      </c>
      <c r="H256" s="26" t="str">
        <v>2.显示表盘，表盘范围为（0-30）和对应值为29.9</v>
      </c>
      <c r="I256" s="26" t="str">
        <v>P1</v>
      </c>
      <c r="J256" s="26" t="str">
        <v>功能</v>
      </c>
      <c r="K256" s="26" t="str">
        <v>手动测试</v>
      </c>
      <c r="L256" s="26" t="str">
        <v>R12</v>
      </c>
      <c r="M256" s="9" t="str">
        <v>否</v>
      </c>
      <c r="N256" s="9" t="str">
        <v>需信号模拟具体值</v>
      </c>
      <c r="O256" s="27" t="str">
        <v>PASS</v>
      </c>
      <c r="P256" s="26"/>
      <c r="Q256" s="26"/>
      <c r="R256" s="26"/>
      <c r="S256" s="28"/>
      <c r="T256" s="26"/>
      <c r="U256" s="26"/>
    </row>
    <row customHeight="true" ht="51" r="257">
      <c r="A257" s="26">
        <f>"VehicleSetting_"&amp;ROW()-2</f>
      </c>
      <c r="B257" s="26" t="str">
        <v>SYNC+_Z1008</v>
      </c>
      <c r="C257" s="26"/>
      <c r="D257" s="26" t="str">
        <v>IOD pano显示-Gas车油耗</v>
      </c>
      <c r="E257" s="26" t="str">
        <v>Gas车+油耗表盘-瞬时油耗为L/100km-显示30.0</v>
      </c>
      <c r="F257" s="26" t="str">
        <v>1.车机供电正常
2.配置为Gas车（DE01 4 7 Fuel Type=0）
3.油耗已勾选
3.表盘油耗单位设置为（L/100km）
（发送./yfdbus_send DI.lv.ipcl.out vip2gip_IOD 0x0E,0x01,0x00）</v>
      </c>
      <c r="G257" s="26" t="str">
        <v>1.模拟ECU发送
yfdbus_send DI.lv.ipcl.out vip2gip_IOD 0x0E,0x01,0x00
yfdbus_send DI.lv.ipcl.out vip2gip_IOD 0x0D,0x08,0x01,0x2C,0x00,0x00,0x00,0x00,0x00,0x00
2.查看pano屏IOD card处油耗信息显示</v>
      </c>
      <c r="H257" s="26" t="str">
        <v>2.显示表盘，表盘范围为（0-30）和对应值为30.0</v>
      </c>
      <c r="I257" s="26" t="str">
        <v>P2</v>
      </c>
      <c r="J257" s="26" t="str">
        <v>功能</v>
      </c>
      <c r="K257" s="26" t="str">
        <v>手动测试</v>
      </c>
      <c r="L257" s="26" t="str">
        <v>R12</v>
      </c>
      <c r="M257" s="9" t="str">
        <v>否</v>
      </c>
      <c r="N257" s="9" t="str">
        <v>需信号模拟具体值</v>
      </c>
      <c r="O257" s="27" t="str">
        <v>PASS</v>
      </c>
      <c r="P257" s="26"/>
      <c r="Q257" s="26"/>
      <c r="R257" s="26"/>
      <c r="S257" s="28"/>
      <c r="T257" s="26"/>
      <c r="U257" s="26"/>
    </row>
    <row customHeight="true" ht="51" r="258">
      <c r="A258" s="26">
        <f>"VehicleSetting_"&amp;ROW()-2</f>
      </c>
      <c r="B258" s="26" t="str">
        <v>SYNC+_Z1008</v>
      </c>
      <c r="C258" s="26"/>
      <c r="D258" s="26" t="str">
        <v>IOD pano显示-Gas车油耗</v>
      </c>
      <c r="E258" s="26" t="str">
        <v>Gas车+油耗表盘-瞬时油耗为L/100km-设置超过30.0</v>
      </c>
      <c r="F258" s="26" t="str">
        <v>1.车机供电正常
2.配置为Gas车（DE01 4 7 Fuel Type=0）
3.油耗已勾选
3.表盘油耗单位设置为（L/100km）
（发送./yfdbus_send DI.lv.ipcl.out vip2gip_IOD 0x0E,0x01,0x00）</v>
      </c>
      <c r="G258" s="26" t="str">
        <v>1.模拟ECU发送
yfdbus_send DI.lv.ipcl.out vip2gip_IOD 0x0E,0x01,0x00
yfdbus_send DI.lv.ipcl.out vip2gip_IOD 0x0D,0x08,0x01,0x2D,0x00,0x00,0x00,0x00,0x00,0x00
2.查看pano屏IOD card处油耗信息显示</v>
      </c>
      <c r="H258" s="26" t="str">
        <v>2.显示表盘，表盘范围为（0-30）和显示最大值为30.0</v>
      </c>
      <c r="I258" s="26" t="str">
        <v>P2</v>
      </c>
      <c r="J258" s="26" t="str">
        <v>功能</v>
      </c>
      <c r="K258" s="26" t="str">
        <v>手动测试</v>
      </c>
      <c r="L258" s="26" t="str">
        <v>R12</v>
      </c>
      <c r="M258" s="9" t="str">
        <v>否</v>
      </c>
      <c r="N258" s="9" t="str">
        <v>需信号模拟具体值</v>
      </c>
      <c r="O258" s="27" t="str">
        <v>PASS</v>
      </c>
      <c r="P258" s="26"/>
      <c r="Q258" s="26"/>
      <c r="R258" s="26"/>
      <c r="S258" s="28"/>
      <c r="T258" s="26"/>
      <c r="U258" s="26"/>
    </row>
    <row customHeight="true" ht="51" r="259">
      <c r="A259" s="26">
        <f>"VehicleSetting_"&amp;ROW()-2</f>
      </c>
      <c r="B259" s="26" t="str">
        <v>SYNC+_Z1008</v>
      </c>
      <c r="C259" s="26"/>
      <c r="D259" s="26" t="str">
        <v>IOD pano显示-Gas车油耗</v>
      </c>
      <c r="E259" s="26" t="str">
        <v>Gas车+油耗表盘-瞬时油耗为L/100km-无效值</v>
      </c>
      <c r="F259" s="26" t="str">
        <v>1.车机供电正常
2.配置为Gas车（DE01 4 7 Fuel Type=0）
3.油耗已勾选
3.表盘油耗单位设置为（L/100km）
（发送./yfdbus_send DI.lv.ipcl.out vip2gip_IOD 0x0E,0x01,0x00）</v>
      </c>
      <c r="G259" s="26" t="str">
        <v>1.模拟ECU发送
yfdbus_send DI.lv.ipcl.out vip2gip_IOD 0x0E,0x01,0x00
./yfdbus_send DI.lv.ipcl.out vip2gip_IOD 0x0D,0x08,0xFF,0xFF,0x00,0x00,0x00,0x00,0x00,0x00
2.查看pano屏IOD card处油耗信息显示</v>
      </c>
      <c r="H259" s="26" t="str">
        <v>2.表盘收起</v>
      </c>
      <c r="I259" s="26" t="str">
        <v>P2</v>
      </c>
      <c r="J259" s="26" t="str">
        <v>功能</v>
      </c>
      <c r="K259" s="26" t="str">
        <v>手动测试</v>
      </c>
      <c r="L259" s="26" t="str">
        <v>R12</v>
      </c>
      <c r="M259" s="9" t="str">
        <v>否</v>
      </c>
      <c r="N259" s="9" t="str">
        <v>需信号模拟具体值</v>
      </c>
      <c r="O259" s="27" t="str">
        <v>PASS</v>
      </c>
      <c r="P259" s="26"/>
      <c r="Q259" s="26"/>
      <c r="R259" s="26"/>
      <c r="S259" s="28"/>
      <c r="T259" s="26"/>
      <c r="U259" s="26"/>
    </row>
    <row customHeight="true" ht="51" r="260">
      <c r="A260" s="26">
        <f>"VehicleSetting_"&amp;ROW()-2</f>
      </c>
      <c r="B260" s="26" t="str">
        <v>SYNC+_Z1008</v>
      </c>
      <c r="C260" s="26"/>
      <c r="D260" s="26" t="str">
        <v>IOD pano显示-Gas车油耗</v>
      </c>
      <c r="E260" s="26" t="str">
        <v>Gas车+油耗表盘-瞬时油耗为MPGUK-显示0.0</v>
      </c>
      <c r="F260" s="26" t="str">
        <v>1.车机供电正常
2.配置为Gas车（DE01 4 7 Fuel Type=0）
3.油耗已勾选
3.表盘油耗单位设置为（MPGUK）
（发送./yfdbus_send DI.lv.ipcl.out vip2gip_IOD 0x0E,0x01,0x01）</v>
      </c>
      <c r="G260" s="26" t="str">
        <v>1.模拟ECU发送
./yfdbus_send DI.lv.ipcl.out vip2gip_IOD 0x0D,0x08,0x00,0x00,0x00,0x00,0x00,0x00,0x00,0x00
2.查看pano屏IOD card处油耗信息显示</v>
      </c>
      <c r="H260" s="26" t="str">
        <v>2.显示表盘，表盘范围为（0-50）和对应值为0.0</v>
      </c>
      <c r="I260" s="26" t="str">
        <v>P2</v>
      </c>
      <c r="J260" s="26" t="str">
        <v>功能</v>
      </c>
      <c r="K260" s="26" t="str">
        <v>手动测试</v>
      </c>
      <c r="L260" s="26" t="str">
        <v>R12</v>
      </c>
      <c r="M260" s="9" t="str">
        <v>否</v>
      </c>
      <c r="N260" s="9" t="str">
        <v>需信号模拟具体值</v>
      </c>
      <c r="O260" s="27" t="str">
        <v>PASS</v>
      </c>
      <c r="P260" s="26"/>
      <c r="Q260" s="26"/>
      <c r="R260" s="26"/>
      <c r="S260" s="28"/>
      <c r="T260" s="26"/>
      <c r="U260" s="26"/>
    </row>
    <row customHeight="true" ht="51" r="261">
      <c r="A261" s="26">
        <f>"VehicleSetting_"&amp;ROW()-2</f>
      </c>
      <c r="B261" s="26" t="str">
        <v>SYNC+_Z1008</v>
      </c>
      <c r="C261" s="26"/>
      <c r="D261" s="26" t="str">
        <v>IOD pano显示-Gas车油耗</v>
      </c>
      <c r="E261" s="26" t="str">
        <v>Gas车+油耗表盘-瞬时油耗为MPGUK-显示0.1</v>
      </c>
      <c r="F261" s="26" t="str">
        <v>1.车机供电正常
2.配置为Gas车（DE01 4 7 Fuel Type=0）
3.油耗已勾选
3.表盘油耗单位设置为（MPGUK）
（发送./yfdbus_send DI.lv.ipcl.out vip2gip_IOD 0x0E,0x01,0x01）</v>
      </c>
      <c r="G261" s="26" t="str">
        <v>1.模拟ECU发送
yfdbus_send DI.lv.ipcl.out vip2gip_IOD 0x0D,0x08,0x00,0x00,0x00,0x0A,0x00,0x00,0x00,0x000
2.查看pano屏IOD card处油耗信息显示</v>
      </c>
      <c r="H261" s="26" t="str">
        <v>2.显示表盘，表盘范围为（0-50）和对应值为0.1</v>
      </c>
      <c r="I261" s="26" t="str">
        <v>P2</v>
      </c>
      <c r="J261" s="26" t="str">
        <v>功能</v>
      </c>
      <c r="K261" s="26" t="str">
        <v>手动测试</v>
      </c>
      <c r="L261" s="26" t="str">
        <v>R12</v>
      </c>
      <c r="M261" s="9" t="str">
        <v>否</v>
      </c>
      <c r="N261" s="9" t="str">
        <v>需信号模拟具体值</v>
      </c>
      <c r="O261" s="27" t="str">
        <v>PASS</v>
      </c>
      <c r="P261" s="26"/>
      <c r="Q261" s="26"/>
      <c r="R261" s="26"/>
      <c r="S261" s="28"/>
      <c r="T261" s="26"/>
      <c r="U261" s="26"/>
    </row>
    <row customHeight="true" ht="51" r="262">
      <c r="A262" s="26">
        <f>"VehicleSetting_"&amp;ROW()-2</f>
      </c>
      <c r="B262" s="26" t="str">
        <v>SYNC+_Z1008</v>
      </c>
      <c r="C262" s="26"/>
      <c r="D262" s="26" t="str">
        <v>IOD pano显示-Gas车油耗</v>
      </c>
      <c r="E262" s="26" t="str">
        <v>Gas车+油耗表盘-瞬时油耗为MPGUK-显示25.0</v>
      </c>
      <c r="F262" s="26" t="str">
        <v>1.车机供电正常
2.配置为Gas车（DE01 4 7 Fuel Type=0）
3.油耗已勾选
3.表盘油耗单位设置为（MPGUK）
（发送./yfdbus_send DI.lv.ipcl.out vip2gip_IOD 0x0E,0x01,0x01）</v>
      </c>
      <c r="G262" s="26" t="str">
        <v>1.模拟ECU发送
yfdbus_send DI.lv.ipcl.out vip2gip_IOD 0x0D,0x08,0x00,0x00,0x00,0xFA,0x00,0x00,0x00,0x000
2.查看pano屏IOD card处油耗信息显示</v>
      </c>
      <c r="H262" s="26" t="str">
        <v>2.显示表盘，表盘范围为（0-50）和对应值为25.0</v>
      </c>
      <c r="I262" s="26" t="str">
        <v>P2</v>
      </c>
      <c r="J262" s="26" t="str">
        <v>功能</v>
      </c>
      <c r="K262" s="26" t="str">
        <v>手动测试</v>
      </c>
      <c r="L262" s="26" t="str">
        <v>R12</v>
      </c>
      <c r="M262" s="9" t="str">
        <v>否</v>
      </c>
      <c r="N262" s="9" t="str">
        <v>需信号模拟具体值</v>
      </c>
      <c r="O262" s="27" t="str">
        <v>PASS</v>
      </c>
      <c r="P262" s="26"/>
      <c r="Q262" s="26"/>
      <c r="R262" s="26"/>
      <c r="S262" s="28"/>
      <c r="T262" s="26"/>
      <c r="U262" s="26"/>
    </row>
    <row customHeight="true" ht="51" r="263">
      <c r="A263" s="26">
        <f>"VehicleSetting_"&amp;ROW()-2</f>
      </c>
      <c r="B263" s="26" t="str">
        <v>SYNC+_Z1008</v>
      </c>
      <c r="C263" s="26"/>
      <c r="D263" s="26" t="str">
        <v>IOD pano显示-Gas车油耗</v>
      </c>
      <c r="E263" s="26" t="str">
        <v>Gas车+油耗表盘-瞬时油耗为MPGUK-显示49.9</v>
      </c>
      <c r="F263" s="26" t="str">
        <v>1.车机供电正常
2.配置为Gas车（DE01 4 7 Fuel Type=0）
3.油耗已勾选
3.表盘油耗单位设置为（MPGUK）
（发送./yfdbus_send DI.lv.ipcl.out vip2gip_IOD 0x0E,0x01,0x01）</v>
      </c>
      <c r="G263" s="26" t="str">
        <v>1.模拟ECU发送
yfdbus_send DI.lv.ipcl.out vip2gip_IOD 0x0D,0x08,0x00,0x00,0x01,0xF3,0x00,0x00,0x00,0x000
2.查看pano屏IOD card处油耗信息显示</v>
      </c>
      <c r="H263" s="26" t="str">
        <v>2.显示表盘，表盘范围为（0-50）和对应值为49.9</v>
      </c>
      <c r="I263" s="26" t="str">
        <v>P1</v>
      </c>
      <c r="J263" s="26" t="str">
        <v>功能</v>
      </c>
      <c r="K263" s="26" t="str">
        <v>手动测试</v>
      </c>
      <c r="L263" s="26" t="str">
        <v>R12</v>
      </c>
      <c r="M263" s="9" t="str">
        <v>否</v>
      </c>
      <c r="N263" s="9" t="str">
        <v>需信号模拟具体值</v>
      </c>
      <c r="O263" s="27" t="str">
        <v>PASS</v>
      </c>
      <c r="P263" s="26"/>
      <c r="Q263" s="26"/>
      <c r="R263" s="26"/>
      <c r="S263" s="28"/>
      <c r="T263" s="26"/>
      <c r="U263" s="26"/>
    </row>
    <row customHeight="true" ht="51" r="264">
      <c r="A264" s="26">
        <f>"VehicleSetting_"&amp;ROW()-2</f>
      </c>
      <c r="B264" s="26" t="str">
        <v>SYNC+_Z1008</v>
      </c>
      <c r="C264" s="26"/>
      <c r="D264" s="26" t="str">
        <v>IOD pano显示-Gas车油耗</v>
      </c>
      <c r="E264" s="26" t="str">
        <v>Gas车+油耗表盘-瞬时油耗为MPGUK-显示50.0</v>
      </c>
      <c r="F264" s="26" t="str">
        <v>1.车机供电正常
2.配置为Gas车（DE01 4 7 Fuel Type=0）
3.油耗已勾选
3.表盘油耗单位设置为（MPGUK）
（发送./yfdbus_send DI.lv.ipcl.out vip2gip_IOD 0x0E,0x01,0x01）</v>
      </c>
      <c r="G264" s="26" t="str">
        <v>1.模拟ECU发送
yfdbus_send DI.lv.ipcl.out vip2gip_IOD 0x0D,0x08,0x00,0x00,0x01,0xF4,0x00,0x00,0x00,0x000
2.查看pano屏IOD card处油耗信息显示</v>
      </c>
      <c r="H264" s="26" t="str">
        <v>2.显示表盘，表盘范围为（0-50）和对应值为50.0</v>
      </c>
      <c r="I264" s="26" t="str">
        <v>P2</v>
      </c>
      <c r="J264" s="26" t="str">
        <v>功能</v>
      </c>
      <c r="K264" s="26" t="str">
        <v>手动测试</v>
      </c>
      <c r="L264" s="26" t="str">
        <v>R12</v>
      </c>
      <c r="M264" s="9" t="str">
        <v>否</v>
      </c>
      <c r="N264" s="9" t="str">
        <v>需信号模拟具体值</v>
      </c>
      <c r="O264" s="27" t="str">
        <v>PASS</v>
      </c>
      <c r="P264" s="26"/>
      <c r="Q264" s="26"/>
      <c r="R264" s="26"/>
      <c r="S264" s="28"/>
      <c r="T264" s="26"/>
      <c r="U264" s="26"/>
    </row>
    <row customHeight="true" ht="51" r="265">
      <c r="A265" s="26">
        <f>"VehicleSetting_"&amp;ROW()-2</f>
      </c>
      <c r="B265" s="26" t="str">
        <v>SYNC+_Z1008</v>
      </c>
      <c r="C265" s="26"/>
      <c r="D265" s="26" t="str">
        <v>IOD pano显示-Gas车油耗</v>
      </c>
      <c r="E265" s="26" t="str">
        <v>Gas车+油耗表盘-瞬时油耗为MPGUK-设置超过50.0</v>
      </c>
      <c r="F265" s="26" t="str">
        <v>1.车机供电正常
2.配置为Gas车（DE01 4 7 Fuel Type=0）
3.油耗已勾选
3.表盘油耗单位设置为（MPGUK）
（发送./yfdbus_send DI.lv.ipcl.out vip2gip_IOD 0x0E,0x01,0x01）</v>
      </c>
      <c r="G265" s="26" t="str">
        <v>1.模拟ECU发送
yfdbus_send DI.lv.ipcl.out vip2gip_IOD 0x0D,0x08,0x00,0x00,0x01,0xF5,0x00,0x00,0x00,0x000
2.查看pano屏IOD card处油耗信息显示</v>
      </c>
      <c r="H265" s="26" t="str">
        <v>2.显示表盘，表盘范围为（0-50）和对应值为50.0</v>
      </c>
      <c r="I265" s="26" t="str">
        <v>P2</v>
      </c>
      <c r="J265" s="26" t="str">
        <v>功能</v>
      </c>
      <c r="K265" s="26" t="str">
        <v>手动测试</v>
      </c>
      <c r="L265" s="26" t="str">
        <v>R12</v>
      </c>
      <c r="M265" s="9" t="str">
        <v>否</v>
      </c>
      <c r="N265" s="9" t="str">
        <v>需信号模拟具体值</v>
      </c>
      <c r="O265" s="27" t="str">
        <v>PASS</v>
      </c>
      <c r="P265" s="26"/>
      <c r="Q265" s="26"/>
      <c r="R265" s="26"/>
      <c r="S265" s="28"/>
      <c r="T265" s="26"/>
      <c r="U265" s="26"/>
    </row>
    <row customHeight="true" ht="51" r="266">
      <c r="A266" s="26">
        <f>"VehicleSetting_"&amp;ROW()-2</f>
      </c>
      <c r="B266" s="26" t="str">
        <v>SYNC+_Z1008</v>
      </c>
      <c r="C266" s="26"/>
      <c r="D266" s="26" t="str">
        <v>IOD pano显示-Gas车油耗</v>
      </c>
      <c r="E266" s="26" t="str">
        <v>Gas车+油耗表盘-瞬时油耗为MPGUK-无效值</v>
      </c>
      <c r="F266" s="26" t="str">
        <v>1.车机供电正常
2.配置为Gas车（DE01 4 7 Fuel Type=0）
3.油耗已勾选
3.表盘油耗单位设置为（MPGUK）
（发送./yfdbus_send DI.lv.ipcl.out vip2gip_IOD 0x0E,0x01,0x01）</v>
      </c>
      <c r="G266" s="26" t="str">
        <v>1.模拟ECU发送
./yfdbus_send DI.lv.ipcl.out vip2gip_IOD 0x0D,0x08,0x00,0x00,0xFF,0xFF,0x00,0x00,0x00,0x00
2.查看pano屏IOD card处油耗信息显示</v>
      </c>
      <c r="H266" s="26" t="str">
        <v>2.表盘收起</v>
      </c>
      <c r="I266" s="26" t="str">
        <v>P2</v>
      </c>
      <c r="J266" s="26" t="str">
        <v>功能</v>
      </c>
      <c r="K266" s="26" t="str">
        <v>手动测试</v>
      </c>
      <c r="L266" s="26" t="str">
        <v>R12</v>
      </c>
      <c r="M266" s="9" t="str">
        <v>否</v>
      </c>
      <c r="N266" s="9" t="str">
        <v>需信号模拟具体值</v>
      </c>
      <c r="O266" s="27" t="str">
        <v>PASS</v>
      </c>
      <c r="P266" s="26"/>
      <c r="Q266" s="26"/>
      <c r="R266" s="26"/>
      <c r="S266" s="28"/>
      <c r="T266" s="26"/>
      <c r="U266" s="26"/>
    </row>
    <row customHeight="true" ht="51" r="267">
      <c r="A267" s="26">
        <f>"VehicleSetting_"&amp;ROW()-2</f>
      </c>
      <c r="B267" s="26" t="str">
        <v>SYNC+_Z1008</v>
      </c>
      <c r="C267" s="26"/>
      <c r="D267" s="26" t="str">
        <v>IOD pano显示-Gas车油耗</v>
      </c>
      <c r="E267" s="26" t="str">
        <v>Gas车+油耗表盘-瞬时油耗为MPGUS-显示0.0</v>
      </c>
      <c r="F267" s="26" t="str">
        <v>1.车机供电正常
2.配置为Gas车（DE01
4 7 Fuel Type=0）
3.油耗已勾选
3.表盘油耗单位设置为（MPGUS）
（发送./yfdbus_send DI.lv.ipcl.out vip2gip_IOD 0x0E,0x01,0x02）</v>
      </c>
      <c r="G267" s="26" t="str">
        <v>1.模拟ECU发送
./yfdbus_send DI.lv.ipcl.out vip2gip_IOD 0x0D,0x08,0x00,0x00,0x00,0x00,0x00,0x00,0x00,0x00
2.查看pano屏IOD card处油耗信息显示</v>
      </c>
      <c r="H267" s="26" t="str">
        <v>2.显示表盘，表盘范围为（0-40）和对应值为0.0</v>
      </c>
      <c r="I267" s="26" t="str">
        <v>P2</v>
      </c>
      <c r="J267" s="26" t="str">
        <v>功能</v>
      </c>
      <c r="K267" s="26" t="str">
        <v>手动测试</v>
      </c>
      <c r="L267" s="26" t="str">
        <v>R12</v>
      </c>
      <c r="M267" s="9" t="str">
        <v>否</v>
      </c>
      <c r="N267" s="9" t="str">
        <v>需信号模拟具体值</v>
      </c>
      <c r="O267" s="27" t="str">
        <v>PASS</v>
      </c>
      <c r="P267" s="26"/>
      <c r="Q267" s="26"/>
      <c r="R267" s="26"/>
      <c r="S267" s="28"/>
      <c r="T267" s="26"/>
      <c r="U267" s="26"/>
    </row>
    <row customHeight="true" ht="51" r="268">
      <c r="A268" s="26">
        <f>"VehicleSetting_"&amp;ROW()-2</f>
      </c>
      <c r="B268" s="26" t="str">
        <v>SYNC+_Z1008</v>
      </c>
      <c r="C268" s="26"/>
      <c r="D268" s="26" t="str">
        <v>IOD pano显示-Gas车油耗</v>
      </c>
      <c r="E268" s="26" t="str">
        <v>Gas车+油耗表盘-瞬时油耗为MPGUS-显示0.1</v>
      </c>
      <c r="F268" s="26" t="str">
        <v>1.车机供电正常
2.配置为Gas车（DE01
4 7 Fuel Type=0）
3.油耗已勾选
3.表盘油耗单位设置为（MPGUS）
（发送./yfdbus_send DI.lv.ipcl.out vip2gip_IOD 0x0E,0x01,0x02）</v>
      </c>
      <c r="G268" s="26" t="str">
        <v>1.模拟ECU发送
./yfdbus_send DI.lv.ipcl.out vip2gip_IOD 0x0D,0x08,0x00,0x00,0x00,0x00,0x00,0x0A,0x00,0x00
2.查看pano屏IOD card处油耗信息显示</v>
      </c>
      <c r="H268" s="26" t="str">
        <v>2.显示表盘，表盘范围为（0-40）和对应值为0.1</v>
      </c>
      <c r="I268" s="26" t="str">
        <v>P2</v>
      </c>
      <c r="J268" s="26" t="str">
        <v>功能</v>
      </c>
      <c r="K268" s="26" t="str">
        <v>手动测试</v>
      </c>
      <c r="L268" s="26" t="str">
        <v>R12</v>
      </c>
      <c r="M268" s="9" t="str">
        <v>否</v>
      </c>
      <c r="N268" s="9" t="str">
        <v>需信号模拟具体值</v>
      </c>
      <c r="O268" s="27" t="str">
        <v>PASS</v>
      </c>
      <c r="P268" s="26"/>
      <c r="Q268" s="26"/>
      <c r="R268" s="26"/>
      <c r="S268" s="28"/>
      <c r="T268" s="26"/>
      <c r="U268" s="26"/>
    </row>
    <row customHeight="true" ht="51" r="269">
      <c r="A269" s="26">
        <f>"VehicleSetting_"&amp;ROW()-2</f>
      </c>
      <c r="B269" s="26" t="str">
        <v>SYNC+_Z1008</v>
      </c>
      <c r="C269" s="26"/>
      <c r="D269" s="26" t="str">
        <v>IOD pano显示-Gas车油耗</v>
      </c>
      <c r="E269" s="26" t="str">
        <v>Gas车+油耗表盘-瞬时油耗为MPGUS-显示20.0</v>
      </c>
      <c r="F269" s="26" t="str">
        <v>1.车机供电正常
2.配置为Gas车（DE01
4 7 Fuel Type=0）
3.油耗已勾选
3.表盘油耗单位设置为（MPGUS）
（发送./yfdbus_send DI.lv.ipcl.out vip2gip_IOD 0x0E,0x01,0x02）</v>
      </c>
      <c r="G269" s="26" t="str">
        <v>1.模拟ECU发送
./yfdbus_send DI.lv.ipcl.out vip2gip_IOD 0x0D,0x08,0x00,0x00,0x00,0x00,0x00,0xC8,0x00,0x00
2.查看pano屏IOD card处油耗信息显示</v>
      </c>
      <c r="H269" s="26" t="str">
        <v>2.显示表盘，表盘范围为（0-40）和对应值为20.0</v>
      </c>
      <c r="I269" s="26" t="str">
        <v>P2</v>
      </c>
      <c r="J269" s="26" t="str">
        <v>功能</v>
      </c>
      <c r="K269" s="26" t="str">
        <v>手动测试</v>
      </c>
      <c r="L269" s="26" t="str">
        <v>R12</v>
      </c>
      <c r="M269" s="9" t="str">
        <v>否</v>
      </c>
      <c r="N269" s="9" t="str">
        <v>需信号模拟具体值</v>
      </c>
      <c r="O269" s="27" t="str">
        <v>PASS</v>
      </c>
      <c r="P269" s="26"/>
      <c r="Q269" s="26"/>
      <c r="R269" s="26"/>
      <c r="S269" s="28"/>
      <c r="T269" s="26"/>
      <c r="U269" s="26"/>
    </row>
    <row customHeight="true" ht="51" r="270">
      <c r="A270" s="26">
        <f>"VehicleSetting_"&amp;ROW()-2</f>
      </c>
      <c r="B270" s="26" t="str">
        <v>SYNC+_Z1008</v>
      </c>
      <c r="C270" s="26"/>
      <c r="D270" s="26" t="str">
        <v>IOD pano显示-Gas车油耗</v>
      </c>
      <c r="E270" s="26" t="str">
        <v>Gas车+油耗表盘-瞬时油耗为MPGUS-显示39.9</v>
      </c>
      <c r="F270" s="26" t="str">
        <v>1.车机供电正常
2.配置为Gas车（DE01
4 7 Fuel Type=0）
3.油耗已勾选
3.表盘油耗单位设置为（MPGUS）
（发送./yfdbus_send DI.lv.ipcl.out vip2gip_IOD 0x0E,0x01,0x02）</v>
      </c>
      <c r="G270" s="26" t="str">
        <v>1.模拟ECU发送
./yfdbus_send DI.lv.ipcl.out vip2gip_IOD 0x0D,0x08,0x00,0x00,0x00,0x00,0x01,0x8F,0x00,0x00
2.查看pano屏IOD card处油耗信息显示</v>
      </c>
      <c r="H270" s="26" t="str">
        <v>2.显示表盘，表盘范围为（0-40）和对应值为39.9</v>
      </c>
      <c r="I270" s="26" t="str">
        <v>P1</v>
      </c>
      <c r="J270" s="26" t="str">
        <v>功能</v>
      </c>
      <c r="K270" s="26" t="str">
        <v>手动测试</v>
      </c>
      <c r="L270" s="26" t="str">
        <v>R12</v>
      </c>
      <c r="M270" s="9" t="str">
        <v>否</v>
      </c>
      <c r="N270" s="9" t="str">
        <v>需信号模拟具体值</v>
      </c>
      <c r="O270" s="27" t="str">
        <v>PASS</v>
      </c>
      <c r="P270" s="26"/>
      <c r="Q270" s="26"/>
      <c r="R270" s="26"/>
      <c r="S270" s="28"/>
      <c r="T270" s="26"/>
      <c r="U270" s="26"/>
    </row>
    <row customHeight="true" ht="51" r="271">
      <c r="A271" s="26">
        <f>"VehicleSetting_"&amp;ROW()-2</f>
      </c>
      <c r="B271" s="26" t="str">
        <v>SYNC+_Z1008</v>
      </c>
      <c r="C271" s="26"/>
      <c r="D271" s="26" t="str">
        <v>IOD pano显示-Gas车油耗</v>
      </c>
      <c r="E271" s="26" t="str">
        <v>Gas车+油耗表盘-瞬时油耗为MPGUS-显示40.0</v>
      </c>
      <c r="F271" s="26" t="str">
        <v>1.车机供电正常
2.配置为Gas车（DE01
4 7 Fuel Type=0）
3.油耗已勾选
3.表盘油耗单位设置为（MPGUS）
（发送./yfdbus_send DI.lv.ipcl.out vip2gip_IOD 0x0E,0x01,0x02）</v>
      </c>
      <c r="G271" s="26" t="str">
        <v>1.模拟ECU发送
./yfdbus_send DI.lv.ipcl.out vip2gip_IOD 0x0D,0x08,0x00,0x00,0x00,0x00,0x01,0x90,0x00,0x00
2.查看pano屏IOD card处油耗信息显示</v>
      </c>
      <c r="H271" s="26" t="str">
        <v>2.显示表盘，表盘范围为（0-40）和对应值为40.0</v>
      </c>
      <c r="I271" s="26" t="str">
        <v>P2</v>
      </c>
      <c r="J271" s="26" t="str">
        <v>功能</v>
      </c>
      <c r="K271" s="26" t="str">
        <v>手动测试</v>
      </c>
      <c r="L271" s="26" t="str">
        <v>R12</v>
      </c>
      <c r="M271" s="9" t="str">
        <v>否</v>
      </c>
      <c r="N271" s="9" t="str">
        <v>需信号模拟具体值</v>
      </c>
      <c r="O271" s="27" t="str">
        <v>PASS</v>
      </c>
      <c r="P271" s="26"/>
      <c r="Q271" s="26"/>
      <c r="R271" s="26"/>
      <c r="S271" s="28"/>
      <c r="T271" s="26"/>
      <c r="U271" s="26"/>
    </row>
    <row customHeight="true" ht="51" r="272">
      <c r="A272" s="26">
        <f>"VehicleSetting_"&amp;ROW()-2</f>
      </c>
      <c r="B272" s="26" t="str">
        <v>SYNC+_Z1008</v>
      </c>
      <c r="C272" s="26"/>
      <c r="D272" s="26" t="str">
        <v>IOD pano显示-Gas车油耗</v>
      </c>
      <c r="E272" s="26" t="str">
        <v>Gas车+油耗表盘-瞬时油耗为MPGUS-设置超过40.0</v>
      </c>
      <c r="F272" s="26" t="str">
        <v>1.车机供电正常
2.配置为Gas车（DE01
4 7 Fuel Type=0）
3.油耗已勾选
3.表盘油耗单位设置为（MPGUS）
（发送./yfdbus_send DI.lv.ipcl.out vip2gip_IOD 0x0E,0x01,0x02）</v>
      </c>
      <c r="G272" s="26" t="str">
        <v>1.模拟ECU发送
./yfdbus_send DI.lv.ipcl.out vip2gip_IOD 0x0D,0x08,0x00,0x00,0x00,0x00,0x01,0x91,0x00,0x00
2.查看pano屏IOD card处油耗信息显示</v>
      </c>
      <c r="H272" s="26" t="str">
        <v>2.显示表盘，表盘范围为（0-40）和对应值为40.0</v>
      </c>
      <c r="I272" s="26" t="str">
        <v>P2</v>
      </c>
      <c r="J272" s="26" t="str">
        <v>功能</v>
      </c>
      <c r="K272" s="26" t="str">
        <v>手动测试</v>
      </c>
      <c r="L272" s="26" t="str">
        <v>R12</v>
      </c>
      <c r="M272" s="9" t="str">
        <v>否</v>
      </c>
      <c r="N272" s="9" t="str">
        <v>需信号模拟具体值</v>
      </c>
      <c r="O272" s="27" t="str">
        <v>PASS</v>
      </c>
      <c r="P272" s="26"/>
      <c r="Q272" s="26"/>
      <c r="R272" s="26"/>
      <c r="S272" s="28"/>
      <c r="T272" s="26"/>
      <c r="U272" s="26"/>
    </row>
    <row customHeight="true" ht="51" r="273">
      <c r="A273" s="26">
        <f>"VehicleSetting_"&amp;ROW()-2</f>
      </c>
      <c r="B273" s="26" t="str">
        <v>SYNC+_Z1008</v>
      </c>
      <c r="C273" s="26"/>
      <c r="D273" s="26" t="str">
        <v>IOD pano显示-Gas车油耗</v>
      </c>
      <c r="E273" s="26" t="str">
        <v>Gas车+油耗表盘-瞬时油耗为MPGUS-无效值</v>
      </c>
      <c r="F273" s="26" t="str">
        <v>1.车机供电正常
2.配置为Gas车（DE01
4 7 Fuel Type=0）
3.油耗已勾选
3.表盘油耗单位设置为（MPGUS）
（发送./yfdbus_send DI.lv.ipcl.out vip2gip_IOD 0x0E,0x01,0x02）</v>
      </c>
      <c r="G273" s="26" t="str">
        <v>1.模拟ECU发送
./yfdbus_send DI.lv.ipcl.out vip2gip_IOD 0x0D,0x08,0x00,0x00,0x00,0x00,0xFF,0xFF,0x00,0x00
2.查看pano屏IOD card处油耗信息显示</v>
      </c>
      <c r="H273" s="26" t="str">
        <v>2.表盘收起</v>
      </c>
      <c r="I273" s="26" t="str">
        <v>P2</v>
      </c>
      <c r="J273" s="26" t="str">
        <v>功能</v>
      </c>
      <c r="K273" s="26" t="str">
        <v>手动测试</v>
      </c>
      <c r="L273" s="26" t="str">
        <v>R12</v>
      </c>
      <c r="M273" s="9" t="str">
        <v>否</v>
      </c>
      <c r="N273" s="9" t="str">
        <v>需信号模拟具体值</v>
      </c>
      <c r="O273" s="27" t="str">
        <v>PASS</v>
      </c>
      <c r="P273" s="26"/>
      <c r="Q273" s="26"/>
      <c r="R273" s="26"/>
      <c r="S273" s="28"/>
      <c r="T273" s="26"/>
      <c r="U273" s="26"/>
    </row>
    <row customHeight="true" ht="51" r="274">
      <c r="A274" s="26">
        <f>"VehicleSetting_"&amp;ROW()-2</f>
      </c>
      <c r="B274" s="26" t="str">
        <v>SYNC+_Z1008</v>
      </c>
      <c r="C274" s="26"/>
      <c r="D274" s="26" t="str">
        <v>IOD pano显示-Gas车油耗</v>
      </c>
      <c r="E274" s="26" t="str">
        <v>Gas车+油耗表盘-瞬时油耗为KM/L-显示0.0</v>
      </c>
      <c r="F274" s="26" t="str">
        <v>1.车机供电正常
2.配置为Gas车（DE01 4 7 Fuel Type=0）
3.油耗已勾选
3.表盘油耗单位设置为（KM/L）
（发送./yfdbus_send DI.lv.ipcl.out vip2gip_IOD 0x0E,0x01,0x03）</v>
      </c>
      <c r="G274" s="26" t="str">
        <v>1.模拟ECU发送
./yfdbus_send DI.lv.ipcl.out vip2gip_IOD 0x0D,0x08,0x00,0x00,0x00,0x00,0x00,0x00,0x00,0x00
2.查看pano屏IOD card处油耗信息显示</v>
      </c>
      <c r="H274" s="26" t="str">
        <v>2.显示表盘，表盘范围为（0-20）和对应值为0.0</v>
      </c>
      <c r="I274" s="26" t="str">
        <v>P2</v>
      </c>
      <c r="J274" s="26" t="str">
        <v>功能</v>
      </c>
      <c r="K274" s="26" t="str">
        <v>手动测试</v>
      </c>
      <c r="L274" s="26" t="str">
        <v>R12</v>
      </c>
      <c r="M274" s="9" t="str">
        <v>否</v>
      </c>
      <c r="N274" s="9" t="str">
        <v>需信号模拟具体值</v>
      </c>
      <c r="O274" s="27" t="str">
        <v>PASS</v>
      </c>
      <c r="P274" s="26"/>
      <c r="Q274" s="26"/>
      <c r="R274" s="26"/>
      <c r="S274" s="28"/>
      <c r="T274" s="26"/>
      <c r="U274" s="26"/>
    </row>
    <row customHeight="true" ht="51" r="275">
      <c r="A275" s="26">
        <f>"VehicleSetting_"&amp;ROW()-2</f>
      </c>
      <c r="B275" s="26" t="str">
        <v>SYNC+_Z1008</v>
      </c>
      <c r="C275" s="26"/>
      <c r="D275" s="26" t="str">
        <v>IOD pano显示-Gas车油耗</v>
      </c>
      <c r="E275" s="26" t="str">
        <v>Gas车+油耗表盘-瞬时油耗为KM/L-显示0.1</v>
      </c>
      <c r="F275" s="26" t="str">
        <v>1.车机供电正常
2.配置为Gas车（DE01 4 7 Fuel Type=0）
3.油耗已勾选
3.表盘油耗单位设置为（KM/L）
（发送./yfdbus_send DI.lv.ipcl.out vip2gip_IOD 0x0E,0x01,0x03）</v>
      </c>
      <c r="G275" s="26" t="str">
        <v>1.模拟ECU发送
./yfdbus_send DI.lv.ipcl.out vip2gip_IOD 0x0D,0x08,0x00,0x00,0x00,0x00,0x00,0x00,0x00,0x0A
2.查看pano屏IOD card处油耗信息显示</v>
      </c>
      <c r="H275" s="26" t="str">
        <v>2.显示表盘，表盘范围为（0-20）和对应值为0.1</v>
      </c>
      <c r="I275" s="26" t="str">
        <v>P2</v>
      </c>
      <c r="J275" s="26" t="str">
        <v>功能</v>
      </c>
      <c r="K275" s="26" t="str">
        <v>手动测试</v>
      </c>
      <c r="L275" s="26" t="str">
        <v>R12</v>
      </c>
      <c r="M275" s="9" t="str">
        <v>否</v>
      </c>
      <c r="N275" s="9" t="str">
        <v>需信号模拟具体值</v>
      </c>
      <c r="O275" s="27" t="str">
        <v>PASS</v>
      </c>
      <c r="P275" s="26"/>
      <c r="Q275" s="26"/>
      <c r="R275" s="26"/>
      <c r="S275" s="28"/>
      <c r="T275" s="26"/>
      <c r="U275" s="26"/>
    </row>
    <row customHeight="true" ht="51" r="276">
      <c r="A276" s="26">
        <f>"VehicleSetting_"&amp;ROW()-2</f>
      </c>
      <c r="B276" s="26" t="str">
        <v>SYNC+_Z1008</v>
      </c>
      <c r="C276" s="26"/>
      <c r="D276" s="26" t="str">
        <v>IOD pano显示-Gas车油耗</v>
      </c>
      <c r="E276" s="26" t="str">
        <v>Gas车+油耗表盘-瞬时油耗为KM/L-显示10.0</v>
      </c>
      <c r="F276" s="26" t="str">
        <v>1.车机供电正常
2.配置为Gas车（DE01 4 7 Fuel Type=0）
3.油耗已勾选
3.表盘油耗单位设置为（KM/L）
（发送./yfdbus_send DI.lv.ipcl.out vip2gip_IOD 0x0E,0x01,0x03）</v>
      </c>
      <c r="G276" s="26" t="str">
        <v>1.模拟ECU发送
./yfdbus_send DI.lv.ipcl.out vip2gip_IOD 0x0D,0x08,0x00,0x00,0x00,0x00,0x00,0x00,0x00,0x64
2.查看pano屏IOD card处油耗信息显示</v>
      </c>
      <c r="H276" s="26" t="str">
        <v>2.显示表盘，表盘范围为（0-20）和对应值为10.0</v>
      </c>
      <c r="I276" s="26" t="str">
        <v>P2</v>
      </c>
      <c r="J276" s="26" t="str">
        <v>功能</v>
      </c>
      <c r="K276" s="26" t="str">
        <v>手动测试</v>
      </c>
      <c r="L276" s="26" t="str">
        <v>R12</v>
      </c>
      <c r="M276" s="9" t="str">
        <v>否</v>
      </c>
      <c r="N276" s="9" t="str">
        <v>需信号模拟具体值</v>
      </c>
      <c r="O276" s="27" t="str">
        <v>PASS</v>
      </c>
      <c r="P276" s="26"/>
      <c r="Q276" s="26"/>
      <c r="R276" s="26"/>
      <c r="S276" s="28"/>
      <c r="T276" s="26"/>
      <c r="U276" s="26"/>
    </row>
    <row customHeight="true" ht="51" r="277">
      <c r="A277" s="26">
        <f>"VehicleSetting_"&amp;ROW()-2</f>
      </c>
      <c r="B277" s="26" t="str">
        <v>SYNC+_Z1008</v>
      </c>
      <c r="C277" s="26"/>
      <c r="D277" s="26" t="str">
        <v>IOD pano显示-Gas车油耗</v>
      </c>
      <c r="E277" s="26" t="str">
        <v>Gas车+油耗表盘-瞬时油耗为KM/L-显示19.9</v>
      </c>
      <c r="F277" s="26" t="str">
        <v>1.车机供电正常
2.配置为Gas车（DE01 4 7 Fuel Type=0）
3.油耗已勾选
3.表盘油耗单位设置为（KM/L）
（发送./yfdbus_send DI.lv.ipcl.out vip2gip_IOD 0x0E,0x01,0x03）</v>
      </c>
      <c r="G277" s="26" t="str">
        <v>1.模拟ECU发送
./yfdbus_send DI.lv.ipcl.out vip2gip_IOD 0x0D,0x08,0x00,0x00,0x00,0x00,0x00,0x00,0x00,0xC7
2.查看pano屏IOD card处油耗信息显示</v>
      </c>
      <c r="H277" s="26" t="str">
        <v>2.显示表盘，表盘范围为（0-20）和对应值为19.9</v>
      </c>
      <c r="I277" s="26" t="str">
        <v>P1</v>
      </c>
      <c r="J277" s="26" t="str">
        <v>功能</v>
      </c>
      <c r="K277" s="26" t="str">
        <v>手动测试</v>
      </c>
      <c r="L277" s="26" t="str">
        <v>R12</v>
      </c>
      <c r="M277" s="9" t="str">
        <v>否</v>
      </c>
      <c r="N277" s="9" t="str">
        <v>需信号模拟具体值</v>
      </c>
      <c r="O277" s="27" t="str">
        <v>PASS</v>
      </c>
      <c r="P277" s="26"/>
      <c r="Q277" s="26"/>
      <c r="R277" s="26"/>
      <c r="S277" s="28"/>
      <c r="T277" s="26"/>
      <c r="U277" s="26"/>
    </row>
    <row customHeight="true" ht="51" r="278">
      <c r="A278" s="26">
        <f>"VehicleSetting_"&amp;ROW()-2</f>
      </c>
      <c r="B278" s="26" t="str">
        <v>SYNC+_Z1008</v>
      </c>
      <c r="C278" s="26"/>
      <c r="D278" s="26" t="str">
        <v>IOD pano显示-Gas车油耗</v>
      </c>
      <c r="E278" s="26" t="str">
        <v>Gas车+油耗表盘-瞬时油耗为KM/L-显示20.0</v>
      </c>
      <c r="F278" s="26" t="str">
        <v>1.车机供电正常
2.配置为Gas车（DE01 4 7 Fuel Type=0）
3.油耗已勾选
3.表盘油耗单位设置为（KM/L）
（发送./yfdbus_send DI.lv.ipcl.out vip2gip_IOD 0x0E,0x01,0x03）</v>
      </c>
      <c r="G278" s="26" t="str">
        <v>1.模拟ECU发送
./yfdbus_send DI.lv.ipcl.out vip2gip_IOD 0x0D,0x08,0x00,0x00,0x00,0x00,0x00,0x00,0x00,0xC8
2.查看pano屏IOD card处油耗信息显示</v>
      </c>
      <c r="H278" s="26" t="str">
        <v>2.显示表盘，表盘范围为（0-20）和对应值为20.0</v>
      </c>
      <c r="I278" s="26" t="str">
        <v>P2</v>
      </c>
      <c r="J278" s="26" t="str">
        <v>功能</v>
      </c>
      <c r="K278" s="26" t="str">
        <v>手动测试</v>
      </c>
      <c r="L278" s="26" t="str">
        <v>R12</v>
      </c>
      <c r="M278" s="9" t="str">
        <v>否</v>
      </c>
      <c r="N278" s="9" t="str">
        <v>需信号模拟具体值</v>
      </c>
      <c r="O278" s="27" t="str">
        <v>PASS</v>
      </c>
      <c r="P278" s="26"/>
      <c r="Q278" s="26"/>
      <c r="R278" s="26"/>
      <c r="S278" s="28"/>
      <c r="T278" s="26"/>
      <c r="U278" s="26"/>
    </row>
    <row customHeight="true" ht="51" r="279">
      <c r="A279" s="26">
        <f>"VehicleSetting_"&amp;ROW()-2</f>
      </c>
      <c r="B279" s="26" t="str">
        <v>SYNC+_Z1008</v>
      </c>
      <c r="C279" s="26"/>
      <c r="D279" s="26" t="str">
        <v>IOD pano显示-Gas车油耗</v>
      </c>
      <c r="E279" s="26" t="str">
        <v>Gas车+油耗表盘-瞬时油耗为KM/L-设置超过20.0</v>
      </c>
      <c r="F279" s="26" t="str">
        <v>1.车机供电正常
2.配置为Gas车（DE01 4 7 Fuel Type=0）
3.油耗已勾选
3.表盘油耗单位设置为（KM/L）
（发送./yfdbus_send DI.lv.ipcl.out vip2gip_IOD 0x0E,0x01,0x03）</v>
      </c>
      <c r="G279" s="26" t="str">
        <v>1.模拟ECU发送
./yfdbus_send DI.lv.ipcl.out vip2gip_IOD 0x0D,0x08,0x00,0x00,0x00,0x00,0x00,0x00,0x00,0xC9
2.查看pano屏IOD card处油耗信息显示</v>
      </c>
      <c r="H279" s="26" t="str">
        <v>2.显示表盘，表盘范围为（0-20）和对应值为20.0</v>
      </c>
      <c r="I279" s="26" t="str">
        <v>P2</v>
      </c>
      <c r="J279" s="26" t="str">
        <v>功能</v>
      </c>
      <c r="K279" s="26" t="str">
        <v>手动测试</v>
      </c>
      <c r="L279" s="26" t="str">
        <v>R12</v>
      </c>
      <c r="M279" s="9" t="str">
        <v>否</v>
      </c>
      <c r="N279" s="9" t="str">
        <v>需信号模拟具体值</v>
      </c>
      <c r="O279" s="27" t="str">
        <v>PASS</v>
      </c>
      <c r="P279" s="26"/>
      <c r="Q279" s="26"/>
      <c r="R279" s="26"/>
      <c r="S279" s="28"/>
      <c r="T279" s="26"/>
      <c r="U279" s="26"/>
    </row>
    <row customHeight="true" ht="51" r="280">
      <c r="A280" s="26">
        <f>"VehicleSetting_"&amp;ROW()-2</f>
      </c>
      <c r="B280" s="26" t="str">
        <v>SYNC+_Z1008</v>
      </c>
      <c r="C280" s="26"/>
      <c r="D280" s="26" t="str">
        <v>IOD pano显示-Gas车油耗</v>
      </c>
      <c r="E280" s="26" t="str">
        <v>Gas车+油耗表盘-瞬时油耗为KM/L-无效值</v>
      </c>
      <c r="F280" s="26" t="str">
        <v>1.车机供电正常
2.配置为Gas车（DE01 4 7 Fuel Type=0）
3.油耗已勾选
3.表盘油耗单位设置为（KM/L）
（发送./yfdbus_send DI.lv.ipcl.out vip2gip_IOD 0x0E,0x01,0x03）</v>
      </c>
      <c r="G280" s="26" t="str">
        <v>1.模拟ECU发送
./yfdbus_send DI.lv.ipcl.out vip2gip_IOD 0x0D,0x08,0x00,0x00,0x00,0x00,0x00,0x00,0xFF,0xFF
2.查看pano屏IOD card处油耗信息显示</v>
      </c>
      <c r="H280" s="26" t="str">
        <v>2.表盘收起</v>
      </c>
      <c r="I280" s="26" t="str">
        <v>P2</v>
      </c>
      <c r="J280" s="26" t="str">
        <v>功能</v>
      </c>
      <c r="K280" s="26" t="str">
        <v>手动测试</v>
      </c>
      <c r="L280" s="26" t="str">
        <v>R12</v>
      </c>
      <c r="M280" s="9" t="str">
        <v>否</v>
      </c>
      <c r="N280" s="9" t="str">
        <v>需信号模拟具体值</v>
      </c>
      <c r="O280" s="27" t="str">
        <v>PASS</v>
      </c>
      <c r="P280" s="26"/>
      <c r="Q280" s="26"/>
      <c r="R280" s="26"/>
      <c r="S280" s="28"/>
      <c r="T280" s="26"/>
      <c r="U280" s="26"/>
    </row>
    <row customHeight="true" ht="51" r="281">
      <c r="A281" s="26">
        <f>"VehicleSetting_"&amp;ROW()-2</f>
      </c>
      <c r="B281" s="26" t="str">
        <v>SYNC+_Z1008</v>
      </c>
      <c r="C281" s="26"/>
      <c r="D281" s="26" t="str">
        <v>IOD pano显示-FHEV车油耗</v>
      </c>
      <c r="E281" s="26" t="str">
        <v>FHEV车+油耗表盘-瞬时油耗为L/100km-显示0.0</v>
      </c>
      <c r="F281" s="26" t="str">
        <v>1.车机供电正常
2.配置为FHEV车（DE01 4 7 Fuel Type=4）
3.油耗已勾选
3.表盘油耗单位设置为（L/100km）
（发送./yfdbus_send DI.lv.ipcl.out vip2gip_IOD 0x0E,0x01,0x00）</v>
      </c>
      <c r="G281" s="26" t="str">
        <v>1.模拟ECU发送
./yfdbus_send DI.lv.ipcl.out vip2gip_IOD 0x0D,0x08,0x00,0x00,0x00,0x00,0x00,0x00,0x00,0x00
2.查看pano屏IOD card处油耗信息显示</v>
      </c>
      <c r="H281" s="26" t="str">
        <v>2.显示表盘，表盘范围为（0-20）和对应值为0.0</v>
      </c>
      <c r="I281" s="26" t="str">
        <v>P2</v>
      </c>
      <c r="J281" s="26" t="str">
        <v>功能</v>
      </c>
      <c r="K281" s="26" t="str">
        <v>手动测试</v>
      </c>
      <c r="L281" s="26" t="str">
        <v>R12</v>
      </c>
      <c r="M281" s="9" t="str">
        <v>否</v>
      </c>
      <c r="N281" s="9" t="str">
        <v>需信号模拟具体值</v>
      </c>
      <c r="O281" s="27" t="str">
        <v>PASS</v>
      </c>
      <c r="P281" s="26"/>
      <c r="Q281" s="26"/>
      <c r="R281" s="26"/>
      <c r="S281" s="28"/>
      <c r="T281" s="26"/>
      <c r="U281" s="26"/>
    </row>
    <row customHeight="true" ht="51" r="282">
      <c r="A282" s="26">
        <f>"VehicleSetting_"&amp;ROW()-2</f>
      </c>
      <c r="B282" s="26" t="str">
        <v>SYNC+_Z1008</v>
      </c>
      <c r="C282" s="26"/>
      <c r="D282" s="26" t="str">
        <v>IOD pano显示-FHEV车油耗</v>
      </c>
      <c r="E282" s="26" t="str">
        <v>FHEV车+油耗表盘-瞬时油耗为L/100km-显示0.1</v>
      </c>
      <c r="F282" s="26" t="str">
        <v>1.车机供电正常
2.配置为FHEV车（DE01 4 7 Fuel Type=4）
3.油耗已勾选
3.表盘油耗单位设置为（L/100km）
（发送./yfdbus_send DI.lv.ipcl.out vip2gip_IOD 0x0E,0x01,0x00）</v>
      </c>
      <c r="G282" s="26" t="str">
        <v>1.模拟ECU发送
./yfdbus_send DI.lv.ipcl.out vip2gip_IOD 0x0D,0x08,0x00,0x0A,0x00,0x00,0x00,0x00,0x00,0x00
2.查看pano屏IOD card处油耗信息显示</v>
      </c>
      <c r="H282" s="26" t="str">
        <v>2.显示表盘，表盘范围为（0-20）和对应值为0.1</v>
      </c>
      <c r="I282" s="26" t="str">
        <v>P2</v>
      </c>
      <c r="J282" s="26" t="str">
        <v>功能</v>
      </c>
      <c r="K282" s="26" t="str">
        <v>手动测试</v>
      </c>
      <c r="L282" s="26" t="str">
        <v>R12</v>
      </c>
      <c r="M282" s="9" t="str">
        <v>否</v>
      </c>
      <c r="N282" s="9" t="str">
        <v>需信号模拟具体值</v>
      </c>
      <c r="O282" s="27" t="str">
        <v>PASS</v>
      </c>
      <c r="P282" s="26"/>
      <c r="Q282" s="26"/>
      <c r="R282" s="26"/>
      <c r="S282" s="28"/>
      <c r="T282" s="26"/>
      <c r="U282" s="26"/>
    </row>
    <row customHeight="true" ht="51" r="283">
      <c r="A283" s="26">
        <f>"VehicleSetting_"&amp;ROW()-2</f>
      </c>
      <c r="B283" s="26" t="str">
        <v>SYNC+_Z1008</v>
      </c>
      <c r="C283" s="26"/>
      <c r="D283" s="26" t="str">
        <v>IOD pano显示-FHEV车油耗</v>
      </c>
      <c r="E283" s="26" t="str">
        <v>FHEV车+油耗表盘-瞬时油耗为L/100km-显示10.0</v>
      </c>
      <c r="F283" s="26" t="str">
        <v>1.车机供电正常
2.配置为FHEV车（DE01 4 7 Fuel Type=4）
3.油耗已勾选
3.表盘油耗单位设置为（L/100km）
（发送./yfdbus_send DI.lv.ipcl.out vip2gip_IOD 0x0E,0x01,0x00）</v>
      </c>
      <c r="G283" s="26" t="str">
        <v>1.模拟ECU发送
./yfdbus_send DI.lv.ipcl.out vip2gip_IOD 0x0D,0x08,0x00,0x64,0x00,0x00,0x00,0x00,0x00,0x00
2.查看pano屏IOD card处油耗信息显示</v>
      </c>
      <c r="H283" s="26" t="str">
        <v>2.显示表盘，表盘范围为（0-20）和对应值为10.0</v>
      </c>
      <c r="I283" s="26" t="str">
        <v>P2</v>
      </c>
      <c r="J283" s="26" t="str">
        <v>功能</v>
      </c>
      <c r="K283" s="26" t="str">
        <v>手动测试</v>
      </c>
      <c r="L283" s="26" t="str">
        <v>R12</v>
      </c>
      <c r="M283" s="9" t="str">
        <v>否</v>
      </c>
      <c r="N283" s="9" t="str">
        <v>需信号模拟具体值</v>
      </c>
      <c r="O283" s="27" t="str">
        <v>PASS</v>
      </c>
      <c r="P283" s="26"/>
      <c r="Q283" s="26"/>
      <c r="R283" s="26"/>
      <c r="S283" s="28"/>
      <c r="T283" s="26"/>
      <c r="U283" s="26"/>
    </row>
    <row customHeight="true" ht="51" r="284">
      <c r="A284" s="26">
        <f>"VehicleSetting_"&amp;ROW()-2</f>
      </c>
      <c r="B284" s="26" t="str">
        <v>SYNC+_Z1008</v>
      </c>
      <c r="C284" s="26"/>
      <c r="D284" s="26" t="str">
        <v>IOD pano显示-FHEV车油耗</v>
      </c>
      <c r="E284" s="26" t="str">
        <v>FHEV车+油耗表盘-瞬时油耗为L/100km-显示19.9</v>
      </c>
      <c r="F284" s="26" t="str">
        <v>1.车机供电正常
2.配置为FHEV车（DE01 4 7 Fuel Type=4）
3.油耗已勾选
3.表盘油耗单位设置为（L/100km）
（发送./yfdbus_send DI.lv.ipcl.out vip2gip_IOD 0x0E,0x01,0x00）</v>
      </c>
      <c r="G284" s="26" t="str">
        <v>1.模拟ECU发送
./yfdbus_send DI.lv.ipcl.out vip2gip_IOD 0x0D,0x08,0x00,0xC7,0x00,0x00,0x00,0x00,0x00,0x00
2.查看pano屏IOD card处油耗信息显示</v>
      </c>
      <c r="H284" s="26" t="str">
        <v>2.显示表盘，表盘范围为（0-20）和对应值为19.9</v>
      </c>
      <c r="I284" s="26" t="str">
        <v>P1</v>
      </c>
      <c r="J284" s="26" t="str">
        <v>功能</v>
      </c>
      <c r="K284" s="26" t="str">
        <v>手动测试</v>
      </c>
      <c r="L284" s="26" t="str">
        <v>R12</v>
      </c>
      <c r="M284" s="9" t="str">
        <v>否</v>
      </c>
      <c r="N284" s="9" t="str">
        <v>需信号模拟具体值</v>
      </c>
      <c r="O284" s="27" t="str">
        <v>PASS</v>
      </c>
      <c r="P284" s="26"/>
      <c r="Q284" s="26"/>
      <c r="R284" s="26"/>
      <c r="S284" s="28"/>
      <c r="T284" s="26"/>
      <c r="U284" s="26"/>
    </row>
    <row customHeight="true" ht="51" r="285">
      <c r="A285" s="26">
        <f>"VehicleSetting_"&amp;ROW()-2</f>
      </c>
      <c r="B285" s="26" t="str">
        <v>SYNC+_Z1008</v>
      </c>
      <c r="C285" s="26"/>
      <c r="D285" s="26" t="str">
        <v>IOD pano显示-FHEV车油耗</v>
      </c>
      <c r="E285" s="26" t="str">
        <v>FHEV车+油耗表盘-瞬时油耗为L/100km-显示20.0</v>
      </c>
      <c r="F285" s="26" t="str">
        <v>1.车机供电正常
2.配置为FHEV车（DE01 4 7 Fuel Type=4）
3.油耗已勾选
3.表盘油耗单位设置为（L/100km）
（发送./yfdbus_send DI.lv.ipcl.out vip2gip_IOD 0x0E,0x01,0x00）</v>
      </c>
      <c r="G285" s="26" t="str">
        <v>1.模拟ECU发送
./yfdbus_send DI.lv.ipcl.out vip2gip_IOD 0x0D,0x08,0x00,0xC8,0x00,0x00,0x00,0x00,0x00,0x00
2.查看pano屏IOD card处油耗信息显示</v>
      </c>
      <c r="H285" s="26" t="str">
        <v>2.显示表盘，表盘范围为（0-20）和对应值为20.0</v>
      </c>
      <c r="I285" s="26" t="str">
        <v>P2</v>
      </c>
      <c r="J285" s="26" t="str">
        <v>功能</v>
      </c>
      <c r="K285" s="26" t="str">
        <v>手动测试</v>
      </c>
      <c r="L285" s="26" t="str">
        <v>R12</v>
      </c>
      <c r="M285" s="9" t="str">
        <v>否</v>
      </c>
      <c r="N285" s="9" t="str">
        <v>需信号模拟具体值</v>
      </c>
      <c r="O285" s="27" t="str">
        <v>PASS</v>
      </c>
      <c r="P285" s="26"/>
      <c r="Q285" s="26"/>
      <c r="R285" s="26"/>
      <c r="S285" s="28"/>
      <c r="T285" s="26"/>
      <c r="U285" s="26"/>
    </row>
    <row customHeight="true" ht="51" r="286">
      <c r="A286" s="26">
        <f>"VehicleSetting_"&amp;ROW()-2</f>
      </c>
      <c r="B286" s="26" t="str">
        <v>SYNC+_Z1008</v>
      </c>
      <c r="C286" s="26"/>
      <c r="D286" s="26" t="str">
        <v>IOD pano显示-FHEV车油耗</v>
      </c>
      <c r="E286" s="26" t="str">
        <v>FHEV车+油耗表盘-瞬时油耗为L/100km-设置超过20.0</v>
      </c>
      <c r="F286" s="26" t="str">
        <v>1.车机供电正常
2.配置为FHEV车（DE01 4 7 Fuel Type=4）
3.油耗已勾选
3.表盘油耗单位设置为（L/100km）
（发送./yfdbus_send DI.lv.ipcl.out vip2gip_IOD 0x0E,0x01,0x00）</v>
      </c>
      <c r="G286" s="26" t="str">
        <v>1.模拟ECU发送
./yfdbus_send DI.lv.ipcl.out vip2gip_IOD 0x0D,0x08,0x00,0xC9,0x00,0x00,0x00,0x00,0x00,0x00
2.查看pano屏IOD card处油耗信息显示</v>
      </c>
      <c r="H286" s="26" t="str">
        <v>2.显示表盘，表盘范围为（0-20）和显示最大值为20.0</v>
      </c>
      <c r="I286" s="26" t="str">
        <v>P2</v>
      </c>
      <c r="J286" s="26" t="str">
        <v>功能</v>
      </c>
      <c r="K286" s="26" t="str">
        <v>手动测试</v>
      </c>
      <c r="L286" s="26" t="str">
        <v>R12</v>
      </c>
      <c r="M286" s="9" t="str">
        <v>否</v>
      </c>
      <c r="N286" s="9" t="str">
        <v>需信号模拟具体值</v>
      </c>
      <c r="O286" s="27" t="str">
        <v>PASS</v>
      </c>
      <c r="P286" s="26"/>
      <c r="Q286" s="26"/>
      <c r="R286" s="26"/>
      <c r="S286" s="28"/>
      <c r="T286" s="26"/>
      <c r="U286" s="26"/>
    </row>
    <row customHeight="true" ht="51" r="287">
      <c r="A287" s="26">
        <f>"VehicleSetting_"&amp;ROW()-2</f>
      </c>
      <c r="B287" s="26" t="str">
        <v>SYNC+_Z1008</v>
      </c>
      <c r="C287" s="26"/>
      <c r="D287" s="26" t="str">
        <v>IOD pano显示-FHEV车油耗</v>
      </c>
      <c r="E287" s="26" t="str">
        <v>FHEV车+油耗表盘-瞬时油耗为L/100km-无效值</v>
      </c>
      <c r="F287" s="26" t="str">
        <v>1.车机供电正常
2.配置为FHEV车（DE01 4 7 Fuel Type=4）
3.油耗已勾选
3.表盘油耗单位设置为（L/100km）
（发送./yfdbus_send DI.lv.ipcl.out vip2gip_IOD 0x0E,0x01,0x00）</v>
      </c>
      <c r="G287" s="26" t="str">
        <v>1.模拟ECU发送
./yfdbus_send DI.lv.ipcl.out vip2gip_IOD 0x0D,0x08,0xFF,0xFF,0x00,0x00,0x00,0x00,0x00,0x00
2.查看pano屏IOD card处油耗信息显示</v>
      </c>
      <c r="H287" s="26" t="str">
        <v>2.表盘收起</v>
      </c>
      <c r="I287" s="26" t="str">
        <v>P2</v>
      </c>
      <c r="J287" s="26" t="str">
        <v>功能</v>
      </c>
      <c r="K287" s="26" t="str">
        <v>手动测试</v>
      </c>
      <c r="L287" s="26" t="str">
        <v>R12</v>
      </c>
      <c r="M287" s="9" t="str">
        <v>否</v>
      </c>
      <c r="N287" s="9" t="str">
        <v>需信号模拟具体值</v>
      </c>
      <c r="O287" s="27" t="str">
        <v>PASS</v>
      </c>
      <c r="P287" s="26"/>
      <c r="Q287" s="26"/>
      <c r="R287" s="26"/>
      <c r="S287" s="28"/>
      <c r="T287" s="26"/>
      <c r="U287" s="26"/>
    </row>
    <row customHeight="true" ht="51" r="288">
      <c r="A288" s="26">
        <f>"VehicleSetting_"&amp;ROW()-2</f>
      </c>
      <c r="B288" s="26" t="str">
        <v>SYNC+_Z1008</v>
      </c>
      <c r="C288" s="26"/>
      <c r="D288" s="26" t="str">
        <v>IOD pano显示-FHEV车油耗</v>
      </c>
      <c r="E288" s="26" t="str">
        <v>FHEV车+油耗表盘-瞬时油耗为MPGUK-显示0.0</v>
      </c>
      <c r="F288" s="26" t="str">
        <v>1.车机供电正常
2.配置为FHEV车（DE01 4 7 Fuel Type=4）
3.油耗已勾选
3.表盘油耗单位设置为（MPGUK）
（发送./yfdbus_send DI.lv.ipcl.out vip2gip_IOD 0x0E,0x01,0x01）</v>
      </c>
      <c r="G288" s="26" t="str">
        <v>1.模拟ECU发送
./yfdbus_send DI.lv.ipcl.out vip2gip_IOD 0x0D,0x08,0x00,0x00,0x00,0x00,0x00,0x00,0x00,0x00
2.查看pano屏IOD card处油耗信息显示</v>
      </c>
      <c r="H288" s="26" t="str">
        <v>2.显示表盘，表盘范围为（0-60）和对应值为0.0</v>
      </c>
      <c r="I288" s="26" t="str">
        <v>P2</v>
      </c>
      <c r="J288" s="26" t="str">
        <v>功能</v>
      </c>
      <c r="K288" s="26" t="str">
        <v>手动测试</v>
      </c>
      <c r="L288" s="26" t="str">
        <v>R12</v>
      </c>
      <c r="M288" s="9" t="str">
        <v>否</v>
      </c>
      <c r="N288" s="9" t="str">
        <v>需信号模拟具体值</v>
      </c>
      <c r="O288" s="27" t="str">
        <v>PASS</v>
      </c>
      <c r="P288" s="26"/>
      <c r="Q288" s="26"/>
      <c r="R288" s="26"/>
      <c r="S288" s="28"/>
      <c r="T288" s="26"/>
      <c r="U288" s="26"/>
    </row>
    <row customHeight="true" ht="51" r="289">
      <c r="A289" s="26">
        <f>"VehicleSetting_"&amp;ROW()-2</f>
      </c>
      <c r="B289" s="26" t="str">
        <v>SYNC+_Z1008</v>
      </c>
      <c r="C289" s="26"/>
      <c r="D289" s="26" t="str">
        <v>IOD pano显示-FHEV车油耗</v>
      </c>
      <c r="E289" s="26" t="str">
        <v>FHEV车+油耗表盘-瞬时油耗为MPGUK-显示0.1</v>
      </c>
      <c r="F289" s="26" t="str">
        <v>1.车机供电正常
2.配置为FHEV车（DE01 4 7 Fuel Type=4）
3.油耗已勾选
3.表盘油耗单位设置为（MPGUK）
（发送./yfdbus_send DI.lv.ipcl.out vip2gip_IOD 0x0E,0x01,0x01）</v>
      </c>
      <c r="G289" s="26" t="str">
        <v>1.模拟ECU发送
./yfdbus_send DI.lv.ipcl.out vip2gip_IOD 0x0D,0x08,0x00,0x00,0x00,0x0A,0x00,0x00,0x00,0x00
2.查看pano屏IOD card处油耗信息显示</v>
      </c>
      <c r="H289" s="26" t="str">
        <v>2.显示表盘，表盘范围为（0-60）和对应值为0.1</v>
      </c>
      <c r="I289" s="26" t="str">
        <v>P2</v>
      </c>
      <c r="J289" s="26" t="str">
        <v>功能</v>
      </c>
      <c r="K289" s="26" t="str">
        <v>手动测试</v>
      </c>
      <c r="L289" s="26" t="str">
        <v>R12</v>
      </c>
      <c r="M289" s="9" t="str">
        <v>否</v>
      </c>
      <c r="N289" s="9" t="str">
        <v>需信号模拟具体值</v>
      </c>
      <c r="O289" s="27" t="str">
        <v>PASS</v>
      </c>
      <c r="P289" s="26"/>
      <c r="Q289" s="26"/>
      <c r="R289" s="26"/>
      <c r="S289" s="28"/>
      <c r="T289" s="26"/>
      <c r="U289" s="26"/>
    </row>
    <row customHeight="true" ht="51" r="290">
      <c r="A290" s="26">
        <f>"VehicleSetting_"&amp;ROW()-2</f>
      </c>
      <c r="B290" s="26" t="str">
        <v>SYNC+_Z1008</v>
      </c>
      <c r="C290" s="26"/>
      <c r="D290" s="26" t="str">
        <v>IOD pano显示-FHEV车油耗</v>
      </c>
      <c r="E290" s="26" t="str">
        <v>FHEV车+油耗表盘-瞬时油耗为MPGUK-显示30.0</v>
      </c>
      <c r="F290" s="26" t="str">
        <v>1.车机供电正常
2.配置为FHEV车（DE01 4 7 Fuel Type=4）
3.油耗已勾选
3.表盘油耗单位设置为（MPGUK）
（发送./yfdbus_send DI.lv.ipcl.out vip2gip_IOD 0x0E,0x01,0x01）</v>
      </c>
      <c r="G290" s="26" t="str">
        <v>1.模拟ECU发送
./yfdbus_send DI.lv.ipcl.out vip2gip_IOD 0x0D,0x08,0x00,0x00,0x01,0x2C,0x00,0x00,0x00,0x00
2.查看pano屏IOD card处油耗信息显示</v>
      </c>
      <c r="H290" s="26" t="str">
        <v>2.显示表盘，表盘范围为（0-60）和对应值为30.0</v>
      </c>
      <c r="I290" s="26" t="str">
        <v>P2</v>
      </c>
      <c r="J290" s="26" t="str">
        <v>功能</v>
      </c>
      <c r="K290" s="26" t="str">
        <v>手动测试</v>
      </c>
      <c r="L290" s="26" t="str">
        <v>R12</v>
      </c>
      <c r="M290" s="9" t="str">
        <v>否</v>
      </c>
      <c r="N290" s="9" t="str">
        <v>需信号模拟具体值</v>
      </c>
      <c r="O290" s="27" t="str">
        <v>PASS</v>
      </c>
      <c r="P290" s="26"/>
      <c r="Q290" s="26"/>
      <c r="R290" s="26"/>
      <c r="S290" s="28"/>
      <c r="T290" s="26"/>
      <c r="U290" s="26"/>
    </row>
    <row customHeight="true" ht="51" r="291">
      <c r="A291" s="26">
        <f>"VehicleSetting_"&amp;ROW()-2</f>
      </c>
      <c r="B291" s="26" t="str">
        <v>SYNC+_Z1008</v>
      </c>
      <c r="C291" s="26"/>
      <c r="D291" s="26" t="str">
        <v>IOD pano显示-FHEV车油耗</v>
      </c>
      <c r="E291" s="26" t="str">
        <v>FHEV车+油耗表盘-瞬时油耗为MPGUK-显示59.9</v>
      </c>
      <c r="F291" s="26" t="str">
        <v>1.车机供电正常
2.配置为FHEV车（DE01 4 7 Fuel Type=4）
3.油耗已勾选
3.表盘油耗单位设置为（MPGUK）
（发送./yfdbus_send DI.lv.ipcl.out vip2gip_IOD 0x0E,0x01,0x01）</v>
      </c>
      <c r="G291" s="26" t="str">
        <v>1.模拟ECU发送
./yfdbus_send DI.lv.ipcl.out vip2gip_IOD 0x0D,0x08,0x00,0x00,0x02,0x57,0x00,0x00,0x00,0x00
2.查看pano屏IOD card处油耗信息显示</v>
      </c>
      <c r="H291" s="26" t="str">
        <v>2.显示表盘，表盘范围为（0-60）和对应值为59.9</v>
      </c>
      <c r="I291" s="26" t="str">
        <v>P1</v>
      </c>
      <c r="J291" s="26" t="str">
        <v>功能</v>
      </c>
      <c r="K291" s="26" t="str">
        <v>手动测试</v>
      </c>
      <c r="L291" s="26" t="str">
        <v>R12</v>
      </c>
      <c r="M291" s="9" t="str">
        <v>否</v>
      </c>
      <c r="N291" s="9" t="str">
        <v>需信号模拟具体值</v>
      </c>
      <c r="O291" s="27" t="str">
        <v>PASS</v>
      </c>
      <c r="P291" s="26"/>
      <c r="Q291" s="26"/>
      <c r="R291" s="26"/>
      <c r="S291" s="28"/>
      <c r="T291" s="26"/>
      <c r="U291" s="26"/>
    </row>
    <row customHeight="true" ht="51" r="292">
      <c r="A292" s="26">
        <f>"VehicleSetting_"&amp;ROW()-2</f>
      </c>
      <c r="B292" s="26" t="str">
        <v>SYNC+_Z1008</v>
      </c>
      <c r="C292" s="26"/>
      <c r="D292" s="26" t="str">
        <v>IOD pano显示-FHEV车油耗</v>
      </c>
      <c r="E292" s="26" t="str">
        <v>FHEV车+油耗表盘-瞬时油耗为MPGUK-显示60.0</v>
      </c>
      <c r="F292" s="26" t="str">
        <v>1.车机供电正常
2.配置为FHEV车（DE01 4 7 Fuel Type=4）
3.油耗已勾选
3.表盘油耗单位设置为（MPGUK）
（发送./yfdbus_send DI.lv.ipcl.out vip2gip_IOD 0x0E,0x01,0x01）</v>
      </c>
      <c r="G292" s="26" t="str">
        <v>1.模拟ECU发送
./yfdbus_send DI.lv.ipcl.out vip2gip_IOD 0x0D,0x08,0x00,0x00,0x02,0x58,0x00,0x00,0x00,0x00
2.查看pano屏IOD card处油耗信息显示</v>
      </c>
      <c r="H292" s="26" t="str">
        <v>2.显示表盘，表盘范围为（0-60）和对应值为60.0</v>
      </c>
      <c r="I292" s="26" t="str">
        <v>P2</v>
      </c>
      <c r="J292" s="26" t="str">
        <v>功能</v>
      </c>
      <c r="K292" s="26" t="str">
        <v>手动测试</v>
      </c>
      <c r="L292" s="26" t="str">
        <v>R12</v>
      </c>
      <c r="M292" s="9" t="str">
        <v>否</v>
      </c>
      <c r="N292" s="9" t="str">
        <v>需信号模拟具体值</v>
      </c>
      <c r="O292" s="27" t="str">
        <v>PASS</v>
      </c>
      <c r="P292" s="26"/>
      <c r="Q292" s="26"/>
      <c r="R292" s="26"/>
      <c r="S292" s="28"/>
      <c r="T292" s="26"/>
      <c r="U292" s="26"/>
    </row>
    <row customHeight="true" ht="51" r="293">
      <c r="A293" s="26">
        <f>"VehicleSetting_"&amp;ROW()-2</f>
      </c>
      <c r="B293" s="26" t="str">
        <v>SYNC+_Z1008</v>
      </c>
      <c r="C293" s="26"/>
      <c r="D293" s="26" t="str">
        <v>IOD pano显示-FHEV车油耗</v>
      </c>
      <c r="E293" s="26" t="str">
        <v>FHEV车+油耗表盘-瞬时油耗为MPGUK-设置超过60.0</v>
      </c>
      <c r="F293" s="26" t="str">
        <v>1.车机供电正常
2.配置为FHEV车（DE01 4 7 Fuel Type=4）
3.油耗已勾选
3.表盘油耗单位设置为（MPGUK）
（发送./yfdbus_send DI.lv.ipcl.out vip2gip_IOD 0x0E,0x01,0x01）</v>
      </c>
      <c r="G293" s="26" t="str">
        <v>1.模拟ECU发送
./yfdbus_send DI.lv.ipcl.out vip2gip_IOD 0x0D,0x08,0x00,0x00,0x02,0x59,0x00,0x00,0x00,0x00
2.查看pano屏IOD card处油耗信息显示</v>
      </c>
      <c r="H293" s="26" t="str">
        <v>2.显示表盘，表盘范围为（0-60）和对应值为60.0</v>
      </c>
      <c r="I293" s="26" t="str">
        <v>P2</v>
      </c>
      <c r="J293" s="26" t="str">
        <v>功能</v>
      </c>
      <c r="K293" s="26" t="str">
        <v>手动测试</v>
      </c>
      <c r="L293" s="26" t="str">
        <v>R12</v>
      </c>
      <c r="M293" s="9" t="str">
        <v>否</v>
      </c>
      <c r="N293" s="9" t="str">
        <v>需信号模拟具体值</v>
      </c>
      <c r="O293" s="27" t="str">
        <v>PASS</v>
      </c>
      <c r="P293" s="26"/>
      <c r="Q293" s="26"/>
      <c r="R293" s="26"/>
      <c r="S293" s="28"/>
      <c r="T293" s="26"/>
      <c r="U293" s="26"/>
    </row>
    <row customHeight="true" ht="51" r="294">
      <c r="A294" s="26">
        <f>"VehicleSetting_"&amp;ROW()-2</f>
      </c>
      <c r="B294" s="26" t="str">
        <v>SYNC+_Z1008</v>
      </c>
      <c r="C294" s="26"/>
      <c r="D294" s="26" t="str">
        <v>IOD pano显示-FHEV车油耗</v>
      </c>
      <c r="E294" s="26" t="str">
        <v>FHEV车+油耗表盘-瞬时油耗为MPGUK-无效值</v>
      </c>
      <c r="F294" s="26" t="str">
        <v>1.车机供电正常
2.配置为FHEV车（DE01 4 7 Fuel Type=4）
3.油耗已勾选
3.表盘油耗单位设置为（MPGUK）
（发送./yfdbus_send DI.lv.ipcl.out vip2gip_IOD 0x0E,0x01,0x01）</v>
      </c>
      <c r="G294" s="26" t="str">
        <v>1.模拟ECU发送
./yfdbus_send DI.lv.ipcl.out vip2gip_IOD 0x0D,0x08,0x00,0x00,0xFF,0xFF,0x00,0x00,0x00,0x00
2.查看pano屏IOD card处油耗信息显示</v>
      </c>
      <c r="H294" s="26" t="str">
        <v>2.表盘收起</v>
      </c>
      <c r="I294" s="26" t="str">
        <v>P2</v>
      </c>
      <c r="J294" s="26" t="str">
        <v>功能</v>
      </c>
      <c r="K294" s="26" t="str">
        <v>手动测试</v>
      </c>
      <c r="L294" s="26" t="str">
        <v>R12</v>
      </c>
      <c r="M294" s="9" t="str">
        <v>否</v>
      </c>
      <c r="N294" s="9" t="str">
        <v>需信号模拟具体值</v>
      </c>
      <c r="O294" s="27" t="str">
        <v>PASS</v>
      </c>
      <c r="P294" s="26"/>
      <c r="Q294" s="26"/>
      <c r="R294" s="26"/>
      <c r="S294" s="28"/>
      <c r="T294" s="26"/>
      <c r="U294" s="26"/>
    </row>
    <row customHeight="true" ht="51" r="295">
      <c r="A295" s="26">
        <f>"VehicleSetting_"&amp;ROW()-2</f>
      </c>
      <c r="B295" s="26" t="str">
        <v>SYNC+_Z1008</v>
      </c>
      <c r="C295" s="26"/>
      <c r="D295" s="26" t="str">
        <v>IOD pano显示-FHEV车油耗</v>
      </c>
      <c r="E295" s="26" t="str">
        <v>FHEV车+油耗表盘-瞬时油耗为MPGUS-显示0.0</v>
      </c>
      <c r="F295" s="26" t="str">
        <v>1.车机供电正常
2.配置为FHEV车（DE01 4 7 Fuel Type=4）
3.油耗已勾选
3.表盘油耗单位设置为（MPGUS）
（发送./yfdbus_send DI.lv.ipcl.out vip2gip_IOD 0x0E,0x01,0x02）</v>
      </c>
      <c r="G295" s="26" t="str">
        <v>1.模拟ECU发送
./yfdbus_send DI.lv.ipcl.out vip2gip_IOD 0x0D,0x08,0x00,0x00,0x00,0x00,0x00,0x00,0x00,0x00
2.查看pano屏IOD card处油耗信息显示</v>
      </c>
      <c r="H295" s="26" t="str">
        <v>2.显示表盘，表盘范围为（0-60）和对应值为0.0</v>
      </c>
      <c r="I295" s="26" t="str">
        <v>P2</v>
      </c>
      <c r="J295" s="26" t="str">
        <v>功能</v>
      </c>
      <c r="K295" s="26" t="str">
        <v>手动测试</v>
      </c>
      <c r="L295" s="26" t="str">
        <v>R12</v>
      </c>
      <c r="M295" s="9" t="str">
        <v>否</v>
      </c>
      <c r="N295" s="9" t="str">
        <v>需信号模拟具体值</v>
      </c>
      <c r="O295" s="27" t="str">
        <v>PASS</v>
      </c>
      <c r="P295" s="26"/>
      <c r="Q295" s="26"/>
      <c r="R295" s="26"/>
      <c r="S295" s="28"/>
      <c r="T295" s="26"/>
      <c r="U295" s="26"/>
    </row>
    <row customHeight="true" ht="51" r="296">
      <c r="A296" s="26">
        <f>"VehicleSetting_"&amp;ROW()-2</f>
      </c>
      <c r="B296" s="26" t="str">
        <v>SYNC+_Z1008</v>
      </c>
      <c r="C296" s="26"/>
      <c r="D296" s="26" t="str">
        <v>IOD pano显示-FHEV车油耗</v>
      </c>
      <c r="E296" s="26" t="str">
        <v>FHEV车+油耗表盘-瞬时油耗为MPGUS-显示0.1</v>
      </c>
      <c r="F296" s="26" t="str">
        <v>1.车机供电正常
2.配置为FHEV车（DE01 4 7 Fuel Type=4）
3.油耗已勾选
3.表盘油耗单位设置为（MPGUS）
（发送./yfdbus_send DI.lv.ipcl.out vip2gip_IOD 0x0E,0x01,0x02）</v>
      </c>
      <c r="G296" s="26" t="str">
        <v>1.模拟ECU发送
./yfdbus_send DI.lv.ipcl.out vip2gip_IOD 0x0D,0x08,0x00,0x00,0x00,0x00,0x00,0x0A,0x00,0x00
2.查看pano屏IOD card处油耗信息显示</v>
      </c>
      <c r="H296" s="26" t="str">
        <v>2.显示表盘，表盘范围为（0-60）和对应值为0.1</v>
      </c>
      <c r="I296" s="26" t="str">
        <v>P2</v>
      </c>
      <c r="J296" s="26" t="str">
        <v>功能</v>
      </c>
      <c r="K296" s="26" t="str">
        <v>手动测试</v>
      </c>
      <c r="L296" s="26" t="str">
        <v>R12</v>
      </c>
      <c r="M296" s="9" t="str">
        <v>否</v>
      </c>
      <c r="N296" s="9" t="str">
        <v>需信号模拟具体值</v>
      </c>
      <c r="O296" s="27" t="str">
        <v>PASS</v>
      </c>
      <c r="P296" s="26"/>
      <c r="Q296" s="26"/>
      <c r="R296" s="26"/>
      <c r="S296" s="28"/>
      <c r="T296" s="26"/>
      <c r="U296" s="26"/>
    </row>
    <row customHeight="true" ht="51" r="297">
      <c r="A297" s="26">
        <f>"VehicleSetting_"&amp;ROW()-2</f>
      </c>
      <c r="B297" s="26" t="str">
        <v>SYNC+_Z1008</v>
      </c>
      <c r="C297" s="26"/>
      <c r="D297" s="26" t="str">
        <v>IOD pano显示-FHEV车油耗</v>
      </c>
      <c r="E297" s="26" t="str">
        <v>FHEV车+油耗表盘-瞬时油耗为MPGUS-显示30.0</v>
      </c>
      <c r="F297" s="26" t="str">
        <v>1.车机供电正常
2.配置为FHEV车（DE01 4 7 Fuel Type=4）
3.油耗已勾选
3.表盘油耗单位设置为（MPGUS）
（发送./yfdbus_send DI.lv.ipcl.out vip2gip_IOD 0x0E,0x01,0x02）</v>
      </c>
      <c r="G297" s="26" t="str">
        <v>1.模拟ECU发送
./yfdbus_send DI.lv.ipcl.out vip2gip_IOD 0x0D,0x08,0x00,0x00,0x00,0x00,0x01,0x2C,0x00,0x00
2.查看pano屏IOD card处油耗信息显示</v>
      </c>
      <c r="H297" s="26" t="str">
        <v>2.显示表盘，表盘范围为（0-60）和对应值为30.0</v>
      </c>
      <c r="I297" s="26" t="str">
        <v>P2</v>
      </c>
      <c r="J297" s="26" t="str">
        <v>功能</v>
      </c>
      <c r="K297" s="26" t="str">
        <v>手动测试</v>
      </c>
      <c r="L297" s="26" t="str">
        <v>R12</v>
      </c>
      <c r="M297" s="9" t="str">
        <v>否</v>
      </c>
      <c r="N297" s="9" t="str">
        <v>需信号模拟具体值</v>
      </c>
      <c r="O297" s="27" t="str">
        <v>PASS</v>
      </c>
      <c r="P297" s="26"/>
      <c r="Q297" s="26"/>
      <c r="R297" s="26"/>
      <c r="S297" s="28"/>
      <c r="T297" s="26"/>
      <c r="U297" s="26"/>
    </row>
    <row customHeight="true" ht="51" r="298">
      <c r="A298" s="26">
        <f>"VehicleSetting_"&amp;ROW()-2</f>
      </c>
      <c r="B298" s="26" t="str">
        <v>SYNC+_Z1008</v>
      </c>
      <c r="C298" s="26"/>
      <c r="D298" s="26" t="str">
        <v>IOD pano显示-FHEV车油耗</v>
      </c>
      <c r="E298" s="26" t="str">
        <v>FHEV车+油耗表盘-瞬时油耗为MPGUS-显示59.9</v>
      </c>
      <c r="F298" s="26" t="str">
        <v>1.车机供电正常
2.配置为FHEV车（DE01 4 7 Fuel Type=4）
3.油耗已勾选
3.表盘油耗单位设置为（MPGUS）
（发送./yfdbus_send DI.lv.ipcl.out vip2gip_IOD 0x0E,0x01,0x02）</v>
      </c>
      <c r="G298" s="26" t="str">
        <v>1.模拟ECU发送
./yfdbus_send DI.lv.ipcl.out vip2gip_IOD 0x0D,0x08,0x00,0x00,0x00,0x00,0x02,0x57,0x00,0x00
2.查看pano屏IOD card处油耗信息显示</v>
      </c>
      <c r="H298" s="26" t="str">
        <v>2.显示表盘，表盘范围为（0-60）和对应值为59.9</v>
      </c>
      <c r="I298" s="26" t="str">
        <v>P1</v>
      </c>
      <c r="J298" s="26" t="str">
        <v>功能</v>
      </c>
      <c r="K298" s="26" t="str">
        <v>手动测试</v>
      </c>
      <c r="L298" s="26" t="str">
        <v>R12</v>
      </c>
      <c r="M298" s="9" t="str">
        <v>否</v>
      </c>
      <c r="N298" s="9" t="str">
        <v>需信号模拟具体值</v>
      </c>
      <c r="O298" s="27" t="str">
        <v>PASS</v>
      </c>
      <c r="P298" s="26"/>
      <c r="Q298" s="26"/>
      <c r="R298" s="26"/>
      <c r="S298" s="28"/>
      <c r="T298" s="26"/>
      <c r="U298" s="26"/>
    </row>
    <row customHeight="true" ht="51" r="299">
      <c r="A299" s="26">
        <f>"VehicleSetting_"&amp;ROW()-2</f>
      </c>
      <c r="B299" s="26" t="str">
        <v>SYNC+_Z1008</v>
      </c>
      <c r="C299" s="26"/>
      <c r="D299" s="26" t="str">
        <v>IOD pano显示-FHEV车油耗</v>
      </c>
      <c r="E299" s="26" t="str">
        <v>FHEV车+油耗表盘-瞬时油耗为MPGUS-显示60.0</v>
      </c>
      <c r="F299" s="26" t="str">
        <v>1.车机供电正常
2.配置为FHEV车（DE01 4 7 Fuel Type=4）
3.油耗已勾选
3.表盘油耗单位设置为（MPGUS）
（发送./yfdbus_send DI.lv.ipcl.out vip2gip_IOD 0x0E,0x01,0x02）</v>
      </c>
      <c r="G299" s="26" t="str">
        <v>1.模拟ECU发送
./yfdbus_send DI.lv.ipcl.out vip2gip_IOD 0x0D,0x08,0x00,0x00,0x00,0x00,0x02,0x58,0x00,0x00
2.查看pano屏IOD card处油耗信息显示</v>
      </c>
      <c r="H299" s="26" t="str">
        <v>2.显示表盘，表盘范围为（0-60）和对应值为60.0</v>
      </c>
      <c r="I299" s="26" t="str">
        <v>P2</v>
      </c>
      <c r="J299" s="26" t="str">
        <v>功能</v>
      </c>
      <c r="K299" s="26" t="str">
        <v>手动测试</v>
      </c>
      <c r="L299" s="26" t="str">
        <v>R12</v>
      </c>
      <c r="M299" s="9" t="str">
        <v>否</v>
      </c>
      <c r="N299" s="9" t="str">
        <v>需信号模拟具体值</v>
      </c>
      <c r="O299" s="27" t="str">
        <v>PASS</v>
      </c>
      <c r="P299" s="26"/>
      <c r="Q299" s="26"/>
      <c r="R299" s="26"/>
      <c r="S299" s="28"/>
      <c r="T299" s="26"/>
      <c r="U299" s="26"/>
    </row>
    <row customHeight="true" ht="51" r="300">
      <c r="A300" s="26">
        <f>"VehicleSetting_"&amp;ROW()-2</f>
      </c>
      <c r="B300" s="26" t="str">
        <v>SYNC+_Z1008</v>
      </c>
      <c r="C300" s="26"/>
      <c r="D300" s="26" t="str">
        <v>IOD pano显示-FHEV车油耗</v>
      </c>
      <c r="E300" s="26" t="str">
        <v>FHEV车+油耗表盘-瞬时油耗为MPGUS-设置超过60.0</v>
      </c>
      <c r="F300" s="26" t="str">
        <v>1.车机供电正常
2.配置为FHEV车（DE01 4 7 Fuel Type=4）
3.油耗已勾选
3.表盘油耗单位设置为（MPGUS）
（发送./yfdbus_send DI.lv.ipcl.out vip2gip_IOD 0x0E,0x01,0x02）</v>
      </c>
      <c r="G300" s="26" t="str">
        <v>1.模拟ECU发送
./yfdbus_send DI.lv.ipcl.out vip2gip_IOD 0x0D,0x08,0x00,0x00,0x00,0x00,0x02,0x59,0x00,0x00
2.查看pano屏IOD card处油耗信息显示</v>
      </c>
      <c r="H300" s="26" t="str">
        <v>2.显示表盘，表盘范围为（0-60）和对应值为60.0</v>
      </c>
      <c r="I300" s="26" t="str">
        <v>P2</v>
      </c>
      <c r="J300" s="26" t="str">
        <v>功能</v>
      </c>
      <c r="K300" s="26" t="str">
        <v>手动测试</v>
      </c>
      <c r="L300" s="26" t="str">
        <v>R12</v>
      </c>
      <c r="M300" s="9" t="str">
        <v>否</v>
      </c>
      <c r="N300" s="9" t="str">
        <v>需信号模拟具体值</v>
      </c>
      <c r="O300" s="27" t="str">
        <v>PASS</v>
      </c>
      <c r="P300" s="26"/>
      <c r="Q300" s="26"/>
      <c r="R300" s="26"/>
      <c r="S300" s="28"/>
      <c r="T300" s="26"/>
      <c r="U300" s="26"/>
    </row>
    <row customHeight="true" ht="51" r="301">
      <c r="A301" s="26">
        <f>"VehicleSetting_"&amp;ROW()-2</f>
      </c>
      <c r="B301" s="26" t="str">
        <v>SYNC+_Z1008</v>
      </c>
      <c r="C301" s="26"/>
      <c r="D301" s="26" t="str">
        <v>IOD pano显示-FHEV车油耗</v>
      </c>
      <c r="E301" s="26" t="str">
        <v>FHEV车+油耗表盘-瞬时油耗为MPGUS-无效值</v>
      </c>
      <c r="F301" s="26" t="str">
        <v>1.车机供电正常
2.配置为FHEV车（DE01 4 7 Fuel Type=4）
3.油耗已勾选
3.表盘油耗单位设置为（MPGUS）
（发送./yfdbus_send DI.lv.ipcl.out vip2gip_IOD 0x0E,0x01,0x02）</v>
      </c>
      <c r="G301" s="26" t="str">
        <v>1.模拟ECU发送
./yfdbus_send DI.lv.ipcl.out vip2gip_IOD 0x0D,0x08,0x00,0x00,0x00,0x00,0xFF,0xFF,0x00,0x00
2.查看pano屏IOD card处油耗信息显示</v>
      </c>
      <c r="H301" s="26" t="str">
        <v>2.表盘收起</v>
      </c>
      <c r="I301" s="26" t="str">
        <v>P2</v>
      </c>
      <c r="J301" s="26" t="str">
        <v>功能</v>
      </c>
      <c r="K301" s="26" t="str">
        <v>手动测试</v>
      </c>
      <c r="L301" s="26" t="str">
        <v>R12</v>
      </c>
      <c r="M301" s="9" t="str">
        <v>否</v>
      </c>
      <c r="N301" s="9" t="str">
        <v>需信号模拟具体值</v>
      </c>
      <c r="O301" s="27" t="str">
        <v>PASS</v>
      </c>
      <c r="P301" s="26"/>
      <c r="Q301" s="26"/>
      <c r="R301" s="26"/>
      <c r="S301" s="28"/>
      <c r="T301" s="26"/>
      <c r="U301" s="26"/>
    </row>
    <row customHeight="true" ht="51" r="302">
      <c r="A302" s="26">
        <f>"VehicleSetting_"&amp;ROW()-2</f>
      </c>
      <c r="B302" s="26" t="str">
        <v>SYNC+_Z1008</v>
      </c>
      <c r="C302" s="26"/>
      <c r="D302" s="26" t="str">
        <v>IOD pano显示-FHEV车油耗</v>
      </c>
      <c r="E302" s="26" t="str">
        <v>FHEV车+油耗表盘-瞬时油耗为KM/L-显示0.0</v>
      </c>
      <c r="F302" s="26" t="str">
        <v>1.车机供电正常
2.配置为FHEV车（DE01 4 7 Fuel Type=4）
3.油耗已勾选
3.表盘油耗单位设置为（KM/L）
（发送./yfdbus_send DI.lv.ipcl.out vip2gip_IOD 0x0E,0x01,0x03）</v>
      </c>
      <c r="G302" s="26" t="str">
        <v>1.模拟ECU发送
./yfdbus_send DI.lv.ipcl.out vip2gip_IOD 0x0D,0x08,0x00,0x00,0x00,0x00,0x00,0x00,0x00,0x00
2.查看pano屏IOD card处油耗信息显示</v>
      </c>
      <c r="H302" s="26" t="str">
        <v>2.显示表盘，表盘范围为（0-30）和对应值为0.0</v>
      </c>
      <c r="I302" s="26" t="str">
        <v>P2</v>
      </c>
      <c r="J302" s="26" t="str">
        <v>功能</v>
      </c>
      <c r="K302" s="26" t="str">
        <v>手动测试</v>
      </c>
      <c r="L302" s="26" t="str">
        <v>R12</v>
      </c>
      <c r="M302" s="9" t="str">
        <v>否</v>
      </c>
      <c r="N302" s="9" t="str">
        <v>需信号模拟具体值</v>
      </c>
      <c r="O302" s="27" t="str">
        <v>PASS</v>
      </c>
      <c r="P302" s="26"/>
      <c r="Q302" s="26"/>
      <c r="R302" s="26"/>
      <c r="S302" s="28"/>
      <c r="T302" s="26"/>
      <c r="U302" s="26"/>
    </row>
    <row customHeight="true" ht="51" r="303">
      <c r="A303" s="26">
        <f>"VehicleSetting_"&amp;ROW()-2</f>
      </c>
      <c r="B303" s="26" t="str">
        <v>SYNC+_Z1008</v>
      </c>
      <c r="C303" s="26"/>
      <c r="D303" s="26" t="str">
        <v>IOD pano显示-FHEV车油耗</v>
      </c>
      <c r="E303" s="26" t="str">
        <v>FHEV车+油耗表盘-瞬时油耗为KM/L-显示0.1</v>
      </c>
      <c r="F303" s="26" t="str">
        <v>1.车机供电正常
2.配置为FHEV车（DE01 4 7 Fuel Type=4）
3.油耗已勾选
3.表盘油耗单位设置为（KM/L）
（发送./yfdbus_send DI.lv.ipcl.out vip2gip_IOD 0x0E,0x01,0x03）</v>
      </c>
      <c r="G303" s="26" t="str">
        <v>1.模拟ECU发送
./yfdbus_send DI.lv.ipcl.out vip2gip_IOD 0x0D,0x08,0x00,0x00,0x00,0x00,0x00,0x00,0x00,0x0A
2.查看pano屏IOD card处油耗信息显示</v>
      </c>
      <c r="H303" s="26" t="str">
        <v>2.显示表盘，表盘范围为（0-30）和对应值为0.1</v>
      </c>
      <c r="I303" s="26" t="str">
        <v>P2</v>
      </c>
      <c r="J303" s="26" t="str">
        <v>功能</v>
      </c>
      <c r="K303" s="26" t="str">
        <v>手动测试</v>
      </c>
      <c r="L303" s="26" t="str">
        <v>R12</v>
      </c>
      <c r="M303" s="9" t="str">
        <v>否</v>
      </c>
      <c r="N303" s="9" t="str">
        <v>需信号模拟具体值</v>
      </c>
      <c r="O303" s="27" t="str">
        <v>PASS</v>
      </c>
      <c r="P303" s="26"/>
      <c r="Q303" s="26"/>
      <c r="R303" s="26"/>
      <c r="S303" s="28"/>
      <c r="T303" s="26"/>
      <c r="U303" s="26"/>
    </row>
    <row customHeight="true" ht="51" r="304">
      <c r="A304" s="26">
        <f>"VehicleSetting_"&amp;ROW()-2</f>
      </c>
      <c r="B304" s="26" t="str">
        <v>SYNC+_Z1008</v>
      </c>
      <c r="C304" s="26"/>
      <c r="D304" s="26" t="str">
        <v>IOD pano显示-FHEV车油耗</v>
      </c>
      <c r="E304" s="26" t="str">
        <v>FHEV车+油耗表盘-瞬时油耗为KM/L-显示15.0</v>
      </c>
      <c r="F304" s="26" t="str">
        <v>1.车机供电正常
2.配置为FHEV车（DE01 4 7 Fuel Type=4）
3.油耗已勾选
3.表盘油耗单位设置为（KM/L）
（发送./yfdbus_send DI.lv.ipcl.out vip2gip_IOD 0x0E,0x01,0x03）</v>
      </c>
      <c r="G304" s="26" t="str">
        <v>1.模拟ECU发送
./yfdbus_send DI.lv.ipcl.out vip2gip_IOD 0x0D,0x08,0x00,0x00,0x00,0x00,0x00,0x00,0x00,0x96
2.查看pano屏IOD card处油耗信息显示</v>
      </c>
      <c r="H304" s="26" t="str">
        <v>2.显示表盘，表盘范围为（0-30）和对应值为15.0</v>
      </c>
      <c r="I304" s="26" t="str">
        <v>P2</v>
      </c>
      <c r="J304" s="26" t="str">
        <v>功能</v>
      </c>
      <c r="K304" s="26" t="str">
        <v>手动测试</v>
      </c>
      <c r="L304" s="26" t="str">
        <v>R12</v>
      </c>
      <c r="M304" s="9" t="str">
        <v>否</v>
      </c>
      <c r="N304" s="9" t="str">
        <v>需信号模拟具体值</v>
      </c>
      <c r="O304" s="27" t="str">
        <v>PASS</v>
      </c>
      <c r="P304" s="26"/>
      <c r="Q304" s="26"/>
      <c r="R304" s="26"/>
      <c r="S304" s="28"/>
      <c r="T304" s="26"/>
      <c r="U304" s="26"/>
    </row>
    <row customHeight="true" ht="51" r="305">
      <c r="A305" s="26">
        <f>"VehicleSetting_"&amp;ROW()-2</f>
      </c>
      <c r="B305" s="26" t="str">
        <v>SYNC+_Z1008</v>
      </c>
      <c r="C305" s="26"/>
      <c r="D305" s="26" t="str">
        <v>IOD pano显示-FHEV车油耗</v>
      </c>
      <c r="E305" s="26" t="str">
        <v>FHEV车+油耗表盘-瞬时油耗为KM/L-显示29.9</v>
      </c>
      <c r="F305" s="26" t="str">
        <v>1.车机供电正常
2.配置为FHEV车（DE01 4 7 Fuel Type=4）
3.油耗已勾选
3.表盘油耗单位设置为（KM/L）
（发送./yfdbus_send DI.lv.ipcl.out vip2gip_IOD 0x0E,0x01,0x03）</v>
      </c>
      <c r="G305" s="26" t="str">
        <v>1.模拟ECU发送
./yfdbus_send DI.lv.ipcl.out vip2gip_IOD 0x0D,0x08,0x00,0x00,0x00,0x00,0x00,0x00,0x01,0x2B
2.查看pano屏IOD card处油耗信息显示</v>
      </c>
      <c r="H305" s="26" t="str">
        <v>2.显示表盘，表盘范围为（0-30）和对应值为29.9</v>
      </c>
      <c r="I305" s="26" t="str">
        <v>P1</v>
      </c>
      <c r="J305" s="26" t="str">
        <v>功能</v>
      </c>
      <c r="K305" s="26" t="str">
        <v>手动测试</v>
      </c>
      <c r="L305" s="26" t="str">
        <v>R12</v>
      </c>
      <c r="M305" s="9" t="str">
        <v>否</v>
      </c>
      <c r="N305" s="9" t="str">
        <v>需信号模拟具体值</v>
      </c>
      <c r="O305" s="27" t="str">
        <v>PASS</v>
      </c>
      <c r="P305" s="26"/>
      <c r="Q305" s="26"/>
      <c r="R305" s="26"/>
      <c r="S305" s="28"/>
      <c r="T305" s="26"/>
      <c r="U305" s="26"/>
    </row>
    <row customHeight="true" ht="51" r="306">
      <c r="A306" s="26">
        <f>"VehicleSetting_"&amp;ROW()-2</f>
      </c>
      <c r="B306" s="26" t="str">
        <v>SYNC+_Z1008</v>
      </c>
      <c r="C306" s="26"/>
      <c r="D306" s="26" t="str">
        <v>IOD pano显示-FHEV车油耗</v>
      </c>
      <c r="E306" s="26" t="str">
        <v>FHEV车+油耗表盘-瞬时油耗为KM/L-显示30.0</v>
      </c>
      <c r="F306" s="26" t="str">
        <v>1.车机供电正常
2.配置为FHEV车（DE01 4 7 Fuel Type=4）
3.油耗已勾选
3.表盘油耗单位设置为（KM/L）
（发送./yfdbus_send DI.lv.ipcl.out vip2gip_IOD 0x0E,0x01,0x03）</v>
      </c>
      <c r="G306" s="26" t="str">
        <v>1.模拟ECU发送
./yfdbus_send DI.lv.ipcl.out vip2gip_IOD 0x0D,0x08,0x00,0x00,0x00,0x00,0x00,0x00,0x01,0x2C
2.查看pano屏IOD card处油耗信息显示</v>
      </c>
      <c r="H306" s="26" t="str">
        <v>2.显示表盘，表盘范围为（0-30）和对应值为30.0</v>
      </c>
      <c r="I306" s="26" t="str">
        <v>P2</v>
      </c>
      <c r="J306" s="26" t="str">
        <v>功能</v>
      </c>
      <c r="K306" s="26" t="str">
        <v>手动测试</v>
      </c>
      <c r="L306" s="26" t="str">
        <v>R12</v>
      </c>
      <c r="M306" s="9" t="str">
        <v>否</v>
      </c>
      <c r="N306" s="9" t="str">
        <v>需信号模拟具体值</v>
      </c>
      <c r="O306" s="27" t="str">
        <v>PASS</v>
      </c>
      <c r="P306" s="26"/>
      <c r="Q306" s="26"/>
      <c r="R306" s="26"/>
      <c r="S306" s="28"/>
      <c r="T306" s="26"/>
      <c r="U306" s="26"/>
    </row>
    <row customHeight="true" ht="51" r="307">
      <c r="A307" s="26">
        <f>"VehicleSetting_"&amp;ROW()-2</f>
      </c>
      <c r="B307" s="26" t="str">
        <v>SYNC+_Z1008</v>
      </c>
      <c r="C307" s="26"/>
      <c r="D307" s="26" t="str">
        <v>IOD pano显示-FHEV车油耗</v>
      </c>
      <c r="E307" s="26" t="str">
        <v>FHEV车+油耗表盘-瞬时油耗为KM/L-设置超过30.0</v>
      </c>
      <c r="F307" s="26" t="str">
        <v>1.车机供电正常
2.配置为FHEV车（DE01 4 7 Fuel Type=4）
3.油耗已勾选
3.表盘油耗单位设置为（KM/L）
（发送./yfdbus_send DI.lv.ipcl.out vip2gip_IOD 0x0E,0x01,0x03）</v>
      </c>
      <c r="G307" s="26" t="str">
        <v>1.模拟ECU发送
./yfdbus_send DI.lv.ipcl.out vip2gip_IOD 0x0D,0x08,0x00,0x00,0x00,0x00,0x00,0x00,0x01,0x2D
2.查看pano屏IOD card处油耗信息显示</v>
      </c>
      <c r="H307" s="26" t="str">
        <v>2.显示表盘，表盘范围为（0-30）和对应值为30.0</v>
      </c>
      <c r="I307" s="26" t="str">
        <v>P2</v>
      </c>
      <c r="J307" s="26" t="str">
        <v>功能</v>
      </c>
      <c r="K307" s="26" t="str">
        <v>手动测试</v>
      </c>
      <c r="L307" s="26" t="str">
        <v>R12</v>
      </c>
      <c r="M307" s="9" t="str">
        <v>否</v>
      </c>
      <c r="N307" s="9" t="str">
        <v>需信号模拟具体值</v>
      </c>
      <c r="O307" s="27" t="str">
        <v>PASS</v>
      </c>
      <c r="P307" s="26"/>
      <c r="Q307" s="26"/>
      <c r="R307" s="26"/>
      <c r="S307" s="28"/>
      <c r="T307" s="26"/>
      <c r="U307" s="26"/>
    </row>
    <row customHeight="true" ht="51" r="308">
      <c r="A308" s="26">
        <f>"VehicleSetting_"&amp;ROW()-2</f>
      </c>
      <c r="B308" s="26" t="str">
        <v>SYNC+_Z1008</v>
      </c>
      <c r="C308" s="26"/>
      <c r="D308" s="26" t="str">
        <v>IOD pano显示-FHEV车油耗</v>
      </c>
      <c r="E308" s="26" t="str">
        <v>FHEV车+油耗表盘-瞬时油耗为KM/L-无效值</v>
      </c>
      <c r="F308" s="26" t="str">
        <v>1.车机供电正常
2.配置为FHEV车（DE01 4 7 Fuel Type=4）
3.油耗已勾选
3.表盘油耗单位设置为（KM/L）
（发送./yfdbus_send DI.lv.ipcl.out vip2gip_IOD 0x0E,0x01,0x03）</v>
      </c>
      <c r="G308" s="26" t="str">
        <v>1.模拟ECU发送
./yfdbus_send DI.lv.ipcl.out vip2gip_IOD 0x0D,0x08,0x00,0x00,0x00,0x00,0x00,0x00,0xFF,0xFF
2.查看pano屏IOD card处油耗信息显示</v>
      </c>
      <c r="H308" s="26" t="str">
        <v>2.表盘收起</v>
      </c>
      <c r="I308" s="26" t="str">
        <v>P2</v>
      </c>
      <c r="J308" s="26" t="str">
        <v>功能</v>
      </c>
      <c r="K308" s="26" t="str">
        <v>手动测试</v>
      </c>
      <c r="L308" s="26" t="str">
        <v>R12</v>
      </c>
      <c r="M308" s="9" t="str">
        <v>否</v>
      </c>
      <c r="N308" s="9" t="str">
        <v>需信号模拟具体值</v>
      </c>
      <c r="O308" s="27" t="str">
        <v>PASS</v>
      </c>
      <c r="P308" s="26"/>
      <c r="Q308" s="26"/>
      <c r="R308" s="26"/>
      <c r="S308" s="28"/>
      <c r="T308" s="26"/>
      <c r="U308" s="26"/>
    </row>
    <row customHeight="true" ht="51" r="309">
      <c r="A309" s="26">
        <f>"VehicleSetting_"&amp;ROW()-2</f>
      </c>
      <c r="B309" s="26" t="str">
        <v>SYNC+_Z1008</v>
      </c>
      <c r="C309" s="26"/>
      <c r="D309" s="26" t="str">
        <v>IOD pano显示-行车电脑1显示</v>
      </c>
      <c r="E309" s="26" t="str">
        <v>行车电脑1显示</v>
      </c>
      <c r="F309" s="26" t="str">
        <v>1.车机供电正常
2.进入车辆控制-&gt;车辆设置-&gt;驾驶信息显示-&gt;IOD显示子菜单页面
3.设置widget未添加</v>
      </c>
      <c r="G309" s="26" t="str">
        <v>1.勾选行车电脑1，查看页面显示</v>
      </c>
      <c r="H309" s="26" t="str">
        <v>1.行车电脑1选项被选中，行车电脑1状态实时投屏至pano屏card2处</v>
      </c>
      <c r="I309" s="26" t="str">
        <v>P1</v>
      </c>
      <c r="J309" s="26" t="str">
        <v>功能</v>
      </c>
      <c r="K309" s="26" t="str">
        <v>手动测试</v>
      </c>
      <c r="L309" s="26" t="str">
        <v>R12</v>
      </c>
      <c r="M309" s="9" t="str">
        <v>是</v>
      </c>
      <c r="N309" s="9"/>
      <c r="O309" s="27" t="str">
        <v>PASS</v>
      </c>
      <c r="P309" s="26"/>
      <c r="Q309" s="26"/>
      <c r="R309" s="26"/>
      <c r="S309" s="28"/>
      <c r="T309" s="26"/>
      <c r="U309" s="26"/>
    </row>
    <row customHeight="true" ht="51" r="310">
      <c r="A310" s="26">
        <f>"VehicleSetting_"&amp;ROW()-2</f>
      </c>
      <c r="B310" s="26" t="str">
        <v>SYNC+_Z1008</v>
      </c>
      <c r="C310" s="26"/>
      <c r="D310" s="26" t="str">
        <v>IOD pano显示-行车电脑1显示</v>
      </c>
      <c r="E310" s="26" t="str">
        <v>在行车电脑1里用户只选择了“平均油耗”一项时card2显示内容</v>
      </c>
      <c r="F310" s="26" t="str">
        <v>1.车机供电正常
2.行车电脑1已勾选</v>
      </c>
      <c r="G310" s="26" t="str">
        <v>1.进入车辆控制-车辆设置-驾驶信息-行车电脑配置-行车电脑1页面，只勾选“平均油耗”
2.查看pano屏显示</v>
      </c>
      <c r="H310" s="26" t="str">
        <v>2.pano屏上的IOD Card只显示行车电脑1的“平均油耗”及其对应数据；显示式样与UI一致</v>
      </c>
      <c r="I310" s="26" t="str">
        <v>P1</v>
      </c>
      <c r="J310" s="26" t="str">
        <v>功能</v>
      </c>
      <c r="K310" s="26" t="str">
        <v>手动测试</v>
      </c>
      <c r="L310" s="26" t="str">
        <v>R12</v>
      </c>
      <c r="M310" s="9" t="str">
        <v>是</v>
      </c>
      <c r="N310" s="9"/>
      <c r="O310" s="27" t="str">
        <v>PASS</v>
      </c>
      <c r="P310" s="26"/>
      <c r="Q310" s="26"/>
      <c r="R310" s="26"/>
      <c r="S310" s="28"/>
      <c r="T310" s="26"/>
      <c r="U310" s="26"/>
    </row>
    <row customHeight="true" ht="51" r="311">
      <c r="A311" s="26">
        <f>"VehicleSetting_"&amp;ROW()-2</f>
      </c>
      <c r="B311" s="26" t="str">
        <v>SYNC+_Z1008</v>
      </c>
      <c r="C311" s="26"/>
      <c r="D311" s="26" t="str">
        <v>IOD pano显示-行车电脑1显示</v>
      </c>
      <c r="E311" s="26" t="str">
        <v>在行车电脑1里用户只选择了“里程计时”一项时card2显示内容</v>
      </c>
      <c r="F311" s="26" t="str">
        <v>1.车机供电正常
2.行车电脑1已勾选</v>
      </c>
      <c r="G311" s="26" t="str">
        <v>1.进入车辆控制-车辆设置-驾驶信息-行车电脑配置-行车电脑1页面，只勾选“里程计时”
2.查看pano屏显示</v>
      </c>
      <c r="H311" s="26" t="str">
        <v>2.pano屏上的IOD Card只显示行车电脑1的“里程计时”及其对应数据；显示式样与UI一致</v>
      </c>
      <c r="I311" s="26" t="str">
        <v>P1</v>
      </c>
      <c r="J311" s="26" t="str">
        <v>功能</v>
      </c>
      <c r="K311" s="26" t="str">
        <v>手动测试</v>
      </c>
      <c r="L311" s="26" t="str">
        <v>R12</v>
      </c>
      <c r="M311" s="9" t="str">
        <v>是</v>
      </c>
      <c r="N311" s="9"/>
      <c r="O311" s="27" t="str">
        <v>PASS</v>
      </c>
      <c r="P311" s="26"/>
      <c r="Q311" s="26"/>
      <c r="R311" s="26"/>
      <c r="S311" s="28"/>
      <c r="T311" s="26"/>
      <c r="U311" s="26"/>
    </row>
    <row customHeight="true" ht="51" r="312">
      <c r="A312" s="26">
        <f>"VehicleSetting_"&amp;ROW()-2</f>
      </c>
      <c r="B312" s="26" t="str">
        <v>SYNC+_Z1008</v>
      </c>
      <c r="C312" s="26"/>
      <c r="D312" s="26" t="str">
        <v>IOD pano显示-行车电脑1显示</v>
      </c>
      <c r="E312" s="26" t="str">
        <v>在行车电脑1里用户只选择了“短程里程”一项时card2显示内容</v>
      </c>
      <c r="F312" s="26" t="str">
        <v>1.车机供电正常
2.行车电脑1已勾选</v>
      </c>
      <c r="G312" s="26" t="str">
        <v>1.进入车辆控制-车辆设置-驾驶信息-行车电脑配置-行车电脑1页面，只勾选“短程里程”
2.查看pano屏显示</v>
      </c>
      <c r="H312" s="26" t="str">
        <v>2.pano屏上的IOD Card只显示行车电脑1的“短程里程”及其对应数据；显示式样与UI一致</v>
      </c>
      <c r="I312" s="26" t="str">
        <v>P1</v>
      </c>
      <c r="J312" s="26" t="str">
        <v>功能</v>
      </c>
      <c r="K312" s="26" t="str">
        <v>手动测试</v>
      </c>
      <c r="L312" s="26" t="str">
        <v>R12</v>
      </c>
      <c r="M312" s="9" t="str">
        <v>是</v>
      </c>
      <c r="N312" s="9"/>
      <c r="O312" s="27" t="str">
        <v>PASS</v>
      </c>
      <c r="P312" s="26"/>
      <c r="Q312" s="26"/>
      <c r="R312" s="26"/>
      <c r="S312" s="28"/>
      <c r="T312" s="26"/>
      <c r="U312" s="26"/>
    </row>
    <row customHeight="true" ht="51" r="313">
      <c r="A313" s="26">
        <f>"VehicleSetting_"&amp;ROW()-2</f>
      </c>
      <c r="B313" s="26" t="str">
        <v>SYNC+_Z1008</v>
      </c>
      <c r="C313" s="26"/>
      <c r="D313" s="26" t="str">
        <v>IOD pano显示-行车电脑1显示</v>
      </c>
      <c r="E313" s="26" t="str">
        <v>在行车电脑1里用户只选择了“平均油耗”和“短程里程”两项时card2显示内容</v>
      </c>
      <c r="F313" s="26" t="str">
        <v>1.车机供电正常
2.行车电脑1已勾选</v>
      </c>
      <c r="G313" s="26" t="str">
        <v>1.进入车辆控制-车辆设置-驾驶信息-行车电脑配置-行车电脑1页面，勾选“平均油耗”和“短程里程”两项
2.查看pano屏显示</v>
      </c>
      <c r="H313" s="26" t="str">
        <v>2.pano屏上的IOD Card只显示行车电脑1的“平均油耗”和“短程里程”两项及其对应数据；显示式样与UI一致</v>
      </c>
      <c r="I313" s="26" t="str">
        <v>P1</v>
      </c>
      <c r="J313" s="26" t="str">
        <v>功能</v>
      </c>
      <c r="K313" s="26" t="str">
        <v>手动测试</v>
      </c>
      <c r="L313" s="26" t="str">
        <v>R12</v>
      </c>
      <c r="M313" s="9" t="str">
        <v>是</v>
      </c>
      <c r="N313" s="9"/>
      <c r="O313" s="27" t="str">
        <v>PASS</v>
      </c>
      <c r="P313" s="26"/>
      <c r="Q313" s="26"/>
      <c r="R313" s="26"/>
      <c r="S313" s="28"/>
      <c r="T313" s="26"/>
      <c r="U313" s="26"/>
    </row>
    <row customHeight="true" ht="51" r="314">
      <c r="A314" s="26">
        <f>"VehicleSetting_"&amp;ROW()-2</f>
      </c>
      <c r="B314" s="26" t="str">
        <v>SYNC+_Z1008</v>
      </c>
      <c r="C314" s="26"/>
      <c r="D314" s="26" t="str">
        <v>IOD pano显示-行车电脑1显示</v>
      </c>
      <c r="E314" s="26" t="str">
        <v>在行车电脑1里用户只选择了“里程计时”和“短程里程”两项时card2显示内容</v>
      </c>
      <c r="F314" s="26" t="str">
        <v>1.车机供电正常
2.行车电脑1已勾选</v>
      </c>
      <c r="G314" s="26" t="str">
        <v>1.进入车辆控制-车辆设置-驾驶信息-行车电脑配置-行车电脑1页面，勾选“里程计时”和“短程里程”两项
2.查看pano屏显示</v>
      </c>
      <c r="H314" s="26" t="str">
        <v>2.pano屏上的IOD Card只显示行车电脑1的“里程计时”和“短程里程”两项及其对应数据；显示式样与UI一致</v>
      </c>
      <c r="I314" s="26" t="str">
        <v>P1</v>
      </c>
      <c r="J314" s="26" t="str">
        <v>功能</v>
      </c>
      <c r="K314" s="26" t="str">
        <v>手动测试</v>
      </c>
      <c r="L314" s="26" t="str">
        <v>R12</v>
      </c>
      <c r="M314" s="9" t="str">
        <v>是</v>
      </c>
      <c r="N314" s="9"/>
      <c r="O314" s="27" t="str">
        <v>PASS</v>
      </c>
      <c r="P314" s="26"/>
      <c r="Q314" s="26"/>
      <c r="R314" s="26"/>
      <c r="S314" s="28"/>
      <c r="T314" s="26"/>
      <c r="U314" s="26"/>
    </row>
    <row customHeight="true" ht="51" r="315">
      <c r="A315" s="26">
        <f>"VehicleSetting_"&amp;ROW()-2</f>
      </c>
      <c r="B315" s="26" t="str">
        <v>SYNC+_Z1008</v>
      </c>
      <c r="C315" s="26"/>
      <c r="D315" s="26" t="str">
        <v>IOD pano显示-行车电脑1显示</v>
      </c>
      <c r="E315" s="26" t="str">
        <v>在行车电脑1里用户只选择了“平均油耗”、“里程计时”和“短程里程”三项时card2显示内容</v>
      </c>
      <c r="F315" s="26" t="str">
        <v>1.车机供电正常
2.行车电脑1已勾选</v>
      </c>
      <c r="G315" s="26" t="str">
        <v>1.进入车辆控制-车辆设置-驾驶信息-行车电脑配置-行车电脑1页面，勾选“平均油耗”、“里程计时”和“短程里程”三项
2.查看pano屏显示</v>
      </c>
      <c r="H315" s="26" t="str">
        <v>2.pano屏上的IOD Card只显示行车电脑1的平均油耗”、“里程计时”和“短程里程”三项及其对应数据；显示式样与UI一致</v>
      </c>
      <c r="I315" s="26" t="str">
        <v>P1</v>
      </c>
      <c r="J315" s="26" t="str">
        <v>功能</v>
      </c>
      <c r="K315" s="26" t="str">
        <v>手动测试</v>
      </c>
      <c r="L315" s="26" t="str">
        <v>R12</v>
      </c>
      <c r="M315" s="9" t="str">
        <v>是</v>
      </c>
      <c r="N315" s="9"/>
      <c r="O315" s="27" t="str">
        <v>PASS</v>
      </c>
      <c r="P315" s="26"/>
      <c r="Q315" s="26"/>
      <c r="R315" s="26"/>
      <c r="S315" s="28"/>
      <c r="T315" s="26"/>
      <c r="U315" s="26"/>
    </row>
    <row customHeight="true" ht="65" r="316">
      <c r="A316" s="26">
        <f>"VehicleSetting_"&amp;ROW()-2</f>
      </c>
      <c r="B316" s="26" t="str">
        <v>SYNC+_Z1008</v>
      </c>
      <c r="C316" s="26"/>
      <c r="D316" s="26" t="str">
        <v>IOD pano显示-行车电脑1显示</v>
      </c>
      <c r="E316" s="26" t="str">
        <v>在行车电脑1里用户已选择“平均油耗”时-平均油耗单位为（L/100km）-显示为0.0</v>
      </c>
      <c r="F316" s="26" t="str">
        <v>1.车机供电正常
2.行车电脑1已勾选
3.单位设置为（L/100km）
（发送./yfdbus_send DI.lv.ipcl.out vip2gip_Setup 0x15,0x02,0x00,0x02）
4.车辆控制-车辆设置-驾驶信息-行车电脑配置-行车电脑1页面中的“平均油耗”已勾选</v>
      </c>
      <c r="G316" s="26" t="str">
        <v>1.模拟ECU发送（./yfdbus_send DI.lv.ipcl.out vip2gip_IOD 0x03,0x08,0x00,0x00,0x00,0x00,0x00,0x00,0x00,0x00）
2.查看pano屏IOD card处平均油耗信息显示</v>
      </c>
      <c r="H316" s="26" t="str">
        <v>2.显示具体油耗值0.0和对应单位(L/100km)</v>
      </c>
      <c r="I316" s="26" t="str">
        <v>P2</v>
      </c>
      <c r="J316" s="26" t="str">
        <v>功能</v>
      </c>
      <c r="K316" s="26" t="str">
        <v>手动测试</v>
      </c>
      <c r="L316" s="26" t="str">
        <v>R12</v>
      </c>
      <c r="M316" s="9" t="str">
        <v>否</v>
      </c>
      <c r="N316" s="9" t="str">
        <v>需信号模拟具体值</v>
      </c>
      <c r="O316" s="27" t="str">
        <v>PASS</v>
      </c>
      <c r="P316" s="26"/>
      <c r="Q316" s="26"/>
      <c r="R316" s="26"/>
      <c r="S316" s="28"/>
      <c r="T316" s="26"/>
      <c r="U316" s="26"/>
    </row>
    <row customHeight="true" ht="51" r="317">
      <c r="A317" s="26">
        <f>"VehicleSetting_"&amp;ROW()-2</f>
      </c>
      <c r="B317" s="26" t="str">
        <v>SYNC+_Z1008</v>
      </c>
      <c r="C317" s="26"/>
      <c r="D317" s="26" t="str">
        <v>IOD pano显示-行车电脑1显示</v>
      </c>
      <c r="E317" s="26" t="str">
        <v>在行车电脑1里用户已选择“平均油耗”时-平均油耗单位为（L/100km）-显示为0.1</v>
      </c>
      <c r="F317" s="26" t="str">
        <v>1.车机供电正常
2.行车电脑1已勾选
3.单位设置为（L/100km）
（发送./yfdbus_send DI.lv.ipcl.out vip2gip_Setup 0x15,0x02,0x00,0x02）
4.车辆控制-车辆设置-驾驶信息-行车电脑配置-行车电脑1页面中的“平均油耗”已勾选</v>
      </c>
      <c r="G317" s="26" t="str">
        <v>1.模拟ECU发送（./yfdbus_send DI.lv.ipcl.out vip2gip_IOD 0x03,0x08,0x00,0x01,0x00,0x00,0x00,0x00,0x00,0x00）
2.查看pano屏IOD card处平均油耗信息显示</v>
      </c>
      <c r="H317" s="26" t="str">
        <v>2.显示具体油耗值0.1和对应单位(L/100km)</v>
      </c>
      <c r="I317" s="26" t="str">
        <v>P2</v>
      </c>
      <c r="J317" s="26" t="str">
        <v>功能</v>
      </c>
      <c r="K317" s="26" t="str">
        <v>手动测试</v>
      </c>
      <c r="L317" s="26" t="str">
        <v>R12</v>
      </c>
      <c r="M317" s="9" t="str">
        <v>否</v>
      </c>
      <c r="N317" s="9" t="str">
        <v>需信号模拟具体值</v>
      </c>
      <c r="O317" s="27" t="str">
        <v>PASS</v>
      </c>
      <c r="P317" s="26"/>
      <c r="Q317" s="26"/>
      <c r="R317" s="26"/>
      <c r="S317" s="28"/>
      <c r="T317" s="26"/>
      <c r="U317" s="26"/>
    </row>
    <row customHeight="true" ht="51" r="318">
      <c r="A318" s="26">
        <f>"VehicleSetting_"&amp;ROW()-2</f>
      </c>
      <c r="B318" s="26" t="str">
        <v>SYNC+_Z1008</v>
      </c>
      <c r="C318" s="26"/>
      <c r="D318" s="26" t="str">
        <v>IOD pano显示-行车电脑1显示</v>
      </c>
      <c r="E318" s="26" t="str">
        <v>在行车电脑1里用户已选择“平均油耗”时-平均油耗单位为（L/100km）-显示为10.1</v>
      </c>
      <c r="F318" s="26" t="str">
        <v>1.车机供电正常
2.行车电脑1已勾选
3.单位设置为（L/100km）
（发送./yfdbus_send DI.lv.ipcl.out vip2gip_Setup 0x15,0x02,0x00,0x02）
4.车辆控制-车辆设置-驾驶信息-行车电脑配置-行车电脑1页面中的“平均油耗”已勾选</v>
      </c>
      <c r="G318" s="26" t="str">
        <v>1.模拟ECU发送（./yfdbus_send DI.lv.ipcl.out vip2gip_IOD 0x03,0x08,0x00,0x65,0x00,0x00,0x00,0x00,0x00,0x00）
2.查看pano屏IOD card处平均油耗信息显示</v>
      </c>
      <c r="H318" s="26" t="str">
        <v>2.显示具体油耗值10.1和对应单位(L/100km)</v>
      </c>
      <c r="I318" s="26" t="str">
        <v>P2</v>
      </c>
      <c r="J318" s="26" t="str">
        <v>功能</v>
      </c>
      <c r="K318" s="26" t="str">
        <v>手动测试</v>
      </c>
      <c r="L318" s="26" t="str">
        <v>R12</v>
      </c>
      <c r="M318" s="9" t="str">
        <v>否</v>
      </c>
      <c r="N318" s="9" t="str">
        <v>需信号模拟具体值</v>
      </c>
      <c r="O318" s="27" t="str">
        <v>PASS</v>
      </c>
      <c r="P318" s="26"/>
      <c r="Q318" s="26"/>
      <c r="R318" s="26"/>
      <c r="S318" s="28"/>
      <c r="T318" s="26"/>
      <c r="U318" s="26"/>
    </row>
    <row customHeight="true" ht="51" r="319">
      <c r="A319" s="26">
        <f>"VehicleSetting_"&amp;ROW()-2</f>
      </c>
      <c r="B319" s="26" t="str">
        <v>SYNC+_Z1008</v>
      </c>
      <c r="C319" s="26"/>
      <c r="D319" s="26" t="str">
        <v>IOD pano显示-行车电脑1显示</v>
      </c>
      <c r="E319" s="26" t="str">
        <v>在行车电脑1里用户已选择“平均油耗”时-平均油耗单位为（L/100km）-显示为25.0</v>
      </c>
      <c r="F319" s="26" t="str">
        <v>1.车机供电正常
2.行车电脑1已勾选
3.单位设置为（L/100km）
（发送./yfdbus_send DI.lv.ipcl.out vip2gip_Setup 0x15,0x02,0x00,0x02）
4.车辆控制-车辆设置-驾驶信息-行车电脑配置-行车电脑1页面中的“平均油耗”已勾选</v>
      </c>
      <c r="G319" s="26" t="str">
        <v>1.模拟ECU发送（./yfdbus_send DI.lv.ipcl.out vip2gip_IOD 0x03,0x08,0x00,0xFA,0x00,0x00,0x00,0x00,0x00,0x00）
2.查看pano屏IOD card处平均油耗信息显示</v>
      </c>
      <c r="H319" s="26" t="str">
        <v>2.显示具体油耗值25.0和对应单位(L/100km)</v>
      </c>
      <c r="I319" s="26" t="str">
        <v>P2</v>
      </c>
      <c r="J319" s="26" t="str">
        <v>功能</v>
      </c>
      <c r="K319" s="26" t="str">
        <v>手动测试</v>
      </c>
      <c r="L319" s="26" t="str">
        <v>R12</v>
      </c>
      <c r="M319" s="9" t="str">
        <v>否</v>
      </c>
      <c r="N319" s="9" t="str">
        <v>需信号模拟具体值</v>
      </c>
      <c r="O319" s="27" t="str">
        <v>PASS</v>
      </c>
      <c r="P319" s="26"/>
      <c r="Q319" s="26"/>
      <c r="R319" s="26"/>
      <c r="S319" s="28"/>
      <c r="T319" s="26"/>
      <c r="U319" s="26"/>
    </row>
    <row customHeight="true" ht="51" r="320">
      <c r="A320" s="26">
        <f>"VehicleSetting_"&amp;ROW()-2</f>
      </c>
      <c r="B320" s="26" t="str">
        <v>SYNC+_Z1008</v>
      </c>
      <c r="C320" s="26"/>
      <c r="D320" s="26" t="str">
        <v>IOD pano显示-行车电脑1显示</v>
      </c>
      <c r="E320" s="26" t="str">
        <v>在行车电脑1里用户已选择“平均油耗”时-平均油耗单位为（L/100km）-显示为29.9</v>
      </c>
      <c r="F320" s="26" t="str">
        <v>1.车机供电正常
2.行车电脑1已勾选
3.单位设置为（L/100km）
（发送./yfdbus_send DI.lv.ipcl.out vip2gip_Setup 0x15,0x02,0x00,0x02）
4.车辆控制-车辆设置-驾驶信息-行车电脑配置-行车电脑1页面中的“平均油耗”已勾选</v>
      </c>
      <c r="G320" s="26" t="str">
        <v>1.模拟ECU发送（./yfdbus_send DI.lv.ipcl.out vip2gip_IOD 0x03,0x08,0x01,0x2B,0x00,0x00,0x00,0x00,0x00,0x00）
2.查看pano屏IOD card处平均油耗信息显示</v>
      </c>
      <c r="H320" s="26" t="str">
        <v>2.显示具体油耗值29.9和对应单位(L/100km)</v>
      </c>
      <c r="I320" s="26" t="str">
        <v>P1</v>
      </c>
      <c r="J320" s="26" t="str">
        <v>功能</v>
      </c>
      <c r="K320" s="26" t="str">
        <v>手动测试</v>
      </c>
      <c r="L320" s="26" t="str">
        <v>R12</v>
      </c>
      <c r="M320" s="9" t="str">
        <v>否</v>
      </c>
      <c r="N320" s="9" t="str">
        <v>需信号模拟具体值</v>
      </c>
      <c r="O320" s="27" t="str">
        <v>PASS</v>
      </c>
      <c r="P320" s="26"/>
      <c r="Q320" s="26"/>
      <c r="R320" s="26"/>
      <c r="S320" s="28"/>
      <c r="T320" s="26"/>
      <c r="U320" s="26"/>
    </row>
    <row customHeight="true" ht="51" r="321">
      <c r="A321" s="26">
        <f>"VehicleSetting_"&amp;ROW()-2</f>
      </c>
      <c r="B321" s="26" t="str">
        <v>SYNC+_Z1008</v>
      </c>
      <c r="C321" s="26"/>
      <c r="D321" s="26" t="str">
        <v>IOD pano显示-行车电脑1显示</v>
      </c>
      <c r="E321" s="26" t="str">
        <v>在行车电脑1里用户已选择“平均油耗”时-平均油耗单位为（L/100km）-显示为30.0</v>
      </c>
      <c r="F321" s="26" t="str">
        <v>1.车机供电正常
2.行车电脑1已勾选
3.单位设置为（L/100km）
（发送./yfdbus_send DI.lv.ipcl.out vip2gip_Setup 0x15,0x02,0x00,0x02）
4.车辆控制-车辆设置-驾驶信息-行车电脑配置-行车电脑1页面中的“平均油耗”已勾选</v>
      </c>
      <c r="G321" s="26" t="str">
        <v>1.模拟ECU发送（./yfdbus_send DI.lv.ipcl.out vip2gip_IOD 0x03,0x08,0x01,0x2C,0x00,0x00,0x00,0x00,0x00,0x00）
2.查看pano屏IOD card处平均油耗信息显示</v>
      </c>
      <c r="H321" s="26" t="str">
        <v>2.显示具体油耗值30.0和对应单位(L/100km)</v>
      </c>
      <c r="I321" s="26" t="str">
        <v>P2</v>
      </c>
      <c r="J321" s="26" t="str">
        <v>功能</v>
      </c>
      <c r="K321" s="26" t="str">
        <v>手动测试</v>
      </c>
      <c r="L321" s="26" t="str">
        <v>R12</v>
      </c>
      <c r="M321" s="9" t="str">
        <v>否</v>
      </c>
      <c r="N321" s="9" t="str">
        <v>需信号模拟具体值</v>
      </c>
      <c r="O321" s="27" t="str">
        <v>PASS</v>
      </c>
      <c r="P321" s="26"/>
      <c r="Q321" s="26"/>
      <c r="R321" s="26"/>
      <c r="S321" s="28"/>
      <c r="T321" s="26"/>
      <c r="U321" s="26"/>
    </row>
    <row customHeight="true" ht="51" r="322">
      <c r="A322" s="26">
        <f>"VehicleSetting_"&amp;ROW()-2</f>
      </c>
      <c r="B322" s="26" t="str">
        <v>SYNC+_Z1008</v>
      </c>
      <c r="C322" s="26"/>
      <c r="D322" s="26" t="str">
        <v>IOD pano显示-行车电脑1显示</v>
      </c>
      <c r="E322" s="26" t="str">
        <v>在行车电脑1里用户已选择“平均油耗”时-平均油耗单位为（L/100km）-设置超过30.0</v>
      </c>
      <c r="F322" s="26" t="str">
        <v>1.车机供电正常
2.行车电脑1已勾选
3.单位设置为（L/100km）
（发送./yfdbus_send DI.lv.ipcl.out vip2gip_Setup 0x15,0x02,0x00,0x02）
4.车辆控制-车辆设置-驾驶信息-行车电脑配置-行车电脑1页面中的“平均油耗”已勾选</v>
      </c>
      <c r="G322" s="26" t="str">
        <v>1.模拟ECU发送（./yfdbus_send DI.lv.ipcl.out vip2gip_IOD 0x03,0x08,0x27,0x10,0x00,0x00,0x00,0x00,0x00,0x00）
2.查看pano屏IOD card处平均油耗信息显示</v>
      </c>
      <c r="H322" s="26" t="str">
        <v>2.显示最大值和对应单位(L/100km)</v>
      </c>
      <c r="I322" s="26" t="str">
        <v>P2</v>
      </c>
      <c r="J322" s="26" t="str">
        <v>功能</v>
      </c>
      <c r="K322" s="26" t="str">
        <v>手动测试</v>
      </c>
      <c r="L322" s="26" t="str">
        <v>R12</v>
      </c>
      <c r="M322" s="9" t="str">
        <v>否</v>
      </c>
      <c r="N322" s="9" t="str">
        <v>需信号模拟具体值</v>
      </c>
      <c r="O322" s="27" t="str">
        <v>PASS</v>
      </c>
      <c r="P322" s="26"/>
      <c r="Q322" s="26"/>
      <c r="R322" s="26"/>
      <c r="S322" s="28"/>
      <c r="T322" s="26"/>
      <c r="U322" s="26"/>
    </row>
    <row customHeight="true" ht="51" r="323">
      <c r="A323" s="26">
        <f>"VehicleSetting_"&amp;ROW()-2</f>
      </c>
      <c r="B323" s="26" t="str">
        <v>SYNC+_Z1008</v>
      </c>
      <c r="C323" s="26"/>
      <c r="D323" s="26" t="str">
        <v>IOD pano显示-行车电脑1显示</v>
      </c>
      <c r="E323" s="26" t="str">
        <v>在行车电脑1里用户已选择“平均油耗”时-平均油耗单位为（L/100km）-显示---</v>
      </c>
      <c r="F323" s="26" t="str">
        <v>1.车机供电正常
2.行车电脑1已勾选
3.单位设置为（L/100km）
（发送./yfdbus_send DI.lv.ipcl.out vip2gip_Setup 0x15,0x02,0x00,0x02）
4.车辆控制-车辆设置-驾驶信息-行车电脑配置-行车电脑1页面中的“平均油耗”已勾选</v>
      </c>
      <c r="G323" s="26" t="str">
        <v>1.模拟ECU发送（./yfdbus_send DI.lv.ipcl.out vip2gip_IOD 0x03,0x08,0xFF,0xFF,0x00,0x00,0x00,0x00,0x00,0x00）
2.查看pano屏IOD card处平均油耗信息显示</v>
      </c>
      <c r="H323" s="26" t="str">
        <v>2.显示---和对应单位(L/100km)</v>
      </c>
      <c r="I323" s="26" t="str">
        <v>P2</v>
      </c>
      <c r="J323" s="26" t="str">
        <v>功能</v>
      </c>
      <c r="K323" s="26" t="str">
        <v>手动测试</v>
      </c>
      <c r="L323" s="26" t="str">
        <v>R12</v>
      </c>
      <c r="M323" s="9" t="str">
        <v>否</v>
      </c>
      <c r="N323" s="9" t="str">
        <v>需信号模拟具体值</v>
      </c>
      <c r="O323" s="27" t="str">
        <v>PASS</v>
      </c>
      <c r="P323" s="26"/>
      <c r="Q323" s="26"/>
      <c r="R323" s="26"/>
      <c r="S323" s="28"/>
      <c r="T323" s="26"/>
      <c r="U323" s="26"/>
    </row>
    <row customHeight="true" ht="51" r="324">
      <c r="A324" s="26">
        <f>"VehicleSetting_"&amp;ROW()-2</f>
      </c>
      <c r="B324" s="26" t="str">
        <v>SYNC+_Z1008</v>
      </c>
      <c r="C324" s="26"/>
      <c r="D324" s="26" t="str">
        <v>IOD pano显示-行车电脑1显示</v>
      </c>
      <c r="E324" s="26" t="str">
        <v>在行车电脑1里用户已选择“平均油耗”时-平均油耗单位为（L/100km）-丢失数据</v>
      </c>
      <c r="F324" s="26" t="str">
        <v>1.车机供电正常
2.行车电脑1已勾选
3.单位设置为（L/100km）
（发送./yfdbus_send DI.lv.ipcl.out vip2gip_Setup 0x15,0x02,0x00,0x02）
4.车辆控制-车辆设置-驾驶信息-行车电脑配置-行车电脑1页面中的“平均油耗”已勾选</v>
      </c>
      <c r="G324" s="46" t="s">
        <v>3</v>
      </c>
      <c r="H324" s="26" t="str">
        <v>2.显示---和对应单位(L/100km)</v>
      </c>
      <c r="I324" s="26" t="str">
        <v>P2</v>
      </c>
      <c r="J324" s="26" t="str">
        <v>功能</v>
      </c>
      <c r="K324" s="26" t="str">
        <v>手动测试</v>
      </c>
      <c r="L324" s="26" t="str">
        <v>R12</v>
      </c>
      <c r="M324" s="9" t="str">
        <v>否</v>
      </c>
      <c r="N324" s="9" t="str">
        <v>需信号模拟具体值</v>
      </c>
      <c r="O324" s="27" t="str">
        <v>PASS</v>
      </c>
      <c r="P324" s="26"/>
      <c r="Q324" s="26"/>
      <c r="R324" s="26"/>
      <c r="S324" s="28"/>
      <c r="T324" s="26"/>
      <c r="U324" s="26"/>
    </row>
    <row customHeight="true" ht="51" r="325">
      <c r="A325" s="26">
        <f>"VehicleSetting_"&amp;ROW()-2</f>
      </c>
      <c r="B325" s="26" t="str">
        <v>SYNC+_Z1008</v>
      </c>
      <c r="C325" s="26"/>
      <c r="D325" s="26" t="str">
        <v>IOD pano显示-行车电脑1显示</v>
      </c>
      <c r="E325" s="26" t="str">
        <v>在行车电脑1里用户已选择“平均油耗”时-平均油耗单位为（MPGUK）-显示为0.0</v>
      </c>
      <c r="F325" s="26" t="str">
        <v>1.车机供电正常
2.行车电脑1已勾选
3.单位设置为（MPGUK）
（发送./yfdbus_send DI.lv.ipcl.out vip2gip_Setup 0x15,0x02,0x00,0x01）
4.车辆控制-车辆设置-驾驶信息-行车电脑配置-行车电脑1页面中的“平均油耗”已勾选</v>
      </c>
      <c r="G325" s="26" t="str">
        <v>1.模拟ECU发送（./yfdbus_send DI.lv.ipcl.out vip2gip_IOD 0x03,0x08,0x00,0x00,0x00,0x00,0x00,0x00,0x00,0x00）
2.查看pano屏IOD card处平均油耗信息显示</v>
      </c>
      <c r="H325" s="26" t="str">
        <v>2.显示具体油耗值0.0和对应单位(MPGUK)</v>
      </c>
      <c r="I325" s="26" t="str">
        <v>P2</v>
      </c>
      <c r="J325" s="26" t="str">
        <v>功能</v>
      </c>
      <c r="K325" s="26" t="str">
        <v>手动测试</v>
      </c>
      <c r="L325" s="26" t="str">
        <v>R12</v>
      </c>
      <c r="M325" s="9" t="str">
        <v>否</v>
      </c>
      <c r="N325" s="9" t="str">
        <v>需信号模拟具体值</v>
      </c>
      <c r="O325" s="27" t="str">
        <v>PASS</v>
      </c>
      <c r="P325" s="26"/>
      <c r="Q325" s="26"/>
      <c r="R325" s="26"/>
      <c r="S325" s="28"/>
      <c r="T325" s="26"/>
      <c r="U325" s="26"/>
    </row>
    <row customHeight="true" ht="51" r="326">
      <c r="A326" s="26">
        <f>"VehicleSetting_"&amp;ROW()-2</f>
      </c>
      <c r="B326" s="26" t="str">
        <v>SYNC+_Z1008</v>
      </c>
      <c r="C326" s="26"/>
      <c r="D326" s="26" t="str">
        <v>IOD pano显示-行车电脑1显示</v>
      </c>
      <c r="E326" s="26" t="str">
        <v>在行车电脑1里用户已选择“平均油耗”时-平均油耗单位为（MPGUK）-显示为9.9</v>
      </c>
      <c r="F326" s="26" t="str">
        <v>1.车机供电正常
2.行车电脑1已勾选
3.单位设置为（MPGUK）
（发送./yfdbus_send DI.lv.ipcl.out vip2gip_Setup 0x15,0x02,0x00,0x01）
4.车辆控制-车辆设置-驾驶信息-行车电脑配置-行车电脑1页面中的“平均油耗”已勾选</v>
      </c>
      <c r="G326" s="26" t="str">
        <v>1.模拟ECU发送（./yfdbus_send DI.lv.ipcl.out vip2gip_IOD 0x03,0x08,0x00,0x00,0x00,0x63,0x00,0x00,0x00,0x00）
2.查看pano屏IOD card处平均油耗信息显示</v>
      </c>
      <c r="H326" s="26" t="str">
        <v>2.显示具体油耗值9.9和对应单位(MPGUK)</v>
      </c>
      <c r="I326" s="26" t="str">
        <v>P2</v>
      </c>
      <c r="J326" s="26" t="str">
        <v>功能</v>
      </c>
      <c r="K326" s="26" t="str">
        <v>手动测试</v>
      </c>
      <c r="L326" s="26" t="str">
        <v>R12</v>
      </c>
      <c r="M326" s="9" t="str">
        <v>否</v>
      </c>
      <c r="N326" s="9" t="str">
        <v>需信号模拟具体值</v>
      </c>
      <c r="O326" s="27" t="str">
        <v>PASS</v>
      </c>
      <c r="P326" s="26"/>
      <c r="Q326" s="26"/>
      <c r="R326" s="26"/>
      <c r="S326" s="28"/>
      <c r="T326" s="26"/>
      <c r="U326" s="26"/>
    </row>
    <row customHeight="true" ht="51" r="327">
      <c r="A327" s="26">
        <f>"VehicleSetting_"&amp;ROW()-2</f>
      </c>
      <c r="B327" s="26" t="str">
        <v>SYNC+_Z1008</v>
      </c>
      <c r="C327" s="26"/>
      <c r="D327" s="26" t="str">
        <v>IOD pano显示-行车电脑1显示</v>
      </c>
      <c r="E327" s="26" t="str">
        <v>在行车电脑1里用户已选择“平均油耗”时-平均油耗单位为（MPGUK）-显示为15.0</v>
      </c>
      <c r="F327" s="26" t="str">
        <v>1.车机供电正常
2.行车电脑1已勾选
3.单位设置为（MPGUK）
（发送./yfdbus_send DI.lv.ipcl.out vip2gip_Setup 0x15,0x02,0x00,0x01）
4.车辆控制-车辆设置-驾驶信息-行车电脑配置-行车电脑1页面中的“平均油耗”已勾选</v>
      </c>
      <c r="G327" s="26" t="str">
        <v>1.模拟ECU发送（./yfdbus_send DI.lv.ipcl.out vip2gip_IOD 0x03,0x08,0x00,0x00,0x00,0x96,0x00,0x00,0x00,0x00）
2.查看pano屏IOD card处平均油耗信息显示</v>
      </c>
      <c r="H327" s="26" t="str">
        <v>2.显示具体油耗值15.0和对应单位(MPGUK)</v>
      </c>
      <c r="I327" s="26" t="str">
        <v>P2</v>
      </c>
      <c r="J327" s="26" t="str">
        <v>功能</v>
      </c>
      <c r="K327" s="26" t="str">
        <v>手动测试</v>
      </c>
      <c r="L327" s="26" t="str">
        <v>R12</v>
      </c>
      <c r="M327" s="9" t="str">
        <v>否</v>
      </c>
      <c r="N327" s="9" t="str">
        <v>需信号模拟具体值</v>
      </c>
      <c r="O327" s="27" t="str">
        <v>PASS</v>
      </c>
      <c r="P327" s="26"/>
      <c r="Q327" s="26"/>
      <c r="R327" s="26"/>
      <c r="S327" s="28"/>
      <c r="T327" s="26"/>
      <c r="U327" s="26"/>
    </row>
    <row customHeight="true" ht="51" r="328">
      <c r="A328" s="26">
        <f>"VehicleSetting_"&amp;ROW()-2</f>
      </c>
      <c r="B328" s="26" t="str">
        <v>SYNC+_Z1008</v>
      </c>
      <c r="C328" s="26"/>
      <c r="D328" s="26" t="str">
        <v>IOD pano显示-行车电脑1显示</v>
      </c>
      <c r="E328" s="26" t="str">
        <v>在行车电脑1里用户已选择“平均油耗”时-平均油耗单位为（MPGUK）-显示为99.9</v>
      </c>
      <c r="F328" s="26" t="str">
        <v>1.车机供电正常
2.行车电脑1已勾选
3.单位设置为（MPGUK）
（发送./yfdbus_send DI.lv.ipcl.out vip2gip_Setup 0x15,0x02,0x00,0x01）
4.车辆控制-车辆设置-驾驶信息-行车电脑配置-行车电脑1页面中的“平均油耗”已勾选</v>
      </c>
      <c r="G328" s="26" t="str">
        <v>1.模拟ECU发送（./yfdbus_send DI.lv.ipcl.out vip2gip_IOD 0x03,0x08,0x00,0x00,0x03,0xE7,0x00,0x00,0x00,0x00）
2.查看pano屏IOD card处平均油耗信息显示</v>
      </c>
      <c r="H328" s="26" t="str">
        <v>2.显示具体油耗值99.9和对应单位(MPGUK)</v>
      </c>
      <c r="I328" s="26" t="str">
        <v>P1</v>
      </c>
      <c r="J328" s="26" t="str">
        <v>功能</v>
      </c>
      <c r="K328" s="26" t="str">
        <v>手动测试</v>
      </c>
      <c r="L328" s="26" t="str">
        <v>R12</v>
      </c>
      <c r="M328" s="9" t="str">
        <v>否</v>
      </c>
      <c r="N328" s="9" t="str">
        <v>需信号模拟具体值</v>
      </c>
      <c r="O328" s="27" t="str">
        <v>PASS</v>
      </c>
      <c r="P328" s="26"/>
      <c r="Q328" s="26"/>
      <c r="R328" s="26"/>
      <c r="S328" s="28"/>
      <c r="T328" s="26"/>
      <c r="U328" s="26"/>
    </row>
    <row customHeight="true" ht="51" r="329">
      <c r="A329" s="26">
        <f>"VehicleSetting_"&amp;ROW()-2</f>
      </c>
      <c r="B329" s="26" t="str">
        <v>SYNC+_Z1008</v>
      </c>
      <c r="C329" s="26"/>
      <c r="D329" s="26" t="str">
        <v>IOD pano显示-行车电脑1显示</v>
      </c>
      <c r="E329" s="26" t="str">
        <v>在行车电脑1里用户已选择“平均油耗”时-平均油耗单位为（MPGUK）-显示为999.9</v>
      </c>
      <c r="F329" s="26" t="str">
        <v>1.车机供电正常
2.行车电脑1已勾选
3.单位设置为（MPGUK）
（发送./yfdbus_send DI.lv.ipcl.out vip2gip_Setup 0x15,0x02,0x00,0x01）
4.车辆控制-车辆设置-驾驶信息-行车电脑配置-行车电脑1页面中的“平均油耗”已勾选</v>
      </c>
      <c r="G329" s="26" t="str">
        <v>1.模拟ECU发送（./yfdbus_send DI.lv.ipcl.out vip2gip_IOD 0x03,0x08,0x00,0x00,0x27,0x0F,0x00,0x00,0x00,0x00）
2.查看pano屏IOD card处平均油耗信息显示</v>
      </c>
      <c r="H329" s="26" t="str">
        <v>2.显示具体油耗值999.9和对应单位(MPGUK)</v>
      </c>
      <c r="I329" s="26" t="str">
        <v>P2</v>
      </c>
      <c r="J329" s="26" t="str">
        <v>功能</v>
      </c>
      <c r="K329" s="26" t="str">
        <v>手动测试</v>
      </c>
      <c r="L329" s="26" t="str">
        <v>R12</v>
      </c>
      <c r="M329" s="9" t="str">
        <v>否</v>
      </c>
      <c r="N329" s="9" t="str">
        <v>需信号模拟具体值</v>
      </c>
      <c r="O329" s="27" t="str">
        <v>PASS</v>
      </c>
      <c r="P329" s="26"/>
      <c r="Q329" s="26"/>
      <c r="R329" s="26"/>
      <c r="S329" s="28"/>
      <c r="T329" s="26"/>
      <c r="U329" s="26"/>
    </row>
    <row customHeight="true" ht="51" r="330">
      <c r="A330" s="26">
        <f>"VehicleSetting_"&amp;ROW()-2</f>
      </c>
      <c r="B330" s="26" t="str">
        <v>SYNC+_Z1008</v>
      </c>
      <c r="C330" s="26"/>
      <c r="D330" s="26" t="str">
        <v>IOD pano显示-行车电脑1显示</v>
      </c>
      <c r="E330" s="26" t="str">
        <v>在行车电脑1里用户已选择“平均油耗”时-平均油耗单位为（MPGUK）-设置超过999.9</v>
      </c>
      <c r="F330" s="26" t="str">
        <v>1.车机供电正常
2.行车电脑1已勾选
3.单位设置为（MPGUK）
（发送./yfdbus_send DI.lv.ipcl.out vip2gip_Setup 0x15,0x02,0x00,0x01）
4.车辆控制-车辆设置-驾驶信息-行车电脑配置-行车电脑1页面中的“平均油耗”已勾选</v>
      </c>
      <c r="G330" s="26" t="str">
        <v>1.模拟ECU发送（./yfdbus_send DI.lv.ipcl.out vip2gip_IOD 0x03,0x08,0x00,0x00,0x27,0x10,0x00,0x00,0x00,0x00）
2.查看pano屏IOD card处平均油耗信息显示</v>
      </c>
      <c r="H330" s="26" t="str">
        <v>2.显示最大值和对应单位(MPGUK)</v>
      </c>
      <c r="I330" s="26" t="str">
        <v>P2</v>
      </c>
      <c r="J330" s="26" t="str">
        <v>功能</v>
      </c>
      <c r="K330" s="26" t="str">
        <v>手动测试</v>
      </c>
      <c r="L330" s="26" t="str">
        <v>R12</v>
      </c>
      <c r="M330" s="9" t="str">
        <v>否</v>
      </c>
      <c r="N330" s="9" t="str">
        <v>需信号模拟具体值</v>
      </c>
      <c r="O330" s="27" t="str">
        <v>PASS</v>
      </c>
      <c r="P330" s="26"/>
      <c r="Q330" s="26"/>
      <c r="R330" s="26"/>
      <c r="S330" s="28"/>
      <c r="T330" s="26"/>
      <c r="U330" s="26"/>
    </row>
    <row customHeight="true" ht="51" r="331">
      <c r="A331" s="26">
        <f>"VehicleSetting_"&amp;ROW()-2</f>
      </c>
      <c r="B331" s="26" t="str">
        <v>SYNC+_Z1008</v>
      </c>
      <c r="C331" s="26"/>
      <c r="D331" s="26" t="str">
        <v>IOD pano显示-行车电脑1显示</v>
      </c>
      <c r="E331" s="26" t="str">
        <v>在行车电脑1里用户已选择“平均油耗”时-平均油耗单位为（MPGUK）-显示---</v>
      </c>
      <c r="F331" s="26" t="str">
        <v>1.车机供电正常
2.行车电脑1已勾选
3.单位设置为（MPGUK）
（发送./yfdbus_send DI.lv.ipcl.out vip2gip_Setup 0x15,0x02,0x00,0x01）
4.车辆控制-车辆设置-驾驶信息-行车电脑配置-行车电脑1页面中的“平均油耗”已勾选</v>
      </c>
      <c r="G331" s="26" t="str">
        <v>1.模拟ECU发送（./yfdbus_send DI.lv.ipcl.out vip2gip_IOD 0x03,0x08,0x00,0x00,0xFF,0xFF,0x00,0x00,0x00,0x00）
2.查看pano屏IOD card处平均油耗信息显示</v>
      </c>
      <c r="H331" s="26" t="str">
        <v>2.显示---和对应单位(MPGUK)</v>
      </c>
      <c r="I331" s="26" t="str">
        <v>P2</v>
      </c>
      <c r="J331" s="26" t="str">
        <v>功能</v>
      </c>
      <c r="K331" s="26" t="str">
        <v>手动测试</v>
      </c>
      <c r="L331" s="26" t="str">
        <v>R12</v>
      </c>
      <c r="M331" s="9" t="str">
        <v>否</v>
      </c>
      <c r="N331" s="9" t="str">
        <v>需信号模拟具体值</v>
      </c>
      <c r="O331" s="27" t="str">
        <v>PASS</v>
      </c>
      <c r="P331" s="26"/>
      <c r="Q331" s="26"/>
      <c r="R331" s="26"/>
      <c r="S331" s="28"/>
      <c r="T331" s="26"/>
      <c r="U331" s="26"/>
    </row>
    <row customHeight="true" ht="51" r="332">
      <c r="A332" s="26">
        <f>"VehicleSetting_"&amp;ROW()-2</f>
      </c>
      <c r="B332" s="26" t="str">
        <v>SYNC+_Z1008</v>
      </c>
      <c r="C332" s="26"/>
      <c r="D332" s="26" t="str">
        <v>IOD pano显示-行车电脑1显示</v>
      </c>
      <c r="E332" s="26" t="str">
        <v>在行车电脑1里用户已选择“平均油耗”时-平均油耗单位为（MPGUK）-丢失数据</v>
      </c>
      <c r="F332" s="26" t="str">
        <v>1.车机供电正常
2.行车电脑1已勾选
3.单位设置为（MPGUK）
（发送./yfdbus_send DI.lv.ipcl.out vip2gip_Setup 0x15,0x02,0x00,0x01）
4.车辆控制-车辆设置-驾驶信息-行车电脑配置-行车电脑1页面中的“平均油耗”已勾选</v>
      </c>
      <c r="G332" s="46" t="s">
        <v>3</v>
      </c>
      <c r="H332" s="26" t="str">
        <v>2.显示---和对应单位(MPGUK)</v>
      </c>
      <c r="I332" s="26" t="str">
        <v>P2</v>
      </c>
      <c r="J332" s="26" t="str">
        <v>功能</v>
      </c>
      <c r="K332" s="26" t="str">
        <v>手动测试</v>
      </c>
      <c r="L332" s="26" t="str">
        <v>R12</v>
      </c>
      <c r="M332" s="9" t="str">
        <v>否</v>
      </c>
      <c r="N332" s="9" t="str">
        <v>需信号模拟具体值</v>
      </c>
      <c r="O332" s="27" t="str">
        <v>PASS</v>
      </c>
      <c r="P332" s="26"/>
      <c r="Q332" s="26"/>
      <c r="R332" s="26"/>
      <c r="S332" s="28"/>
      <c r="T332" s="26"/>
      <c r="U332" s="26"/>
    </row>
    <row customHeight="true" ht="51" r="333">
      <c r="A333" s="26">
        <f>"VehicleSetting_"&amp;ROW()-2</f>
      </c>
      <c r="B333" s="26" t="str">
        <v>SYNC+_Z1008</v>
      </c>
      <c r="C333" s="26"/>
      <c r="D333" s="26" t="str">
        <v>IOD pano显示-行车电脑1显示</v>
      </c>
      <c r="E333" s="26" t="str">
        <v>在行车电脑1里用户已选择“平均油耗”时-平均油耗单位为（MPGUS）-显示为0.0</v>
      </c>
      <c r="F333" s="26" t="str">
        <v>1.车机供电正常
2.行车电脑1已勾选
3.单位设置为（MPGUS）
（发送./yfdbus_send DI.lv.ipcl.out vip2gip_Setup 0x15,0x02,0x00,0x00）
4.车辆控制-车辆设置-驾驶信息-行车电脑配置-行车电脑1页面中的“平均油耗”已勾选</v>
      </c>
      <c r="G333" s="26" t="str">
        <v>1.模拟ECU发送（./yfdbus_send DI.lv.ipcl.out vip2gip_IOD 0x03,0x08,0x00,0x00,0x00,0x00,0x00,0x00,0x00,0x00）
2.查看pano屏IOD card处平均油耗信息显示</v>
      </c>
      <c r="H333" s="26" t="str">
        <v>2.显示具体油耗值0.0和对应单位(MPGUS)</v>
      </c>
      <c r="I333" s="26" t="str">
        <v>P2</v>
      </c>
      <c r="J333" s="26" t="str">
        <v>功能</v>
      </c>
      <c r="K333" s="26" t="str">
        <v>手动测试</v>
      </c>
      <c r="L333" s="26" t="str">
        <v>R12</v>
      </c>
      <c r="M333" s="9" t="str">
        <v>否</v>
      </c>
      <c r="N333" s="9" t="str">
        <v>需信号模拟具体值</v>
      </c>
      <c r="O333" s="27" t="str">
        <v>PASS</v>
      </c>
      <c r="P333" s="26"/>
      <c r="Q333" s="26"/>
      <c r="R333" s="26"/>
      <c r="S333" s="28"/>
      <c r="T333" s="26"/>
      <c r="U333" s="26"/>
    </row>
    <row customHeight="true" ht="51" r="334">
      <c r="A334" s="26">
        <f>"VehicleSetting_"&amp;ROW()-2</f>
      </c>
      <c r="B334" s="26" t="str">
        <v>SYNC+_Z1008</v>
      </c>
      <c r="C334" s="26"/>
      <c r="D334" s="26" t="str">
        <v>IOD pano显示-行车电脑1显示</v>
      </c>
      <c r="E334" s="26" t="str">
        <v>在行车电脑1里用户已选择“平均油耗”时-平均油耗单位为（MPGUS）-显示为9.9</v>
      </c>
      <c r="F334" s="26" t="str">
        <v>1.车机供电正常
2.行车电脑1已勾选
3.单位设置为（MPGUS）
（发送./yfdbus_send DI.lv.ipcl.out vip2gip_Setup 0x15,0x02,0x00,0x00）
4.车辆控制-车辆设置-驾驶信息-行车电脑配置-行车电脑1页面中的“平均油耗”已勾选</v>
      </c>
      <c r="G334" s="26" t="str">
        <v>1.模拟ECU发送（./yfdbus_send DI.lv.ipcl.out vip2gip_IOD 0x03,0x08,0x00,0x00,0x00,0x00,0x00,0x63,0x00,0x00）
2.查看pano屏IOD card处平均油耗信息显示</v>
      </c>
      <c r="H334" s="26" t="str">
        <v>2.显示具体油耗值9.9和对应单位(MPGUS)</v>
      </c>
      <c r="I334" s="26" t="str">
        <v>P2</v>
      </c>
      <c r="J334" s="26" t="str">
        <v>功能</v>
      </c>
      <c r="K334" s="26" t="str">
        <v>手动测试</v>
      </c>
      <c r="L334" s="26" t="str">
        <v>R12</v>
      </c>
      <c r="M334" s="9" t="str">
        <v>否</v>
      </c>
      <c r="N334" s="9" t="str">
        <v>需信号模拟具体值</v>
      </c>
      <c r="O334" s="27" t="str">
        <v>PASS</v>
      </c>
      <c r="P334" s="26"/>
      <c r="Q334" s="26"/>
      <c r="R334" s="26"/>
      <c r="S334" s="28"/>
      <c r="T334" s="26"/>
      <c r="U334" s="26"/>
    </row>
    <row customHeight="true" ht="51" r="335">
      <c r="A335" s="26">
        <f>"VehicleSetting_"&amp;ROW()-2</f>
      </c>
      <c r="B335" s="26" t="str">
        <v>SYNC+_Z1008</v>
      </c>
      <c r="C335" s="26"/>
      <c r="D335" s="26" t="str">
        <v>IOD pano显示-行车电脑1显示</v>
      </c>
      <c r="E335" s="26" t="str">
        <v>在行车电脑1里用户已选择“平均油耗”时-平均油耗单位为（MPGUS）-显示为15.0</v>
      </c>
      <c r="F335" s="26" t="str">
        <v>1.车机供电正常
2.行车电脑1已勾选
3.单位设置为（MPGUS）
（发送./yfdbus_send DI.lv.ipcl.out vip2gip_Setup 0x15,0x02,0x00,0x00）
4.车辆控制-车辆设置-驾驶信息-行车电脑配置-行车电脑1页面中的“平均油耗”已勾选</v>
      </c>
      <c r="G335" s="26" t="str">
        <v>1.模拟ECU发送（./yfdbus_send DI.lv.ipcl.out vip2gip_IOD 0x03,0x08,0x00,0x00,0x00,0x00,0x00,0x96,0x00,0x00）
2.查看pano屏IOD card处平均油耗信息显示</v>
      </c>
      <c r="H335" s="26" t="str">
        <v>2.显示具体油耗值15.0和对应单位(MPGUS)</v>
      </c>
      <c r="I335" s="26" t="str">
        <v>P2</v>
      </c>
      <c r="J335" s="26" t="str">
        <v>功能</v>
      </c>
      <c r="K335" s="26" t="str">
        <v>手动测试</v>
      </c>
      <c r="L335" s="26" t="str">
        <v>R12</v>
      </c>
      <c r="M335" s="9" t="str">
        <v>否</v>
      </c>
      <c r="N335" s="9" t="str">
        <v>需信号模拟具体值</v>
      </c>
      <c r="O335" s="27" t="str">
        <v>PASS</v>
      </c>
      <c r="P335" s="26"/>
      <c r="Q335" s="26"/>
      <c r="R335" s="26"/>
      <c r="S335" s="28"/>
      <c r="T335" s="26"/>
      <c r="U335" s="26"/>
    </row>
    <row customHeight="true" ht="51" r="336">
      <c r="A336" s="26">
        <f>"VehicleSetting_"&amp;ROW()-2</f>
      </c>
      <c r="B336" s="26" t="str">
        <v>SYNC+_Z1008</v>
      </c>
      <c r="C336" s="26"/>
      <c r="D336" s="26" t="str">
        <v>IOD pano显示-行车电脑1显示</v>
      </c>
      <c r="E336" s="26" t="str">
        <v>在行车电脑1里用户已选择“平均油耗”时-平均油耗单位为（MPGUS）-显示为99.9</v>
      </c>
      <c r="F336" s="26" t="str">
        <v>1.车机供电正常
2.行车电脑1已勾选
3.单位设置为（MPGUS）
（发送./yfdbus_send DI.lv.ipcl.out vip2gip_Setup 0x15,0x02,0x00,0x00）
4.车辆控制-车辆设置-驾驶信息-行车电脑配置-行车电脑1页面中的“平均油耗”已勾选</v>
      </c>
      <c r="G336" s="26" t="str">
        <v>1.模拟ECU发送（./yfdbus_send DI.lv.ipcl.out vip2gip_IOD 0x03,0x08,0x00,0x00,0x00,0x00,0x03,0xE7,0x00,0x00）
2.查看pano屏IOD card处平均油耗信息显示</v>
      </c>
      <c r="H336" s="26" t="str">
        <v>2.显示具体油耗值99.9和对应单位(MPGUS)</v>
      </c>
      <c r="I336" s="26" t="str">
        <v>P1</v>
      </c>
      <c r="J336" s="26" t="str">
        <v>功能</v>
      </c>
      <c r="K336" s="26" t="str">
        <v>手动测试</v>
      </c>
      <c r="L336" s="26" t="str">
        <v>R12</v>
      </c>
      <c r="M336" s="9" t="str">
        <v>否</v>
      </c>
      <c r="N336" s="9" t="str">
        <v>需信号模拟具体值</v>
      </c>
      <c r="O336" s="27" t="str">
        <v>PASS</v>
      </c>
      <c r="P336" s="26"/>
      <c r="Q336" s="26"/>
      <c r="R336" s="26"/>
      <c r="S336" s="28"/>
      <c r="T336" s="26"/>
      <c r="U336" s="26"/>
    </row>
    <row customHeight="true" ht="51" r="337">
      <c r="A337" s="26">
        <f>"VehicleSetting_"&amp;ROW()-2</f>
      </c>
      <c r="B337" s="26" t="str">
        <v>SYNC+_Z1008</v>
      </c>
      <c r="C337" s="26"/>
      <c r="D337" s="26" t="str">
        <v>IOD pano显示-行车电脑1显示</v>
      </c>
      <c r="E337" s="26" t="str">
        <v>在行车电脑1里用户已选择“平均油耗”时-平均油耗单位为（MPGUS）-显示为999.9</v>
      </c>
      <c r="F337" s="26" t="str">
        <v>1.车机供电正常
2.行车电脑1已勾选
3.单位设置为（MPGUS）
（发送./yfdbus_send DI.lv.ipcl.out vip2gip_Setup 0x15,0x02,0x00,0x00）
4.车辆控制-车辆设置-驾驶信息-行车电脑配置-行车电脑1页面中的“平均油耗”已勾选</v>
      </c>
      <c r="G337" s="26" t="str">
        <v>1.模拟ECU发送（./yfdbus_send DI.lv.ipcl.out vip2gip_IOD 0x03,0x08,0x00,0x00,0x00,0x00,0x27,0x0F,0x00,0x00）
2.查看pano屏IOD card处平均油耗信息显示</v>
      </c>
      <c r="H337" s="26" t="str">
        <v>2.显示具体油耗值999.9和对应单位(MPGUS)</v>
      </c>
      <c r="I337" s="26" t="str">
        <v>P2</v>
      </c>
      <c r="J337" s="26" t="str">
        <v>功能</v>
      </c>
      <c r="K337" s="26" t="str">
        <v>手动测试</v>
      </c>
      <c r="L337" s="26" t="str">
        <v>R12</v>
      </c>
      <c r="M337" s="9" t="str">
        <v>否</v>
      </c>
      <c r="N337" s="9" t="str">
        <v>需信号模拟具体值</v>
      </c>
      <c r="O337" s="27" t="str">
        <v>PASS</v>
      </c>
      <c r="P337" s="26"/>
      <c r="Q337" s="26"/>
      <c r="R337" s="26"/>
      <c r="S337" s="28"/>
      <c r="T337" s="26"/>
      <c r="U337" s="26"/>
    </row>
    <row customHeight="true" ht="51" r="338">
      <c r="A338" s="26">
        <f>"VehicleSetting_"&amp;ROW()-2</f>
      </c>
      <c r="B338" s="26" t="str">
        <v>SYNC+_Z1008</v>
      </c>
      <c r="C338" s="26"/>
      <c r="D338" s="26" t="str">
        <v>IOD pano显示-行车电脑1显示</v>
      </c>
      <c r="E338" s="26" t="str">
        <v>在行车电脑1里用户已选择“平均油耗”时-平均油耗单位为（MPGUS）-设置超过999.9</v>
      </c>
      <c r="F338" s="26" t="str">
        <v>1.车机供电正常
2.行车电脑1已勾选
3.单位设置为（MPGUS）
（发送./yfdbus_send DI.lv.ipcl.out vip2gip_Setup 0x15,0x02,0x00,0x00）
4.车辆控制-车辆设置-驾驶信息-行车电脑配置-行车电脑1页面中的“平均油耗”已勾选</v>
      </c>
      <c r="G338" s="26" t="str">
        <v>1.模拟ECU发送（./yfdbus_send DI.lv.ipcl.out vip2gip_IOD 0x03,0x08,0x00,0x00,0x00,0x00,0x27,0x10,0x00,0x00）
2.查看pano屏IOD card处平均油耗信息显示</v>
      </c>
      <c r="H338" s="26" t="str">
        <v>2.显示最大值和对应单位(MPGUS)</v>
      </c>
      <c r="I338" s="26" t="str">
        <v>P2</v>
      </c>
      <c r="J338" s="26" t="str">
        <v>功能</v>
      </c>
      <c r="K338" s="26" t="str">
        <v>手动测试</v>
      </c>
      <c r="L338" s="26" t="str">
        <v>R12</v>
      </c>
      <c r="M338" s="9" t="str">
        <v>否</v>
      </c>
      <c r="N338" s="9" t="str">
        <v>需信号模拟具体值</v>
      </c>
      <c r="O338" s="27" t="str">
        <v>PASS</v>
      </c>
      <c r="P338" s="26"/>
      <c r="Q338" s="26"/>
      <c r="R338" s="26"/>
      <c r="S338" s="28"/>
      <c r="T338" s="26"/>
      <c r="U338" s="26"/>
    </row>
    <row customHeight="true" ht="51" r="339">
      <c r="A339" s="26">
        <f>"VehicleSetting_"&amp;ROW()-2</f>
      </c>
      <c r="B339" s="26" t="str">
        <v>SYNC+_Z1008</v>
      </c>
      <c r="C339" s="26"/>
      <c r="D339" s="26" t="str">
        <v>IOD pano显示-行车电脑1显示</v>
      </c>
      <c r="E339" s="26" t="str">
        <v>在行车电脑1里用户已选择“平均油耗”时-平均油耗单位为（MPGUS）-显示---</v>
      </c>
      <c r="F339" s="26" t="str">
        <v>1.车机供电正常
2.行车电脑1已勾选
3.单位设置为（MPGUS）
（发送./yfdbus_send DI.lv.ipcl.out vip2gip_Setup 0x15,0x02,0x00,0x00）
4.车辆控制-车辆设置-驾驶信息-行车电脑配置-行车电脑1页面中的“平均油耗”已勾选</v>
      </c>
      <c r="G339" s="26" t="str">
        <v>1.模拟ECU发送（./yfdbus_send DI.lv.ipcl.out vip2gip_IOD 0x03,0x08,0x00,0x00,0x00,0x00,0xFF,0xFF,0x00,0x00）
2.查看pano屏IOD card处平均油耗信息显示</v>
      </c>
      <c r="H339" s="26" t="str">
        <v>2.显示---和对应单位(MPGUS)</v>
      </c>
      <c r="I339" s="26" t="str">
        <v>P2</v>
      </c>
      <c r="J339" s="26" t="str">
        <v>功能</v>
      </c>
      <c r="K339" s="26" t="str">
        <v>手动测试</v>
      </c>
      <c r="L339" s="26" t="str">
        <v>R12</v>
      </c>
      <c r="M339" s="9" t="str">
        <v>否</v>
      </c>
      <c r="N339" s="9" t="str">
        <v>需信号模拟具体值</v>
      </c>
      <c r="O339" s="27" t="str">
        <v>PASS</v>
      </c>
      <c r="P339" s="26"/>
      <c r="Q339" s="26"/>
      <c r="R339" s="26"/>
      <c r="S339" s="28"/>
      <c r="T339" s="26"/>
      <c r="U339" s="26"/>
    </row>
    <row customHeight="true" ht="51" r="340">
      <c r="A340" s="26">
        <f>"VehicleSetting_"&amp;ROW()-2</f>
      </c>
      <c r="B340" s="26" t="str">
        <v>SYNC+_Z1008</v>
      </c>
      <c r="C340" s="26"/>
      <c r="D340" s="26" t="str">
        <v>IOD pano显示-行车电脑1显示</v>
      </c>
      <c r="E340" s="26" t="str">
        <v>在行车电脑1里用户已选择“平均油耗”时-平均油耗单位为（MPGUS）-丢失数据</v>
      </c>
      <c r="F340" s="26" t="str">
        <v>1.车机供电正常
2.行车电脑1已勾选
3.单位设置为（MPGUS）
（发送./yfdbus_send DI.lv.ipcl.out vip2gip_Setup 0x15,0x02,0x00,0x00）
4.车辆控制-车辆设置-驾驶信息-行车电脑配置-行车电脑1页面中的“平均油耗”已勾选</v>
      </c>
      <c r="G340" s="26" t="str">
        <v>1.模拟ECU丢失数据TBD
2.查看pano屏IOD card处平均油耗信息显示</v>
      </c>
      <c r="H340" s="26" t="str">
        <v>2.显示---和对应单位(MPGUS)</v>
      </c>
      <c r="I340" s="26" t="str">
        <v>P2</v>
      </c>
      <c r="J340" s="26" t="str">
        <v>功能</v>
      </c>
      <c r="K340" s="26" t="str">
        <v>手动测试</v>
      </c>
      <c r="L340" s="26" t="str">
        <v>R12</v>
      </c>
      <c r="M340" s="9" t="str">
        <v>否</v>
      </c>
      <c r="N340" s="9" t="str">
        <v>需信号模拟具体值</v>
      </c>
      <c r="O340" s="27" t="str">
        <v>PASS</v>
      </c>
      <c r="P340" s="26"/>
      <c r="Q340" s="26"/>
      <c r="R340" s="26"/>
      <c r="S340" s="28"/>
      <c r="T340" s="26"/>
      <c r="U340" s="26"/>
    </row>
    <row customHeight="true" ht="51" r="341">
      <c r="A341" s="26">
        <f>"VehicleSetting_"&amp;ROW()-2</f>
      </c>
      <c r="B341" s="26" t="str">
        <v>SYNC+_Z1008</v>
      </c>
      <c r="C341" s="26"/>
      <c r="D341" s="26" t="str">
        <v>IOD pano显示-行车电脑1显示</v>
      </c>
      <c r="E341" s="26" t="str">
        <v>在行车电脑1里用户已选择“平均油耗”时-平均油耗单位为（KM/L）-显示为0.0</v>
      </c>
      <c r="F341" s="26" t="str">
        <v>1.车机供电正常
2.行车电脑1已勾选
3.单位设置为（KM/L）
（发送./yfdbus_send DI.lv.ipcl.out vip2gip_Setup 0x15,0x02,0x00,0x03）
4.车辆控制-车辆设置-驾驶信息-行车电脑配置-行车电脑1页面中的“平均油耗”已勾选</v>
      </c>
      <c r="G341" s="26" t="str">
        <v>1.模拟ECU发送（./yfdbus_send DI.lv.ipcl.out vip2gip_IOD 0x03,0x08,0x00,0x00,0x00,0x00,0x00,0x00,0x00,0x00）
2.查看pano屏IOD card处平均油耗信息显示</v>
      </c>
      <c r="H341" s="26" t="str">
        <v>2.显示具体油耗值0.0和对应单位(KM/L)</v>
      </c>
      <c r="I341" s="26" t="str">
        <v>P2</v>
      </c>
      <c r="J341" s="26" t="str">
        <v>功能</v>
      </c>
      <c r="K341" s="26" t="str">
        <v>手动测试</v>
      </c>
      <c r="L341" s="26" t="str">
        <v>R12</v>
      </c>
      <c r="M341" s="9" t="str">
        <v>否</v>
      </c>
      <c r="N341" s="9" t="str">
        <v>需信号模拟具体值</v>
      </c>
      <c r="O341" s="27" t="str">
        <v>PASS</v>
      </c>
      <c r="P341" s="26"/>
      <c r="Q341" s="26"/>
      <c r="R341" s="26"/>
      <c r="S341" s="28"/>
      <c r="T341" s="26"/>
      <c r="U341" s="26"/>
    </row>
    <row customHeight="true" ht="51" r="342">
      <c r="A342" s="26">
        <f>"VehicleSetting_"&amp;ROW()-2</f>
      </c>
      <c r="B342" s="26" t="str">
        <v>SYNC+_Z1008</v>
      </c>
      <c r="C342" s="26"/>
      <c r="D342" s="26" t="str">
        <v>IOD pano显示-行车电脑1显示</v>
      </c>
      <c r="E342" s="26" t="str">
        <v>在行车电脑1里用户已选择“平均油耗”时-平均油耗单位为（KM/L）-显示为9.9</v>
      </c>
      <c r="F342" s="26" t="str">
        <v>1.车机供电正常
2.行车电脑1已勾选
3.单位设置为（KM/L）
（发送./yfdbus_send DI.lv.ipcl.out vip2gip_Setup 0x15,0x02,0x00,0x03）
4.车辆控制-车辆设置-驾驶信息-行车电脑配置-行车电脑1页面中的“平均油耗”已勾选</v>
      </c>
      <c r="G342" s="26" t="str">
        <v>1.模拟ECU发送（./yfdbus_send DI.lv.ipcl.out vip2gip_IOD 0x03,0x08,0x00,0x00,0x00,0x00,0x00,0x00,0x00,0x63）
2.查看pano屏IOD card处平均油耗信息显示</v>
      </c>
      <c r="H342" s="26" t="str">
        <v>2.显示具体油耗值9.9和对应单位(KM/L)</v>
      </c>
      <c r="I342" s="26" t="str">
        <v>P2</v>
      </c>
      <c r="J342" s="26" t="str">
        <v>功能</v>
      </c>
      <c r="K342" s="26" t="str">
        <v>手动测试</v>
      </c>
      <c r="L342" s="26" t="str">
        <v>R12</v>
      </c>
      <c r="M342" s="9" t="str">
        <v>否</v>
      </c>
      <c r="N342" s="9" t="str">
        <v>需信号模拟具体值</v>
      </c>
      <c r="O342" s="27" t="str">
        <v>PASS</v>
      </c>
      <c r="P342" s="26"/>
      <c r="Q342" s="26"/>
      <c r="R342" s="26"/>
      <c r="S342" s="28"/>
      <c r="T342" s="26"/>
      <c r="U342" s="26"/>
    </row>
    <row customHeight="true" ht="51" r="343">
      <c r="A343" s="26">
        <f>"VehicleSetting_"&amp;ROW()-2</f>
      </c>
      <c r="B343" s="26" t="str">
        <v>SYNC+_Z1008</v>
      </c>
      <c r="C343" s="26"/>
      <c r="D343" s="26" t="str">
        <v>IOD pano显示-行车电脑1显示</v>
      </c>
      <c r="E343" s="26" t="str">
        <v>在行车电脑1里用户已选择“平均油耗”时-平均油耗单位为（KM/L）-显示为99.9</v>
      </c>
      <c r="F343" s="26" t="str">
        <v>1.车机供电正常
2.行车电脑1已勾选
3.单位设置为（KM/L）
（发送./yfdbus_send DI.lv.ipcl.out vip2gip_Setup 0x15,0x02,0x00,0x03）
4.车辆控制-车辆设置-驾驶信息-行车电脑配置-行车电脑1页面中的“平均油耗”已勾选</v>
      </c>
      <c r="G343" s="26" t="str">
        <v>1.模拟ECU发送（./yfdbus_send DI.lv.ipcl.out vip2gip_IOD 0x03,0x08,0x00,0x00,0x00,0x00,0x00,0x00,0x03,0xE7）
2.查看pano屏IOD card处平均油耗信息显示</v>
      </c>
      <c r="H343" s="26" t="str">
        <v>2.显示具体油耗值99.9和对应单位(KM/L)</v>
      </c>
      <c r="I343" s="26" t="str">
        <v>P1</v>
      </c>
      <c r="J343" s="26" t="str">
        <v>功能</v>
      </c>
      <c r="K343" s="26" t="str">
        <v>手动测试</v>
      </c>
      <c r="L343" s="26" t="str">
        <v>R12</v>
      </c>
      <c r="M343" s="9" t="str">
        <v>否</v>
      </c>
      <c r="N343" s="9" t="str">
        <v>需信号模拟具体值</v>
      </c>
      <c r="O343" s="27" t="str">
        <v>PASS</v>
      </c>
      <c r="P343" s="26"/>
      <c r="Q343" s="26"/>
      <c r="R343" s="26"/>
      <c r="S343" s="28"/>
      <c r="T343" s="26"/>
      <c r="U343" s="26"/>
    </row>
    <row customHeight="true" ht="51" r="344">
      <c r="A344" s="26">
        <f>"VehicleSetting_"&amp;ROW()-2</f>
      </c>
      <c r="B344" s="26" t="str">
        <v>SYNC+_Z1008</v>
      </c>
      <c r="C344" s="26"/>
      <c r="D344" s="26" t="str">
        <v>IOD pano显示-行车电脑1显示</v>
      </c>
      <c r="E344" s="26" t="str">
        <v>在行车电脑1里用户已选择“平均油耗”时-平均油耗单位为（KM/L）-显示为999.9</v>
      </c>
      <c r="F344" s="26" t="str">
        <v>1.车机供电正常
2.行车电脑1已勾选
3.单位设置为（KM/L）
（发送./yfdbus_send DI.lv.ipcl.out vip2gip_Setup 0x15,0x02,0x00,0x03）
4.车辆控制-车辆设置-驾驶信息-行车电脑配置-行车电脑1页面中的“平均油耗”已勾选</v>
      </c>
      <c r="G344" s="26" t="str">
        <v>1.模拟ECU发送（./yfdbus_send DI.lv.ipcl.out vip2gip_IOD 0x03,0x08,0x00,0x00,0x00,0x00,0x00,0x00,0x27,0x0F）
2.查看pano屏IOD card处平均油耗信息显示</v>
      </c>
      <c r="H344" s="26" t="str">
        <v>2.显示具体油耗值999.9和对应单位(KM/L)</v>
      </c>
      <c r="I344" s="26" t="str">
        <v>P2</v>
      </c>
      <c r="J344" s="26" t="str">
        <v>功能</v>
      </c>
      <c r="K344" s="26" t="str">
        <v>手动测试</v>
      </c>
      <c r="L344" s="26" t="str">
        <v>R12</v>
      </c>
      <c r="M344" s="9" t="str">
        <v>否</v>
      </c>
      <c r="N344" s="9" t="str">
        <v>需信号模拟具体值</v>
      </c>
      <c r="O344" s="27" t="str">
        <v>PASS</v>
      </c>
      <c r="P344" s="26"/>
      <c r="Q344" s="26"/>
      <c r="R344" s="26"/>
      <c r="S344" s="28"/>
      <c r="T344" s="26"/>
      <c r="U344" s="26"/>
    </row>
    <row customHeight="true" ht="51" r="345">
      <c r="A345" s="26">
        <f>"VehicleSetting_"&amp;ROW()-2</f>
      </c>
      <c r="B345" s="26" t="str">
        <v>SYNC+_Z1008</v>
      </c>
      <c r="C345" s="26"/>
      <c r="D345" s="26" t="str">
        <v>IOD pano显示-行车电脑1显示</v>
      </c>
      <c r="E345" s="26" t="str">
        <v>在行车电脑1里用户已选择“平均油耗”时-平均油耗单位为（KM/L）-设置超过999.9</v>
      </c>
      <c r="F345" s="26" t="str">
        <v>1.车机供电正常
2.行车电脑1已勾选
3.单位设置为（KM/L）
（发送./yfdbus_send DI.lv.ipcl.out vip2gip_Setup 0x15,0x02,0x00,0x03）
4.车辆控制-车辆设置-驾驶信息-行车电脑配置-行车电脑1页面中的“平均油耗”已勾选</v>
      </c>
      <c r="G345" s="26" t="str">
        <v>1.模拟ECU发送（./yfdbus_send DI.lv.ipcl.out vip2gip_IOD 0x03,0x08,0x00,0x00,0x00,0x00,0x00,0x00,0x27,0x10）
2.查看pano屏IOD card处平均油耗信息显示</v>
      </c>
      <c r="H345" s="26" t="str">
        <v>2.显示最大值和对应单位(KM/L)</v>
      </c>
      <c r="I345" s="26" t="str">
        <v>P2</v>
      </c>
      <c r="J345" s="26" t="str">
        <v>功能</v>
      </c>
      <c r="K345" s="26" t="str">
        <v>手动测试</v>
      </c>
      <c r="L345" s="26" t="str">
        <v>R12</v>
      </c>
      <c r="M345" s="9" t="str">
        <v>否</v>
      </c>
      <c r="N345" s="9" t="str">
        <v>需信号模拟具体值</v>
      </c>
      <c r="O345" s="27" t="str">
        <v>PASS</v>
      </c>
      <c r="P345" s="26"/>
      <c r="Q345" s="26"/>
      <c r="R345" s="26"/>
      <c r="S345" s="28"/>
      <c r="T345" s="26"/>
      <c r="U345" s="26"/>
    </row>
    <row customHeight="true" ht="51" r="346">
      <c r="A346" s="26">
        <f>"VehicleSetting_"&amp;ROW()-2</f>
      </c>
      <c r="B346" s="26" t="str">
        <v>SYNC+_Z1008</v>
      </c>
      <c r="C346" s="26"/>
      <c r="D346" s="26" t="str">
        <v>IOD pano显示-行车电脑1显示</v>
      </c>
      <c r="E346" s="26" t="str">
        <v>在行车电脑1里用户已选择“平均油耗”时-平均油耗单位为（KM/L）-显示---</v>
      </c>
      <c r="F346" s="26" t="str">
        <v>1.车机供电正常
2.行车电脑1已勾选
3.单位设置为（KM/L）
（发送./yfdbus_send DI.lv.ipcl.out vip2gip_Setup 0x15,0x02,0x00,0x03）
4.车辆控制-车辆设置-驾驶信息-行车电脑配置-行车电脑1页面中的“平均油耗”已勾选</v>
      </c>
      <c r="G346" s="26" t="str">
        <v>1.模拟ECU发送（./yfdbus_send DI.lv.ipcl.out vip2gip_IOD 0x03,0x08,0x00,0x00,0x00,0x00,0x00,0x00,0xFF,0xFF）
2.查看pano屏IOD card处平均油耗信息显示</v>
      </c>
      <c r="H346" s="26" t="str">
        <v>2.显示---和对应单位(KM/L)</v>
      </c>
      <c r="I346" s="26" t="str">
        <v>P2</v>
      </c>
      <c r="J346" s="26" t="str">
        <v>功能</v>
      </c>
      <c r="K346" s="26" t="str">
        <v>手动测试</v>
      </c>
      <c r="L346" s="26" t="str">
        <v>R12</v>
      </c>
      <c r="M346" s="9" t="str">
        <v>否</v>
      </c>
      <c r="N346" s="9" t="str">
        <v>需信号模拟具体值</v>
      </c>
      <c r="O346" s="27" t="str">
        <v>PASS</v>
      </c>
      <c r="P346" s="26"/>
      <c r="Q346" s="26"/>
      <c r="R346" s="26"/>
      <c r="S346" s="28"/>
      <c r="T346" s="26"/>
      <c r="U346" s="26"/>
    </row>
    <row customHeight="true" ht="51" r="347">
      <c r="A347" s="26">
        <f>"VehicleSetting_"&amp;ROW()-2</f>
      </c>
      <c r="B347" s="26" t="str">
        <v>SYNC+_Z1008</v>
      </c>
      <c r="C347" s="26"/>
      <c r="D347" s="26" t="str">
        <v>IOD pano显示-行车电脑1显示</v>
      </c>
      <c r="E347" s="26" t="str">
        <v>在行车电脑1里用户已选择“平均油耗”时-平均油耗单位为（KM/L）-丢失数据</v>
      </c>
      <c r="F347" s="26" t="str">
        <v>1.车机供电正常
2.行车电脑1已勾选
3.单位设置为（KM/L）
（发送./yfdbus_send DI.lv.ipcl.out vip2gip_Setup 0x15,0x02,0x00,0x03）
4.车辆控制-车辆设置-驾驶信息-行车电脑配置-行车电脑1页面中的“平均油耗”已勾选</v>
      </c>
      <c r="G347" s="26" t="str">
        <v>1.模拟ECU丢失数据TBD
2.查看pano屏IOD card处平均油耗信息显示</v>
      </c>
      <c r="H347" s="26" t="str">
        <v>2.显示---和对应单位(KM/L)</v>
      </c>
      <c r="I347" s="26" t="str">
        <v>P2</v>
      </c>
      <c r="J347" s="26" t="str">
        <v>功能</v>
      </c>
      <c r="K347" s="26" t="str">
        <v>手动测试</v>
      </c>
      <c r="L347" s="26" t="str">
        <v>R12</v>
      </c>
      <c r="M347" s="9" t="str">
        <v>否</v>
      </c>
      <c r="N347" s="9" t="str">
        <v>需信号模拟具体值</v>
      </c>
      <c r="O347" s="27" t="str">
        <v>PASS</v>
      </c>
      <c r="P347" s="26"/>
      <c r="Q347" s="26"/>
      <c r="R347" s="26"/>
      <c r="S347" s="28"/>
      <c r="T347" s="26"/>
      <c r="U347" s="26"/>
    </row>
    <row customHeight="true" ht="114" r="348">
      <c r="A348" s="26">
        <f>"VehicleSetting_"&amp;ROW()-2</f>
      </c>
      <c r="B348" s="26" t="str">
        <v>SYNC+_Z1008</v>
      </c>
      <c r="C348" s="26"/>
      <c r="D348" s="26" t="str">
        <v>IOD pano显示-行车电脑1显示</v>
      </c>
      <c r="E348" s="26" t="str">
        <v>在行车电脑1里用户已选择“里程计时”时-计时为0sec</v>
      </c>
      <c r="F348" s="26" t="str">
        <v>1.车机供电正常
2.行车电脑1已勾选
3.车辆控制-车辆设置-驾驶信息-行车电脑配置-行车电脑1页面中的“里程计时”已勾选</v>
      </c>
      <c r="G348" s="26" t="str">
        <v>1.模拟ECU发送（./yfdbus_send DI.lv.ipcl.out vip2gip_IOD 0x01,0x08,0x00,0x00,0x00,0x00,0x00,0x00,0x00,0x00）
2.查看pano屏IOD card处里程计时信息显示</v>
      </c>
      <c r="H348" s="26" t="str">
        <v>2.显示00:00Time</v>
      </c>
      <c r="I348" s="26" t="str">
        <v>P2</v>
      </c>
      <c r="J348" s="26" t="str">
        <v>功能</v>
      </c>
      <c r="K348" s="26" t="str">
        <v>手动测试</v>
      </c>
      <c r="L348" s="26" t="str">
        <v>R12</v>
      </c>
      <c r="M348" s="9" t="str">
        <v>否</v>
      </c>
      <c r="N348" s="9" t="str">
        <v>需信号模拟具体值</v>
      </c>
      <c r="O348" s="27" t="str">
        <v>PASS</v>
      </c>
      <c r="P348" s="26"/>
      <c r="Q348" s="26"/>
      <c r="R348" s="26"/>
      <c r="S348" s="28"/>
      <c r="T348" s="26"/>
      <c r="U348" s="26"/>
    </row>
    <row customHeight="true" ht="51" r="349">
      <c r="A349" s="26">
        <f>"VehicleSetting_"&amp;ROW()-2</f>
      </c>
      <c r="B349" s="26" t="str">
        <v>SYNC+_Z1008</v>
      </c>
      <c r="C349" s="26"/>
      <c r="D349" s="26" t="str">
        <v>IOD pano显示-行车电脑1显示</v>
      </c>
      <c r="E349" s="26" t="str">
        <v>在行车电脑1里用户已选择“里程计时”时-计时为1sec</v>
      </c>
      <c r="F349" s="26" t="str">
        <v>1.车机供电正常
2.行车电脑1已勾选
3.车辆控制-车辆设置-驾驶信息-行车电脑配置-行车电脑1页面中的“里程计时”已勾选</v>
      </c>
      <c r="G349" s="26" t="str">
        <v>1.模拟ECU发送（./yfdbus_send DI.lv.ipcl.out vip2gip_IOD 0x01,0x08,0x00,0x00,0x00,0x01,0x00,0x00,0x00,0x00）
2.查看pano屏IOD card处里程计时信息显示</v>
      </c>
      <c r="H349" s="26" t="str">
        <v>2.显示00:01Time</v>
      </c>
      <c r="I349" s="26" t="str">
        <v>P2</v>
      </c>
      <c r="J349" s="26" t="str">
        <v>功能</v>
      </c>
      <c r="K349" s="26" t="str">
        <v>手动测试</v>
      </c>
      <c r="L349" s="26" t="str">
        <v>R12</v>
      </c>
      <c r="M349" s="9" t="str">
        <v>否</v>
      </c>
      <c r="N349" s="9" t="str">
        <v>需信号模拟具体值</v>
      </c>
      <c r="O349" s="27" t="str">
        <v>PASS</v>
      </c>
      <c r="P349" s="26"/>
      <c r="Q349" s="26"/>
      <c r="R349" s="26"/>
      <c r="S349" s="28"/>
      <c r="T349" s="26"/>
      <c r="U349" s="26"/>
    </row>
    <row customHeight="true" ht="51" r="350">
      <c r="A350" s="26">
        <f>"VehicleSetting_"&amp;ROW()-2</f>
      </c>
      <c r="B350" s="26" t="str">
        <v>SYNC+_Z1008</v>
      </c>
      <c r="C350" s="26"/>
      <c r="D350" s="26" t="str">
        <v>IOD pano显示-行车电脑1显示</v>
      </c>
      <c r="E350" s="26" t="str">
        <v>在行车电脑1里用户已选择“里程计时”时-计时为58sec</v>
      </c>
      <c r="F350" s="26" t="str">
        <v>1.车机供电正常
2.行车电脑1已勾选
3.车辆控制-车辆设置-驾驶信息-行车电脑配置-行车电脑1页面中的“里程计时”已勾选</v>
      </c>
      <c r="G350" s="26" t="str">
        <v>1.模拟ECU发送（./yfdbus_send DI.lv.ipcl.out vip2gip_IOD 0x01,0x08,0x00,0x00,0x00,0x3A,0x00,0x00,0x00,0x00）
2.查看pano屏IOD card处里程计时信息显示</v>
      </c>
      <c r="H350" s="26" t="str">
        <v>2.显示00:58Time</v>
      </c>
      <c r="I350" s="26" t="str">
        <v>P2</v>
      </c>
      <c r="J350" s="26" t="str">
        <v>功能</v>
      </c>
      <c r="K350" s="26" t="str">
        <v>手动测试</v>
      </c>
      <c r="L350" s="26" t="str">
        <v>R12</v>
      </c>
      <c r="M350" s="9" t="str">
        <v>否</v>
      </c>
      <c r="N350" s="9" t="str">
        <v>需信号模拟具体值</v>
      </c>
      <c r="O350" s="27" t="str">
        <v>PASS</v>
      </c>
      <c r="P350" s="26"/>
      <c r="Q350" s="26"/>
      <c r="R350" s="26"/>
      <c r="S350" s="28"/>
      <c r="T350" s="26"/>
      <c r="U350" s="26"/>
    </row>
    <row customHeight="true" ht="51" r="351">
      <c r="A351" s="26">
        <f>"VehicleSetting_"&amp;ROW()-2</f>
      </c>
      <c r="B351" s="26" t="str">
        <v>SYNC+_Z1008</v>
      </c>
      <c r="C351" s="26"/>
      <c r="D351" s="26" t="str">
        <v>IOD pano显示-行车电脑1显示</v>
      </c>
      <c r="E351" s="26" t="str">
        <v>在行车电脑1里用户已选择“里程计时”时-计时为59sec</v>
      </c>
      <c r="F351" s="26" t="str">
        <v>1.车机供电正常
2.行车电脑1已勾选
3.车辆控制-车辆设置-驾驶信息-行车电脑配置-行车电脑1页面中的“里程计时”已勾选</v>
      </c>
      <c r="G351" s="26" t="str">
        <v>1.模拟ECU发送（./yfdbus_send DI.lv.ipcl.out vip2gip_IOD 0x01,0x08,0x00,0x00,0x00,0x3B,0x00,0x00,0x00,0x00）
2.查看pano屏IOD card处里程计时信息显示</v>
      </c>
      <c r="H351" s="26" t="str">
        <v>2.显示00:59Time</v>
      </c>
      <c r="I351" s="26" t="str">
        <v>P2</v>
      </c>
      <c r="J351" s="26" t="str">
        <v>功能</v>
      </c>
      <c r="K351" s="26" t="str">
        <v>手动测试</v>
      </c>
      <c r="L351" s="26" t="str">
        <v>R12</v>
      </c>
      <c r="M351" s="9" t="str">
        <v>否</v>
      </c>
      <c r="N351" s="9" t="str">
        <v>需信号模拟具体值</v>
      </c>
      <c r="O351" s="27" t="str">
        <v>PASS</v>
      </c>
      <c r="P351" s="26"/>
      <c r="Q351" s="26"/>
      <c r="R351" s="26"/>
      <c r="S351" s="28"/>
      <c r="T351" s="26"/>
      <c r="U351" s="26"/>
    </row>
    <row customHeight="true" ht="51" r="352">
      <c r="A352" s="26">
        <f>"VehicleSetting_"&amp;ROW()-2</f>
      </c>
      <c r="B352" s="26" t="str">
        <v>SYNC+_Z1008</v>
      </c>
      <c r="C352" s="26"/>
      <c r="D352" s="26" t="str">
        <v>IOD pano显示-行车电脑1显示</v>
      </c>
      <c r="E352" s="26" t="str">
        <v>在行车电脑1里用户已选择“里程计时”时-计时为60sec</v>
      </c>
      <c r="F352" s="26" t="str">
        <v>1.车机供电正常
2.行车电脑1已勾选
3.车辆控制-车辆设置-驾驶信息-行车电脑配置-行车电脑1页面中的“里程计时”已勾选</v>
      </c>
      <c r="G352" s="26" t="str">
        <v>1.模拟ECU发送（./yfdbus_send DI.lv.ipcl.out vip2gip_IOD 0x01,0x08,0x00,0x00,0x00,0x3C,0x00,0x00,0x00,0x00）
2.查看pano屏IOD card处里程计时信息显示</v>
      </c>
      <c r="H352" s="26" t="str">
        <v>2.显示01:00Time</v>
      </c>
      <c r="I352" s="26" t="str">
        <v>P2</v>
      </c>
      <c r="J352" s="26" t="str">
        <v>功能</v>
      </c>
      <c r="K352" s="26" t="str">
        <v>手动测试</v>
      </c>
      <c r="L352" s="26" t="str">
        <v>R12</v>
      </c>
      <c r="M352" s="9" t="str">
        <v>否</v>
      </c>
      <c r="N352" s="9" t="str">
        <v>需信号模拟具体值</v>
      </c>
      <c r="O352" s="27" t="str">
        <v>PASS</v>
      </c>
      <c r="P352" s="26"/>
      <c r="Q352" s="26"/>
      <c r="R352" s="26"/>
      <c r="S352" s="28"/>
      <c r="T352" s="26"/>
      <c r="U352" s="26"/>
    </row>
    <row customHeight="true" ht="51" r="353">
      <c r="A353" s="26">
        <f>"VehicleSetting_"&amp;ROW()-2</f>
      </c>
      <c r="B353" s="26" t="str">
        <v>SYNC+_Z1008</v>
      </c>
      <c r="C353" s="26"/>
      <c r="D353" s="26" t="str">
        <v>IOD pano显示-行车电脑1显示</v>
      </c>
      <c r="E353" s="26" t="str">
        <v>在行车电脑1里用户已选择“里程计时”时-计时为61sec</v>
      </c>
      <c r="F353" s="26" t="str">
        <v>1.车机供电正常
2.行车电脑1已勾选
3.车辆控制-车辆设置-驾驶信息-行车电脑配置-行车电脑1页面中的“里程计时”已勾选</v>
      </c>
      <c r="G353" s="26" t="str">
        <v>1.模拟ECU发送（./yfdbus_send DI.lv.ipcl.out vip2gip_IOD 0x01,0x08,0x00,0x00,0x00,0x3D,0x00,0x00,0x00,0x00）
2.查看pano屏IOD card处里程计时信息显示</v>
      </c>
      <c r="H353" s="26" t="str">
        <v>2.显示01:01Time</v>
      </c>
      <c r="I353" s="26" t="str">
        <v>P2</v>
      </c>
      <c r="J353" s="26" t="str">
        <v>功能</v>
      </c>
      <c r="K353" s="26" t="str">
        <v>手动测试</v>
      </c>
      <c r="L353" s="26" t="str">
        <v>R12</v>
      </c>
      <c r="M353" s="9" t="str">
        <v>否</v>
      </c>
      <c r="N353" s="9" t="str">
        <v>需信号模拟具体值</v>
      </c>
      <c r="O353" s="27" t="str">
        <v>PASS</v>
      </c>
      <c r="P353" s="26"/>
      <c r="Q353" s="26"/>
      <c r="R353" s="26"/>
      <c r="S353" s="28"/>
      <c r="T353" s="26"/>
      <c r="U353" s="26"/>
    </row>
    <row customHeight="true" ht="51" r="354">
      <c r="A354" s="26">
        <f>"VehicleSetting_"&amp;ROW()-2</f>
      </c>
      <c r="B354" s="26" t="str">
        <v>SYNC+_Z1008</v>
      </c>
      <c r="C354" s="26"/>
      <c r="D354" s="26" t="str">
        <v>IOD pano显示-行车电脑1显示</v>
      </c>
      <c r="E354" s="26" t="str">
        <v>在行车电脑1里用户已选择“里程计时”时-计时为121sec</v>
      </c>
      <c r="F354" s="26" t="str">
        <v>1.车机供电正常
2.行车电脑1已勾选
3.车辆控制-车辆设置-驾驶信息-行车电脑配置-行车电脑1页面中的“里程计时”已勾选</v>
      </c>
      <c r="G354" s="26" t="str">
        <v>1.模拟ECU发送（./yfdbus_send DI.lv.ipcl.out vip2gip_IOD 0x01,0x08,0x00,0x00,0x00,0x79,0x00,0x00,0x00,0x00）
2.查看pano屏IOD card处里程计时信息显示</v>
      </c>
      <c r="H354" s="26" t="str">
        <v>2.显示02:01Time</v>
      </c>
      <c r="I354" s="26" t="str">
        <v>P2</v>
      </c>
      <c r="J354" s="26" t="str">
        <v>功能</v>
      </c>
      <c r="K354" s="26" t="str">
        <v>手动测试</v>
      </c>
      <c r="L354" s="26" t="str">
        <v>R12</v>
      </c>
      <c r="M354" s="9" t="str">
        <v>否</v>
      </c>
      <c r="N354" s="9" t="str">
        <v>需信号模拟具体值</v>
      </c>
      <c r="O354" s="27" t="str">
        <v>PASS</v>
      </c>
      <c r="P354" s="26"/>
      <c r="Q354" s="26"/>
      <c r="R354" s="26"/>
      <c r="S354" s="28"/>
      <c r="T354" s="26"/>
      <c r="U354" s="26"/>
    </row>
    <row customHeight="true" ht="51" r="355">
      <c r="A355" s="26">
        <f>"VehicleSetting_"&amp;ROW()-2</f>
      </c>
      <c r="B355" s="26" t="str">
        <v>SYNC+_Z1008</v>
      </c>
      <c r="C355" s="26"/>
      <c r="D355" s="26" t="str">
        <v>IOD pano显示-行车电脑1显示</v>
      </c>
      <c r="E355" s="26" t="str">
        <v>在行车电脑1里用户已选择“里程计时”时-计时为2200sec</v>
      </c>
      <c r="F355" s="26" t="str">
        <v>1.车机供电正常
2.行车电脑1已勾选
3.车辆控制-车辆设置-驾驶信息-行车电脑配置-行车电脑1页面中的“里程计时”已勾选</v>
      </c>
      <c r="G355" s="26" t="str">
        <v>1.模拟ECU发送（./yfdbus_send DI.lv.ipcl.out vip2gip_IOD 0x01,0x08,0x00,0x00,0x08,0x98,0x00,0x00,0x00,0x00）
2.查看pano屏IOD card处里程计时信息显示</v>
      </c>
      <c r="H355" s="26" t="str">
        <v>2.显示36:40Time</v>
      </c>
      <c r="I355" s="26" t="str">
        <v>P2</v>
      </c>
      <c r="J355" s="26" t="str">
        <v>功能</v>
      </c>
      <c r="K355" s="26" t="str">
        <v>手动测试</v>
      </c>
      <c r="L355" s="26" t="str">
        <v>R12</v>
      </c>
      <c r="M355" s="9" t="str">
        <v>否</v>
      </c>
      <c r="N355" s="9" t="str">
        <v>需信号模拟具体值</v>
      </c>
      <c r="O355" s="27" t="str">
        <v>PASS</v>
      </c>
      <c r="P355" s="26"/>
      <c r="Q355" s="26"/>
      <c r="R355" s="26"/>
      <c r="S355" s="28"/>
      <c r="T355" s="26"/>
      <c r="U355" s="26"/>
    </row>
    <row customHeight="true" ht="51" r="356">
      <c r="A356" s="26">
        <f>"VehicleSetting_"&amp;ROW()-2</f>
      </c>
      <c r="B356" s="26" t="str">
        <v>SYNC+_Z1008</v>
      </c>
      <c r="C356" s="26"/>
      <c r="D356" s="26" t="str">
        <v>IOD pano显示-行车电脑1显示</v>
      </c>
      <c r="E356" s="26" t="str">
        <v>在行车电脑1里用户已选择“里程计时”时-计时为3600sec</v>
      </c>
      <c r="F356" s="26" t="str">
        <v>1.车机供电正常
2.行车电脑1已勾选
3.车辆控制-车辆设置-驾驶信息-行车电脑配置-行车电脑1页面中的“里程计时”已勾选</v>
      </c>
      <c r="G356" s="26" t="str">
        <v>1.模拟ECU发送（./yfdbus_send DI.lv.ipcl.out vip2gip_IOD 0x01,0x08,0x00,0x00,0x0E,0x10,0x00,0x00,0x00,0x00）
2.查看pano屏IOD card处里程计时信息显示</v>
      </c>
      <c r="H356" s="26" t="str">
        <v>2.显示01:00:00Time</v>
      </c>
      <c r="I356" s="26" t="str">
        <v>P2</v>
      </c>
      <c r="J356" s="26" t="str">
        <v>功能</v>
      </c>
      <c r="K356" s="26" t="str">
        <v>手动测试</v>
      </c>
      <c r="L356" s="26" t="str">
        <v>R12</v>
      </c>
      <c r="M356" s="9" t="str">
        <v>否</v>
      </c>
      <c r="N356" s="9" t="str">
        <v>需信号模拟具体值</v>
      </c>
      <c r="O356" s="27" t="str">
        <v>PASS</v>
      </c>
      <c r="P356" s="26"/>
      <c r="Q356" s="26"/>
      <c r="R356" s="26"/>
      <c r="S356" s="28"/>
      <c r="T356" s="26"/>
      <c r="U356" s="26"/>
    </row>
    <row customHeight="true" ht="51" r="357">
      <c r="A357" s="26">
        <f>"VehicleSetting_"&amp;ROW()-2</f>
      </c>
      <c r="B357" s="26" t="str">
        <v>SYNC+_Z1008</v>
      </c>
      <c r="C357" s="26"/>
      <c r="D357" s="26" t="str">
        <v>IOD pano显示-行车电脑1显示</v>
      </c>
      <c r="E357" s="26" t="str">
        <v>在行车电脑1里用户已选择“里程计时”时-计时为45678sec</v>
      </c>
      <c r="F357" s="26" t="str">
        <v>1.车机供电正常
2.行车电脑1已勾选
3.车辆控制-车辆设置-驾驶信息-行车电脑配置-行车电脑1页面中的“里程计时”已勾选</v>
      </c>
      <c r="G357" s="26" t="str">
        <v>1.模拟ECU发送（./yfdbus_send DI.lv.ipcl.out vip2gip_IOD 0x01,0x08,0x00,0x00,0xB2,0x6E,0x00,0x00,0x00,0x00）
2.查看pano屏IOD card处里程计时信息显示</v>
      </c>
      <c r="H357" s="26" t="str">
        <v>2.显示12:41:18Time</v>
      </c>
      <c r="I357" s="26" t="str">
        <v>P2</v>
      </c>
      <c r="J357" s="26" t="str">
        <v>功能</v>
      </c>
      <c r="K357" s="26" t="str">
        <v>手动测试</v>
      </c>
      <c r="L357" s="26" t="str">
        <v>R12</v>
      </c>
      <c r="M357" s="9" t="str">
        <v>否</v>
      </c>
      <c r="N357" s="9" t="str">
        <v>需信号模拟具体值</v>
      </c>
      <c r="O357" s="27" t="str">
        <v>PASS</v>
      </c>
      <c r="P357" s="26"/>
      <c r="Q357" s="26"/>
      <c r="R357" s="26"/>
      <c r="S357" s="28"/>
      <c r="T357" s="26"/>
      <c r="U357" s="26"/>
    </row>
    <row customHeight="true" ht="51" r="358">
      <c r="A358" s="26">
        <f>"VehicleSetting_"&amp;ROW()-2</f>
      </c>
      <c r="B358" s="26" t="str">
        <v>SYNC+_Z1008</v>
      </c>
      <c r="C358" s="26"/>
      <c r="D358" s="26" t="str">
        <v>IOD pano显示-行车电脑1显示</v>
      </c>
      <c r="E358" s="26" t="str">
        <v>在行车电脑1里用户已选择“里程计时”时-计时为599999sec</v>
      </c>
      <c r="F358" s="26" t="str">
        <v>1.车机供电正常
2.行车电脑1已勾选
3.车辆控制-车辆设置-驾驶信息-行车电脑配置-行车电脑1页面中的“里程计时”已勾选</v>
      </c>
      <c r="G358" s="26" t="str">
        <v>1.模拟ECU发送（./yfdbus_send DI.lv.ipcl.out vip2gip_IOD 0x01,0x08,0x00,0x09,0x27,0x8F,0x00,0x00,0x00,0x00）
2.查看pano屏IOD card处里程计时信息显示</v>
      </c>
      <c r="H358" s="26" t="str">
        <v>2.显示166:36:59Time</v>
      </c>
      <c r="I358" s="26" t="str">
        <v>P2</v>
      </c>
      <c r="J358" s="26" t="str">
        <v>功能</v>
      </c>
      <c r="K358" s="26" t="str">
        <v>手动测试</v>
      </c>
      <c r="L358" s="26" t="str">
        <v>R12</v>
      </c>
      <c r="M358" s="9" t="str">
        <v>否</v>
      </c>
      <c r="N358" s="9" t="str">
        <v>需信号模拟具体值</v>
      </c>
      <c r="O358" s="27" t="str">
        <v>PASS</v>
      </c>
      <c r="P358" s="26"/>
      <c r="Q358" s="26"/>
      <c r="R358" s="26"/>
      <c r="S358" s="28"/>
      <c r="T358" s="26"/>
      <c r="U358" s="26"/>
    </row>
    <row customHeight="true" ht="51" r="359">
      <c r="A359" s="26">
        <f>"VehicleSetting_"&amp;ROW()-2</f>
      </c>
      <c r="B359" s="26" t="str">
        <v>SYNC+_Z1008</v>
      </c>
      <c r="C359" s="26"/>
      <c r="D359" s="26" t="str">
        <v>IOD pano显示-行车电脑1显示</v>
      </c>
      <c r="E359" s="26" t="str">
        <v>在行车电脑1里用户已选择“里程计时”时-计时为3599999sec</v>
      </c>
      <c r="F359" s="26" t="str">
        <v>1.车机供电正常
2.行车电脑1已勾选
3.车辆控制-车辆设置-驾驶信息-行车电脑配置-行车电脑1页面中的“里程计时”已勾选</v>
      </c>
      <c r="G359" s="26" t="str">
        <v>1.模拟ECU发送（./yfdbus_send DI.lv.ipcl.out vip2gip_IOD 0x01,0x08,0x00,0x36,0xEE,0x7F,0x00,0x00,0x00,0x00）
2.查看pano屏IOD card处里程计时信息显示</v>
      </c>
      <c r="H359" s="26" t="str">
        <v>2.显示999:59:59Time</v>
      </c>
      <c r="I359" s="26" t="str">
        <v>P1</v>
      </c>
      <c r="J359" s="26" t="str">
        <v>功能</v>
      </c>
      <c r="K359" s="26" t="str">
        <v>手动测试</v>
      </c>
      <c r="L359" s="26" t="str">
        <v>R12</v>
      </c>
      <c r="M359" s="9" t="str">
        <v>否</v>
      </c>
      <c r="N359" s="9" t="str">
        <v>需信号模拟具体值</v>
      </c>
      <c r="O359" s="27" t="str">
        <v>PASS</v>
      </c>
      <c r="P359" s="26"/>
      <c r="Q359" s="26"/>
      <c r="R359" s="26"/>
      <c r="S359" s="28"/>
      <c r="T359" s="26"/>
      <c r="U359" s="26"/>
    </row>
    <row customHeight="true" ht="51" r="360">
      <c r="A360" s="26">
        <f>"VehicleSetting_"&amp;ROW()-2</f>
      </c>
      <c r="B360" s="26" t="str">
        <v>SYNC+_Z1008</v>
      </c>
      <c r="C360" s="26"/>
      <c r="D360" s="26" t="str">
        <v>IOD pano显示-行车电脑1显示</v>
      </c>
      <c r="E360" s="26" t="str">
        <v>在行车电脑1里用户已选择“里程计时”时-计时为3600000sec</v>
      </c>
      <c r="F360" s="26" t="str">
        <v>1.车机供电正常
2.行车电脑1已勾选
3.车辆控制-车辆设置-驾驶信息-行车电脑配置-行车电脑1页面中的“里程计时”已勾选</v>
      </c>
      <c r="G360" s="26" t="str">
        <v>1.模拟ECU发送（./yfdbus_send DI.lv.ipcl.out vip2gip_IOD 0x01,0x08,0x00,0x36,0xEE,0x80,0x00,0x00,0x00,0x00）
3.查看pano屏IOD card处里程计时信息显示</v>
      </c>
      <c r="H360" s="26" t="str">
        <v>2.显示1000:00:00Time</v>
      </c>
      <c r="I360" s="26" t="str">
        <v>P2</v>
      </c>
      <c r="J360" s="26" t="str">
        <v>功能</v>
      </c>
      <c r="K360" s="26" t="str">
        <v>手动测试</v>
      </c>
      <c r="L360" s="26" t="str">
        <v>R12</v>
      </c>
      <c r="M360" s="9" t="str">
        <v>否</v>
      </c>
      <c r="N360" s="9" t="str">
        <v>需信号模拟具体值</v>
      </c>
      <c r="O360" s="27" t="str">
        <v>PASS</v>
      </c>
      <c r="P360" s="26"/>
      <c r="Q360" s="26"/>
      <c r="R360" s="26"/>
      <c r="S360" s="28"/>
      <c r="T360" s="26"/>
      <c r="U360" s="26"/>
    </row>
    <row customHeight="true" ht="51" r="361">
      <c r="A361" s="26">
        <f>"VehicleSetting_"&amp;ROW()-2</f>
      </c>
      <c r="B361" s="26" t="str">
        <v>SYNC+_Z1008</v>
      </c>
      <c r="C361" s="26"/>
      <c r="D361" s="26" t="str">
        <v>IOD pano显示-行车电脑1显示</v>
      </c>
      <c r="E361" s="26" t="str">
        <v>在行车电脑1里用户已选择“里程计时”时-计时超过3600000sec(-计时为3600001sec)</v>
      </c>
      <c r="F361" s="26" t="str">
        <v>1.车机供电正常
2.行车电脑1已勾选
3.车辆控制-车辆设置-驾驶信息-行车电脑配置-行车电脑1页面中的“里程计时”已勾选</v>
      </c>
      <c r="G361" s="26" t="str">
        <v>1.模拟ECU发送（./yfdbus_send DI.lv.ipcl.out vip2gip_IOD 0x01,0x08,0x00,0x36,0xEE,0x81,0x00,0x00,0x00,0x00）
4.查看pano屏IOD card处里程计时信息显示</v>
      </c>
      <c r="H361" s="26" t="str">
        <v>2.显示最大值</v>
      </c>
      <c r="I361" s="26" t="str">
        <v>P2</v>
      </c>
      <c r="J361" s="26" t="str">
        <v>功能</v>
      </c>
      <c r="K361" s="26" t="str">
        <v>手动测试</v>
      </c>
      <c r="L361" s="26" t="str">
        <v>R12</v>
      </c>
      <c r="M361" s="9" t="str">
        <v>否</v>
      </c>
      <c r="N361" s="9" t="str">
        <v>需信号模拟具体值</v>
      </c>
      <c r="O361" s="27" t="str">
        <v>PASS</v>
      </c>
      <c r="P361" s="26"/>
      <c r="Q361" s="26"/>
      <c r="R361" s="26"/>
      <c r="S361" s="28"/>
      <c r="T361" s="26"/>
      <c r="U361" s="26"/>
    </row>
    <row customHeight="true" ht="51" r="362">
      <c r="A362" s="26">
        <f>"VehicleSetting_"&amp;ROW()-2</f>
      </c>
      <c r="B362" s="26" t="str">
        <v>SYNC+_Z1008</v>
      </c>
      <c r="C362" s="26"/>
      <c r="D362" s="26" t="str">
        <v>IOD pano显示-行车电脑1显示</v>
      </c>
      <c r="E362" s="26" t="str">
        <v>在行车电脑1里用户已选择“里程计时”时-计时为invalid值</v>
      </c>
      <c r="F362" s="26" t="str">
        <v>1.车机供电正常
2.行车电脑1已勾选
3.车辆控制-车辆设置-驾驶信息-行车电脑配置-行车电脑1页面中的“里程计时”已勾选</v>
      </c>
      <c r="G362" s="26" t="str">
        <v>1.模拟ECU发送（./yfdbus_send DI.lv.ipcl.out vip2gip_IOD 0x01,0x08,0xFF,0xFF,0xFF,0xFF,0x00,0x00,0x00,0x00）
2.查看pano屏IOD card处里程计时信息显示</v>
      </c>
      <c r="H362" s="26" t="str">
        <v>2.显示--:--Time</v>
      </c>
      <c r="I362" s="26" t="str">
        <v>P2</v>
      </c>
      <c r="J362" s="26" t="str">
        <v>功能</v>
      </c>
      <c r="K362" s="26" t="str">
        <v>手动测试</v>
      </c>
      <c r="L362" s="26" t="str">
        <v>R12</v>
      </c>
      <c r="M362" s="9" t="str">
        <v>否</v>
      </c>
      <c r="N362" s="9" t="str">
        <v>需信号模拟具体值</v>
      </c>
      <c r="O362" s="27" t="str">
        <v>PASS</v>
      </c>
      <c r="P362" s="26"/>
      <c r="Q362" s="26"/>
      <c r="R362" s="26"/>
      <c r="S362" s="28"/>
      <c r="T362" s="26"/>
      <c r="U362" s="26"/>
    </row>
    <row customHeight="true" ht="51" r="363">
      <c r="A363" s="26">
        <f>"VehicleSetting_"&amp;ROW()-2</f>
      </c>
      <c r="B363" s="26" t="str">
        <v>SYNC+_Z1008</v>
      </c>
      <c r="C363" s="26"/>
      <c r="D363" s="26" t="str">
        <v>IOD pano显示-行车电脑1显示</v>
      </c>
      <c r="E363" s="26" t="str">
        <v>在行车电脑1里用户已选择“里程计时”时-丢失数据</v>
      </c>
      <c r="F363" s="26" t="str">
        <v>1.车机供电正常
2.行车电脑1已勾选
3.车辆控制-车辆设置-驾驶信息-行车电脑配置-行车电脑1页面中的“里程计时”已勾选</v>
      </c>
      <c r="G363" s="46" t="s">
        <v>5</v>
      </c>
      <c r="H363" s="26" t="str">
        <v>2.显示--:--Time</v>
      </c>
      <c r="I363" s="26" t="str">
        <v>P2</v>
      </c>
      <c r="J363" s="26" t="str">
        <v>功能</v>
      </c>
      <c r="K363" s="26" t="str">
        <v>手动测试</v>
      </c>
      <c r="L363" s="26" t="str">
        <v>R12</v>
      </c>
      <c r="M363" s="9" t="str">
        <v>否</v>
      </c>
      <c r="N363" s="9" t="str">
        <v>需信号模拟具体值</v>
      </c>
      <c r="O363" s="27" t="str">
        <v>PASS</v>
      </c>
      <c r="P363" s="26"/>
      <c r="Q363" s="26"/>
      <c r="R363" s="26"/>
      <c r="S363" s="28"/>
      <c r="T363" s="26"/>
      <c r="U363" s="26"/>
    </row>
    <row customHeight="true" ht="51" r="364">
      <c r="A364" s="26">
        <f>"VehicleSetting_"&amp;ROW()-2</f>
      </c>
      <c r="B364" s="26" t="str">
        <v>SYNC+_Z1008</v>
      </c>
      <c r="C364" s="26"/>
      <c r="D364" s="26" t="str">
        <v>IOD pano显示-行车电脑1显示</v>
      </c>
      <c r="E364" s="26" t="str">
        <v>在行车电脑1里用户已选择“短程里程”时-短程里程单位为（KM-公里）-显示为0.0</v>
      </c>
      <c r="F364" s="26" t="str">
        <v>1.车机供电正常
2.行车电脑1已勾选
3.单位设置为（KM-公里）
（发送./yfdbus_send DI.lv.ipcl.out vip2gip_Setup 0x15,0x02,0x00,0x02）
4.车辆控制-车辆设置-驾驶信息-行车电脑配置-行车电脑1页面中的“短程里程”已勾选</v>
      </c>
      <c r="G364" s="26" t="str">
        <v>1.模拟ECU发送（./yfdbus_send DI.lv.ipcl.out vip2gip_IOD 0x00,0x10,0x00,0x00,0x00,0x00,0x00,0x00,0x00,0x00,0x00,0x00,0x00,0x00,0x00,0x00,0x00,0x00）
2.查看pano屏IOD card处短程里程信息显示</v>
      </c>
      <c r="H364" s="26" t="str">
        <v>2.显示具体短程里程值0.0和对应单位（KM）</v>
      </c>
      <c r="I364" s="26" t="str">
        <v>P2</v>
      </c>
      <c r="J364" s="26" t="str">
        <v>功能</v>
      </c>
      <c r="K364" s="26" t="str">
        <v>手动测试</v>
      </c>
      <c r="L364" s="26" t="str">
        <v>R12</v>
      </c>
      <c r="M364" s="9" t="str">
        <v>否</v>
      </c>
      <c r="N364" s="9" t="str">
        <v>需信号模拟具体值</v>
      </c>
      <c r="O364" s="27" t="str">
        <v>PASS</v>
      </c>
      <c r="P364" s="26"/>
      <c r="Q364" s="26"/>
      <c r="R364" s="26"/>
      <c r="S364" s="28"/>
      <c r="T364" s="26"/>
      <c r="U364" s="26"/>
    </row>
    <row customHeight="true" ht="51" r="365">
      <c r="A365" s="26">
        <f>"VehicleSetting_"&amp;ROW()-2</f>
      </c>
      <c r="B365" s="26" t="str">
        <v>SYNC+_Z1008</v>
      </c>
      <c r="C365" s="26"/>
      <c r="D365" s="26" t="str">
        <v>IOD pano显示-行车电脑1显示</v>
      </c>
      <c r="E365" s="26" t="str">
        <v>在行车电脑1里用户已选择“短程里程”时-短程里程单位为（KM-公里）-显示为0.1</v>
      </c>
      <c r="F365" s="26" t="str">
        <v>1.车机供电正常
2.行车电脑1已勾选
3.单位设置为（KM-公里）
（发送./yfdbus_send DI.lv.ipcl.out vip2gip_Setup 0x15,0x02,0x00,0x02）
4.车辆控制-车辆设置-驾驶信息-行车电脑配置-行车电脑1页面中的“短程里程”已勾选</v>
      </c>
      <c r="G365" s="26" t="str">
        <v>1.模拟ECU发送（./yfdbus_send DI.lv.ipcl.out vip2gip_IOD 0x00,0x10,0x00,0x00,0x00,0x01,0x00,0x00,0x00,0x00,0x00,0x00,0x00,0x00,0x00,0x00,0x00,0x00）
2.查看pano屏IOD card处短程里程信息显示</v>
      </c>
      <c r="H365" s="26" t="str">
        <v>2.显示具体短程里程值0.1和对应单位（KM）</v>
      </c>
      <c r="I365" s="26" t="str">
        <v>P2</v>
      </c>
      <c r="J365" s="26" t="str">
        <v>功能</v>
      </c>
      <c r="K365" s="26" t="str">
        <v>手动测试</v>
      </c>
      <c r="L365" s="26" t="str">
        <v>R12</v>
      </c>
      <c r="M365" s="9" t="str">
        <v>否</v>
      </c>
      <c r="N365" s="9" t="str">
        <v>需信号模拟具体值</v>
      </c>
      <c r="O365" s="27" t="str">
        <v>PASS</v>
      </c>
      <c r="P365" s="26"/>
      <c r="Q365" s="26"/>
      <c r="R365" s="26"/>
      <c r="S365" s="28"/>
      <c r="T365" s="26"/>
      <c r="U365" s="26"/>
    </row>
    <row customHeight="true" ht="51" r="366">
      <c r="A366" s="26">
        <f>"VehicleSetting_"&amp;ROW()-2</f>
      </c>
      <c r="B366" s="26" t="str">
        <v>SYNC+_Z1008</v>
      </c>
      <c r="C366" s="26"/>
      <c r="D366" s="26" t="str">
        <v>IOD pano显示-行车电脑1显示</v>
      </c>
      <c r="E366" s="26" t="str">
        <v>在行车电脑1里用户已选择“短程里程”时-短程里程单位为（KM-公里）-显示为9.9</v>
      </c>
      <c r="F366" s="26" t="str">
        <v>1.车机供电正常
2.行车电脑1已勾选
3.单位设置为（KM-公里）
（发送./yfdbus_send DI.lv.ipcl.out vip2gip_Setup 0x15,0x02,0x00,0x02）
4.车辆控制-车辆设置-驾驶信息-行车电脑配置-行车电脑1页面中的“短程里程”已勾选</v>
      </c>
      <c r="G366" s="26" t="str">
        <v>1.模拟ECU发送（./yfdbus_send DI.lv.ipcl.out vip2gip_IOD 0x00,0x10,0x00,0x00,0x00,0x63,0x00,0x00,0x00,0x00,0x00,0x00,0x00,0x00,0x00,0x00,0x00,0x00）
2.查看pano屏IOD card处短程里程信息显示</v>
      </c>
      <c r="H366" s="26" t="str">
        <v>2.显示具体短程里程值9.9和对应单位（KM）</v>
      </c>
      <c r="I366" s="26" t="str">
        <v>P2</v>
      </c>
      <c r="J366" s="26" t="str">
        <v>功能</v>
      </c>
      <c r="K366" s="26" t="str">
        <v>手动测试</v>
      </c>
      <c r="L366" s="26" t="str">
        <v>R12</v>
      </c>
      <c r="M366" s="9" t="str">
        <v>否</v>
      </c>
      <c r="N366" s="9" t="str">
        <v>需信号模拟具体值</v>
      </c>
      <c r="O366" s="27" t="str">
        <v>PASS</v>
      </c>
      <c r="P366" s="26"/>
      <c r="Q366" s="26"/>
      <c r="R366" s="26"/>
      <c r="S366" s="28"/>
      <c r="T366" s="26"/>
      <c r="U366" s="26"/>
    </row>
    <row customHeight="true" ht="51" r="367">
      <c r="A367" s="26">
        <f>"VehicleSetting_"&amp;ROW()-2</f>
      </c>
      <c r="B367" s="26" t="str">
        <v>SYNC+_Z1008</v>
      </c>
      <c r="C367" s="26"/>
      <c r="D367" s="26" t="str">
        <v>IOD pano显示-行车电脑1显示</v>
      </c>
      <c r="E367" s="26" t="str">
        <v>在行车电脑1里用户已选择“短程里程”时-短程里程单位为（KM-公里）-显示为99.3</v>
      </c>
      <c r="F367" s="26" t="str">
        <v>1.车机供电正常
2.行车电脑1已勾选
3.单位设置为（KM-公里）
（发送./yfdbus_send DI.lv.ipcl.out vip2gip_Setup 0x15,0x02,0x00,0x02）
4.车辆控制-车辆设置-驾驶信息-行车电脑配置-行车电脑1页面中的“短程里程”已勾选</v>
      </c>
      <c r="G367" s="26" t="str">
        <v>1.模拟ECU发送（./yfdbus_send DI.lv.ipcl.out vip2gip_IOD 0x00,0x10,0x00,0x00,0x03,0xE1,0x00,0x00,0x00,0x00,0x00,0x00,0x00,0x00,0x00,0x00,0x00,0x00）
2.查看pano屏IOD card处短程里程信息显示</v>
      </c>
      <c r="H367" s="26" t="str">
        <v>2.显示具体短程里程值99.3和对应单位（KM）</v>
      </c>
      <c r="I367" s="26" t="str">
        <v>P2</v>
      </c>
      <c r="J367" s="26" t="str">
        <v>功能</v>
      </c>
      <c r="K367" s="26" t="str">
        <v>手动测试</v>
      </c>
      <c r="L367" s="26" t="str">
        <v>R12</v>
      </c>
      <c r="M367" s="9" t="str">
        <v>否</v>
      </c>
      <c r="N367" s="9" t="str">
        <v>需信号模拟具体值</v>
      </c>
      <c r="O367" s="27" t="str">
        <v>PASS</v>
      </c>
      <c r="P367" s="26"/>
      <c r="Q367" s="26"/>
      <c r="R367" s="26"/>
      <c r="S367" s="28"/>
      <c r="T367" s="26"/>
      <c r="U367" s="26"/>
    </row>
    <row customHeight="true" ht="51" r="368">
      <c r="A368" s="26">
        <f>"VehicleSetting_"&amp;ROW()-2</f>
      </c>
      <c r="B368" s="26" t="str">
        <v>SYNC+_Z1008</v>
      </c>
      <c r="C368" s="26"/>
      <c r="D368" s="26" t="str">
        <v>IOD pano显示-行车电脑1显示</v>
      </c>
      <c r="E368" s="26" t="str">
        <v>在行车电脑1里用户已选择“短程里程”时-短程里程单位为（KM-公里）-显示为111.9</v>
      </c>
      <c r="F368" s="26" t="str">
        <v>1.车机供电正常
2.行车电脑1已勾选
3.单位设置为（KM-公里）
（发送./yfdbus_send DI.lv.ipcl.out vip2gip_Setup 0x15,0x02,0x00,0x02）
4.车辆控制-车辆设置-驾驶信息-行车电脑配置-行车电脑1页面中的“短程里程”已勾选</v>
      </c>
      <c r="G368" s="26" t="str">
        <v>1.模拟ECU发送（./yfdbus_send DI.lv.ipcl.out vip2gip_IOD 0x00,0x10,0x00,0x00,0x04,0x5F,0x00,0x00,0x00,0x00,0x00,0x00,0x00,0x00,0x00,0x00,0x00,0x00）
2.查看pano屏IOD card处短程里程信息显示</v>
      </c>
      <c r="H368" s="26" t="str">
        <v>2.显示具体短程里程值111.9和对应单位（KM）</v>
      </c>
      <c r="I368" s="26" t="str">
        <v>P2</v>
      </c>
      <c r="J368" s="26" t="str">
        <v>功能</v>
      </c>
      <c r="K368" s="26" t="str">
        <v>手动测试</v>
      </c>
      <c r="L368" s="26" t="str">
        <v>R12</v>
      </c>
      <c r="M368" s="9" t="str">
        <v>否</v>
      </c>
      <c r="N368" s="9" t="str">
        <v>需信号模拟具体值</v>
      </c>
      <c r="O368" s="27" t="str">
        <v>PASS</v>
      </c>
      <c r="P368" s="26"/>
      <c r="Q368" s="26"/>
      <c r="R368" s="26"/>
      <c r="S368" s="28"/>
      <c r="T368" s="26"/>
      <c r="U368" s="26"/>
    </row>
    <row customHeight="true" ht="51" r="369">
      <c r="A369" s="26">
        <f>"VehicleSetting_"&amp;ROW()-2</f>
      </c>
      <c r="B369" s="26" t="str">
        <v>SYNC+_Z1008</v>
      </c>
      <c r="C369" s="26"/>
      <c r="D369" s="26" t="str">
        <v>IOD pano显示-行车电脑1显示</v>
      </c>
      <c r="E369" s="26" t="str">
        <v>在行车电脑1里用户已选择“短程里程”时-短程里程单位为（KM-公里）-显示为1000.0</v>
      </c>
      <c r="F369" s="26" t="str">
        <v>1.车机供电正常
2.行车电脑1已勾选
3.单位设置为（KM-公里）
（发送./yfdbus_send DI.lv.ipcl.out vip2gip_Setup 0x15,0x02,0x00,0x02）
4.车辆控制-车辆设置-驾驶信息-行车电脑配置-行车电脑1页面中的“短程里程”已勾选</v>
      </c>
      <c r="G369" s="26" t="str">
        <v>1.模拟ECU发送（./yfdbus_send DI.lv.ipcl.out vip2gip_IOD 0x00,0x10,0x00,0x00,0x27,0x10,0x00,0x00,0x00,0x00,0x00,0x00,0x00,0x00,0x00,0x00,0x00,0x00）
2.查看pano屏IOD card处短程里程信息显示</v>
      </c>
      <c r="H369" s="26" t="str">
        <v>2.显示具体短程里程值1000.0和对应单位（KM）</v>
      </c>
      <c r="I369" s="26" t="str">
        <v>P2</v>
      </c>
      <c r="J369" s="26" t="str">
        <v>功能</v>
      </c>
      <c r="K369" s="26" t="str">
        <v>手动测试</v>
      </c>
      <c r="L369" s="26" t="str">
        <v>R12</v>
      </c>
      <c r="M369" s="9" t="str">
        <v>否</v>
      </c>
      <c r="N369" s="9" t="str">
        <v>需信号模拟具体值</v>
      </c>
      <c r="O369" s="27" t="str">
        <v>PASS</v>
      </c>
      <c r="P369" s="26"/>
      <c r="Q369" s="26"/>
      <c r="R369" s="26"/>
      <c r="S369" s="28"/>
      <c r="T369" s="26"/>
      <c r="U369" s="26"/>
    </row>
    <row customHeight="true" ht="51" r="370">
      <c r="A370" s="26">
        <f>"VehicleSetting_"&amp;ROW()-2</f>
      </c>
      <c r="B370" s="26" t="str">
        <v>SYNC+_Z1008</v>
      </c>
      <c r="C370" s="26"/>
      <c r="D370" s="26" t="str">
        <v>IOD pano显示-行车电脑1显示</v>
      </c>
      <c r="E370" s="26" t="str">
        <v>在行车电脑1里用户已选择“短程里程”时-短程里程单位为（KM-公里）-显示为9999.8</v>
      </c>
      <c r="F370" s="26" t="str">
        <v>1.车机供电正常
2.行车电脑1已勾选
3.单位设置为（KM-公里）
（发送./yfdbus_send DI.lv.ipcl.out vip2gip_Setup 0x15,0x02,0x00,0x02）
4.车辆控制-车辆设置-驾驶信息-行车电脑配置-行车电脑1页面中的“短程里程”已勾选</v>
      </c>
      <c r="G370" s="26" t="str">
        <v>1.模拟ECU发送（./yfdbus_send DI.lv.ipcl.out vip2gip_IOD 0x00,0x10,0x00,0x01,0x86,0x9E,0x00,0x00,0x00,0x00,0x00,0x00,0x00,0x00,0x00,0x00,0x00,0x00）
2.查看pano屏IOD card处短程里程信息显示</v>
      </c>
      <c r="H370" s="26" t="str">
        <v>2.显示具体短程里程值9999.8和对应单位（KM）</v>
      </c>
      <c r="I370" s="26" t="str">
        <v>P1</v>
      </c>
      <c r="J370" s="26" t="str">
        <v>功能</v>
      </c>
      <c r="K370" s="26" t="str">
        <v>手动测试</v>
      </c>
      <c r="L370" s="26" t="str">
        <v>R12</v>
      </c>
      <c r="M370" s="9" t="str">
        <v>否</v>
      </c>
      <c r="N370" s="9" t="str">
        <v>需信号模拟具体值</v>
      </c>
      <c r="O370" s="27" t="str">
        <v>PASS</v>
      </c>
      <c r="P370" s="26"/>
      <c r="Q370" s="26"/>
      <c r="R370" s="26"/>
      <c r="S370" s="28"/>
      <c r="T370" s="26"/>
      <c r="U370" s="26"/>
    </row>
    <row customHeight="true" ht="51" r="371">
      <c r="A371" s="26">
        <f>"VehicleSetting_"&amp;ROW()-2</f>
      </c>
      <c r="B371" s="26" t="str">
        <v>SYNC+_Z1008</v>
      </c>
      <c r="C371" s="26"/>
      <c r="D371" s="26" t="str">
        <v>IOD pano显示-行车电脑1显示</v>
      </c>
      <c r="E371" s="26" t="str">
        <v>在行车电脑1里用户已选择“短程里程”时-短程里程单位为（KM-公里）-显示为9999.9</v>
      </c>
      <c r="F371" s="26" t="str">
        <v>1.车机供电正常
2.行车电脑1已勾选
3.单位设置为（KM-公里）
（发送./yfdbus_send DI.lv.ipcl.out vip2gip_Setup 0x15,0x02,0x00,0x02）
4.车辆控制-车辆设置-驾驶信息-行车电脑配置-行车电脑1页面中的“短程里程”已勾选</v>
      </c>
      <c r="G371" s="26" t="str">
        <v>1.模拟ECU发送（./yfdbus_send DI.lv.ipcl.out vip2gip_IOD 0x00,0x10,0x00,0x01,0x86,0x9F,0x00,0x00,0x00,0x00,0x00,0x00,0x00,0x00,0x00,0x00,0x00,0x00）
2.查看pano屏IOD card处短程里程信息显示</v>
      </c>
      <c r="H371" s="26" t="str">
        <v>2.显示具体短程里程值9999.9和对应单位（KM）</v>
      </c>
      <c r="I371" s="26" t="str">
        <v>P2</v>
      </c>
      <c r="J371" s="26" t="str">
        <v>功能</v>
      </c>
      <c r="K371" s="26" t="str">
        <v>手动测试</v>
      </c>
      <c r="L371" s="26" t="str">
        <v>R12</v>
      </c>
      <c r="M371" s="9" t="str">
        <v>否</v>
      </c>
      <c r="N371" s="9" t="str">
        <v>需信号模拟具体值</v>
      </c>
      <c r="O371" s="27" t="str">
        <v>PASS</v>
      </c>
      <c r="P371" s="26"/>
      <c r="Q371" s="26"/>
      <c r="R371" s="26"/>
      <c r="S371" s="28"/>
      <c r="T371" s="26"/>
      <c r="U371" s="26"/>
    </row>
    <row customHeight="true" ht="51" r="372">
      <c r="A372" s="26">
        <f>"VehicleSetting_"&amp;ROW()-2</f>
      </c>
      <c r="B372" s="26" t="str">
        <v>SYNC+_Z1008</v>
      </c>
      <c r="C372" s="26"/>
      <c r="D372" s="26" t="str">
        <v>IOD pano显示-行车电脑1显示</v>
      </c>
      <c r="E372" s="26" t="str">
        <v>在行车电脑1里用户已选择“短程里程”时-短程里程单位为（KM-公里）-显示超过9999.9</v>
      </c>
      <c r="F372" s="26" t="str">
        <v>1.车机供电正常
2.行车电脑1已勾选
3.单位设置为（KM-公里）
（发送./yfdbus_send DI.lv.ipcl.out vip2gip_Setup 0x15,0x02,0x00,0x02）
4.车辆控制-车辆设置-驾驶信息-行车电脑配置-行车电脑1页面中的“短程里程”已勾选</v>
      </c>
      <c r="G372" s="26" t="str">
        <v>1.模拟ECU发送（./yfdbus_send DI.lv.ipcl.out vip2gip_IOD 0x00,0x10,0x00,0x01,0x86,0xA0,0x00,0x00,0x00,0x00,0x00,0x00,0x00,0x00,0x00,0x00,0x00,0x00）
2.查看pano屏IOD card处短程里程信息显示</v>
      </c>
      <c r="H372" s="26" t="str">
        <v>2.显示最大值和对应单位（KM）</v>
      </c>
      <c r="I372" s="26" t="str">
        <v>P2</v>
      </c>
      <c r="J372" s="26" t="str">
        <v>功能</v>
      </c>
      <c r="K372" s="26" t="str">
        <v>手动测试</v>
      </c>
      <c r="L372" s="26" t="str">
        <v>R12</v>
      </c>
      <c r="M372" s="9" t="str">
        <v>否</v>
      </c>
      <c r="N372" s="9" t="str">
        <v>需信号模拟具体值</v>
      </c>
      <c r="O372" s="27" t="str">
        <v>PASS</v>
      </c>
      <c r="P372" s="26"/>
      <c r="Q372" s="26"/>
      <c r="R372" s="26"/>
      <c r="S372" s="28"/>
      <c r="T372" s="26"/>
      <c r="U372" s="26"/>
    </row>
    <row customHeight="true" ht="51" r="373">
      <c r="A373" s="26">
        <f>"VehicleSetting_"&amp;ROW()-2</f>
      </c>
      <c r="B373" s="26" t="str">
        <v>SYNC+_Z1008</v>
      </c>
      <c r="C373" s="26"/>
      <c r="D373" s="26" t="str">
        <v>IOD pano显示-行车电脑1显示</v>
      </c>
      <c r="E373" s="26" t="str">
        <v>在行车电脑1里用户已选择“短程里程”时-短程里程单位为（KM-公里）-invalid值显示</v>
      </c>
      <c r="F373" s="26" t="str">
        <v>1.车机供电正常
2.行车电脑1已勾选
3.单位设置为（KM-公里）
（发送./yfdbus_send DI.lv.ipcl.out vip2gip_Setup 0x15,0x02,0x00,0x02）
4.车辆控制-车辆设置-驾驶信息-行车电脑配置-行车电脑1页面中的“短程里程”已勾选</v>
      </c>
      <c r="G373" s="26" t="str">
        <v>1.模拟ECU发送（./yfdbus_send DI.lv.ipcl.out vip2gip_IOD 0x00,0x10,0xFF,0xFF,0xFF,0xFF,0x00,0x00,0x00,0x00,0x00,0x00,0x00,0x00,0x00,0x00,0x00,0x00）
2.查看pano屏IOD card处短程里程信息显示</v>
      </c>
      <c r="H373" s="26" t="str">
        <v>2.显示--和对应单位（KM）</v>
      </c>
      <c r="I373" s="26" t="str">
        <v>P2</v>
      </c>
      <c r="J373" s="26" t="str">
        <v>功能</v>
      </c>
      <c r="K373" s="26" t="str">
        <v>手动测试</v>
      </c>
      <c r="L373" s="26" t="str">
        <v>R12</v>
      </c>
      <c r="M373" s="9" t="str">
        <v>否</v>
      </c>
      <c r="N373" s="9" t="str">
        <v>需信号模拟具体值</v>
      </c>
      <c r="O373" s="27" t="str">
        <v>PASS</v>
      </c>
      <c r="P373" s="26"/>
      <c r="Q373" s="26"/>
      <c r="R373" s="26"/>
      <c r="S373" s="28"/>
      <c r="T373" s="26"/>
      <c r="U373" s="26"/>
    </row>
    <row customHeight="true" ht="51" r="374">
      <c r="A374" s="26">
        <f>"VehicleSetting_"&amp;ROW()-2</f>
      </c>
      <c r="B374" s="26" t="str">
        <v>SYNC+_Z1008</v>
      </c>
      <c r="C374" s="26"/>
      <c r="D374" s="26" t="str">
        <v>IOD pano显示-行车电脑1显示</v>
      </c>
      <c r="E374" s="26" t="str">
        <v>在行车电脑1里用户已选择“短程里程”时-短程里程单位为（KM-公里）-丢失数据</v>
      </c>
      <c r="F374" s="26" t="str">
        <v>1.车机供电正常
2.行车电脑1已勾选
3.单位设置为（KM-公里）
（发送./yfdbus_send DI.lv.ipcl.out vip2gip_Setup 0x15,0x02,0x00,0x02）
4.车辆控制-车辆设置-驾驶信息-行车电脑配置-行车电脑1页面中的“短程里程”已勾选</v>
      </c>
      <c r="G374" s="46" t="s">
        <v>2</v>
      </c>
      <c r="H374" s="26" t="str">
        <v>2.显示--和对应单位（KM）</v>
      </c>
      <c r="I374" s="26" t="str">
        <v>P2</v>
      </c>
      <c r="J374" s="26" t="str">
        <v>功能</v>
      </c>
      <c r="K374" s="26" t="str">
        <v>手动测试</v>
      </c>
      <c r="L374" s="26" t="str">
        <v>R12</v>
      </c>
      <c r="M374" s="9" t="str">
        <v>否</v>
      </c>
      <c r="N374" s="9" t="str">
        <v>需信号模拟具体值</v>
      </c>
      <c r="O374" s="27" t="str">
        <v>PASS</v>
      </c>
      <c r="P374" s="26"/>
      <c r="Q374" s="26"/>
      <c r="R374" s="26"/>
      <c r="S374" s="28"/>
      <c r="T374" s="26"/>
      <c r="U374" s="26"/>
    </row>
    <row customHeight="true" ht="51" r="375">
      <c r="A375" s="26">
        <f>"VehicleSetting_"&amp;ROW()-2</f>
      </c>
      <c r="B375" s="26" t="str">
        <v>SYNC+_Z1008</v>
      </c>
      <c r="C375" s="26"/>
      <c r="D375" s="26" t="str">
        <v>IOD pano显示-行车电脑1显示</v>
      </c>
      <c r="E375" s="26" t="str">
        <v>在行车电脑1里用户已选择“短程里程”时-短程里程单位为（Miles）-显示为0.0</v>
      </c>
      <c r="F375" s="26" t="str">
        <v>1.车机供电正常
2.行车电脑1已勾选
3.单位设置为（Miles）
（发送./yfdbus_send DI.lv.ipcl.out vip2gip_Setup 0x15,0x02,0x01,0x00）
4.车辆控制-车辆设置-驾驶信息-行车电脑配置-行车电脑1页面中的“短程里程”已勾选</v>
      </c>
      <c r="G375" s="26" t="str">
        <v>1.模拟ECU发送（./yfdbus_send DI.lv.ipcl.out vip2gip_IOD 0x00,0x10,0x00,0x00,0x00,0x00,0x00,0x00,0x00,0x00,0x00,0x00,0x00,0x00,0x00,0x00,0x00,0x00）
2.查看pano屏IOD card处短程里程信息显示</v>
      </c>
      <c r="H375" s="26" t="str">
        <v>2.显示具体短程里程值0.0和对应单位（Miles）</v>
      </c>
      <c r="I375" s="26" t="str">
        <v>P2</v>
      </c>
      <c r="J375" s="26" t="str">
        <v>功能</v>
      </c>
      <c r="K375" s="26" t="str">
        <v>手动测试</v>
      </c>
      <c r="L375" s="26" t="str">
        <v>R12</v>
      </c>
      <c r="M375" s="9" t="str">
        <v>否</v>
      </c>
      <c r="N375" s="9" t="str">
        <v>需信号模拟具体值</v>
      </c>
      <c r="O375" s="27" t="str">
        <v>PASS</v>
      </c>
      <c r="P375" s="26"/>
      <c r="Q375" s="26"/>
      <c r="R375" s="26"/>
      <c r="S375" s="28"/>
      <c r="T375" s="26"/>
      <c r="U375" s="26"/>
    </row>
    <row customHeight="true" ht="51" r="376">
      <c r="A376" s="26">
        <f>"VehicleSetting_"&amp;ROW()-2</f>
      </c>
      <c r="B376" s="26" t="str">
        <v>SYNC+_Z1008</v>
      </c>
      <c r="C376" s="26"/>
      <c r="D376" s="26" t="str">
        <v>IOD pano显示-行车电脑1显示</v>
      </c>
      <c r="E376" s="26" t="str">
        <v>在行车电脑1里用户已选择“短程里程”时-短程里程单位为（Miles）-显示为0.1</v>
      </c>
      <c r="F376" s="26" t="str">
        <v>1.车机供电正常
2.行车电脑1已勾选
3.单位设置为（Miles）
（发送./yfdbus_send DI.lv.ipcl.out vip2gip_Setup 0x15,0x02,0x01,0x00）
4.车辆控制-车辆设置-驾驶信息-行车电脑配置-行车电脑1页面中的“短程里程”已勾选</v>
      </c>
      <c r="G376" s="26" t="str">
        <v>1.模拟ECU发送（./yfdbus_send DI.lv.ipcl.out vip2gip_IOD 0x00,0x10,0x00,0x00,0x00,0x00,0x00,0x00,0x00,0x00,0x00,0x00,0x00,0x01,0x00,0x00,0x00,0x00）
2.查看pano屏IOD card处短程里程信息显示</v>
      </c>
      <c r="H376" s="26" t="str">
        <v>2.显示具体短程里程值0.1和对应单位（Miles）</v>
      </c>
      <c r="I376" s="26" t="str">
        <v>P2</v>
      </c>
      <c r="J376" s="26" t="str">
        <v>功能</v>
      </c>
      <c r="K376" s="26" t="str">
        <v>手动测试</v>
      </c>
      <c r="L376" s="26" t="str">
        <v>R12</v>
      </c>
      <c r="M376" s="9" t="str">
        <v>否</v>
      </c>
      <c r="N376" s="9" t="str">
        <v>需信号模拟具体值</v>
      </c>
      <c r="O376" s="27" t="str">
        <v>PASS</v>
      </c>
      <c r="P376" s="26"/>
      <c r="Q376" s="26"/>
      <c r="R376" s="26"/>
      <c r="S376" s="28"/>
      <c r="T376" s="26"/>
      <c r="U376" s="26"/>
    </row>
    <row customHeight="true" ht="51" r="377">
      <c r="A377" s="26">
        <f>"VehicleSetting_"&amp;ROW()-2</f>
      </c>
      <c r="B377" s="26" t="str">
        <v>SYNC+_Z1008</v>
      </c>
      <c r="C377" s="26"/>
      <c r="D377" s="26" t="str">
        <v>IOD pano显示-行车电脑1显示</v>
      </c>
      <c r="E377" s="26" t="str">
        <v>在行车电脑1里用户已选择“短程里程”时-短程里程单位为（Miles）-显示为9.9</v>
      </c>
      <c r="F377" s="26" t="str">
        <v>1.车机供电正常
2.行车电脑1已勾选
3.单位设置为（Miles）
（发送./yfdbus_send DI.lv.ipcl.out vip2gip_Setup 0x15,0x02,0x01,0x00）
4.车辆控制-车辆设置-驾驶信息-行车电脑配置-行车电脑1页面中的“短程里程”已勾选</v>
      </c>
      <c r="G377" s="26" t="str">
        <v>1.模拟ECU发送（./yfdbus_send DI.lv.ipcl.out vip2gip_IOD 0x00,0x10,0x00,0x00,0x00,0x00,0x00,0x00,0x00,0x00,0x00,0x00,0x00,0x63,0x00,0x00,0x00,0x00）
2.查看pano屏IOD card处短程里程信息显示</v>
      </c>
      <c r="H377" s="26" t="str">
        <v>2.显示具体短程里程值9.9和对应单位（Miles）</v>
      </c>
      <c r="I377" s="26" t="str">
        <v>P2</v>
      </c>
      <c r="J377" s="26" t="str">
        <v>功能</v>
      </c>
      <c r="K377" s="26" t="str">
        <v>手动测试</v>
      </c>
      <c r="L377" s="26" t="str">
        <v>R12</v>
      </c>
      <c r="M377" s="9" t="str">
        <v>否</v>
      </c>
      <c r="N377" s="9" t="str">
        <v>需信号模拟具体值</v>
      </c>
      <c r="O377" s="27" t="str">
        <v>PASS</v>
      </c>
      <c r="P377" s="26"/>
      <c r="Q377" s="26"/>
      <c r="R377" s="26"/>
      <c r="S377" s="28"/>
      <c r="T377" s="26"/>
      <c r="U377" s="26"/>
    </row>
    <row customHeight="true" ht="51" r="378">
      <c r="A378" s="26">
        <f>"VehicleSetting_"&amp;ROW()-2</f>
      </c>
      <c r="B378" s="26" t="str">
        <v>SYNC+_Z1008</v>
      </c>
      <c r="C378" s="26"/>
      <c r="D378" s="26" t="str">
        <v>IOD pano显示-行车电脑1显示</v>
      </c>
      <c r="E378" s="26" t="str">
        <v>在行车电脑1里用户已选择“短程里程”时-短程里程单位为（Miles）-显示为99.3</v>
      </c>
      <c r="F378" s="26" t="str">
        <v>1.车机供电正常
2.行车电脑1已勾选
3.单位设置为（Miles）
（发送./yfdbus_send DI.lv.ipcl.out vip2gip_Setup 0x15,0x02,0x01,0x00）
4.车辆控制-车辆设置-驾驶信息-行车电脑配置-行车电脑1页面中的“短程里程”已勾选</v>
      </c>
      <c r="G378" s="26" t="str">
        <v>1.模拟ECU发送（./yfdbus_send DI.lv.ipcl.out vip2gip_IOD 0x00,0x10,0x00,0x00,0x00,0x00,0x00,0x00,0x00,0x00,0x00,0x00,0x03,0xE1,0x00,0x00,0x00,0x00）
2.查看pano屏IOD card处短程里程信息显示</v>
      </c>
      <c r="H378" s="26" t="str">
        <v>2.显示具体短程里程值99.3和对应单位（Miles）</v>
      </c>
      <c r="I378" s="26" t="str">
        <v>P2</v>
      </c>
      <c r="J378" s="26" t="str">
        <v>功能</v>
      </c>
      <c r="K378" s="26" t="str">
        <v>手动测试</v>
      </c>
      <c r="L378" s="26" t="str">
        <v>R12</v>
      </c>
      <c r="M378" s="9" t="str">
        <v>否</v>
      </c>
      <c r="N378" s="9" t="str">
        <v>需信号模拟具体值</v>
      </c>
      <c r="O378" s="27" t="str">
        <v>PASS</v>
      </c>
      <c r="P378" s="26"/>
      <c r="Q378" s="26"/>
      <c r="R378" s="26"/>
      <c r="S378" s="28"/>
      <c r="T378" s="26"/>
      <c r="U378" s="26"/>
    </row>
    <row customHeight="true" ht="51" r="379">
      <c r="A379" s="26">
        <f>"VehicleSetting_"&amp;ROW()-2</f>
      </c>
      <c r="B379" s="26" t="str">
        <v>SYNC+_Z1008</v>
      </c>
      <c r="C379" s="26"/>
      <c r="D379" s="26" t="str">
        <v>IOD pano显示-行车电脑1显示</v>
      </c>
      <c r="E379" s="26" t="str">
        <v>在行车电脑1里用户已选择“短程里程”时-短程里程单位为（Miles）-显示为111.9</v>
      </c>
      <c r="F379" s="26" t="str">
        <v>1.车机供电正常
2.行车电脑1已勾选
3.单位设置为（Miles）
（发送./yfdbus_send DI.lv.ipcl.out vip2gip_Setup 0x15,0x02,0x01,0x00）
4.车辆控制-车辆设置-驾驶信息-行车电脑配置-行车电脑1页面中的“短程里程”已勾选</v>
      </c>
      <c r="G379" s="26" t="str">
        <v>1.模拟ECU发送（./yfdbus_send DI.lv.ipcl.out vip2gip_IOD 0x00,0x10,0x00,0x00,0x00,0x00,0x00,0x00,0x00,0x00,0x00,0x00,0x04,0x5F,0x00,0x00,0x00,0x00）
2.查看pano屏IOD card处短程里程信息显示</v>
      </c>
      <c r="H379" s="26" t="str">
        <v>2.显示具体短程里程值111.9和对应单位（Miles）</v>
      </c>
      <c r="I379" s="26" t="str">
        <v>P2</v>
      </c>
      <c r="J379" s="26" t="str">
        <v>功能</v>
      </c>
      <c r="K379" s="26" t="str">
        <v>手动测试</v>
      </c>
      <c r="L379" s="26" t="str">
        <v>R12</v>
      </c>
      <c r="M379" s="9" t="str">
        <v>否</v>
      </c>
      <c r="N379" s="9" t="str">
        <v>需信号模拟具体值</v>
      </c>
      <c r="O379" s="27" t="str">
        <v>PASS</v>
      </c>
      <c r="P379" s="26"/>
      <c r="Q379" s="26"/>
      <c r="R379" s="26"/>
      <c r="S379" s="28"/>
      <c r="T379" s="26"/>
      <c r="U379" s="26"/>
    </row>
    <row customHeight="true" ht="51" r="380">
      <c r="A380" s="26">
        <f>"VehicleSetting_"&amp;ROW()-2</f>
      </c>
      <c r="B380" s="26" t="str">
        <v>SYNC+_Z1008</v>
      </c>
      <c r="C380" s="26"/>
      <c r="D380" s="26" t="str">
        <v>IOD pano显示-行车电脑1显示</v>
      </c>
      <c r="E380" s="26" t="str">
        <v>在行车电脑1里用户已选择“短程里程”时-短程里程单位为（Miles）-显示为1000.0</v>
      </c>
      <c r="F380" s="26" t="str">
        <v>1.车机供电正常
2.行车电脑1已勾选
3.单位设置为（Miles）
（发送./yfdbus_send DI.lv.ipcl.out vip2gip_Setup 0x15,0x02,0x01,0x00）
4.车辆控制-车辆设置-驾驶信息-行车电脑配置-行车电脑1页面中的“短程里程”已勾选</v>
      </c>
      <c r="G380" s="26" t="str">
        <v>1.模拟ECU发送（./yfdbus_send DI.lv.ipcl.out vip2gip_IOD 0x00,0x10,0x00,0x00,0x00,0x00,0x00,0x00,0x00,0x00,0x00,0x00,0x27,0x10,0x00,0x00,0x00,0x00）
2.查看pano屏IOD card处短程里程信息显示</v>
      </c>
      <c r="H380" s="26" t="str">
        <v>2.显示具体短程里程值1000.0和对应单位（Miles）</v>
      </c>
      <c r="I380" s="26" t="str">
        <v>P2</v>
      </c>
      <c r="J380" s="26" t="str">
        <v>功能</v>
      </c>
      <c r="K380" s="26" t="str">
        <v>手动测试</v>
      </c>
      <c r="L380" s="26" t="str">
        <v>R12</v>
      </c>
      <c r="M380" s="9" t="str">
        <v>否</v>
      </c>
      <c r="N380" s="9" t="str">
        <v>需信号模拟具体值</v>
      </c>
      <c r="O380" s="27" t="str">
        <v>PASS</v>
      </c>
      <c r="P380" s="26"/>
      <c r="Q380" s="26"/>
      <c r="R380" s="26"/>
      <c r="S380" s="28"/>
      <c r="T380" s="26"/>
      <c r="U380" s="26"/>
    </row>
    <row customHeight="true" ht="51" r="381">
      <c r="A381" s="26">
        <f>"VehicleSetting_"&amp;ROW()-2</f>
      </c>
      <c r="B381" s="26" t="str">
        <v>SYNC+_Z1008</v>
      </c>
      <c r="C381" s="26"/>
      <c r="D381" s="26" t="str">
        <v>IOD pano显示-行车电脑1显示</v>
      </c>
      <c r="E381" s="26" t="str">
        <v>在行车电脑1里用户已选择“短程里程”时-短程里程单位为（Miles）-显示为9999.8</v>
      </c>
      <c r="F381" s="26" t="str">
        <v>1.车机供电正常
2.行车电脑1已勾选
3.单位设置为（Miles）
（发送./yfdbus_send DI.lv.ipcl.out vip2gip_Setup 0x15,0x02,0x01,0x00）
4.车辆控制-车辆设置-驾驶信息-行车电脑配置-行车电脑1页面中的“短程里程”已勾选</v>
      </c>
      <c r="G381" s="26" t="str">
        <v>1.模拟ECU发送（./yfdbus_send DI.lv.ipcl.out vip2gip_IOD 0x00,0x10,0x00,0x00,0x00,0x00,0x00,0x00,0x00,0x00,0x00,0x01,0x86,0x9E,0x00,0x00,0x00,0x00）
2.查看pano屏IOD card处短程里程信息显示</v>
      </c>
      <c r="H381" s="26" t="str">
        <v>2.显示具体短程里程值9999.8和对应单位（Miles）</v>
      </c>
      <c r="I381" s="26" t="str">
        <v>P1</v>
      </c>
      <c r="J381" s="26" t="str">
        <v>功能</v>
      </c>
      <c r="K381" s="26" t="str">
        <v>手动测试</v>
      </c>
      <c r="L381" s="26" t="str">
        <v>R12</v>
      </c>
      <c r="M381" s="9" t="str">
        <v>否</v>
      </c>
      <c r="N381" s="9" t="str">
        <v>需信号模拟具体值</v>
      </c>
      <c r="O381" s="27" t="str">
        <v>PASS</v>
      </c>
      <c r="P381" s="26"/>
      <c r="Q381" s="26"/>
      <c r="R381" s="26"/>
      <c r="S381" s="28"/>
      <c r="T381" s="26"/>
      <c r="U381" s="26"/>
    </row>
    <row customHeight="true" ht="51" r="382">
      <c r="A382" s="26">
        <f>"VehicleSetting_"&amp;ROW()-2</f>
      </c>
      <c r="B382" s="26" t="str">
        <v>SYNC+_Z1008</v>
      </c>
      <c r="C382" s="26"/>
      <c r="D382" s="26" t="str">
        <v>IOD pano显示-行车电脑1显示</v>
      </c>
      <c r="E382" s="26" t="str">
        <v>在行车电脑1里用户已选择“短程里程”时-短程里程单位为（Miles）-显示为9999.9</v>
      </c>
      <c r="F382" s="26" t="str">
        <v>1.车机供电正常
2.行车电脑1已勾选
3.单位设置为（Miles）
（发送./yfdbus_send DI.lv.ipcl.out vip2gip_Setup 0x15,0x02,0x01,0x00）
4.车辆控制-车辆设置-驾驶信息-行车电脑配置-行车电脑1页面中的“短程里程”已勾选</v>
      </c>
      <c r="G382" s="26" t="str">
        <v>1.模拟ECU发送（./yfdbus_send DI.lv.ipcl.out vip2gip_IOD 0x00,0x10,0x00,0x00,0x00,0x00,0x00,0x00,0x00,0x00,0x00,0x01,0x86,0x9F,0x00,0x00,0x00,0x00）
2.查看pano屏IOD card处短程里程信息显示</v>
      </c>
      <c r="H382" s="26" t="str">
        <v>2.显示具体短程里程值9999.9和对应单位（Miles）</v>
      </c>
      <c r="I382" s="26" t="str">
        <v>P2</v>
      </c>
      <c r="J382" s="26" t="str">
        <v>功能</v>
      </c>
      <c r="K382" s="26" t="str">
        <v>手动测试</v>
      </c>
      <c r="L382" s="26" t="str">
        <v>R12</v>
      </c>
      <c r="M382" s="9" t="str">
        <v>否</v>
      </c>
      <c r="N382" s="9" t="str">
        <v>需信号模拟具体值</v>
      </c>
      <c r="O382" s="27" t="str">
        <v>PASS</v>
      </c>
      <c r="P382" s="26"/>
      <c r="Q382" s="26"/>
      <c r="R382" s="26"/>
      <c r="S382" s="28"/>
      <c r="T382" s="26"/>
      <c r="U382" s="26"/>
    </row>
    <row customHeight="true" ht="51" r="383">
      <c r="A383" s="26">
        <f>"VehicleSetting_"&amp;ROW()-2</f>
      </c>
      <c r="B383" s="26" t="str">
        <v>SYNC+_Z1008</v>
      </c>
      <c r="C383" s="26"/>
      <c r="D383" s="26" t="str">
        <v>IOD pano显示-行车电脑1显示</v>
      </c>
      <c r="E383" s="26" t="str">
        <v>在行车电脑1里用户已选择“短程里程”时-短程里程单位为（Miles）-显示超过9999.9</v>
      </c>
      <c r="F383" s="26" t="str">
        <v>1.车机供电正常
2.行车电脑1已勾选
3.单位设置为（Miles）
（发送./yfdbus_send DI.lv.ipcl.out vip2gip_Setup 0x15,0x02,0x01,0x00）
4.车辆控制-车辆设置-驾驶信息-行车电脑配置-行车电脑1页面中的“短程里程”已勾选</v>
      </c>
      <c r="G383" s="26" t="str">
        <v>1.模拟ECU发送（./yfdbus_send DI.lv.ipcl.out vip2gip_IOD 0x00,0x10,0x00,0x00,0x00,0x00,0x00,0x00,0x00,0x00,0x00,0x01,0x86,0xA0,0x00,0x00,0x00,0x00）
2.查看pano屏IOD card处短程里程信息显示</v>
      </c>
      <c r="H383" s="26" t="str">
        <v>2.显示最大值和对应单位（Miles）</v>
      </c>
      <c r="I383" s="26" t="str">
        <v>P2</v>
      </c>
      <c r="J383" s="26" t="str">
        <v>功能</v>
      </c>
      <c r="K383" s="26" t="str">
        <v>手动测试</v>
      </c>
      <c r="L383" s="26" t="str">
        <v>R12</v>
      </c>
      <c r="M383" s="9" t="str">
        <v>否</v>
      </c>
      <c r="N383" s="9" t="str">
        <v>需信号模拟具体值</v>
      </c>
      <c r="O383" s="27" t="str">
        <v>PASS</v>
      </c>
      <c r="P383" s="26"/>
      <c r="Q383" s="26"/>
      <c r="R383" s="26"/>
      <c r="S383" s="28"/>
      <c r="T383" s="26"/>
      <c r="U383" s="26"/>
    </row>
    <row customHeight="true" ht="121" r="384">
      <c r="A384" s="26">
        <f>"VehicleSetting_"&amp;ROW()-2</f>
      </c>
      <c r="B384" s="26" t="str">
        <v>SYNC+_Z1008</v>
      </c>
      <c r="C384" s="26"/>
      <c r="D384" s="26" t="str">
        <v>IOD pano显示-行车电脑1显示</v>
      </c>
      <c r="E384" s="26" t="str">
        <v>在行车电脑1里用户已选择“短程里程”时-短程里程单位为（Miles）-invalid值显示</v>
      </c>
      <c r="F384" s="26" t="str">
        <v>1.车机供电正常
2.行车电脑1已勾选
3.单位设置为（Miles）
（发送./yfdbus_send DI.lv.ipcl.out vip2gip_Setup 0x15,0x02,0x01,0x00）
4.车辆控制-车辆设置-驾驶信息-行车电脑配置-行车电脑1页面中的“短程里程”已勾选</v>
      </c>
      <c r="G384" s="26" t="str">
        <v>1.模拟ECU发送（./yfdbus_send DI.lv.ipcl.out vip2gip_IOD 0x00,0x10,0x00,0x00,0x00,0x00,0x00,0x00,0x00,0x00,0xFF,0xFF,0xFF,0xFF,0x00,0x00,0x00,0x00）
2.查看pano屏IOD card处短程里程信息显示</v>
      </c>
      <c r="H384" s="26" t="str">
        <v>2.显示--和对应单位（Miles）</v>
      </c>
      <c r="I384" s="26" t="str">
        <v>P2</v>
      </c>
      <c r="J384" s="26" t="str">
        <v>功能</v>
      </c>
      <c r="K384" s="26" t="str">
        <v>手动测试</v>
      </c>
      <c r="L384" s="26" t="str">
        <v>R12</v>
      </c>
      <c r="M384" s="9" t="str">
        <v>否</v>
      </c>
      <c r="N384" s="9" t="str">
        <v>需信号模拟具体值</v>
      </c>
      <c r="O384" s="27" t="str">
        <v>PASS</v>
      </c>
      <c r="P384" s="26"/>
      <c r="Q384" s="26"/>
      <c r="R384" s="26"/>
      <c r="S384" s="28"/>
      <c r="T384" s="26"/>
      <c r="U384" s="26"/>
    </row>
    <row customHeight="true" ht="140" r="385">
      <c r="A385" s="26">
        <f>"VehicleSetting_"&amp;ROW()-2</f>
      </c>
      <c r="B385" s="26" t="str">
        <v>SYNC+_Z1008</v>
      </c>
      <c r="C385" s="26"/>
      <c r="D385" s="26" t="str">
        <v>IOD pano显示-行车电脑1显示</v>
      </c>
      <c r="E385" s="26" t="str">
        <v>在行车电脑1里用户已选择“短程里程”时-短程里程单位为（Miles）-丢失数据</v>
      </c>
      <c r="F385" s="26" t="str">
        <v>1.车机供电正常
2.行车电脑1已勾选
3.单位设置为（Miles）
（发送./yfdbus_send DI.lv.ipcl.out vip2gip_Setup 0x15,0x02,0x01,0x00）
4.车辆控制-车辆设置-驾驶信息-行车电脑配置-行车电脑1页面中的“短程里程”已勾选</v>
      </c>
      <c r="G385" s="46" t="s">
        <v>2</v>
      </c>
      <c r="H385" s="26" t="str">
        <v>2.显示--和对应单位（Miles）</v>
      </c>
      <c r="I385" s="26" t="str">
        <v>P2</v>
      </c>
      <c r="J385" s="26" t="str">
        <v>功能</v>
      </c>
      <c r="K385" s="26" t="str">
        <v>手动测试</v>
      </c>
      <c r="L385" s="26" t="str">
        <v>R12</v>
      </c>
      <c r="M385" s="9" t="str">
        <v>否</v>
      </c>
      <c r="N385" s="9" t="str">
        <v>需信号模拟具体值</v>
      </c>
      <c r="O385" s="27" t="str">
        <v>PASS</v>
      </c>
      <c r="P385" s="26"/>
      <c r="Q385" s="26"/>
      <c r="R385" s="26"/>
      <c r="S385" s="28"/>
      <c r="T385" s="26"/>
      <c r="U385" s="26"/>
    </row>
    <row customHeight="true" ht="108" r="386">
      <c r="A386" s="26">
        <f>"VehicleSetting_"&amp;ROW()-2</f>
      </c>
      <c r="B386" s="26" t="str">
        <v>SYNC+_Z1008</v>
      </c>
      <c r="C386" s="26"/>
      <c r="D386" s="26" t="str">
        <v>IOD pano显示-行车电脑2显示</v>
      </c>
      <c r="E386" s="26" t="str">
        <v>行车电脑2显示</v>
      </c>
      <c r="F386" s="26" t="str">
        <v>1.车机供电正常
2.进入车辆控制-&gt;车辆设置-&gt;驾驶信息显示-&gt;IOD显示子菜单页面</v>
      </c>
      <c r="G386" s="26" t="str">
        <v>1.勾选行车电脑2，查看页面显示</v>
      </c>
      <c r="H386" s="26" t="str">
        <v>1.行车电脑2选项被选中，行车电脑2状态实时投屏至pano屏card2处</v>
      </c>
      <c r="I386" s="26" t="str">
        <v>P2</v>
      </c>
      <c r="J386" s="26" t="str">
        <v>功能</v>
      </c>
      <c r="K386" s="26" t="str">
        <v>手动测试</v>
      </c>
      <c r="L386" s="26" t="str">
        <v>R12</v>
      </c>
      <c r="M386" s="9" t="str">
        <v>是</v>
      </c>
      <c r="N386" s="9"/>
      <c r="O386" s="27" t="str">
        <v>PASS</v>
      </c>
      <c r="P386" s="26"/>
      <c r="Q386" s="26"/>
      <c r="R386" s="26"/>
      <c r="S386" s="28"/>
      <c r="T386" s="26"/>
      <c r="U386" s="26"/>
    </row>
    <row customHeight="true" ht="51" r="387">
      <c r="A387" s="26">
        <f>"VehicleSetting_"&amp;ROW()-2</f>
      </c>
      <c r="B387" s="26" t="str">
        <v>SYNC+_Z1008</v>
      </c>
      <c r="C387" s="26"/>
      <c r="D387" s="26" t="str">
        <v>IOD pano显示-行车电脑2显示</v>
      </c>
      <c r="E387" s="26" t="str">
        <v>在行车电脑2里用户只选择了“平均油耗”一项时card2显示内容</v>
      </c>
      <c r="F387" s="26" t="str">
        <v>1.车机供电正常
2.行车电脑2已勾选</v>
      </c>
      <c r="G387" s="26" t="str">
        <v>1.进入车辆控制-车辆设置-驾驶信息-行车电脑配置-行车电脑2页面，只勾选“平均油耗”
2.查看pano屏显示</v>
      </c>
      <c r="H387" s="26" t="str">
        <v>2.pano屏上的IOD Card只显示行车电脑2的“平均油耗”及其对应数据；显示式样与UI一致</v>
      </c>
      <c r="I387" s="26" t="str">
        <v>P2</v>
      </c>
      <c r="J387" s="26" t="str">
        <v>功能</v>
      </c>
      <c r="K387" s="26" t="str">
        <v>手动测试</v>
      </c>
      <c r="L387" s="26" t="str">
        <v>R12</v>
      </c>
      <c r="M387" s="9" t="str">
        <v>是</v>
      </c>
      <c r="N387" s="9"/>
      <c r="O387" s="27" t="str">
        <v>PASS</v>
      </c>
      <c r="P387" s="26"/>
      <c r="Q387" s="26"/>
      <c r="R387" s="26"/>
      <c r="S387" s="28"/>
      <c r="T387" s="26"/>
      <c r="U387" s="26"/>
    </row>
    <row customHeight="true" ht="51" r="388">
      <c r="A388" s="26">
        <f>"VehicleSetting_"&amp;ROW()-2</f>
      </c>
      <c r="B388" s="26" t="str">
        <v>SYNC+_Z1008</v>
      </c>
      <c r="C388" s="26"/>
      <c r="D388" s="26" t="str">
        <v>IOD pano显示-行车电脑2显示</v>
      </c>
      <c r="E388" s="26" t="str">
        <v>在行车电脑2里用户只选择了“里程计时”一项时card2显示内容</v>
      </c>
      <c r="F388" s="26" t="str">
        <v>1.车机供电正常
2.行车电脑2已勾选</v>
      </c>
      <c r="G388" s="26" t="str">
        <v>1.进入车辆控制-车辆设置-驾驶信息-行车电脑配置-行车电脑2页面，只勾选“里程计时”
2.查看pano屏显示</v>
      </c>
      <c r="H388" s="26" t="str">
        <v>2.pano屏上的IOD Card只显示行车电脑2的“里程计时”及其对应数据；显示式样与UI一致</v>
      </c>
      <c r="I388" s="26" t="str">
        <v>P2</v>
      </c>
      <c r="J388" s="26" t="str">
        <v>功能</v>
      </c>
      <c r="K388" s="26" t="str">
        <v>手动测试</v>
      </c>
      <c r="L388" s="26" t="str">
        <v>R12</v>
      </c>
      <c r="M388" s="9" t="str">
        <v>是</v>
      </c>
      <c r="N388" s="9"/>
      <c r="O388" s="27" t="str">
        <v>PASS</v>
      </c>
      <c r="P388" s="26"/>
      <c r="Q388" s="26"/>
      <c r="R388" s="26"/>
      <c r="S388" s="28"/>
      <c r="T388" s="26"/>
      <c r="U388" s="26"/>
    </row>
    <row customHeight="true" ht="51" r="389">
      <c r="A389" s="26">
        <f>"VehicleSetting_"&amp;ROW()-2</f>
      </c>
      <c r="B389" s="26" t="str">
        <v>SYNC+_Z1008</v>
      </c>
      <c r="C389" s="26"/>
      <c r="D389" s="26" t="str">
        <v>IOD pano显示-行车电脑2显示</v>
      </c>
      <c r="E389" s="26" t="str">
        <v>在行车电脑2里用户只选择了“短程里程”一项时card2显示内容</v>
      </c>
      <c r="F389" s="26" t="str">
        <v>1.车机供电正常
2.行车电脑2已勾选</v>
      </c>
      <c r="G389" s="26" t="str">
        <v>1.进入车辆控制-车辆设置-驾驶信息-行车电脑配置-行车电脑2页面，只勾选“短程里程”
2.查看pano屏显示</v>
      </c>
      <c r="H389" s="26" t="str">
        <v>2.pano屏上的IOD Card只显示行车电脑2的“短程里程”及其对应数据；显示式样与UI一致</v>
      </c>
      <c r="I389" s="26" t="str">
        <v>P2</v>
      </c>
      <c r="J389" s="26" t="str">
        <v>功能</v>
      </c>
      <c r="K389" s="26" t="str">
        <v>手动测试</v>
      </c>
      <c r="L389" s="26" t="str">
        <v>R12</v>
      </c>
      <c r="M389" s="9" t="str">
        <v>是</v>
      </c>
      <c r="N389" s="9"/>
      <c r="O389" s="27" t="str">
        <v>PASS</v>
      </c>
      <c r="P389" s="26"/>
      <c r="Q389" s="26"/>
      <c r="R389" s="26"/>
      <c r="S389" s="28"/>
      <c r="T389" s="26"/>
      <c r="U389" s="26"/>
    </row>
    <row customHeight="true" ht="51" r="390">
      <c r="A390" s="26">
        <f>"VehicleSetting_"&amp;ROW()-2</f>
      </c>
      <c r="B390" s="26" t="str">
        <v>SYNC+_Z1008</v>
      </c>
      <c r="C390" s="26"/>
      <c r="D390" s="26" t="str">
        <v>IOD pano显示-行车电脑2显示</v>
      </c>
      <c r="E390" s="26" t="str">
        <v>在行车电脑2里用户只选择了“平均油耗”和“里程计时”两项时card2显示内容</v>
      </c>
      <c r="F390" s="26" t="str">
        <v>1.车机供电正常
2.行车电脑2已勾选</v>
      </c>
      <c r="G390" s="26" t="str">
        <v>1.进入车辆控制-车辆设置-驾驶信息-行车电脑配置-行车电脑2页面，勾选“平均油耗”和“里程计时”两项
2.查看pano屏显示</v>
      </c>
      <c r="H390" s="26" t="str">
        <v>2.pano屏上的IOD Card只显示行车电脑2的“平均油耗”和“里程计时”两项及其对应数据；显示式样与UI一致</v>
      </c>
      <c r="I390" s="26" t="str">
        <v>P2</v>
      </c>
      <c r="J390" s="26" t="str">
        <v>功能</v>
      </c>
      <c r="K390" s="26" t="str">
        <v>手动测试</v>
      </c>
      <c r="L390" s="26" t="str">
        <v>R12</v>
      </c>
      <c r="M390" s="9" t="str">
        <v>是</v>
      </c>
      <c r="N390" s="9"/>
      <c r="O390" s="27" t="str">
        <v>PASS</v>
      </c>
      <c r="P390" s="26"/>
      <c r="Q390" s="26"/>
      <c r="R390" s="26"/>
      <c r="S390" s="28"/>
      <c r="T390" s="26"/>
      <c r="U390" s="26"/>
    </row>
    <row customHeight="true" ht="51" r="391">
      <c r="A391" s="26">
        <f>"VehicleSetting_"&amp;ROW()-2</f>
      </c>
      <c r="B391" s="26" t="str">
        <v>SYNC+_Z1008</v>
      </c>
      <c r="C391" s="26"/>
      <c r="D391" s="26" t="str">
        <v>IOD pano显示-行车电脑2显示</v>
      </c>
      <c r="E391" s="26" t="str">
        <v>在行车电脑2里用户只选择了“里程计时”和“短程里程”两项时card2显示内容</v>
      </c>
      <c r="F391" s="26" t="str">
        <v>1.车机供电正常
2.行车电脑2已勾选</v>
      </c>
      <c r="G391" s="26" t="str">
        <v>1.进入车辆控制-车辆设置-驾驶信息-行车电脑配置-行车电脑2页面，勾选“里程计时”和“短程里程”两项
2.查看pano屏显示</v>
      </c>
      <c r="H391" s="26" t="str">
        <v>2.pano屏上的IOD Card只显示行车电脑2的“里程计时”和“短程里程”两项及其对应数据；显示式样与UI一致</v>
      </c>
      <c r="I391" s="26" t="str">
        <v>P2</v>
      </c>
      <c r="J391" s="26" t="str">
        <v>功能</v>
      </c>
      <c r="K391" s="26" t="str">
        <v>手动测试</v>
      </c>
      <c r="L391" s="26" t="str">
        <v>R12</v>
      </c>
      <c r="M391" s="9" t="str">
        <v>是</v>
      </c>
      <c r="N391" s="9"/>
      <c r="O391" s="27" t="str">
        <v>PASS</v>
      </c>
      <c r="P391" s="26"/>
      <c r="Q391" s="26"/>
      <c r="R391" s="26"/>
      <c r="S391" s="28"/>
      <c r="T391" s="26"/>
      <c r="U391" s="26"/>
    </row>
    <row customHeight="true" ht="51" r="392">
      <c r="A392" s="26">
        <f>"VehicleSetting_"&amp;ROW()-2</f>
      </c>
      <c r="B392" s="26" t="str">
        <v>SYNC+_Z1008</v>
      </c>
      <c r="C392" s="26"/>
      <c r="D392" s="26" t="str">
        <v>IOD pano显示-行车电脑2显示</v>
      </c>
      <c r="E392" s="26" t="str">
        <v>在行车电脑2里用户只选择了“平均油耗”、“里程计时”和“短程里程”三项时card2显示内容</v>
      </c>
      <c r="F392" s="26" t="str">
        <v>1.车机供电正常
2.行车电脑2已勾选</v>
      </c>
      <c r="G392" s="26" t="str">
        <v>1.进入车辆控制-车辆设置-驾驶信息-行车电脑配置-行车电脑2页面，勾选“平均油耗”、“里程计时”和“短程里程”三项
2.查看pano屏显示</v>
      </c>
      <c r="H392" s="26" t="str">
        <v>2.pano屏上的IOD Card只显示行车电脑2的平均油耗”、“里程计时”和“短程里程”三项及其对应数据；显示式样与UI一致</v>
      </c>
      <c r="I392" s="26" t="str">
        <v>P2</v>
      </c>
      <c r="J392" s="26" t="str">
        <v>功能</v>
      </c>
      <c r="K392" s="26" t="str">
        <v>手动测试</v>
      </c>
      <c r="L392" s="26" t="str">
        <v>R12</v>
      </c>
      <c r="M392" s="9" t="str">
        <v>是</v>
      </c>
      <c r="N392" s="9"/>
      <c r="O392" s="27" t="str">
        <v>PASS</v>
      </c>
      <c r="P392" s="26"/>
      <c r="Q392" s="26"/>
      <c r="R392" s="26"/>
      <c r="S392" s="28"/>
      <c r="T392" s="26"/>
      <c r="U392" s="26"/>
    </row>
    <row customHeight="true" ht="51" r="393">
      <c r="A393" s="26">
        <f>"VehicleSetting_"&amp;ROW()-2</f>
      </c>
      <c r="B393" s="26" t="str">
        <v>SYNC+_Z1008</v>
      </c>
      <c r="C393" s="26"/>
      <c r="D393" s="26" t="str">
        <v>IOD pano显示-行车电脑2显示</v>
      </c>
      <c r="E393" s="26" t="str">
        <v>在行车电脑2里用户已选择“平均油耗”时-平均油耗单位为（L/100km）-显示为0.0</v>
      </c>
      <c r="F393" s="26" t="str">
        <v>1.车机供电正常
2.行车电脑2已勾选
3.单位设置为（L/100km）
（发送./yfdbus_send DI.lv.ipcl.out vip2gip_Setup 0x15,0x02,0x00,0x02）
4.车辆控制-车辆设置-驾驶信息-行车电脑配置-行车电脑2页面中的“平均油耗”已勾选</v>
      </c>
      <c r="G393" s="26" t="str">
        <v>1.模拟ECU发送（./yfdbus_send DI.lv.ipcl.out vip2gip_IOD 0x04,0x08,0x00,0x00,0x00,0x00,0x00,0x00,0x00,0x00）
2.查看pano屏IOD card处平均油耗信息显示</v>
      </c>
      <c r="H393" s="26" t="str">
        <v>2.显示具体油耗值0.0和对应单位(L/100km)</v>
      </c>
      <c r="I393" s="26" t="str">
        <v>P2</v>
      </c>
      <c r="J393" s="26" t="str">
        <v>功能</v>
      </c>
      <c r="K393" s="26" t="str">
        <v>手动测试</v>
      </c>
      <c r="L393" s="26" t="str">
        <v>R12</v>
      </c>
      <c r="M393" s="9" t="str">
        <v>否</v>
      </c>
      <c r="N393" s="9" t="str">
        <v>需信号模拟具体值</v>
      </c>
      <c r="O393" s="27" t="str">
        <v>PASS</v>
      </c>
      <c r="P393" s="26"/>
      <c r="Q393" s="26"/>
      <c r="R393" s="26"/>
      <c r="S393" s="28"/>
      <c r="T393" s="26"/>
      <c r="U393" s="26"/>
    </row>
    <row customHeight="true" ht="51" r="394">
      <c r="A394" s="26">
        <f>"VehicleSetting_"&amp;ROW()-2</f>
      </c>
      <c r="B394" s="26" t="str">
        <v>SYNC+_Z1008</v>
      </c>
      <c r="C394" s="26"/>
      <c r="D394" s="26" t="str">
        <v>IOD pano显示-行车电脑2显示</v>
      </c>
      <c r="E394" s="26" t="str">
        <v>在行车电脑2里用户已选择“平均油耗”时-平均油耗单位为（L/100km）-显示为0.1</v>
      </c>
      <c r="F394" s="26" t="str">
        <v>1.车机供电正常
2.行车电脑2已勾选
3.单位设置为（L/100km）
（发送./yfdbus_send DI.lv.ipcl.out vip2gip_Setup 0x15,0x02,0x00,0x02）
4.车辆控制-车辆设置-驾驶信息-行车电脑配置-行车电脑2页面中的“平均油耗”已勾选</v>
      </c>
      <c r="G394" s="26" t="str">
        <v>1.模拟ECU发送（./yfdbus_send DI.lv.ipcl.out vip2gip_IOD 0x04,0x08,0x00,0x01,0x00,0x00,0x00,0x00,0x00,0x00）
2.查看pano屏IOD card处平均油耗信息显示</v>
      </c>
      <c r="H394" s="26" t="str">
        <v>2.显示具体油耗值0.1和对应单位(L/100km)</v>
      </c>
      <c r="I394" s="26" t="str">
        <v>P2</v>
      </c>
      <c r="J394" s="26" t="str">
        <v>功能</v>
      </c>
      <c r="K394" s="26" t="str">
        <v>手动测试</v>
      </c>
      <c r="L394" s="26" t="str">
        <v>R12</v>
      </c>
      <c r="M394" s="9" t="str">
        <v>否</v>
      </c>
      <c r="N394" s="9" t="str">
        <v>需信号模拟具体值</v>
      </c>
      <c r="O394" s="27" t="str">
        <v>PASS</v>
      </c>
      <c r="P394" s="26"/>
      <c r="Q394" s="26"/>
      <c r="R394" s="26"/>
      <c r="S394" s="28"/>
      <c r="T394" s="26"/>
      <c r="U394" s="26"/>
    </row>
    <row customHeight="true" ht="51" r="395">
      <c r="A395" s="26">
        <f>"VehicleSetting_"&amp;ROW()-2</f>
      </c>
      <c r="B395" s="26" t="str">
        <v>SYNC+_Z1008</v>
      </c>
      <c r="C395" s="26"/>
      <c r="D395" s="26" t="str">
        <v>IOD pano显示-行车电脑2显示</v>
      </c>
      <c r="E395" s="26" t="str">
        <v>在行车电脑2里用户已选择“平均油耗”时-平均油耗单位为（L/100km）-显示为10.1</v>
      </c>
      <c r="F395" s="26" t="str">
        <v>1.车机供电正常
2.行车电脑2已勾选
3.单位设置为（L/100km）
（发送./yfdbus_send DI.lv.ipcl.out vip2gip_Setup 0x15,0x02,0x00,0x02）
4.车辆控制-车辆设置-驾驶信息-行车电脑配置-行车电脑2页面中的“平均油耗”已勾选</v>
      </c>
      <c r="G395" s="26" t="str">
        <v>1.模拟ECU发送（./yfdbus_send DI.lv.ipcl.out vip2gip_IOD 0x04,0x08,0x00,0x65,0x00,0x00,0x00,0x00,0x00,0x00）
2.查看pano屏IOD card处平均油耗信息显示</v>
      </c>
      <c r="H395" s="26" t="str">
        <v>2.显示具体油耗值10.1和对应单位(L/100km)</v>
      </c>
      <c r="I395" s="26" t="str">
        <v>P2</v>
      </c>
      <c r="J395" s="26" t="str">
        <v>功能</v>
      </c>
      <c r="K395" s="26" t="str">
        <v>手动测试</v>
      </c>
      <c r="L395" s="26" t="str">
        <v>R12</v>
      </c>
      <c r="M395" s="9" t="str">
        <v>否</v>
      </c>
      <c r="N395" s="9" t="str">
        <v>需信号模拟具体值</v>
      </c>
      <c r="O395" s="27" t="str">
        <v>PASS</v>
      </c>
      <c r="P395" s="26"/>
      <c r="Q395" s="26"/>
      <c r="R395" s="26"/>
      <c r="S395" s="28"/>
      <c r="T395" s="26"/>
      <c r="U395" s="26"/>
    </row>
    <row customHeight="true" ht="51" r="396">
      <c r="A396" s="26">
        <f>"VehicleSetting_"&amp;ROW()-2</f>
      </c>
      <c r="B396" s="26" t="str">
        <v>SYNC+_Z1008</v>
      </c>
      <c r="C396" s="26"/>
      <c r="D396" s="26" t="str">
        <v>IOD pano显示-行车电脑2显示</v>
      </c>
      <c r="E396" s="26" t="str">
        <v>在行车电脑2里用户已选择“平均油耗”时-平均油耗单位为（L/100km）-显示为25.0</v>
      </c>
      <c r="F396" s="26" t="str">
        <v>1.车机供电正常
2.行车电脑2已勾选
3.单位设置为（L/100km）
（发送./yfdbus_send DI.lv.ipcl.out vip2gip_Setup 0x15,0x02,0x00,0x02）
4.车辆控制-车辆设置-驾驶信息-行车电脑配置-行车电脑2页面中的“平均油耗”已勾选</v>
      </c>
      <c r="G396" s="26" t="str">
        <v>1.模拟ECU发送（./yfdbus_send DI.lv.ipcl.out vip2gip_IOD 0x04,0x08,0x00,0xFA,0x00,0x00,0x00,0x00,0x00,0x00）
2.查看pano屏IOD card处平均油耗信息显示</v>
      </c>
      <c r="H396" s="26" t="str">
        <v>2.显示具体油耗值25.0和对应单位(L/100km)</v>
      </c>
      <c r="I396" s="26" t="str">
        <v>P2</v>
      </c>
      <c r="J396" s="26" t="str">
        <v>功能</v>
      </c>
      <c r="K396" s="26" t="str">
        <v>手动测试</v>
      </c>
      <c r="L396" s="26" t="str">
        <v>R12</v>
      </c>
      <c r="M396" s="9" t="str">
        <v>否</v>
      </c>
      <c r="N396" s="9" t="str">
        <v>需信号模拟具体值</v>
      </c>
      <c r="O396" s="27" t="str">
        <v>PASS</v>
      </c>
      <c r="P396" s="26"/>
      <c r="Q396" s="26"/>
      <c r="R396" s="26"/>
      <c r="S396" s="28"/>
      <c r="T396" s="26"/>
      <c r="U396" s="26"/>
    </row>
    <row customHeight="true" ht="51" r="397">
      <c r="A397" s="26">
        <f>"VehicleSetting_"&amp;ROW()-2</f>
      </c>
      <c r="B397" s="26" t="str">
        <v>SYNC+_Z1008</v>
      </c>
      <c r="C397" s="26"/>
      <c r="D397" s="26" t="str">
        <v>IOD pano显示-行车电脑2显示</v>
      </c>
      <c r="E397" s="26" t="str">
        <v>在行车电脑2里用户已选择“平均油耗”时-平均油耗单位为（L/100km）-显示为29.9</v>
      </c>
      <c r="F397" s="26" t="str">
        <v>1.车机供电正常
2.行车电脑2已勾选
3.单位设置为（L/100km）
（发送./yfdbus_send DI.lv.ipcl.out vip2gip_Setup 0x15,0x02,0x00,0x02）
4.车辆控制-车辆设置-驾驶信息-行车电脑配置-行车电脑2页面中的“平均油耗”已勾选</v>
      </c>
      <c r="G397" s="26" t="str">
        <v>1.模拟ECU发送（./yfdbus_send DI.lv.ipcl.out vip2gip_IOD 0x04,0x08,0x01,0x2B,0x00,0x00,0x00,0x00,0x00,0x00）
2.查看pano屏IOD card处平均油耗信息显示</v>
      </c>
      <c r="H397" s="26" t="str">
        <v>2.显示具体油耗值29.9和对应单位(L/100km)</v>
      </c>
      <c r="I397" s="26" t="str">
        <v>P1</v>
      </c>
      <c r="J397" s="26" t="str">
        <v>功能</v>
      </c>
      <c r="K397" s="26" t="str">
        <v>手动测试</v>
      </c>
      <c r="L397" s="26" t="str">
        <v>R12</v>
      </c>
      <c r="M397" s="9" t="str">
        <v>否</v>
      </c>
      <c r="N397" s="9" t="str">
        <v>需信号模拟具体值</v>
      </c>
      <c r="O397" s="27" t="str">
        <v>PASS</v>
      </c>
      <c r="P397" s="26"/>
      <c r="Q397" s="26"/>
      <c r="R397" s="26"/>
      <c r="S397" s="28"/>
      <c r="T397" s="26"/>
      <c r="U397" s="26"/>
    </row>
    <row customHeight="true" ht="51" r="398">
      <c r="A398" s="26">
        <f>"VehicleSetting_"&amp;ROW()-2</f>
      </c>
      <c r="B398" s="26" t="str">
        <v>SYNC+_Z1008</v>
      </c>
      <c r="C398" s="26"/>
      <c r="D398" s="26" t="str">
        <v>IOD pano显示-行车电脑2显示</v>
      </c>
      <c r="E398" s="26" t="str">
        <v>在行车电脑2里用户已选择“平均油耗”时-平均油耗单位为（L/100km）-显示为30.0</v>
      </c>
      <c r="F398" s="26" t="str">
        <v>1.车机供电正常
2.行车电脑2已勾选
3.单位设置为（L/100km）
（发送./yfdbus_send DI.lv.ipcl.out vip2gip_Setup 0x15,0x02,0x00,0x02）
4.车辆控制-车辆设置-驾驶信息-行车电脑配置-行车电脑2页面中的“平均油耗”已勾选</v>
      </c>
      <c r="G398" s="26" t="str">
        <v>1.模拟ECU发送（./yfdbus_send DI.lv.ipcl.out vip2gip_IOD 0x04,0x08,0x01,0x2C,0x00,0x00,0x00,0x00,0x00,0x00）
2.查看pano屏IOD card处平均油耗信息显示</v>
      </c>
      <c r="H398" s="26" t="str">
        <v>2.显示具体油耗值30.0和对应单位(L/100km)</v>
      </c>
      <c r="I398" s="26" t="str">
        <v>P2</v>
      </c>
      <c r="J398" s="26" t="str">
        <v>功能</v>
      </c>
      <c r="K398" s="26" t="str">
        <v>手动测试</v>
      </c>
      <c r="L398" s="26" t="str">
        <v>R12</v>
      </c>
      <c r="M398" s="9" t="str">
        <v>否</v>
      </c>
      <c r="N398" s="9" t="str">
        <v>需信号模拟具体值</v>
      </c>
      <c r="O398" s="27" t="str">
        <v>PASS</v>
      </c>
      <c r="P398" s="26"/>
      <c r="Q398" s="26"/>
      <c r="R398" s="26"/>
      <c r="S398" s="28"/>
      <c r="T398" s="26"/>
      <c r="U398" s="26"/>
    </row>
    <row customHeight="true" ht="51" r="399">
      <c r="A399" s="26">
        <f>"VehicleSetting_"&amp;ROW()-2</f>
      </c>
      <c r="B399" s="26" t="str">
        <v>SYNC+_Z1008</v>
      </c>
      <c r="C399" s="26"/>
      <c r="D399" s="26" t="str">
        <v>IOD pano显示-行车电脑2显示</v>
      </c>
      <c r="E399" s="26" t="str">
        <v>在行车电脑2里用户已选择“平均油耗”时-平均油耗单位为（L/100km）-设置超过30.0</v>
      </c>
      <c r="F399" s="26" t="str">
        <v>1.车机供电正常
2.行车电脑2已勾选
3.单位设置为（L/100km）
（发送./yfdbus_send DI.lv.ipcl.out vip2gip_Setup 0x15,0x02,0x00,0x02）
4.车辆控制-车辆设置-驾驶信息-行车电脑配置-行车电脑2页面中的“平均油耗”已勾选</v>
      </c>
      <c r="G399" s="26" t="str">
        <v>1.模拟ECU发送（./yfdbus_send DI.lv.ipcl.out vip2gip_IOD 0x04,0x08,0x27,0x10,0x00,0x00,0x00,0x00,0x00,0x00）
2.查看pano屏IOD card处平均油耗信息显示</v>
      </c>
      <c r="H399" s="26" t="str">
        <v>2.显示最大值和对应单位(L/100km)</v>
      </c>
      <c r="I399" s="26" t="str">
        <v>P2</v>
      </c>
      <c r="J399" s="26" t="str">
        <v>功能</v>
      </c>
      <c r="K399" s="26" t="str">
        <v>手动测试</v>
      </c>
      <c r="L399" s="26" t="str">
        <v>R12</v>
      </c>
      <c r="M399" s="9" t="str">
        <v>否</v>
      </c>
      <c r="N399" s="9" t="str">
        <v>需信号模拟具体值</v>
      </c>
      <c r="O399" s="27" t="str">
        <v>PASS</v>
      </c>
      <c r="P399" s="26"/>
      <c r="Q399" s="26"/>
      <c r="R399" s="26"/>
      <c r="S399" s="28"/>
      <c r="T399" s="26"/>
      <c r="U399" s="26"/>
    </row>
    <row customHeight="true" ht="51" r="400">
      <c r="A400" s="26">
        <f>"VehicleSetting_"&amp;ROW()-2</f>
      </c>
      <c r="B400" s="26" t="str">
        <v>SYNC+_Z1008</v>
      </c>
      <c r="C400" s="26"/>
      <c r="D400" s="26" t="str">
        <v>IOD pano显示-行车电脑2显示</v>
      </c>
      <c r="E400" s="26" t="str">
        <v>在行车电脑2里用户已选择“平均油耗”时-平均油耗单位为（L/100km）-显示---</v>
      </c>
      <c r="F400" s="26" t="str">
        <v>1.车机供电正常
2.行车电脑2已勾选
3.单位设置为（L/100km）
（发送./yfdbus_send DI.lv.ipcl.out vip2gip_Setup 0x15,0x02,0x00,0x02）
4.车辆控制-车辆设置-驾驶信息-行车电脑配置-行车电脑2页面中的“平均油耗”已勾选</v>
      </c>
      <c r="G400" s="26" t="str">
        <v>1.模拟ECU发送（./yfdbus_send DI.lv.ipcl.out vip2gip_IOD 0x04,0x08,0xFF,0xFF,0x00,0x00,0x00,0x00,0x00,0x00）
2.查看pano屏IOD card处平均油耗信息显示</v>
      </c>
      <c r="H400" s="26" t="str">
        <v>2.显示---和对应单位(L/100km)</v>
      </c>
      <c r="I400" s="26" t="str">
        <v>P2</v>
      </c>
      <c r="J400" s="26" t="str">
        <v>功能</v>
      </c>
      <c r="K400" s="26" t="str">
        <v>手动测试</v>
      </c>
      <c r="L400" s="26" t="str">
        <v>R12</v>
      </c>
      <c r="M400" s="9" t="str">
        <v>否</v>
      </c>
      <c r="N400" s="9" t="str">
        <v>需信号模拟具体值</v>
      </c>
      <c r="O400" s="27" t="str">
        <v>PASS</v>
      </c>
      <c r="P400" s="26"/>
      <c r="Q400" s="26"/>
      <c r="R400" s="26"/>
      <c r="S400" s="28"/>
      <c r="T400" s="26"/>
      <c r="U400" s="26"/>
    </row>
    <row customHeight="true" ht="51" r="401">
      <c r="A401" s="26">
        <f>"VehicleSetting_"&amp;ROW()-2</f>
      </c>
      <c r="B401" s="26" t="str">
        <v>SYNC+_Z1008</v>
      </c>
      <c r="C401" s="26"/>
      <c r="D401" s="26" t="str">
        <v>IOD pano显示-行车电脑2显示</v>
      </c>
      <c r="E401" s="26" t="str">
        <v>在行车电脑2里用户已选择“平均油耗”时-平均油耗单位为（L/100km）-丢失数据</v>
      </c>
      <c r="F401" s="26" t="str">
        <v>1.车机供电正常
2.行车电脑2已勾选
3.单位设置为（L/100km）
（发送./yfdbus_send DI.lv.ipcl.out vip2gip_Setup 0x15,0x02,0x00,0x02）
4.车辆控制-车辆设置-驾驶信息-行车电脑配置-行车电脑2页面中的“平均油耗”已勾选</v>
      </c>
      <c r="G401" s="46" t="s">
        <v>3</v>
      </c>
      <c r="H401" s="26" t="str">
        <v>2.显示---和对应单位(L/100km)</v>
      </c>
      <c r="I401" s="26" t="str">
        <v>P2</v>
      </c>
      <c r="J401" s="26" t="str">
        <v>功能</v>
      </c>
      <c r="K401" s="26" t="str">
        <v>手动测试</v>
      </c>
      <c r="L401" s="26" t="str">
        <v>R12</v>
      </c>
      <c r="M401" s="9" t="str">
        <v>否</v>
      </c>
      <c r="N401" s="9" t="str">
        <v>需信号模拟具体值</v>
      </c>
      <c r="O401" s="27" t="str">
        <v>PASS</v>
      </c>
      <c r="P401" s="26"/>
      <c r="Q401" s="26"/>
      <c r="R401" s="26"/>
      <c r="S401" s="28"/>
      <c r="T401" s="26"/>
      <c r="U401" s="26"/>
    </row>
    <row customHeight="true" ht="51" r="402">
      <c r="A402" s="26">
        <f>"VehicleSetting_"&amp;ROW()-2</f>
      </c>
      <c r="B402" s="26" t="str">
        <v>SYNC+_Z1008</v>
      </c>
      <c r="C402" s="26"/>
      <c r="D402" s="26" t="str">
        <v>IOD pano显示-行车电脑2显示</v>
      </c>
      <c r="E402" s="26" t="str">
        <v>在行车电脑2里用户已选择“平均油耗”时-平均油耗单位为（MPGUK）-显示为0.0</v>
      </c>
      <c r="F402" s="26" t="str">
        <v>1.车机供电正常
2.行车电脑2已勾选
3.单位设置为（MPGUK）
（发送./yfdbus_send DI.lv.ipcl.out vip2gip_Setup 0x15,0x02,0x00,0x01）
4.车辆控制-车辆设置-驾驶信息-行车电脑配置-行车电脑2页面中的“平均油耗”已勾选</v>
      </c>
      <c r="G402" s="26" t="str">
        <v>1.模拟ECU发送（./yfdbus_send DI.lv.ipcl.out vip2gip_IOD 0x04,0x08,0x00,0x00,0x00,0x00,0x00,0x00,0x00,0x00）
2.查看pano屏IOD card处平均油耗信息显示</v>
      </c>
      <c r="H402" s="26" t="str">
        <v>2.显示具体油耗值0.0和对应单位(MPGUK)</v>
      </c>
      <c r="I402" s="26" t="str">
        <v>P2</v>
      </c>
      <c r="J402" s="26" t="str">
        <v>功能</v>
      </c>
      <c r="K402" s="26" t="str">
        <v>手动测试</v>
      </c>
      <c r="L402" s="26" t="str">
        <v>R12</v>
      </c>
      <c r="M402" s="9" t="str">
        <v>否</v>
      </c>
      <c r="N402" s="9" t="str">
        <v>需信号模拟具体值</v>
      </c>
      <c r="O402" s="27" t="str">
        <v>PASS</v>
      </c>
      <c r="P402" s="26"/>
      <c r="Q402" s="26"/>
      <c r="R402" s="26"/>
      <c r="S402" s="28"/>
      <c r="T402" s="26"/>
      <c r="U402" s="26"/>
    </row>
    <row customHeight="true" ht="51" r="403">
      <c r="A403" s="26">
        <f>"VehicleSetting_"&amp;ROW()-2</f>
      </c>
      <c r="B403" s="26" t="str">
        <v>SYNC+_Z1008</v>
      </c>
      <c r="C403" s="26"/>
      <c r="D403" s="26" t="str">
        <v>IOD pano显示-行车电脑2显示</v>
      </c>
      <c r="E403" s="26" t="str">
        <v>在行车电脑2里用户已选择“平均油耗”时-平均油耗单位为（MPGUK）-显示为9.9</v>
      </c>
      <c r="F403" s="26" t="str">
        <v>1.车机供电正常
2.行车电脑2已勾选
3.单位设置为（MPGUK）
（发送./yfdbus_send DI.lv.ipcl.out vip2gip_Setup 0x15,0x02,0x00,0x01）
4.车辆控制-车辆设置-驾驶信息-行车电脑配置-行车电脑2页面中的“平均油耗”已勾选</v>
      </c>
      <c r="G403" s="26" t="str">
        <v>1.模拟ECU发送（./yfdbus_send DI.lv.ipcl.out vip2gip_IOD 0x04,0x08,0x00,0x00,0x00,0x63,0x00,0x00,0x00,0x00）
2.查看pano屏IOD card处平均油耗信息显示</v>
      </c>
      <c r="H403" s="26" t="str">
        <v>2.显示具体油耗值9.9和对应单位(MPGUK)</v>
      </c>
      <c r="I403" s="26" t="str">
        <v>P2</v>
      </c>
      <c r="J403" s="26" t="str">
        <v>功能</v>
      </c>
      <c r="K403" s="26" t="str">
        <v>手动测试</v>
      </c>
      <c r="L403" s="26" t="str">
        <v>R12</v>
      </c>
      <c r="M403" s="9" t="str">
        <v>否</v>
      </c>
      <c r="N403" s="9" t="str">
        <v>需信号模拟具体值</v>
      </c>
      <c r="O403" s="27" t="str">
        <v>PASS</v>
      </c>
      <c r="P403" s="26"/>
      <c r="Q403" s="26"/>
      <c r="R403" s="26"/>
      <c r="S403" s="28"/>
      <c r="T403" s="26"/>
      <c r="U403" s="26"/>
    </row>
    <row customHeight="true" ht="51" r="404">
      <c r="A404" s="26">
        <f>"VehicleSetting_"&amp;ROW()-2</f>
      </c>
      <c r="B404" s="26" t="str">
        <v>SYNC+_Z1008</v>
      </c>
      <c r="C404" s="26"/>
      <c r="D404" s="26" t="str">
        <v>IOD pano显示-行车电脑2显示</v>
      </c>
      <c r="E404" s="26" t="str">
        <v>在行车电脑2里用户已选择“平均油耗”时-平均油耗单位为（MPGUK）-显示为15.0</v>
      </c>
      <c r="F404" s="26" t="str">
        <v>1.车机供电正常
2.行车电脑2已勾选
3.单位设置为（MPGUK）
（发送./yfdbus_send DI.lv.ipcl.out vip2gip_Setup 0x15,0x02,0x00,0x01）
4.车辆控制-车辆设置-驾驶信息-行车电脑配置-行车电脑2页面中的“平均油耗”已勾选</v>
      </c>
      <c r="G404" s="26" t="str">
        <v>1.模拟ECU发送（./yfdbus_send DI.lv.ipcl.out vip2gip_IOD 0x04,0x08,0x00,0x00,0x00,0x96,0x00,0x00,0x00,0x00）
2.查看pano屏IOD card处平均油耗信息显示</v>
      </c>
      <c r="H404" s="26" t="str">
        <v>2.显示具体油耗值15.0和对应单位(MPGUK)</v>
      </c>
      <c r="I404" s="26" t="str">
        <v>P2</v>
      </c>
      <c r="J404" s="26" t="str">
        <v>功能</v>
      </c>
      <c r="K404" s="26" t="str">
        <v>手动测试</v>
      </c>
      <c r="L404" s="26" t="str">
        <v>R12</v>
      </c>
      <c r="M404" s="9" t="str">
        <v>否</v>
      </c>
      <c r="N404" s="9" t="str">
        <v>需信号模拟具体值</v>
      </c>
      <c r="O404" s="27" t="str">
        <v>PASS</v>
      </c>
      <c r="P404" s="26"/>
      <c r="Q404" s="26"/>
      <c r="R404" s="26"/>
      <c r="S404" s="28"/>
      <c r="T404" s="26"/>
      <c r="U404" s="26"/>
    </row>
    <row customHeight="true" ht="51" r="405">
      <c r="A405" s="26">
        <f>"VehicleSetting_"&amp;ROW()-2</f>
      </c>
      <c r="B405" s="26" t="str">
        <v>SYNC+_Z1008</v>
      </c>
      <c r="C405" s="26"/>
      <c r="D405" s="26" t="str">
        <v>IOD pano显示-行车电脑2显示</v>
      </c>
      <c r="E405" s="26" t="str">
        <v>在行车电脑2里用户已选择“平均油耗”时-平均油耗单位为（MPGUK）-显示为99.9</v>
      </c>
      <c r="F405" s="26" t="str">
        <v>1.车机供电正常
2.行车电脑2已勾选
3.单位设置为（MPGUK）
（发送./yfdbus_send DI.lv.ipcl.out vip2gip_Setup 0x15,0x02,0x00,0x01）
4.车辆控制-车辆设置-驾驶信息-行车电脑配置-行车电脑2页面中的“平均油耗”已勾选</v>
      </c>
      <c r="G405" s="26" t="str">
        <v>1.模拟ECU发送（./yfdbus_send DI.lv.ipcl.out vip2gip_IOD 0x04,0x08,0x00,0x00,0x03,0xE7,0x00,0x00,0x00,0x00）
2.查看pano屏IOD card处平均油耗信息显示</v>
      </c>
      <c r="H405" s="26" t="str">
        <v>2.显示具体油耗值99.9和对应单位(MPGUK)</v>
      </c>
      <c r="I405" s="26" t="str">
        <v>P1</v>
      </c>
      <c r="J405" s="26" t="str">
        <v>功能</v>
      </c>
      <c r="K405" s="26" t="str">
        <v>手动测试</v>
      </c>
      <c r="L405" s="26" t="str">
        <v>R12</v>
      </c>
      <c r="M405" s="9" t="str">
        <v>否</v>
      </c>
      <c r="N405" s="9" t="str">
        <v>需信号模拟具体值</v>
      </c>
      <c r="O405" s="27" t="str">
        <v>PASS</v>
      </c>
      <c r="P405" s="26"/>
      <c r="Q405" s="26"/>
      <c r="R405" s="26"/>
      <c r="S405" s="28"/>
      <c r="T405" s="26"/>
      <c r="U405" s="26"/>
    </row>
    <row customHeight="true" ht="51" r="406">
      <c r="A406" s="26">
        <f>"VehicleSetting_"&amp;ROW()-2</f>
      </c>
      <c r="B406" s="26" t="str">
        <v>SYNC+_Z1008</v>
      </c>
      <c r="C406" s="26"/>
      <c r="D406" s="26" t="str">
        <v>IOD pano显示-行车电脑2显示</v>
      </c>
      <c r="E406" s="26" t="str">
        <v>在行车电脑2里用户已选择“平均油耗”时-平均油耗单位为（MPGUK）-显示为999.9</v>
      </c>
      <c r="F406" s="26" t="str">
        <v>1.车机供电正常
2.行车电脑2已勾选
3.单位设置为（MPGUK）
（发送./yfdbus_send DI.lv.ipcl.out vip2gip_Setup 0x15,0x02,0x00,0x01）
4.车辆控制-车辆设置-驾驶信息-行车电脑配置-行车电脑2页面中的“平均油耗”已勾选</v>
      </c>
      <c r="G406" s="26" t="str">
        <v>1.模拟ECU发送（./yfdbus_send DI.lv.ipcl.out vip2gip_IOD 0x04,0x08,0x00,0x00,0x27,0x0F,0x00,0x00,0x00,0x00）
2.查看pano屏IOD card处平均油耗信息显示</v>
      </c>
      <c r="H406" s="26" t="str">
        <v>2.显示具体油耗值999.9和对应单位(MPGUK)</v>
      </c>
      <c r="I406" s="26" t="str">
        <v>P2</v>
      </c>
      <c r="J406" s="26" t="str">
        <v>功能</v>
      </c>
      <c r="K406" s="26" t="str">
        <v>手动测试</v>
      </c>
      <c r="L406" s="26" t="str">
        <v>R12</v>
      </c>
      <c r="M406" s="9" t="str">
        <v>否</v>
      </c>
      <c r="N406" s="9" t="str">
        <v>需信号模拟具体值</v>
      </c>
      <c r="O406" s="27" t="str">
        <v>PASS</v>
      </c>
      <c r="P406" s="26"/>
      <c r="Q406" s="26"/>
      <c r="R406" s="26"/>
      <c r="S406" s="28"/>
      <c r="T406" s="26"/>
      <c r="U406" s="26"/>
    </row>
    <row customHeight="true" ht="51" r="407">
      <c r="A407" s="26">
        <f>"VehicleSetting_"&amp;ROW()-2</f>
      </c>
      <c r="B407" s="26" t="str">
        <v>SYNC+_Z1008</v>
      </c>
      <c r="C407" s="26"/>
      <c r="D407" s="26" t="str">
        <v>IOD pano显示-行车电脑2显示</v>
      </c>
      <c r="E407" s="26" t="str">
        <v>在行车电脑2里用户已选择“平均油耗”时-平均油耗单位为（MPGUK）-设置超过999.9</v>
      </c>
      <c r="F407" s="26" t="str">
        <v>1.车机供电正常
2.行车电脑2已勾选
3.单位设置为（MPGUK）
（发送./yfdbus_send DI.lv.ipcl.out vip2gip_Setup 0x15,0x02,0x00,0x01）
4.车辆控制-车辆设置-驾驶信息-行车电脑配置-行车电脑2页面中的“平均油耗”已勾选</v>
      </c>
      <c r="G407" s="26" t="str">
        <v>1.模拟ECU发送（./yfdbus_send DI.lv.ipcl.out vip2gip_IOD 0x04,0x08,0x00,0x00,0x27,0x10,0x00,0x00,0x00,0x00）
2.查看pano屏IOD card处平均油耗信息显示</v>
      </c>
      <c r="H407" s="26" t="str">
        <v>2.显示最大值和对应单位(MPGUK)</v>
      </c>
      <c r="I407" s="26" t="str">
        <v>P2</v>
      </c>
      <c r="J407" s="26" t="str">
        <v>功能</v>
      </c>
      <c r="K407" s="26" t="str">
        <v>手动测试</v>
      </c>
      <c r="L407" s="26" t="str">
        <v>R12</v>
      </c>
      <c r="M407" s="9" t="str">
        <v>否</v>
      </c>
      <c r="N407" s="9" t="str">
        <v>需信号模拟具体值</v>
      </c>
      <c r="O407" s="27" t="str">
        <v>PASS</v>
      </c>
      <c r="P407" s="26"/>
      <c r="Q407" s="26"/>
      <c r="R407" s="26"/>
      <c r="S407" s="28"/>
      <c r="T407" s="26"/>
      <c r="U407" s="26"/>
    </row>
    <row customHeight="true" ht="51" r="408">
      <c r="A408" s="26">
        <f>"VehicleSetting_"&amp;ROW()-2</f>
      </c>
      <c r="B408" s="26" t="str">
        <v>SYNC+_Z1008</v>
      </c>
      <c r="C408" s="26"/>
      <c r="D408" s="26" t="str">
        <v>IOD pano显示-行车电脑2显示</v>
      </c>
      <c r="E408" s="26" t="str">
        <v>在行车电脑2里用户已选择“平均油耗”时-平均油耗单位为（MPGUK）-显示---</v>
      </c>
      <c r="F408" s="26" t="str">
        <v>1.车机供电正常
2.行车电脑2已勾选
3.单位设置为（MPGUK）
（发送./yfdbus_send DI.lv.ipcl.out vip2gip_Setup 0x15,0x02,0x00,0x01）
4.车辆控制-车辆设置-驾驶信息-行车电脑配置-行车电脑2页面中的“平均油耗”已勾选</v>
      </c>
      <c r="G408" s="26" t="str">
        <v>1.模拟ECU发送（./yfdbus_send DI.lv.ipcl.out vip2gip_IOD 0x04,0x08,0x00,0x00,0xFF,0xFF,0x00,0x00,0x00,0x00）
2.查看pano屏IOD card处平均油耗信息显示</v>
      </c>
      <c r="H408" s="26" t="str">
        <v>2.显示---和对应单位(MPGUK)</v>
      </c>
      <c r="I408" s="26" t="str">
        <v>P2</v>
      </c>
      <c r="J408" s="26" t="str">
        <v>功能</v>
      </c>
      <c r="K408" s="26" t="str">
        <v>手动测试</v>
      </c>
      <c r="L408" s="26" t="str">
        <v>R12</v>
      </c>
      <c r="M408" s="9" t="str">
        <v>否</v>
      </c>
      <c r="N408" s="9" t="str">
        <v>需信号模拟具体值</v>
      </c>
      <c r="O408" s="27" t="str">
        <v>PASS</v>
      </c>
      <c r="P408" s="26"/>
      <c r="Q408" s="26"/>
      <c r="R408" s="26"/>
      <c r="S408" s="28"/>
      <c r="T408" s="26"/>
      <c r="U408" s="26"/>
    </row>
    <row customHeight="true" ht="51" r="409">
      <c r="A409" s="26">
        <f>"VehicleSetting_"&amp;ROW()-2</f>
      </c>
      <c r="B409" s="26" t="str">
        <v>SYNC+_Z1008</v>
      </c>
      <c r="C409" s="26"/>
      <c r="D409" s="26" t="str">
        <v>IOD pano显示-行车电脑2显示</v>
      </c>
      <c r="E409" s="26" t="str">
        <v>在行车电脑2里用户已选择“平均油耗”时-平均油耗单位为（MPGUK）-丢失数据</v>
      </c>
      <c r="F409" s="26" t="str">
        <v>1.车机供电正常
2.行车电脑2已勾选
3.单位设置为（MPGUK）
（发送./yfdbus_send DI.lv.ipcl.out vip2gip_Setup 0x15,0x02,0x00,0x01）
4.车辆控制-车辆设置-驾驶信息-行车电脑配置-行车电脑2页面中的“平均油耗”已勾选</v>
      </c>
      <c r="G409" s="26" t="str">
        <v>1.模拟ECU丢失数据TBD
2.查看pano屏IOD card处平均油耗信息显示</v>
      </c>
      <c r="H409" s="26" t="str">
        <v>2.显示---和对应单位(MPGUK)</v>
      </c>
      <c r="I409" s="26" t="str">
        <v>P2</v>
      </c>
      <c r="J409" s="26" t="str">
        <v>功能</v>
      </c>
      <c r="K409" s="26" t="str">
        <v>手动测试</v>
      </c>
      <c r="L409" s="26" t="str">
        <v>R12</v>
      </c>
      <c r="M409" s="9" t="str">
        <v>否</v>
      </c>
      <c r="N409" s="9" t="str">
        <v>需信号模拟具体值</v>
      </c>
      <c r="O409" s="27" t="str">
        <v>PASS</v>
      </c>
      <c r="P409" s="26"/>
      <c r="Q409" s="26"/>
      <c r="R409" s="26"/>
      <c r="S409" s="28"/>
      <c r="T409" s="26"/>
      <c r="U409" s="26"/>
    </row>
    <row customHeight="true" ht="51" r="410">
      <c r="A410" s="26">
        <f>"VehicleSetting_"&amp;ROW()-2</f>
      </c>
      <c r="B410" s="26" t="str">
        <v>SYNC+_Z1008</v>
      </c>
      <c r="C410" s="26"/>
      <c r="D410" s="26" t="str">
        <v>IOD pano显示-行车电脑2显示</v>
      </c>
      <c r="E410" s="26" t="str">
        <v>在行车电脑2里用户已选择“平均油耗”时-平均油耗单位为（MPGUS）-显示为0.0</v>
      </c>
      <c r="F410" s="26" t="str">
        <v>1.车机供电正常
2.行车电脑2已勾选
3.单位设置为（MPGUS）
（发送./yfdbus_send DI.lv.ipcl.out vip2gip_Setup 0x15,0x02,0x00,0x00）
4.车辆控制-车辆设置-驾驶信息-行车电脑配置-行车电脑2页面中的“平均油耗”已勾选</v>
      </c>
      <c r="G410" s="26" t="str">
        <v>1.模拟ECU发送（./yfdbus_send DI.lv.ipcl.out vip2gip_IOD 0x04,0x08,0x00,0x00,0x00,0x00,0x00,0x00,0x00,0x00）
2.查看pano屏IOD card处平均油耗信息显示</v>
      </c>
      <c r="H410" s="26" t="str">
        <v>2.显示具体油耗值0.0和对应单位(MPGUS)</v>
      </c>
      <c r="I410" s="26" t="str">
        <v>P2</v>
      </c>
      <c r="J410" s="26" t="str">
        <v>功能</v>
      </c>
      <c r="K410" s="26" t="str">
        <v>手动测试</v>
      </c>
      <c r="L410" s="26" t="str">
        <v>R12</v>
      </c>
      <c r="M410" s="9" t="str">
        <v>否</v>
      </c>
      <c r="N410" s="9" t="str">
        <v>需信号模拟具体值</v>
      </c>
      <c r="O410" s="27" t="str">
        <v>PASS</v>
      </c>
      <c r="P410" s="26"/>
      <c r="Q410" s="26"/>
      <c r="R410" s="26"/>
      <c r="S410" s="28"/>
      <c r="T410" s="26"/>
      <c r="U410" s="26"/>
    </row>
    <row customHeight="true" ht="51" r="411">
      <c r="A411" s="26">
        <f>"VehicleSetting_"&amp;ROW()-2</f>
      </c>
      <c r="B411" s="26" t="str">
        <v>SYNC+_Z1008</v>
      </c>
      <c r="C411" s="26"/>
      <c r="D411" s="26" t="str">
        <v>IOD pano显示-行车电脑2显示</v>
      </c>
      <c r="E411" s="26" t="str">
        <v>在行车电脑2里用户已选择“平均油耗”时-平均油耗单位为（MPGUS）-显示为9.9</v>
      </c>
      <c r="F411" s="26" t="str">
        <v>1.车机供电正常
2.行车电脑2已勾选
3.单位设置为（MPGUS）
（发送./yfdbus_send DI.lv.ipcl.out vip2gip_Setup 0x15,0x02,0x00,0x00）
4.车辆控制-车辆设置-驾驶信息-行车电脑配置-行车电脑2页面中的“平均油耗”已勾选</v>
      </c>
      <c r="G411" s="26" t="str">
        <v>1.模拟ECU发送（./yfdbus_send DI.lv.ipcl.out vip2gip_IOD 0x04,0x08,0x00,0x00,0x00,0x00,0x00,0x63,0x00,0x00）
2.查看pano屏IOD card处平均油耗信息显示</v>
      </c>
      <c r="H411" s="26" t="str">
        <v>2.显示具体油耗值9.9和对应单位(MPGUS)</v>
      </c>
      <c r="I411" s="26" t="str">
        <v>P2</v>
      </c>
      <c r="J411" s="26" t="str">
        <v>功能</v>
      </c>
      <c r="K411" s="26" t="str">
        <v>手动测试</v>
      </c>
      <c r="L411" s="26" t="str">
        <v>R12</v>
      </c>
      <c r="M411" s="9" t="str">
        <v>否</v>
      </c>
      <c r="N411" s="9" t="str">
        <v>需信号模拟具体值</v>
      </c>
      <c r="O411" s="27" t="str">
        <v>PASS</v>
      </c>
      <c r="P411" s="26"/>
      <c r="Q411" s="26"/>
      <c r="R411" s="26"/>
      <c r="S411" s="28"/>
      <c r="T411" s="26"/>
      <c r="U411" s="26"/>
    </row>
    <row customHeight="true" ht="51" r="412">
      <c r="A412" s="26">
        <f>"VehicleSetting_"&amp;ROW()-2</f>
      </c>
      <c r="B412" s="26" t="str">
        <v>SYNC+_Z1008</v>
      </c>
      <c r="C412" s="26"/>
      <c r="D412" s="26" t="str">
        <v>IOD pano显示-行车电脑2显示</v>
      </c>
      <c r="E412" s="26" t="str">
        <v>在行车电脑2里用户已选择“平均油耗”时-平均油耗单位为（MPGUS）-显示为15.0</v>
      </c>
      <c r="F412" s="26" t="str">
        <v>1.车机供电正常
2.行车电脑2已勾选
3.单位设置为（MPGUS）
（发送./yfdbus_send DI.lv.ipcl.out vip2gip_Setup 0x15,0x02,0x00,0x00）
4.车辆控制-车辆设置-驾驶信息-行车电脑配置-行车电脑2页面中的“平均油耗”已勾选</v>
      </c>
      <c r="G412" s="26" t="str">
        <v>1.模拟ECU发送（./yfdbus_send DI.lv.ipcl.out vip2gip_IOD 0x04,0x08,0x00,0x00,0x00,0x00,0x00,0x96,0x00,0x00）
2.查看pano屏IOD card处平均油耗信息显示</v>
      </c>
      <c r="H412" s="26" t="str">
        <v>2.显示具体油耗值15.0和对应单位(MPGUS)</v>
      </c>
      <c r="I412" s="26" t="str">
        <v>P2</v>
      </c>
      <c r="J412" s="26" t="str">
        <v>功能</v>
      </c>
      <c r="K412" s="26" t="str">
        <v>手动测试</v>
      </c>
      <c r="L412" s="26" t="str">
        <v>R12</v>
      </c>
      <c r="M412" s="9" t="str">
        <v>否</v>
      </c>
      <c r="N412" s="9" t="str">
        <v>需信号模拟具体值</v>
      </c>
      <c r="O412" s="27" t="str">
        <v>PASS</v>
      </c>
      <c r="P412" s="26"/>
      <c r="Q412" s="26"/>
      <c r="R412" s="26"/>
      <c r="S412" s="28"/>
      <c r="T412" s="26"/>
      <c r="U412" s="26"/>
    </row>
    <row customHeight="true" ht="51" r="413">
      <c r="A413" s="26">
        <f>"VehicleSetting_"&amp;ROW()-2</f>
      </c>
      <c r="B413" s="26" t="str">
        <v>SYNC+_Z1008</v>
      </c>
      <c r="C413" s="26"/>
      <c r="D413" s="26" t="str">
        <v>IOD pano显示-行车电脑2显示</v>
      </c>
      <c r="E413" s="26" t="str">
        <v>在行车电脑2里用户已选择“平均油耗”时-平均油耗单位为（MPGUS）-显示为99.9</v>
      </c>
      <c r="F413" s="26" t="str">
        <v>1.车机供电正常
2.行车电脑2已勾选
3.单位设置为（MPGUS）
（发送./yfdbus_send DI.lv.ipcl.out vip2gip_Setup 0x15,0x02,0x00,0x00）
4.车辆控制-车辆设置-驾驶信息-行车电脑配置-行车电脑2页面中的“平均油耗”已勾选</v>
      </c>
      <c r="G413" s="26" t="str">
        <v>1.模拟ECU发送（./yfdbus_send DI.lv.ipcl.out vip2gip_IOD 0x04,0x08,0x00,0x00,0x00,0x00,0x03,0xE7,0x00,0x00）
2.查看pano屏IOD card处平均油耗信息显示</v>
      </c>
      <c r="H413" s="26" t="str">
        <v>2.显示具体油耗值99.9和对应单位(MPGUS)</v>
      </c>
      <c r="I413" s="26" t="str">
        <v>P1</v>
      </c>
      <c r="J413" s="26" t="str">
        <v>功能</v>
      </c>
      <c r="K413" s="26" t="str">
        <v>手动测试</v>
      </c>
      <c r="L413" s="26" t="str">
        <v>R12</v>
      </c>
      <c r="M413" s="9" t="str">
        <v>否</v>
      </c>
      <c r="N413" s="9" t="str">
        <v>需信号模拟具体值</v>
      </c>
      <c r="O413" s="27" t="str">
        <v>PASS</v>
      </c>
      <c r="P413" s="26"/>
      <c r="Q413" s="26"/>
      <c r="R413" s="26"/>
      <c r="S413" s="28"/>
      <c r="T413" s="26"/>
      <c r="U413" s="26"/>
    </row>
    <row customHeight="true" ht="51" r="414">
      <c r="A414" s="26">
        <f>"VehicleSetting_"&amp;ROW()-2</f>
      </c>
      <c r="B414" s="26" t="str">
        <v>SYNC+_Z1008</v>
      </c>
      <c r="C414" s="26"/>
      <c r="D414" s="26" t="str">
        <v>IOD pano显示-行车电脑2显示</v>
      </c>
      <c r="E414" s="26" t="str">
        <v>在行车电脑2里用户已选择“平均油耗”时-平均油耗单位为（MPGUS）-显示为999.9</v>
      </c>
      <c r="F414" s="26" t="str">
        <v>1.车机供电正常
2.行车电脑2已勾选
3.单位设置为（MPGUS）
（发送./yfdbus_send DI.lv.ipcl.out vip2gip_Setup 0x15,0x02,0x00,0x00）
4.车辆控制-车辆设置-驾驶信息-行车电脑配置-行车电脑2页面中的“平均油耗”已勾选</v>
      </c>
      <c r="G414" s="26" t="str">
        <v>1.模拟ECU发送（./yfdbus_send DI.lv.ipcl.out vip2gip_IOD 0x04,0x08,0x00,0x00,0x00,0x00,0x27,0x0F,0x00,0x00）
2.查看pano屏IOD card处平均油耗信息显示</v>
      </c>
      <c r="H414" s="26" t="str">
        <v>2.显示具体油耗值999.9和对应单位(MPGUS)</v>
      </c>
      <c r="I414" s="26" t="str">
        <v>P2</v>
      </c>
      <c r="J414" s="26" t="str">
        <v>功能</v>
      </c>
      <c r="K414" s="26" t="str">
        <v>手动测试</v>
      </c>
      <c r="L414" s="26" t="str">
        <v>R12</v>
      </c>
      <c r="M414" s="9" t="str">
        <v>否</v>
      </c>
      <c r="N414" s="9" t="str">
        <v>需信号模拟具体值</v>
      </c>
      <c r="O414" s="27" t="str">
        <v>PASS</v>
      </c>
      <c r="P414" s="26"/>
      <c r="Q414" s="26"/>
      <c r="R414" s="26"/>
      <c r="S414" s="28"/>
      <c r="T414" s="26"/>
      <c r="U414" s="26"/>
    </row>
    <row customHeight="true" ht="51" r="415">
      <c r="A415" s="26">
        <f>"VehicleSetting_"&amp;ROW()-2</f>
      </c>
      <c r="B415" s="26" t="str">
        <v>SYNC+_Z1008</v>
      </c>
      <c r="C415" s="26"/>
      <c r="D415" s="26" t="str">
        <v>IOD pano显示-行车电脑2显示</v>
      </c>
      <c r="E415" s="26" t="str">
        <v>在行车电脑2里用户已选择“平均油耗”时-平均油耗单位为（MPGUS）-设置超过999.9</v>
      </c>
      <c r="F415" s="26" t="str">
        <v>1.车机供电正常
2.行车电脑2已勾选
3.单位设置为（MPGUS）
（发送./yfdbus_send DI.lv.ipcl.out vip2gip_Setup 0x15,0x02,0x00,0x00）
4.车辆控制-车辆设置-驾驶信息-行车电脑配置-行车电脑2页面中的“平均油耗”已勾选</v>
      </c>
      <c r="G415" s="26" t="str">
        <v>1.模拟ECU发送（./yfdbus_send DI.lv.ipcl.out vip2gip_IOD 0x04,0x08,0x00,0x00,0x00,0x00,0x27,0x10,0x00,0x00）
2.查看pano屏IOD card处平均油耗信息显示</v>
      </c>
      <c r="H415" s="26" t="str">
        <v>2.显示最大值和对应单位(MPGUS)</v>
      </c>
      <c r="I415" s="26" t="str">
        <v>P2</v>
      </c>
      <c r="J415" s="26" t="str">
        <v>功能</v>
      </c>
      <c r="K415" s="26" t="str">
        <v>手动测试</v>
      </c>
      <c r="L415" s="26" t="str">
        <v>R12</v>
      </c>
      <c r="M415" s="9" t="str">
        <v>否</v>
      </c>
      <c r="N415" s="9" t="str">
        <v>需信号模拟具体值</v>
      </c>
      <c r="O415" s="27" t="str">
        <v>PASS</v>
      </c>
      <c r="P415" s="26"/>
      <c r="Q415" s="26"/>
      <c r="R415" s="26"/>
      <c r="S415" s="28"/>
      <c r="T415" s="26"/>
      <c r="U415" s="26"/>
    </row>
    <row customHeight="true" ht="51" r="416">
      <c r="A416" s="26">
        <f>"VehicleSetting_"&amp;ROW()-2</f>
      </c>
      <c r="B416" s="26" t="str">
        <v>SYNC+_Z1008</v>
      </c>
      <c r="C416" s="26"/>
      <c r="D416" s="26" t="str">
        <v>IOD pano显示-行车电脑2显示</v>
      </c>
      <c r="E416" s="26" t="str">
        <v>在行车电脑2里用户已选择“平均油耗”时-平均油耗单位为（MPGUS）-显示---</v>
      </c>
      <c r="F416" s="26" t="str">
        <v>1.车机供电正常
2.行车电脑2已勾选
3.单位设置为（MPGUS）
（发送./yfdbus_send DI.lv.ipcl.out vip2gip_Setup 0x15,0x02,0x00,0x00）
4.车辆控制-车辆设置-驾驶信息-行车电脑配置-行车电脑2页面中的“平均油耗”已勾选</v>
      </c>
      <c r="G416" s="26" t="str">
        <v>1.模拟ECU发送（./yfdbus_send DI.lv.ipcl.out vip2gip_IOD 0x04,0x08,0x00,0x00,0x00,0x00,0xFF,0xFF,0x00,0x00）
2.查看pano屏IOD card处平均油耗信息显示</v>
      </c>
      <c r="H416" s="26" t="str">
        <v>2.显示---和对应单位(MPGUS)</v>
      </c>
      <c r="I416" s="26" t="str">
        <v>P2</v>
      </c>
      <c r="J416" s="26" t="str">
        <v>功能</v>
      </c>
      <c r="K416" s="26" t="str">
        <v>手动测试</v>
      </c>
      <c r="L416" s="26" t="str">
        <v>R12</v>
      </c>
      <c r="M416" s="9" t="str">
        <v>否</v>
      </c>
      <c r="N416" s="9" t="str">
        <v>需信号模拟具体值</v>
      </c>
      <c r="O416" s="27" t="str">
        <v>PASS</v>
      </c>
      <c r="P416" s="26"/>
      <c r="Q416" s="26"/>
      <c r="R416" s="26"/>
      <c r="S416" s="28"/>
      <c r="T416" s="26"/>
      <c r="U416" s="26"/>
    </row>
    <row customHeight="true" ht="51" r="417">
      <c r="A417" s="26">
        <f>"VehicleSetting_"&amp;ROW()-2</f>
      </c>
      <c r="B417" s="26" t="str">
        <v>SYNC+_Z1008</v>
      </c>
      <c r="C417" s="26"/>
      <c r="D417" s="26" t="str">
        <v>IOD pano显示-行车电脑2显示</v>
      </c>
      <c r="E417" s="26" t="str">
        <v>在行车电脑2里用户已选择“平均油耗”时-平均油耗单位为（MPGUS）-丢失数据</v>
      </c>
      <c r="F417" s="26" t="str">
        <v>1.车机供电正常
2.行车电脑2已勾选
3.单位设置为（MPGUS）
（发送./yfdbus_send DI.lv.ipcl.out vip2gip_Setup 0x15,0x02,0x00,0x00）
4.车辆控制-车辆设置-驾驶信息-行车电脑配置-行车电脑2页面中的“平均油耗”已勾选</v>
      </c>
      <c r="G417" s="26" t="str">
        <v>1.模拟ECU丢失数据TBD
2.查看pano屏IOD card处平均油耗信息显示</v>
      </c>
      <c r="H417" s="26" t="str">
        <v>2.显示---和对应单位(MPGUS)</v>
      </c>
      <c r="I417" s="26" t="str">
        <v>P2</v>
      </c>
      <c r="J417" s="26" t="str">
        <v>功能</v>
      </c>
      <c r="K417" s="26" t="str">
        <v>手动测试</v>
      </c>
      <c r="L417" s="26" t="str">
        <v>R12</v>
      </c>
      <c r="M417" s="9" t="str">
        <v>否</v>
      </c>
      <c r="N417" s="9" t="str">
        <v>需信号模拟具体值</v>
      </c>
      <c r="O417" s="27" t="str">
        <v>PASS</v>
      </c>
      <c r="P417" s="26"/>
      <c r="Q417" s="26"/>
      <c r="R417" s="26"/>
      <c r="S417" s="28"/>
      <c r="T417" s="26"/>
      <c r="U417" s="26"/>
    </row>
    <row customHeight="true" ht="51" r="418">
      <c r="A418" s="26">
        <f>"VehicleSetting_"&amp;ROW()-2</f>
      </c>
      <c r="B418" s="26" t="str">
        <v>SYNC+_Z1008</v>
      </c>
      <c r="C418" s="26"/>
      <c r="D418" s="26" t="str">
        <v>IOD pano显示-行车电脑2显示</v>
      </c>
      <c r="E418" s="26" t="str">
        <v>在行车电脑2里用户已选择“平均油耗”时-平均油耗单位为（KM/L）-显示为0.0</v>
      </c>
      <c r="F418" s="26" t="str">
        <v>1.车机供电正常
2.行车电脑2已勾选
3.单位设置为（KM/L）
（发送./yfdbus_send DI.lv.ipcl.out vip2gip_Setup 0x15,0x02,0x00,0x03）
4.车辆控制-车辆设置-驾驶信息-行车电脑配置-行车电脑2页面中的“平均油耗”已勾选</v>
      </c>
      <c r="G418" s="26" t="str">
        <v>1.模拟ECU发送（./yfdbus_send DI.lv.ipcl.out vip2gip_IOD 0x04,0x08,0x00,0x00,0x00,0x00,0x00,0x00,0x00,0x00）
2.查看pano屏IOD card处平均油耗信息显示</v>
      </c>
      <c r="H418" s="26" t="str">
        <v>2.显示具体油耗值0.0和对应单位(KM/L)</v>
      </c>
      <c r="I418" s="26" t="str">
        <v>P2</v>
      </c>
      <c r="J418" s="26" t="str">
        <v>功能</v>
      </c>
      <c r="K418" s="26" t="str">
        <v>手动测试</v>
      </c>
      <c r="L418" s="26" t="str">
        <v>R12</v>
      </c>
      <c r="M418" s="9" t="str">
        <v>否</v>
      </c>
      <c r="N418" s="9" t="str">
        <v>需信号模拟具体值</v>
      </c>
      <c r="O418" s="27" t="str">
        <v>PASS</v>
      </c>
      <c r="P418" s="26"/>
      <c r="Q418" s="26"/>
      <c r="R418" s="26"/>
      <c r="S418" s="28"/>
      <c r="T418" s="26"/>
      <c r="U418" s="26"/>
    </row>
    <row customHeight="true" ht="51" r="419">
      <c r="A419" s="26">
        <f>"VehicleSetting_"&amp;ROW()-2</f>
      </c>
      <c r="B419" s="26" t="str">
        <v>SYNC+_Z1008</v>
      </c>
      <c r="C419" s="26"/>
      <c r="D419" s="26" t="str">
        <v>IOD pano显示-行车电脑2显示</v>
      </c>
      <c r="E419" s="26" t="str">
        <v>在行车电脑2里用户已选择“平均油耗”时-平均油耗单位为（KM/L）-显示为9.9</v>
      </c>
      <c r="F419" s="26" t="str">
        <v>1.车机供电正常
2.行车电脑2已勾选
3.单位设置为（KM/L）
（发送./yfdbus_send DI.lv.ipcl.out vip2gip_Setup 0x15,0x02,0x00,0x03）
4.车辆控制-车辆设置-驾驶信息-行车电脑配置-行车电脑2页面中的“平均油耗”已勾选</v>
      </c>
      <c r="G419" s="26" t="str">
        <v>1.模拟ECU发送（./yfdbus_send DI.lv.ipcl.out vip2gip_IOD 0x04,0x08,0x00,0x00,0x00,0x00,0x00,0x00,0x00,0x63）
2.查看pano屏IOD card处平均油耗信息显示</v>
      </c>
      <c r="H419" s="26" t="str">
        <v>2.显示具体油耗值9.9和对应单位(KM/L)</v>
      </c>
      <c r="I419" s="26" t="str">
        <v>P2</v>
      </c>
      <c r="J419" s="26" t="str">
        <v>功能</v>
      </c>
      <c r="K419" s="26" t="str">
        <v>手动测试</v>
      </c>
      <c r="L419" s="26" t="str">
        <v>R12</v>
      </c>
      <c r="M419" s="9" t="str">
        <v>否</v>
      </c>
      <c r="N419" s="9" t="str">
        <v>需信号模拟具体值</v>
      </c>
      <c r="O419" s="27" t="str">
        <v>PASS</v>
      </c>
      <c r="P419" s="26"/>
      <c r="Q419" s="26"/>
      <c r="R419" s="26"/>
      <c r="S419" s="28"/>
      <c r="T419" s="26"/>
      <c r="U419" s="26"/>
    </row>
    <row customHeight="true" ht="51" r="420">
      <c r="A420" s="26">
        <f>"VehicleSetting_"&amp;ROW()-2</f>
      </c>
      <c r="B420" s="26" t="str">
        <v>SYNC+_Z1008</v>
      </c>
      <c r="C420" s="26"/>
      <c r="D420" s="26" t="str">
        <v>IOD pano显示-行车电脑2显示</v>
      </c>
      <c r="E420" s="26" t="str">
        <v>在行车电脑2里用户已选择“平均油耗”时-平均油耗单位为（KM/L）-显示为90.9</v>
      </c>
      <c r="F420" s="26" t="str">
        <v>1.车机供电正常
2.行车电脑2已勾选
3.单位设置为（KM/L）
（发送./yfdbus_send DI.lv.ipcl.out vip2gip_Setup 0x15,0x02,0x00,0x03）
4.车辆控制-车辆设置-驾驶信息-行车电脑配置-行车电脑2页面中的“平均油耗”已勾选</v>
      </c>
      <c r="G420" s="26" t="str">
        <v>1.模拟ECU发送（./yfdbus_send DI.lv.ipcl.out vip2gip_IOD 0x04,0x08,0x00,0x00,0x00,0x00,0x00,0x00,0x03,0x8D）
2.查看pano屏IOD card处平均油耗信息显示</v>
      </c>
      <c r="H420" s="26" t="str">
        <v>2.显示具体油耗值90.9和对应单位(KM/L)</v>
      </c>
      <c r="I420" s="26" t="str">
        <v>P1</v>
      </c>
      <c r="J420" s="26" t="str">
        <v>功能</v>
      </c>
      <c r="K420" s="26" t="str">
        <v>手动测试</v>
      </c>
      <c r="L420" s="26" t="str">
        <v>R12</v>
      </c>
      <c r="M420" s="9" t="str">
        <v>否</v>
      </c>
      <c r="N420" s="9" t="str">
        <v>需信号模拟具体值</v>
      </c>
      <c r="O420" s="27" t="str">
        <v>PASS</v>
      </c>
      <c r="P420" s="26"/>
      <c r="Q420" s="26"/>
      <c r="R420" s="26"/>
      <c r="S420" s="28"/>
      <c r="T420" s="26"/>
      <c r="U420" s="26"/>
    </row>
    <row customHeight="true" ht="51" r="421">
      <c r="A421" s="26">
        <f>"VehicleSetting_"&amp;ROW()-2</f>
      </c>
      <c r="B421" s="26" t="str">
        <v>SYNC+_Z1008</v>
      </c>
      <c r="C421" s="26"/>
      <c r="D421" s="26" t="str">
        <v>IOD pano显示-行车电脑2显示</v>
      </c>
      <c r="E421" s="26" t="str">
        <v>在行车电脑2里用户已选择“平均油耗”时-平均油耗单位为（KM/L）-显示为999.9</v>
      </c>
      <c r="F421" s="26" t="str">
        <v>1.车机供电正常
2.行车电脑2已勾选
3.单位设置为（KM/L）
（发送./yfdbus_send DI.lv.ipcl.out vip2gip_Setup 0x15,0x02,0x00,0x03）
4.车辆控制-车辆设置-驾驶信息-行车电脑配置-行车电脑2页面中的“平均油耗”已勾选</v>
      </c>
      <c r="G421" s="26" t="str">
        <v>1.模拟ECU发送（./yfdbus_send DI.lv.ipcl.out vip2gip_IOD 0x04,0x08,0x00,0x00,0x00,0x00,0x00,0x00,0x27,0x0F）
2.查看pano屏IOD card处平均油耗信息显示</v>
      </c>
      <c r="H421" s="26" t="str">
        <v>2.显示具体油耗值999.9和对应单位(KM/L)</v>
      </c>
      <c r="I421" s="26" t="str">
        <v>P2</v>
      </c>
      <c r="J421" s="26" t="str">
        <v>功能</v>
      </c>
      <c r="K421" s="26" t="str">
        <v>手动测试</v>
      </c>
      <c r="L421" s="26" t="str">
        <v>R12</v>
      </c>
      <c r="M421" s="9" t="str">
        <v>否</v>
      </c>
      <c r="N421" s="9" t="str">
        <v>需信号模拟具体值</v>
      </c>
      <c r="O421" s="27" t="str">
        <v>PASS</v>
      </c>
      <c r="P421" s="26"/>
      <c r="Q421" s="26"/>
      <c r="R421" s="26"/>
      <c r="S421" s="28"/>
      <c r="T421" s="26"/>
      <c r="U421" s="26"/>
    </row>
    <row customHeight="true" ht="51" r="422">
      <c r="A422" s="26">
        <f>"VehicleSetting_"&amp;ROW()-2</f>
      </c>
      <c r="B422" s="26" t="str">
        <v>SYNC+_Z1008</v>
      </c>
      <c r="C422" s="26"/>
      <c r="D422" s="26" t="str">
        <v>IOD pano显示-行车电脑2显示</v>
      </c>
      <c r="E422" s="26" t="str">
        <v>在行车电脑2里用户已选择“平均油耗”时-平均油耗单位为（KM/L）-设置超过999.9</v>
      </c>
      <c r="F422" s="26" t="str">
        <v>1.车机供电正常
2.行车电脑2已勾选
3.单位设置为（KM/L）
（发送./yfdbus_send DI.lv.ipcl.out vip2gip_Setup 0x15,0x02,0x00,0x03）
4.车辆控制-车辆设置-驾驶信息-行车电脑配置-行车电脑2页面中的“平均油耗”已勾选</v>
      </c>
      <c r="G422" s="26" t="str">
        <v>1.模拟ECU发送（./yfdbus_send DI.lv.ipcl.out vip2gip_IOD 0x04,0x08,0x00,0x00,0x00,0x00,0x00,0x00,0x27,0x10）
2.查看pano屏IOD card处平均油耗信息显示</v>
      </c>
      <c r="H422" s="26" t="str">
        <v>2.显示最大值和对应单位(KM/L)</v>
      </c>
      <c r="I422" s="26" t="str">
        <v>P2</v>
      </c>
      <c r="J422" s="26" t="str">
        <v>功能</v>
      </c>
      <c r="K422" s="26" t="str">
        <v>手动测试</v>
      </c>
      <c r="L422" s="26" t="str">
        <v>R12</v>
      </c>
      <c r="M422" s="9" t="str">
        <v>否</v>
      </c>
      <c r="N422" s="9" t="str">
        <v>需信号模拟具体值</v>
      </c>
      <c r="O422" s="27" t="str">
        <v>PASS</v>
      </c>
      <c r="P422" s="26"/>
      <c r="Q422" s="26"/>
      <c r="R422" s="26"/>
      <c r="S422" s="28"/>
      <c r="T422" s="26"/>
      <c r="U422" s="26"/>
    </row>
    <row customHeight="true" ht="51" r="423">
      <c r="A423" s="26">
        <f>"VehicleSetting_"&amp;ROW()-2</f>
      </c>
      <c r="B423" s="26" t="str">
        <v>SYNC+_Z1008</v>
      </c>
      <c r="C423" s="26"/>
      <c r="D423" s="26" t="str">
        <v>IOD pano显示-行车电脑2显示</v>
      </c>
      <c r="E423" s="26" t="str">
        <v>在行车电脑2里用户已选择“平均油耗”时-平均油耗单位为（KM/L）-显示---</v>
      </c>
      <c r="F423" s="26" t="str">
        <v>1.车机供电正常
2.行车电脑2已勾选
3.单位设置为（KM/L）
（发送./yfdbus_send DI.lv.ipcl.out vip2gip_Setup 0x15,0x02,0x00,0x03）
4.车辆控制-车辆设置-驾驶信息-行车电脑配置-行车电脑2页面中的“平均油耗”已勾选</v>
      </c>
      <c r="G423" s="26" t="str">
        <v>1.模拟ECU发送（./yfdbus_send DI.lv.ipcl.out vip2gip_IOD 0x04,0x08,0x00,0x00,0x00,0x00,0x00,0x00,0xFF,0xFF）
2.查看pano屏IOD card处平均油耗信息显示</v>
      </c>
      <c r="H423" s="26" t="str">
        <v>2.显示---和对应单位(KM/L)</v>
      </c>
      <c r="I423" s="26" t="str">
        <v>P2</v>
      </c>
      <c r="J423" s="26" t="str">
        <v>功能</v>
      </c>
      <c r="K423" s="26" t="str">
        <v>手动测试</v>
      </c>
      <c r="L423" s="26" t="str">
        <v>R12</v>
      </c>
      <c r="M423" s="9" t="str">
        <v>否</v>
      </c>
      <c r="N423" s="9" t="str">
        <v>需信号模拟具体值</v>
      </c>
      <c r="O423" s="27" t="str">
        <v>PASS</v>
      </c>
      <c r="P423" s="26"/>
      <c r="Q423" s="26"/>
      <c r="R423" s="26"/>
      <c r="S423" s="28"/>
      <c r="T423" s="26"/>
      <c r="U423" s="26"/>
    </row>
    <row customHeight="true" ht="51" r="424">
      <c r="A424" s="26">
        <f>"VehicleSetting_"&amp;ROW()-2</f>
      </c>
      <c r="B424" s="26" t="str">
        <v>SYNC+_Z1008</v>
      </c>
      <c r="C424" s="26"/>
      <c r="D424" s="26" t="str">
        <v>IOD pano显示-行车电脑2显示</v>
      </c>
      <c r="E424" s="26" t="str">
        <v>在行车电脑2里用户已选择“平均油耗”时-平均油耗单位为（KM/L）-丢失数据</v>
      </c>
      <c r="F424" s="26" t="str">
        <v>1.车机供电正常
2.行车电脑2已勾选
3.单位设置为（KM/L）
（发送./yfdbus_send DI.lv.ipcl.out vip2gip_Setup 0x15,0x02,0x00,0x03）
4.车辆控制-车辆设置-驾驶信息-行车电脑配置-行车电脑2页面中的“平均油耗”已勾选</v>
      </c>
      <c r="G424" s="46" t="s">
        <v>3</v>
      </c>
      <c r="H424" s="26" t="str">
        <v>2.显示---和对应单位(KM/L)</v>
      </c>
      <c r="I424" s="26" t="str">
        <v>P2</v>
      </c>
      <c r="J424" s="26" t="str">
        <v>功能</v>
      </c>
      <c r="K424" s="26" t="str">
        <v>手动测试</v>
      </c>
      <c r="L424" s="26" t="str">
        <v>R12</v>
      </c>
      <c r="M424" s="9" t="str">
        <v>否</v>
      </c>
      <c r="N424" s="9" t="str">
        <v>需信号模拟具体值</v>
      </c>
      <c r="O424" s="27" t="str">
        <v>PASS</v>
      </c>
      <c r="P424" s="26"/>
      <c r="Q424" s="26"/>
      <c r="R424" s="26"/>
      <c r="S424" s="28"/>
      <c r="T424" s="26"/>
      <c r="U424" s="26"/>
    </row>
    <row customHeight="true" ht="126" r="425">
      <c r="A425" s="26">
        <f>"VehicleSetting_"&amp;ROW()-2</f>
      </c>
      <c r="B425" s="26" t="str">
        <v>SYNC+_Z1008</v>
      </c>
      <c r="C425" s="26"/>
      <c r="D425" s="26" t="str">
        <v>IOD pano显示-行车电脑2显示</v>
      </c>
      <c r="E425" s="26" t="str">
        <v>在行车电脑2里用户已选择“里程计时”时-计时为0sec</v>
      </c>
      <c r="F425" s="26" t="str">
        <v>1.车机供电正常
2.行车电脑2已勾选
3..车辆控制-车辆设置-驾驶信息-行车电脑配置-行车电脑2页面中的“里程计时”已勾选</v>
      </c>
      <c r="G425" s="26" t="str">
        <v>1.模拟ECU发送（./yfdbus_send DI.lv.ipcl.out vip2gip_IOD 0x01,0x08,0x00,0x00,0x00,0x00,0x00,0x00,0x00,0x00）
2.查看pano屏IOD card处里程计时信息显示</v>
      </c>
      <c r="H425" s="26" t="str">
        <v>2.显示00:00Time</v>
      </c>
      <c r="I425" s="26" t="str">
        <v>P2</v>
      </c>
      <c r="J425" s="26" t="str">
        <v>功能</v>
      </c>
      <c r="K425" s="26" t="str">
        <v>手动测试</v>
      </c>
      <c r="L425" s="26" t="str">
        <v>R12</v>
      </c>
      <c r="M425" s="9" t="str">
        <v>否</v>
      </c>
      <c r="N425" s="9" t="str">
        <v>需信号模拟具体值</v>
      </c>
      <c r="O425" s="27" t="str">
        <v>PASS</v>
      </c>
      <c r="P425" s="26"/>
      <c r="Q425" s="26"/>
      <c r="R425" s="26"/>
      <c r="S425" s="28"/>
      <c r="T425" s="26"/>
      <c r="U425" s="26"/>
    </row>
    <row customHeight="true" ht="51" r="426">
      <c r="A426" s="26">
        <f>"VehicleSetting_"&amp;ROW()-2</f>
      </c>
      <c r="B426" s="26" t="str">
        <v>SYNC+_Z1008</v>
      </c>
      <c r="C426" s="26"/>
      <c r="D426" s="26" t="str">
        <v>IOD pano显示-行车电脑2显示</v>
      </c>
      <c r="E426" s="26" t="str">
        <v>在行车电脑2里用户已选择“里程计时”时-计时为1sec</v>
      </c>
      <c r="F426" s="26" t="str">
        <v>1.车机供电正常
2.行车电脑2已勾选
3..车辆控制-车辆设置-驾驶信息-行车电脑配置-行车电脑2页面中的“里程计时”已勾选</v>
      </c>
      <c r="G426" s="26" t="str">
        <v>1.模拟ECU发送（./yfdbus_send DI.lv.ipcl.out vip2gip_IOD 0x01,0x08,0x00,0x00,0x00,0x00,0x00,0x00,0x00,0x01）
2.查看pano屏IOD card处里程计时信息显示</v>
      </c>
      <c r="H426" s="26" t="str">
        <v>2.显示00:01Time</v>
      </c>
      <c r="I426" s="26" t="str">
        <v>P2</v>
      </c>
      <c r="J426" s="26" t="str">
        <v>功能</v>
      </c>
      <c r="K426" s="26" t="str">
        <v>手动测试</v>
      </c>
      <c r="L426" s="26" t="str">
        <v>R12</v>
      </c>
      <c r="M426" s="9" t="str">
        <v>否</v>
      </c>
      <c r="N426" s="9" t="str">
        <v>需信号模拟具体值</v>
      </c>
      <c r="O426" s="27" t="str">
        <v>PASS</v>
      </c>
      <c r="P426" s="26"/>
      <c r="Q426" s="26"/>
      <c r="R426" s="26"/>
      <c r="S426" s="28"/>
      <c r="T426" s="26"/>
      <c r="U426" s="26"/>
    </row>
    <row customHeight="true" ht="51" r="427">
      <c r="A427" s="26">
        <f>"VehicleSetting_"&amp;ROW()-2</f>
      </c>
      <c r="B427" s="26" t="str">
        <v>SYNC+_Z1008</v>
      </c>
      <c r="C427" s="26"/>
      <c r="D427" s="26" t="str">
        <v>IOD pano显示-行车电脑2显示</v>
      </c>
      <c r="E427" s="26" t="str">
        <v>在行车电脑2里用户已选择“里程计时”时-计时为58sec</v>
      </c>
      <c r="F427" s="26" t="str">
        <v>1.车机供电正常
2.行车电脑2已勾选
3..车辆控制-车辆设置-驾驶信息-行车电脑配置-行车电脑2页面中的“里程计时”已勾选</v>
      </c>
      <c r="G427" s="26" t="str">
        <v>1.模拟ECU发送（./yfdbus_send DI.lv.ipcl.out vip2gip_IOD 0x01,0x08,0x00,0x00,0x00,0x00,0x00,0x00,0x00,0x3A）
2.查看pano屏IOD card处里程计时信息显示</v>
      </c>
      <c r="H427" s="26" t="str">
        <v>2.显示00:58Time</v>
      </c>
      <c r="I427" s="26" t="str">
        <v>P2</v>
      </c>
      <c r="J427" s="26" t="str">
        <v>功能</v>
      </c>
      <c r="K427" s="26" t="str">
        <v>手动测试</v>
      </c>
      <c r="L427" s="26" t="str">
        <v>R12</v>
      </c>
      <c r="M427" s="9" t="str">
        <v>否</v>
      </c>
      <c r="N427" s="9" t="str">
        <v>需信号模拟具体值</v>
      </c>
      <c r="O427" s="27" t="str">
        <v>PASS</v>
      </c>
      <c r="P427" s="26"/>
      <c r="Q427" s="26"/>
      <c r="R427" s="26"/>
      <c r="S427" s="28"/>
      <c r="T427" s="26"/>
      <c r="U427" s="26"/>
    </row>
    <row customHeight="true" ht="51" r="428">
      <c r="A428" s="26">
        <f>"VehicleSetting_"&amp;ROW()-2</f>
      </c>
      <c r="B428" s="26" t="str">
        <v>SYNC+_Z1008</v>
      </c>
      <c r="C428" s="26"/>
      <c r="D428" s="26" t="str">
        <v>IOD pano显示-行车电脑2显示</v>
      </c>
      <c r="E428" s="26" t="str">
        <v>在行车电脑2里用户已选择“里程计时”时-计时为59sec</v>
      </c>
      <c r="F428" s="26" t="str">
        <v>1.车机供电正常
2.行车电脑2已勾选
3..车辆控制-车辆设置-驾驶信息-行车电脑配置-行车电脑2页面中的“里程计时”已勾选</v>
      </c>
      <c r="G428" s="26" t="str">
        <v>1.模拟ECU发送（./yfdbus_send DI.lv.ipcl.out vip2gip_IOD 0x01,0x08,0x00,0x00,0x00,0x00,0x00,0x00,0x00,0x3B）
2.查看pano屏IOD card处里程计时信息显示</v>
      </c>
      <c r="H428" s="26" t="str">
        <v>2.显示00:59Time</v>
      </c>
      <c r="I428" s="26" t="str">
        <v>P2</v>
      </c>
      <c r="J428" s="26" t="str">
        <v>功能</v>
      </c>
      <c r="K428" s="26" t="str">
        <v>手动测试</v>
      </c>
      <c r="L428" s="26" t="str">
        <v>R12</v>
      </c>
      <c r="M428" s="9" t="str">
        <v>否</v>
      </c>
      <c r="N428" s="9" t="str">
        <v>需信号模拟具体值</v>
      </c>
      <c r="O428" s="27" t="str">
        <v>PASS</v>
      </c>
      <c r="P428" s="26"/>
      <c r="Q428" s="26"/>
      <c r="R428" s="26"/>
      <c r="S428" s="28"/>
      <c r="T428" s="26"/>
      <c r="U428" s="26"/>
    </row>
    <row customHeight="true" ht="51" r="429">
      <c r="A429" s="26">
        <f>"VehicleSetting_"&amp;ROW()-2</f>
      </c>
      <c r="B429" s="26" t="str">
        <v>SYNC+_Z1008</v>
      </c>
      <c r="C429" s="26"/>
      <c r="D429" s="26" t="str">
        <v>IOD pano显示-行车电脑2显示</v>
      </c>
      <c r="E429" s="26" t="str">
        <v>在行车电脑2里用户已选择“里程计时”时-计时为60sec</v>
      </c>
      <c r="F429" s="26" t="str">
        <v>1.车机供电正常
2.行车电脑2已勾选
3..车辆控制-车辆设置-驾驶信息-行车电脑配置-行车电脑2页面中的“里程计时”已勾选</v>
      </c>
      <c r="G429" s="26" t="str">
        <v>1.模拟ECU发送（./yfdbus_send DI.lv.ipcl.out vip2gip_IOD 0x01,0x08,0x00,0x00,0x00,0x00,0x00,0x00,0x00,0x3C）
2.查看pano屏IOD card处里程计时信息显示</v>
      </c>
      <c r="H429" s="26" t="str">
        <v>2.显示01:00Time</v>
      </c>
      <c r="I429" s="26" t="str">
        <v>P2</v>
      </c>
      <c r="J429" s="26" t="str">
        <v>功能</v>
      </c>
      <c r="K429" s="26" t="str">
        <v>手动测试</v>
      </c>
      <c r="L429" s="26" t="str">
        <v>R12</v>
      </c>
      <c r="M429" s="9" t="str">
        <v>否</v>
      </c>
      <c r="N429" s="9" t="str">
        <v>需信号模拟具体值</v>
      </c>
      <c r="O429" s="27" t="str">
        <v>PASS</v>
      </c>
      <c r="P429" s="26"/>
      <c r="Q429" s="26"/>
      <c r="R429" s="26"/>
      <c r="S429" s="28"/>
      <c r="T429" s="26"/>
      <c r="U429" s="26"/>
    </row>
    <row customHeight="true" ht="51" r="430">
      <c r="A430" s="26">
        <f>"VehicleSetting_"&amp;ROW()-2</f>
      </c>
      <c r="B430" s="26" t="str">
        <v>SYNC+_Z1008</v>
      </c>
      <c r="C430" s="26"/>
      <c r="D430" s="26" t="str">
        <v>IOD pano显示-行车电脑2显示</v>
      </c>
      <c r="E430" s="26" t="str">
        <v>在行车电脑2里用户已选择“里程计时”时-计时为61sec</v>
      </c>
      <c r="F430" s="26" t="str">
        <v>1.车机供电正常
2.行车电脑2已勾选
3..车辆控制-车辆设置-驾驶信息-行车电脑配置-行车电脑2页面中的“里程计时”已勾选</v>
      </c>
      <c r="G430" s="26" t="str">
        <v>1.模拟ECU发送（./yfdbus_send DI.lv.ipcl.out vip2gip_IOD 0x01,0x08,0x00,0x00,0x00,0x00,0x00,0x00,0x00,0x3D）
2.查看pano屏IOD card处里程计时信息显示</v>
      </c>
      <c r="H430" s="26" t="str">
        <v>2.显示01:01Time</v>
      </c>
      <c r="I430" s="26" t="str">
        <v>P2</v>
      </c>
      <c r="J430" s="26" t="str">
        <v>功能</v>
      </c>
      <c r="K430" s="26" t="str">
        <v>手动测试</v>
      </c>
      <c r="L430" s="26" t="str">
        <v>R12</v>
      </c>
      <c r="M430" s="9" t="str">
        <v>否</v>
      </c>
      <c r="N430" s="9" t="str">
        <v>需信号模拟具体值</v>
      </c>
      <c r="O430" s="27" t="str">
        <v>PASS</v>
      </c>
      <c r="P430" s="26"/>
      <c r="Q430" s="26"/>
      <c r="R430" s="26"/>
      <c r="S430" s="28"/>
      <c r="T430" s="26"/>
      <c r="U430" s="26"/>
    </row>
    <row customHeight="true" ht="51" r="431">
      <c r="A431" s="26">
        <f>"VehicleSetting_"&amp;ROW()-2</f>
      </c>
      <c r="B431" s="26" t="str">
        <v>SYNC+_Z1008</v>
      </c>
      <c r="C431" s="26"/>
      <c r="D431" s="26" t="str">
        <v>IOD pano显示-行车电脑2显示</v>
      </c>
      <c r="E431" s="26" t="str">
        <v>在行车电脑2里用户已选择“里程计时”时-计时为121sec</v>
      </c>
      <c r="F431" s="26" t="str">
        <v>1.车机供电正常
2.行车电脑2已勾选
3..车辆控制-车辆设置-驾驶信息-行车电脑配置-行车电脑2页面中的“里程计时”已勾选</v>
      </c>
      <c r="G431" s="26" t="str">
        <v>1.模拟ECU发送（./yfdbus_send DI.lv.ipcl.out vip2gip_IOD 0x01,0x08,0x00,0x00,0x00,0x00,0x00,0x00,0x00,0x79）
2.查看pano屏IOD card处里程计时信息显示</v>
      </c>
      <c r="H431" s="26" t="str">
        <v>2.显示02:01Time</v>
      </c>
      <c r="I431" s="26" t="str">
        <v>P2</v>
      </c>
      <c r="J431" s="26" t="str">
        <v>功能</v>
      </c>
      <c r="K431" s="26" t="str">
        <v>手动测试</v>
      </c>
      <c r="L431" s="26" t="str">
        <v>R12</v>
      </c>
      <c r="M431" s="9" t="str">
        <v>否</v>
      </c>
      <c r="N431" s="9" t="str">
        <v>需信号模拟具体值</v>
      </c>
      <c r="O431" s="27" t="str">
        <v>PASS</v>
      </c>
      <c r="P431" s="26"/>
      <c r="Q431" s="26"/>
      <c r="R431" s="26"/>
      <c r="S431" s="28"/>
      <c r="T431" s="26"/>
      <c r="U431" s="26"/>
    </row>
    <row customHeight="true" ht="51" r="432">
      <c r="A432" s="26">
        <f>"VehicleSetting_"&amp;ROW()-2</f>
      </c>
      <c r="B432" s="26" t="str">
        <v>SYNC+_Z1008</v>
      </c>
      <c r="C432" s="26"/>
      <c r="D432" s="26" t="str">
        <v>IOD pano显示-行车电脑2显示</v>
      </c>
      <c r="E432" s="26" t="str">
        <v>在行车电脑2里用户已选择“里程计时”时-计时为2200sec</v>
      </c>
      <c r="F432" s="26" t="str">
        <v>1.车机供电正常
2.行车电脑2已勾选
3..车辆控制-车辆设置-驾驶信息-行车电脑配置-行车电脑2页面中的“里程计时”已勾选</v>
      </c>
      <c r="G432" s="26" t="str">
        <v>1.模拟ECU发送（./yfdbus_send DI.lv.ipcl.out vip2gip_IOD 0x01,0x08,0x00,0x00,0x00,0x00,0x00,0x00,0x08,0x98）
2.查看pano屏IOD card处里程计时信息显示</v>
      </c>
      <c r="H432" s="26" t="str">
        <v>2.显示36:40Time</v>
      </c>
      <c r="I432" s="26" t="str">
        <v>P2</v>
      </c>
      <c r="J432" s="26" t="str">
        <v>功能</v>
      </c>
      <c r="K432" s="26" t="str">
        <v>手动测试</v>
      </c>
      <c r="L432" s="26" t="str">
        <v>R12</v>
      </c>
      <c r="M432" s="9" t="str">
        <v>否</v>
      </c>
      <c r="N432" s="9" t="str">
        <v>需信号模拟具体值</v>
      </c>
      <c r="O432" s="27" t="str">
        <v>PASS</v>
      </c>
      <c r="P432" s="26"/>
      <c r="Q432" s="26"/>
      <c r="R432" s="26"/>
      <c r="S432" s="28"/>
      <c r="T432" s="26"/>
      <c r="U432" s="26"/>
    </row>
    <row customHeight="true" ht="51" r="433">
      <c r="A433" s="26">
        <f>"VehicleSetting_"&amp;ROW()-2</f>
      </c>
      <c r="B433" s="26" t="str">
        <v>SYNC+_Z1008</v>
      </c>
      <c r="C433" s="26"/>
      <c r="D433" s="26" t="str">
        <v>IOD pano显示-行车电脑2显示</v>
      </c>
      <c r="E433" s="26" t="str">
        <v>在行车电脑2里用户已选择“里程计时”时-计时为3600sec</v>
      </c>
      <c r="F433" s="26" t="str">
        <v>1.车机供电正常
2.行车电脑2已勾选
3..车辆控制-车辆设置-驾驶信息-行车电脑配置-行车电脑2页面中的“里程计时”已勾选</v>
      </c>
      <c r="G433" s="26" t="str">
        <v>1.模拟ECU发送（./yfdbus_send DI.lv.ipcl.out vip2gip_IOD 0x01,0x08,0x00,0x00,0x00,0x00,0x00,0x00,0x0E,0x10）
2.查看pano屏IOD card处里程计时信息显示</v>
      </c>
      <c r="H433" s="26" t="str">
        <v>2.显示01:00:00Time</v>
      </c>
      <c r="I433" s="26" t="str">
        <v>P2</v>
      </c>
      <c r="J433" s="26" t="str">
        <v>功能</v>
      </c>
      <c r="K433" s="26" t="str">
        <v>手动测试</v>
      </c>
      <c r="L433" s="26" t="str">
        <v>R12</v>
      </c>
      <c r="M433" s="9" t="str">
        <v>否</v>
      </c>
      <c r="N433" s="9" t="str">
        <v>需信号模拟具体值</v>
      </c>
      <c r="O433" s="27" t="str">
        <v>PASS</v>
      </c>
      <c r="P433" s="26"/>
      <c r="Q433" s="26"/>
      <c r="R433" s="26"/>
      <c r="S433" s="28"/>
      <c r="T433" s="26"/>
      <c r="U433" s="26"/>
    </row>
    <row customHeight="true" ht="51" r="434">
      <c r="A434" s="26">
        <f>"VehicleSetting_"&amp;ROW()-2</f>
      </c>
      <c r="B434" s="26" t="str">
        <v>SYNC+_Z1008</v>
      </c>
      <c r="C434" s="26"/>
      <c r="D434" s="26" t="str">
        <v>IOD pano显示-行车电脑2显示</v>
      </c>
      <c r="E434" s="26" t="str">
        <v>在行车电脑2里用户已选择“里程计时”时-计时为45678sec</v>
      </c>
      <c r="F434" s="26" t="str">
        <v>1.车机供电正常
2.行车电脑2已勾选
3..车辆控制-车辆设置-驾驶信息-行车电脑配置-行车电脑2页面中的“里程计时”已勾选</v>
      </c>
      <c r="G434" s="26" t="str">
        <v>1.模拟ECU发送（./yfdbus_send DI.lv.ipcl.out vip2gip_IOD 0x01,0x08,0x00,0x00,0x00,0x00,0x00,0x00,0xB2,0x6E）
2.查看pano屏IOD card处里程计时信息显示</v>
      </c>
      <c r="H434" s="26" t="str">
        <v>2.显示12:41:18Time</v>
      </c>
      <c r="I434" s="26" t="str">
        <v>P2</v>
      </c>
      <c r="J434" s="26" t="str">
        <v>功能</v>
      </c>
      <c r="K434" s="26" t="str">
        <v>手动测试</v>
      </c>
      <c r="L434" s="26" t="str">
        <v>R12</v>
      </c>
      <c r="M434" s="9" t="str">
        <v>否</v>
      </c>
      <c r="N434" s="9" t="str">
        <v>需信号模拟具体值</v>
      </c>
      <c r="O434" s="27" t="str">
        <v>PASS</v>
      </c>
      <c r="P434" s="26"/>
      <c r="Q434" s="26"/>
      <c r="R434" s="26"/>
      <c r="S434" s="28"/>
      <c r="T434" s="26"/>
      <c r="U434" s="26"/>
    </row>
    <row customHeight="true" ht="51" r="435">
      <c r="A435" s="26">
        <f>"VehicleSetting_"&amp;ROW()-2</f>
      </c>
      <c r="B435" s="26" t="str">
        <v>SYNC+_Z1008</v>
      </c>
      <c r="C435" s="26"/>
      <c r="D435" s="26" t="str">
        <v>IOD pano显示-行车电脑2显示</v>
      </c>
      <c r="E435" s="26" t="str">
        <v>在行车电脑2里用户已选择“里程计时”时-计时为599999sec</v>
      </c>
      <c r="F435" s="26" t="str">
        <v>1.车机供电正常
2.行车电脑2已勾选
3..车辆控制-车辆设置-驾驶信息-行车电脑配置-行车电脑2页面中的“里程计时”已勾选</v>
      </c>
      <c r="G435" s="26" t="str">
        <v>1.模拟ECU发送（./yfdbus_send DI.lv.ipcl.out vip2gip_IOD 0x01,0x08,0x00,0x00,0x00,0x00,0x00,0x09,0x27,0xBF）
2.查看pano屏IOD card处里程计时信息显示</v>
      </c>
      <c r="H435" s="26" t="str">
        <v>2.显示166:39:11Time</v>
      </c>
      <c r="I435" s="26" t="str">
        <v>P2</v>
      </c>
      <c r="J435" s="26" t="str">
        <v>功能</v>
      </c>
      <c r="K435" s="26" t="str">
        <v>手动测试</v>
      </c>
      <c r="L435" s="26" t="str">
        <v>R12</v>
      </c>
      <c r="M435" s="9" t="str">
        <v>否</v>
      </c>
      <c r="N435" s="9" t="str">
        <v>需信号模拟具体值</v>
      </c>
      <c r="O435" s="27" t="str">
        <v>PASS</v>
      </c>
      <c r="P435" s="26"/>
      <c r="Q435" s="26"/>
      <c r="R435" s="26"/>
      <c r="S435" s="28"/>
      <c r="T435" s="26"/>
      <c r="U435" s="26"/>
    </row>
    <row customHeight="true" ht="51" r="436">
      <c r="A436" s="26">
        <f>"VehicleSetting_"&amp;ROW()-2</f>
      </c>
      <c r="B436" s="26" t="str">
        <v>SYNC+_Z1008</v>
      </c>
      <c r="C436" s="26"/>
      <c r="D436" s="26" t="str">
        <v>IOD pano显示-行车电脑2显示</v>
      </c>
      <c r="E436" s="26" t="str">
        <v>在行车电脑2里用户已选择“里程计时”时-计时为3599999sec</v>
      </c>
      <c r="F436" s="26" t="str">
        <v>1.车机供电正常
2.行车电脑2已勾选
3..车辆控制-车辆设置-驾驶信息-行车电脑配置-行车电脑2页面中的“里程计时”已勾选</v>
      </c>
      <c r="G436" s="26" t="str">
        <v>1.模拟ECU发送（./yfdbus_send DI.lv.ipcl.out vip2gip_IOD 0x01,0x08,0x00,0x00,0x00,0x00,0x00,0x36,0xEE,0x7F）
2.查看pano屏IOD card处里程计时信息显示</v>
      </c>
      <c r="H436" s="26" t="str">
        <v>2.显示999:59:59Time</v>
      </c>
      <c r="I436" s="26" t="str">
        <v>P1</v>
      </c>
      <c r="J436" s="26" t="str">
        <v>功能</v>
      </c>
      <c r="K436" s="26" t="str">
        <v>手动测试</v>
      </c>
      <c r="L436" s="26" t="str">
        <v>R12</v>
      </c>
      <c r="M436" s="9" t="str">
        <v>否</v>
      </c>
      <c r="N436" s="9" t="str">
        <v>需信号模拟具体值</v>
      </c>
      <c r="O436" s="27" t="str">
        <v>PASS</v>
      </c>
      <c r="P436" s="26"/>
      <c r="Q436" s="26"/>
      <c r="R436" s="26"/>
      <c r="S436" s="28"/>
      <c r="T436" s="26"/>
      <c r="U436" s="26"/>
    </row>
    <row customHeight="true" ht="51" r="437">
      <c r="A437" s="26">
        <f>"VehicleSetting_"&amp;ROW()-2</f>
      </c>
      <c r="B437" s="26" t="str">
        <v>SYNC+_Z1008</v>
      </c>
      <c r="C437" s="26"/>
      <c r="D437" s="26" t="str">
        <v>IOD pano显示-行车电脑2显示</v>
      </c>
      <c r="E437" s="26" t="str">
        <v>在行车电脑2里用户已选择“里程计时”时-计时为3600000sec</v>
      </c>
      <c r="F437" s="26" t="str">
        <v>1.车机供电正常
2.行车电脑2已勾选
3..车辆控制-车辆设置-驾驶信息-行车电脑配置-行车电脑2页面中的“里程计时”已勾选</v>
      </c>
      <c r="G437" s="26" t="str">
        <v>1.模拟ECU发送（./yfdbus_send DI.lv.ipcl.out vip2gip_IOD 0x01,0x08,0x00,0x00,0x00,0x00,0x00,0x36,0xEE,0x80）
3.查看pano屏IOD card处里程计时信息显示</v>
      </c>
      <c r="H437" s="26" t="str">
        <v>2.显示1000:00:00Time</v>
      </c>
      <c r="I437" s="26" t="str">
        <v>P2</v>
      </c>
      <c r="J437" s="26" t="str">
        <v>功能</v>
      </c>
      <c r="K437" s="26" t="str">
        <v>手动测试</v>
      </c>
      <c r="L437" s="26" t="str">
        <v>R12</v>
      </c>
      <c r="M437" s="9" t="str">
        <v>否</v>
      </c>
      <c r="N437" s="9" t="str">
        <v>需信号模拟具体值</v>
      </c>
      <c r="O437" s="27" t="str">
        <v>PASS</v>
      </c>
      <c r="P437" s="26"/>
      <c r="Q437" s="26"/>
      <c r="R437" s="26"/>
      <c r="S437" s="28"/>
      <c r="T437" s="26"/>
      <c r="U437" s="26"/>
    </row>
    <row customHeight="true" ht="51" r="438">
      <c r="A438" s="26">
        <f>"VehicleSetting_"&amp;ROW()-2</f>
      </c>
      <c r="B438" s="26" t="str">
        <v>SYNC+_Z1008</v>
      </c>
      <c r="C438" s="26"/>
      <c r="D438" s="26" t="str">
        <v>IOD pano显示-行车电脑2显示</v>
      </c>
      <c r="E438" s="26" t="str">
        <v>在行车电脑2里用户已选择“里程计时”时-计时超过3600000sec(-计时为3600001sec)</v>
      </c>
      <c r="F438" s="26" t="str">
        <v>1.车机供电正常
2.行车电脑2已勾选
3..车辆控制-车辆设置-驾驶信息-行车电脑配置-行车电脑2页面中的“里程计时”已勾选</v>
      </c>
      <c r="G438" s="26" t="str">
        <v>1.模拟ECU发送（./yfdbus_send DI.lv.ipcl.out vip2gip_IOD 0x01,0x08,0x00,0x00,0x00,0x00,0x00,0x36,0xEE,0x81）
4.查看pano屏IOD card处里程计时信息显示</v>
      </c>
      <c r="H438" s="26" t="str">
        <v>2.显示最大值Time</v>
      </c>
      <c r="I438" s="26" t="str">
        <v>P2</v>
      </c>
      <c r="J438" s="26" t="str">
        <v>功能</v>
      </c>
      <c r="K438" s="26" t="str">
        <v>手动测试</v>
      </c>
      <c r="L438" s="26" t="str">
        <v>R12</v>
      </c>
      <c r="M438" s="9" t="str">
        <v>否</v>
      </c>
      <c r="N438" s="9" t="str">
        <v>需信号模拟具体值</v>
      </c>
      <c r="O438" s="27" t="str">
        <v>PASS</v>
      </c>
      <c r="P438" s="26"/>
      <c r="Q438" s="26"/>
      <c r="R438" s="26"/>
      <c r="S438" s="28"/>
      <c r="T438" s="26"/>
      <c r="U438" s="26"/>
    </row>
    <row customHeight="true" ht="51" r="439">
      <c r="A439" s="26">
        <f>"VehicleSetting_"&amp;ROW()-2</f>
      </c>
      <c r="B439" s="26" t="str">
        <v>SYNC+_Z1008</v>
      </c>
      <c r="C439" s="26"/>
      <c r="D439" s="26" t="str">
        <v>IOD pano显示-行车电脑2显示</v>
      </c>
      <c r="E439" s="26" t="str">
        <v>在行车电脑2里用户已选择“里程计时”时-计时为invalid值</v>
      </c>
      <c r="F439" s="26" t="str">
        <v>1.车机供电正常
2.行车电脑2已勾选
3..车辆控制-车辆设置-驾驶信息-行车电脑配置-行车电脑2页面中的“里程计时”已勾选</v>
      </c>
      <c r="G439" s="26" t="str">
        <v>1.模拟ECU发送（./yfdbus_send DI.lv.ipcl.out vip2gip_IOD 0x01,0x08,0x00,0x00,0x00,0x00,0xFF,0xFF,0xFF,0xFF）
2.查看pano屏IOD card处里程计时信息显示</v>
      </c>
      <c r="H439" s="26" t="str">
        <v>2.显示--:--Time</v>
      </c>
      <c r="I439" s="26" t="str">
        <v>P2</v>
      </c>
      <c r="J439" s="26" t="str">
        <v>功能</v>
      </c>
      <c r="K439" s="26" t="str">
        <v>手动测试</v>
      </c>
      <c r="L439" s="26" t="str">
        <v>R12</v>
      </c>
      <c r="M439" s="9" t="str">
        <v>否</v>
      </c>
      <c r="N439" s="9" t="str">
        <v>需信号模拟具体值</v>
      </c>
      <c r="O439" s="27" t="str">
        <v>PASS</v>
      </c>
      <c r="P439" s="26"/>
      <c r="Q439" s="26"/>
      <c r="R439" s="26"/>
      <c r="S439" s="28"/>
      <c r="T439" s="26"/>
      <c r="U439" s="26"/>
    </row>
    <row customHeight="true" ht="51" r="440">
      <c r="A440" s="26">
        <f>"VehicleSetting_"&amp;ROW()-2</f>
      </c>
      <c r="B440" s="26" t="str">
        <v>SYNC+_Z1008</v>
      </c>
      <c r="C440" s="26"/>
      <c r="D440" s="26" t="str">
        <v>IOD pano显示-行车电脑2显示</v>
      </c>
      <c r="E440" s="26" t="str">
        <v>在行车电脑2里用户已选择“里程计时”时-丢失数据</v>
      </c>
      <c r="F440" s="26" t="str">
        <v>1.车机供电正常
2.行车电脑2已勾选
3.车辆控制-车辆设置-驾驶信息-行车电脑配置-行车电脑2页面中的“里程计时”已勾选</v>
      </c>
      <c r="G440" s="46" t="s">
        <v>7</v>
      </c>
      <c r="H440" s="26" t="str">
        <v>2.显示--:--Time</v>
      </c>
      <c r="I440" s="26" t="str">
        <v>P2</v>
      </c>
      <c r="J440" s="26" t="str">
        <v>功能</v>
      </c>
      <c r="K440" s="26" t="str">
        <v>手动测试</v>
      </c>
      <c r="L440" s="26" t="str">
        <v>R12</v>
      </c>
      <c r="M440" s="9" t="str">
        <v>否</v>
      </c>
      <c r="N440" s="9" t="str">
        <v>需信号模拟具体值</v>
      </c>
      <c r="O440" s="27" t="str">
        <v>PASS</v>
      </c>
      <c r="P440" s="26"/>
      <c r="Q440" s="26"/>
      <c r="R440" s="26"/>
      <c r="S440" s="28"/>
      <c r="T440" s="26"/>
      <c r="U440" s="26"/>
    </row>
    <row customHeight="true" ht="51" r="441">
      <c r="A441" s="26">
        <f>"VehicleSetting_"&amp;ROW()-2</f>
      </c>
      <c r="B441" s="26" t="str">
        <v>SYNC+_Z1008</v>
      </c>
      <c r="C441" s="26"/>
      <c r="D441" s="26" t="str">
        <v>IOD pano显示-行车电脑2显示</v>
      </c>
      <c r="E441" s="26" t="str">
        <v>在行车电脑2里用户已选择“短程里程”时-短程里程单位为（KM-公里）-显示为0.0</v>
      </c>
      <c r="F441" s="26" t="str">
        <v>1.车机供电正常
2.行车电脑2已勾选
3.单位设置为（KM-公里）
（发送./yfdbus_send DI.lv.ipcl.out vip2gip_Setup 0x15,0x02,0x00,0x02）
4.车辆控制-车辆设置-驾驶信息-行车电脑配置-行车电脑2页面中的“短程里程”已勾选</v>
      </c>
      <c r="G441" s="26" t="str">
        <v>1.模拟ECU发送（./yfdbus_send DI.lv.ipcl.out vip2gip_IOD 0x00,0x10,0x00,0x00,0x00,0x00,0x00,0x00,0x00,0x00,0x00,0x00,0x00,0x00,0x00,0x00,0x00,0x00）
2.查看pano屏IOD card处短程里程信息显示</v>
      </c>
      <c r="H441" s="26" t="str">
        <v>2.显示具体短程里程值0.0和对应单位（KM）</v>
      </c>
      <c r="I441" s="26" t="str">
        <v>P2</v>
      </c>
      <c r="J441" s="26" t="str">
        <v>功能</v>
      </c>
      <c r="K441" s="26" t="str">
        <v>手动测试</v>
      </c>
      <c r="L441" s="26" t="str">
        <v>R12</v>
      </c>
      <c r="M441" s="9" t="str">
        <v>否</v>
      </c>
      <c r="N441" s="9" t="str">
        <v>需信号模拟具体值</v>
      </c>
      <c r="O441" s="27" t="str">
        <v>PASS</v>
      </c>
      <c r="P441" s="26"/>
      <c r="Q441" s="26"/>
      <c r="R441" s="26"/>
      <c r="S441" s="28"/>
      <c r="T441" s="26"/>
      <c r="U441" s="26"/>
    </row>
    <row customHeight="true" ht="51" r="442">
      <c r="A442" s="26">
        <f>"VehicleSetting_"&amp;ROW()-2</f>
      </c>
      <c r="B442" s="26" t="str">
        <v>SYNC+_Z1008</v>
      </c>
      <c r="C442" s="26"/>
      <c r="D442" s="26" t="str">
        <v>IOD pano显示-行车电脑2显示</v>
      </c>
      <c r="E442" s="26" t="str">
        <v>在行车电脑2里用户已选择“短程里程”时-短程里程单位为（KM-公里）-显示为0.1</v>
      </c>
      <c r="F442" s="26" t="str">
        <v>1.车机供电正常
2.行车电脑2已勾选
3.单位设置为（KM-公里）
（发送./yfdbus_send DI.lv.ipcl.out vip2gip_Setup 0x15,0x02,0x00,0x02）
4.车辆控制-车辆设置-驾驶信息-行车电脑配置-行车电脑2页面中的“短程里程”已勾选</v>
      </c>
      <c r="G442" s="26" t="str">
        <v>1.模拟ECU发送（./yfdbus_send DI.lv.ipcl.out vip2gip_IOD 0x00,0x10,0x00,0x00,0x00,0x00,0x00,0x00,0x00,0x01,0x00,0x00,0x00,0x00,0x00,0x00,0x00,0x00）
2.查看pano屏IOD card处短程里程信息显示</v>
      </c>
      <c r="H442" s="26" t="str">
        <v>2.显示具体短程里程值0.1和对应单位（KM）</v>
      </c>
      <c r="I442" s="26" t="str">
        <v>P2</v>
      </c>
      <c r="J442" s="26" t="str">
        <v>功能</v>
      </c>
      <c r="K442" s="26" t="str">
        <v>手动测试</v>
      </c>
      <c r="L442" s="26" t="str">
        <v>R12</v>
      </c>
      <c r="M442" s="9" t="str">
        <v>否</v>
      </c>
      <c r="N442" s="9" t="str">
        <v>需信号模拟具体值</v>
      </c>
      <c r="O442" s="27" t="str">
        <v>PASS</v>
      </c>
      <c r="P442" s="26"/>
      <c r="Q442" s="26"/>
      <c r="R442" s="26"/>
      <c r="S442" s="28"/>
      <c r="T442" s="26"/>
      <c r="U442" s="26"/>
    </row>
    <row customHeight="true" ht="51" r="443">
      <c r="A443" s="26">
        <f>"VehicleSetting_"&amp;ROW()-2</f>
      </c>
      <c r="B443" s="26" t="str">
        <v>SYNC+_Z1008</v>
      </c>
      <c r="C443" s="26"/>
      <c r="D443" s="26" t="str">
        <v>IOD pano显示-行车电脑2显示</v>
      </c>
      <c r="E443" s="26" t="str">
        <v>在行车电脑2里用户已选择“短程里程”时-短程里程单位为（KM-公里）-显示为9.9</v>
      </c>
      <c r="F443" s="26" t="str">
        <v>1.车机供电正常
2.行车电脑2已勾选
3.单位设置为（KM-公里）
（发送./yfdbus_send DI.lv.ipcl.out vip2gip_Setup 0x15,0x02,0x00,0x02）
4.车辆控制-车辆设置-驾驶信息-行车电脑配置-行车电脑2页面中的“短程里程”已勾选</v>
      </c>
      <c r="G443" s="26" t="str">
        <v>1.模拟ECU发送（./yfdbus_send DI.lv.ipcl.out vip2gip_IOD 0x00,0x10,0x00,0x00,0x00,0x00,0x00,0x00,0x00,0x63,0x00,0x00,0x00,0x00,0x00,0x00,0x00,0x00）
2.查看pano屏IOD card处短程里程信息显示</v>
      </c>
      <c r="H443" s="26" t="str">
        <v>2.显示具体短程里程值9.9和对应单位（KM）</v>
      </c>
      <c r="I443" s="26" t="str">
        <v>P2</v>
      </c>
      <c r="J443" s="26" t="str">
        <v>功能</v>
      </c>
      <c r="K443" s="26" t="str">
        <v>手动测试</v>
      </c>
      <c r="L443" s="26" t="str">
        <v>R12</v>
      </c>
      <c r="M443" s="9" t="str">
        <v>否</v>
      </c>
      <c r="N443" s="9" t="str">
        <v>需信号模拟具体值</v>
      </c>
      <c r="O443" s="27" t="str">
        <v>PASS</v>
      </c>
      <c r="P443" s="26"/>
      <c r="Q443" s="26"/>
      <c r="R443" s="26"/>
      <c r="S443" s="28"/>
      <c r="T443" s="26"/>
      <c r="U443" s="26"/>
    </row>
    <row customHeight="true" ht="51" r="444">
      <c r="A444" s="26">
        <f>"VehicleSetting_"&amp;ROW()-2</f>
      </c>
      <c r="B444" s="26" t="str">
        <v>SYNC+_Z1008</v>
      </c>
      <c r="C444" s="26"/>
      <c r="D444" s="26" t="str">
        <v>IOD pano显示-行车电脑2显示</v>
      </c>
      <c r="E444" s="26" t="str">
        <v>在行车电脑2里用户已选择“短程里程”时-短程里程单位为（KM-公里）-显示为99.3</v>
      </c>
      <c r="F444" s="26" t="str">
        <v>1.车机供电正常
2.行车电脑2已勾选
3.单位设置为（KM-公里）
（发送./yfdbus_send DI.lv.ipcl.out vip2gip_Setup 0x15,0x02,0x00,0x02）
4.车辆控制-车辆设置-驾驶信息-行车电脑配置-行车电脑2页面中的“短程里程”已勾选</v>
      </c>
      <c r="G444" s="26" t="str">
        <v>1.模拟ECU发送（./yfdbus_send DI.lv.ipcl.out vip2gip_IOD 0x00,0x10,0x00,0x00,0x00,0x00,0x00,0x00,0x03,0xE1,0x00,0x00,0x00,0x00,0x00,0x00,0x00,0x00）
2.查看pano屏IOD card处短程里程信息显示</v>
      </c>
      <c r="H444" s="26" t="str">
        <v>2.显示具体短程里程值99.3和对应单位（KM）</v>
      </c>
      <c r="I444" s="26" t="str">
        <v>P2</v>
      </c>
      <c r="J444" s="26" t="str">
        <v>功能</v>
      </c>
      <c r="K444" s="26" t="str">
        <v>手动测试</v>
      </c>
      <c r="L444" s="26" t="str">
        <v>R12</v>
      </c>
      <c r="M444" s="9" t="str">
        <v>否</v>
      </c>
      <c r="N444" s="9" t="str">
        <v>需信号模拟具体值</v>
      </c>
      <c r="O444" s="27" t="str">
        <v>PASS</v>
      </c>
      <c r="P444" s="26"/>
      <c r="Q444" s="26"/>
      <c r="R444" s="26"/>
      <c r="S444" s="28"/>
      <c r="T444" s="26"/>
      <c r="U444" s="26"/>
    </row>
    <row customHeight="true" ht="51" r="445">
      <c r="A445" s="26">
        <f>"VehicleSetting_"&amp;ROW()-2</f>
      </c>
      <c r="B445" s="26" t="str">
        <v>SYNC+_Z1008</v>
      </c>
      <c r="C445" s="26"/>
      <c r="D445" s="26" t="str">
        <v>IOD pano显示-行车电脑2显示</v>
      </c>
      <c r="E445" s="26" t="str">
        <v>在行车电脑2里用户已选择“短程里程”时-短程里程单位为（KM-公里）-显示为111.9</v>
      </c>
      <c r="F445" s="26" t="str">
        <v>1.车机供电正常
2.行车电脑2已勾选
3.单位设置为（KM-公里）
（发送./yfdbus_send DI.lv.ipcl.out vip2gip_Setup 0x15,0x02,0x00,0x02）
4.车辆控制-车辆设置-驾驶信息-行车电脑配置-行车电脑2页面中的“短程里程”已勾选</v>
      </c>
      <c r="G445" s="26" t="str">
        <v>1.模拟ECU发送（./yfdbus_send DI.lv.ipcl.out vip2gip_IOD 0x00,0x10,0x00,0x00,0x00,0x00,0x00,0x00,0x04,0x5F,0x00,0x00,0x00,0x00,0x00,0x00,0x00,0x00）
2.查看pano屏IOD card处短程里程信息显示</v>
      </c>
      <c r="H445" s="26" t="str">
        <v>2.显示具体短程里程值111.9和对应单位（KM）</v>
      </c>
      <c r="I445" s="26" t="str">
        <v>P2</v>
      </c>
      <c r="J445" s="26" t="str">
        <v>功能</v>
      </c>
      <c r="K445" s="26" t="str">
        <v>手动测试</v>
      </c>
      <c r="L445" s="26" t="str">
        <v>R12</v>
      </c>
      <c r="M445" s="9" t="str">
        <v>否</v>
      </c>
      <c r="N445" s="9" t="str">
        <v>需信号模拟具体值</v>
      </c>
      <c r="O445" s="27" t="str">
        <v>PASS</v>
      </c>
      <c r="P445" s="26"/>
      <c r="Q445" s="26"/>
      <c r="R445" s="26"/>
      <c r="S445" s="28"/>
      <c r="T445" s="26"/>
      <c r="U445" s="26"/>
    </row>
    <row customHeight="true" ht="51" r="446">
      <c r="A446" s="26">
        <f>"VehicleSetting_"&amp;ROW()-2</f>
      </c>
      <c r="B446" s="26" t="str">
        <v>SYNC+_Z1008</v>
      </c>
      <c r="C446" s="26"/>
      <c r="D446" s="26" t="str">
        <v>IOD pano显示-行车电脑2显示</v>
      </c>
      <c r="E446" s="26" t="str">
        <v>在行车电脑2里用户已选择“短程里程”时-短程里程单位为（KM-公里）-显示为1000.0</v>
      </c>
      <c r="F446" s="26" t="str">
        <v>1.车机供电正常
2.行车电脑2已勾选
3.单位设置为（KM-公里）
（发送./yfdbus_send DI.lv.ipcl.out vip2gip_Setup 0x15,0x02,0x00,0x02）
4.车辆控制-车辆设置-驾驶信息-行车电脑配置-行车电脑2页面中的“短程里程”已勾选</v>
      </c>
      <c r="G446" s="26" t="str">
        <v>1.模拟ECU发送（./yfdbus_send DI.lv.ipcl.out vip2gip_IOD 0x00,0x10,0x00,0x00,0x00,0x00,0x00,0x00,0x27,0x10,0x00,0x00,0x00,0x00,0x00,0x00,0x00,0x00）
2.查看pano屏IOD card处短程里程信息显示</v>
      </c>
      <c r="H446" s="26" t="str">
        <v>2.显示具体短程里程值1000.0和对应单位（KM）</v>
      </c>
      <c r="I446" s="26" t="str">
        <v>P2</v>
      </c>
      <c r="J446" s="26" t="str">
        <v>功能</v>
      </c>
      <c r="K446" s="26" t="str">
        <v>手动测试</v>
      </c>
      <c r="L446" s="26" t="str">
        <v>R12</v>
      </c>
      <c r="M446" s="9" t="str">
        <v>否</v>
      </c>
      <c r="N446" s="9" t="str">
        <v>需信号模拟具体值</v>
      </c>
      <c r="O446" s="27" t="str">
        <v>PASS</v>
      </c>
      <c r="P446" s="26"/>
      <c r="Q446" s="26"/>
      <c r="R446" s="26"/>
      <c r="S446" s="28"/>
      <c r="T446" s="26"/>
      <c r="U446" s="26"/>
    </row>
    <row customHeight="true" ht="51" r="447">
      <c r="A447" s="26">
        <f>"VehicleSetting_"&amp;ROW()-2</f>
      </c>
      <c r="B447" s="26" t="str">
        <v>SYNC+_Z1008</v>
      </c>
      <c r="C447" s="26"/>
      <c r="D447" s="26" t="str">
        <v>IOD pano显示-行车电脑2显示</v>
      </c>
      <c r="E447" s="26" t="str">
        <v>在行车电脑2里用户已选择“短程里程”时-短程里程单位为（KM-公里）-显示为9999.8</v>
      </c>
      <c r="F447" s="26" t="str">
        <v>1.车机供电正常
2.行车电脑2已勾选
3.单位设置为（KM-公里）
（发送./yfdbus_send DI.lv.ipcl.out vip2gip_Setup 0x15,0x02,0x00,0x02）
4.车辆控制-车辆设置-驾驶信息-行车电脑配置-行车电脑2页面中的“短程里程”已勾选</v>
      </c>
      <c r="G447" s="26" t="str">
        <v>1.模拟ECU发送（./yfdbus_send DI.lv.ipcl.out vip2gip_IOD 0x00,0x10,0x00,0x00,0x00,0x00,0x00,0x01,0x86,0x9E,0x00,0x00,0x00,0x00,0x00,0x00,0x00,0x00）
2.查看pano屏IOD card处短程里程信息显示</v>
      </c>
      <c r="H447" s="26" t="str">
        <v>2.显示具体短程里程值9999.8和对应单位（KM）</v>
      </c>
      <c r="I447" s="26" t="str">
        <v>P1</v>
      </c>
      <c r="J447" s="26" t="str">
        <v>功能</v>
      </c>
      <c r="K447" s="26" t="str">
        <v>手动测试</v>
      </c>
      <c r="L447" s="26" t="str">
        <v>R12</v>
      </c>
      <c r="M447" s="9" t="str">
        <v>否</v>
      </c>
      <c r="N447" s="9" t="str">
        <v>需信号模拟具体值</v>
      </c>
      <c r="O447" s="27" t="str">
        <v>PASS</v>
      </c>
      <c r="P447" s="26"/>
      <c r="Q447" s="26"/>
      <c r="R447" s="26"/>
      <c r="S447" s="28"/>
      <c r="T447" s="26"/>
      <c r="U447" s="26"/>
    </row>
    <row customHeight="true" ht="51" r="448">
      <c r="A448" s="26">
        <f>"VehicleSetting_"&amp;ROW()-2</f>
      </c>
      <c r="B448" s="26" t="str">
        <v>SYNC+_Z1008</v>
      </c>
      <c r="C448" s="26"/>
      <c r="D448" s="26" t="str">
        <v>IOD pano显示-行车电脑2显示</v>
      </c>
      <c r="E448" s="26" t="str">
        <v>在行车电脑2里用户已选择“短程里程”时-短程里程单位为（KM-公里）-显示为9999.9</v>
      </c>
      <c r="F448" s="26" t="str">
        <v>1.车机供电正常
2.行车电脑2已勾选
3.单位设置为（KM-公里）
（发送./yfdbus_send DI.lv.ipcl.out vip2gip_Setup 0x15,0x02,0x00,0x02）
4.车辆控制-车辆设置-驾驶信息-行车电脑配置-行车电脑2页面中的“短程里程”已勾选</v>
      </c>
      <c r="G448" s="26" t="str">
        <v>1.模拟ECU发送（./yfdbus_send DI.lv.ipcl.out vip2gip_IOD 0x00,0x10,0x00,0x00,0x00,0x00,0x00,0x01,0x86,0x9F,0x00,0x00,0x00,0x00,0x00,0x00,0x00,0x00）
2.查看pano屏IOD card处短程里程信息显示</v>
      </c>
      <c r="H448" s="26" t="str">
        <v>2.显示具体短程里程值9999.9和对应单位（KM）</v>
      </c>
      <c r="I448" s="26" t="str">
        <v>P2</v>
      </c>
      <c r="J448" s="26" t="str">
        <v>功能</v>
      </c>
      <c r="K448" s="26" t="str">
        <v>手动测试</v>
      </c>
      <c r="L448" s="26" t="str">
        <v>R12</v>
      </c>
      <c r="M448" s="9" t="str">
        <v>否</v>
      </c>
      <c r="N448" s="9" t="str">
        <v>需信号模拟具体值</v>
      </c>
      <c r="O448" s="27" t="str">
        <v>PASS</v>
      </c>
      <c r="P448" s="26"/>
      <c r="Q448" s="26"/>
      <c r="R448" s="26"/>
      <c r="S448" s="28"/>
      <c r="T448" s="26"/>
      <c r="U448" s="26"/>
    </row>
    <row customHeight="true" ht="51" r="449">
      <c r="A449" s="26">
        <f>"VehicleSetting_"&amp;ROW()-2</f>
      </c>
      <c r="B449" s="26" t="str">
        <v>SYNC+_Z1008</v>
      </c>
      <c r="C449" s="26"/>
      <c r="D449" s="26" t="str">
        <v>IOD pano显示-行车电脑2显示</v>
      </c>
      <c r="E449" s="26" t="str">
        <v>在行车电脑2里用户已选择“短程里程”时-短程里程单位为（KM-公里）-显示超过9999.9</v>
      </c>
      <c r="F449" s="26" t="str">
        <v>1.车机供电正常
2.行车电脑2已勾选
3.单位设置为（KM-公里）
（发送./yfdbus_send DI.lv.ipcl.out vip2gip_Setup 0x15,0x02,0x00,0x02）
4.车辆控制-车辆设置-驾驶信息-行车电脑配置-行车电脑2页面中的“短程里程”已勾选</v>
      </c>
      <c r="G449" s="26" t="str">
        <v>1.模拟ECU发送（./yfdbus_send DI.lv.ipcl.out vip2gip_IOD 0x00,0x10,0x00,0x00,0x00,0x00,0x00,0x01,0x86,0xA0,0x00,0x00,0x00,0x00,0x00,0x00,0x00,0x00）
2.查看pano屏IOD card处短程里程信息显示</v>
      </c>
      <c r="H449" s="26" t="str">
        <v>2.显示最大值和对应单位（KM）</v>
      </c>
      <c r="I449" s="26" t="str">
        <v>P2</v>
      </c>
      <c r="J449" s="26" t="str">
        <v>功能</v>
      </c>
      <c r="K449" s="26" t="str">
        <v>手动测试</v>
      </c>
      <c r="L449" s="26" t="str">
        <v>R12</v>
      </c>
      <c r="M449" s="9" t="str">
        <v>否</v>
      </c>
      <c r="N449" s="9" t="str">
        <v>需信号模拟具体值</v>
      </c>
      <c r="O449" s="27" t="str">
        <v>PASS</v>
      </c>
      <c r="P449" s="26"/>
      <c r="Q449" s="26"/>
      <c r="R449" s="26"/>
      <c r="S449" s="28"/>
      <c r="T449" s="26"/>
      <c r="U449" s="26"/>
    </row>
    <row customHeight="true" ht="51" r="450">
      <c r="A450" s="26">
        <f>"VehicleSetting_"&amp;ROW()-2</f>
      </c>
      <c r="B450" s="26" t="str">
        <v>SYNC+_Z1008</v>
      </c>
      <c r="C450" s="26"/>
      <c r="D450" s="26" t="str">
        <v>IOD pano显示-行车电脑2显示</v>
      </c>
      <c r="E450" s="26" t="str">
        <v>在行车电脑2里用户已选择“短程里程”时-短程里程单位为（KM-公里）-invalid值显示</v>
      </c>
      <c r="F450" s="26" t="str">
        <v>1.车机供电正常
2.行车电脑2已勾选
3.单位设置为（KM-公里）
（发送./yfdbus_send DI.lv.ipcl.out vip2gip_Setup 0x15,0x02,0x00,0x02）
4.车辆控制-车辆设置-驾驶信息-行车电脑配置-行车电脑2页面中的“短程里程”已勾选</v>
      </c>
      <c r="G450" s="26" t="str">
        <v>1.模拟ECU发送（./yfdbus_send DI.lv.ipcl.out vip2gip_IOD 0x00,0x10,0x00,0x00,0x00,0x00,0xFF,0xFF,0xFF,0xFF,0x00,0x00,0x00,0x00,0x00,0x00,0x00,0x00）
2.查看pano屏IOD card处短程里程信息显示</v>
      </c>
      <c r="H450" s="26" t="str">
        <v>2.显示--和对应单位（KM）</v>
      </c>
      <c r="I450" s="26" t="str">
        <v>P2</v>
      </c>
      <c r="J450" s="26" t="str">
        <v>功能</v>
      </c>
      <c r="K450" s="26" t="str">
        <v>手动测试</v>
      </c>
      <c r="L450" s="26" t="str">
        <v>R12</v>
      </c>
      <c r="M450" s="9" t="str">
        <v>否</v>
      </c>
      <c r="N450" s="9" t="str">
        <v>需信号模拟具体值</v>
      </c>
      <c r="O450" s="27" t="str">
        <v>PASS</v>
      </c>
      <c r="P450" s="26"/>
      <c r="Q450" s="26"/>
      <c r="R450" s="26"/>
      <c r="S450" s="28"/>
      <c r="T450" s="26"/>
      <c r="U450" s="26"/>
    </row>
    <row customHeight="true" ht="51" r="451">
      <c r="A451" s="26">
        <f>"VehicleSetting_"&amp;ROW()-2</f>
      </c>
      <c r="B451" s="26" t="str">
        <v>SYNC+_Z1008</v>
      </c>
      <c r="C451" s="26"/>
      <c r="D451" s="26" t="str">
        <v>IOD pano显示-行车电脑2显示</v>
      </c>
      <c r="E451" s="26" t="str">
        <v>在行车电脑2里用户已选择“短程里程”时-短程里程单位为（KM-公里）-丢失数据</v>
      </c>
      <c r="F451" s="26" t="str">
        <v>1.车机供电正常
2.行车电脑2已勾选
3.单位设置为（KM-公里）
（发送./yfdbus_send DI.lv.ipcl.out vip2gip_Setup 0x15,0x02,0x00,0x02）
4.车辆控制-车辆设置-驾驶信息-行车电脑配置-行车电脑2页面中的“短程里程”已勾选</v>
      </c>
      <c r="G451" s="46" t="s">
        <v>6</v>
      </c>
      <c r="H451" s="26" t="str">
        <v>2.显示--和对应单位（KM）</v>
      </c>
      <c r="I451" s="26" t="str">
        <v>P2</v>
      </c>
      <c r="J451" s="26" t="str">
        <v>功能</v>
      </c>
      <c r="K451" s="26" t="str">
        <v>手动测试</v>
      </c>
      <c r="L451" s="26" t="str">
        <v>R12</v>
      </c>
      <c r="M451" s="9" t="str">
        <v>否</v>
      </c>
      <c r="N451" s="9" t="str">
        <v>需信号模拟具体值</v>
      </c>
      <c r="O451" s="27" t="str">
        <v>PASS</v>
      </c>
      <c r="P451" s="26"/>
      <c r="Q451" s="26"/>
      <c r="R451" s="26"/>
      <c r="S451" s="28"/>
      <c r="T451" s="26"/>
      <c r="U451" s="26"/>
    </row>
    <row customHeight="true" ht="51" r="452">
      <c r="A452" s="26">
        <f>"VehicleSetting_"&amp;ROW()-2</f>
      </c>
      <c r="B452" s="26" t="str">
        <v>SYNC+_Z1008</v>
      </c>
      <c r="C452" s="26"/>
      <c r="D452" s="26" t="str">
        <v>IOD pano显示-行车电脑2显示</v>
      </c>
      <c r="E452" s="26" t="str">
        <v>在行车电脑2里用户已选择“短程里程”时-短程里程单位为（Miles）-显示为0.0</v>
      </c>
      <c r="F452" s="26" t="str">
        <v>1.车机供电正常
2.行车电脑2已勾选
3.单位设置为（Miles）
（发送./yfdbus_send DI.lv.ipcl.out vip2gip_Setup 0x15,0x02,0x01,0x00）
4.车辆控制-车辆设置-驾驶信息-行车电脑配置-行车电脑2页面中的“短程里程”已勾选</v>
      </c>
      <c r="G452" s="26" t="str">
        <v>1.模拟ECU发送（./yfdbus_send DI.lv.ipcl.out vip2gip_IOD 0x00,0x10,0x00,0x00,0x00,0x00,0x00,0x00,0x00,0x00,0x00,0x00,0x00,0x00,0x00,0x00,0x00,0x00）
2.查看pano屏IOD card处短程里程信息显示</v>
      </c>
      <c r="H452" s="26" t="str">
        <v>2.显示具体短程里程值0.0和对应单位（Miles）</v>
      </c>
      <c r="I452" s="26" t="str">
        <v>P2</v>
      </c>
      <c r="J452" s="26" t="str">
        <v>功能</v>
      </c>
      <c r="K452" s="26" t="str">
        <v>手动测试</v>
      </c>
      <c r="L452" s="26" t="str">
        <v>R12</v>
      </c>
      <c r="M452" s="9" t="str">
        <v>否</v>
      </c>
      <c r="N452" s="9" t="str">
        <v>需信号模拟具体值</v>
      </c>
      <c r="O452" s="27" t="str">
        <v>PASS</v>
      </c>
      <c r="P452" s="26"/>
      <c r="Q452" s="26"/>
      <c r="R452" s="26"/>
      <c r="S452" s="28"/>
      <c r="T452" s="26"/>
      <c r="U452" s="26"/>
    </row>
    <row customHeight="true" ht="51" r="453">
      <c r="A453" s="26">
        <f>"VehicleSetting_"&amp;ROW()-2</f>
      </c>
      <c r="B453" s="26" t="str">
        <v>SYNC+_Z1008</v>
      </c>
      <c r="C453" s="26"/>
      <c r="D453" s="26" t="str">
        <v>IOD pano显示-行车电脑2显示</v>
      </c>
      <c r="E453" s="26" t="str">
        <v>在行车电脑2里用户已选择“短程里程”时-短程里程单位为（Miles）-显示为0.1</v>
      </c>
      <c r="F453" s="26" t="str">
        <v>1.车机供电正常
2.行车电脑2已勾选
3.单位设置为（Miles）
（发送./yfdbus_send DI.lv.ipcl.out vip2gip_Setup 0x15,0x02,0x01,0x00）
4.车辆控制-车辆设置-驾驶信息-行车电脑配置-行车电脑2页面中的“短程里程”已勾选</v>
      </c>
      <c r="G453" s="26" t="str">
        <v>1.模拟ECU发送（./yfdbus_send DI.lv.ipcl.out vip2gip_IOD 0x00,0x10,0x00,0x00,0x00,0x00,0x00,0x00,0x00,0x00,0x00,0x00,0x00,0x00,0x00,0x00,0x00,0x01）
2.查看pano屏IOD card处短程里程信息显示</v>
      </c>
      <c r="H453" s="26" t="str">
        <v>2.显示具体短程里程值0.1和对应单位（Miles）</v>
      </c>
      <c r="I453" s="26" t="str">
        <v>P2</v>
      </c>
      <c r="J453" s="26" t="str">
        <v>功能</v>
      </c>
      <c r="K453" s="26" t="str">
        <v>手动测试</v>
      </c>
      <c r="L453" s="26" t="str">
        <v>R12</v>
      </c>
      <c r="M453" s="9" t="str">
        <v>否</v>
      </c>
      <c r="N453" s="9" t="str">
        <v>需信号模拟具体值</v>
      </c>
      <c r="O453" s="27" t="str">
        <v>PASS</v>
      </c>
      <c r="P453" s="26"/>
      <c r="Q453" s="26"/>
      <c r="R453" s="26"/>
      <c r="S453" s="28"/>
      <c r="T453" s="26"/>
      <c r="U453" s="26"/>
    </row>
    <row customHeight="true" ht="51" r="454">
      <c r="A454" s="26">
        <f>"VehicleSetting_"&amp;ROW()-2</f>
      </c>
      <c r="B454" s="26" t="str">
        <v>SYNC+_Z1008</v>
      </c>
      <c r="C454" s="26"/>
      <c r="D454" s="26" t="str">
        <v>IOD pano显示-行车电脑2显示</v>
      </c>
      <c r="E454" s="26" t="str">
        <v>在行车电脑2里用户已选择“短程里程”时-短程里程单位为（Miles）-显示为9.9</v>
      </c>
      <c r="F454" s="26" t="str">
        <v>1.车机供电正常
2.行车电脑2已勾选
3.单位设置为（Miles）
（发送./yfdbus_send DI.lv.ipcl.out vip2gip_Setup 0x15,0x02,0x01,0x00）
4.车辆控制-车辆设置-驾驶信息-行车电脑配置-行车电脑2页面中的“短程里程”已勾选</v>
      </c>
      <c r="G454" s="26" t="str">
        <v>1.模拟ECU发送（./yfdbus_send DI.lv.ipcl.out vip2gip_IOD 0x00,0x10,0x00,0x00,0x00,0x00,0x00,0x00,0x00,0x00,0x00,0x00,0x00,0x00,0x00,0x00,0x00,0x63）
2.查看pano屏IOD card处短程里程信息显示</v>
      </c>
      <c r="H454" s="26" t="str">
        <v>2.显示具体短程里程值9.9和对应单位（Miles）</v>
      </c>
      <c r="I454" s="26" t="str">
        <v>P2</v>
      </c>
      <c r="J454" s="26" t="str">
        <v>功能</v>
      </c>
      <c r="K454" s="26" t="str">
        <v>手动测试</v>
      </c>
      <c r="L454" s="26" t="str">
        <v>R12</v>
      </c>
      <c r="M454" s="9" t="str">
        <v>否</v>
      </c>
      <c r="N454" s="9" t="str">
        <v>需信号模拟具体值</v>
      </c>
      <c r="O454" s="27" t="str">
        <v>PASS</v>
      </c>
      <c r="P454" s="26"/>
      <c r="Q454" s="26"/>
      <c r="R454" s="26"/>
      <c r="S454" s="28"/>
      <c r="T454" s="26"/>
      <c r="U454" s="26"/>
    </row>
    <row customHeight="true" ht="51" r="455">
      <c r="A455" s="26">
        <f>"VehicleSetting_"&amp;ROW()-2</f>
      </c>
      <c r="B455" s="26" t="str">
        <v>SYNC+_Z1008</v>
      </c>
      <c r="C455" s="26"/>
      <c r="D455" s="26" t="str">
        <v>IOD pano显示-行车电脑2显示</v>
      </c>
      <c r="E455" s="26" t="str">
        <v>在行车电脑2里用户已选择“短程里程”时-短程里程单位为（Miles）-显示为99.3</v>
      </c>
      <c r="F455" s="26" t="str">
        <v>1.车机供电正常
2.行车电脑2已勾选
3.单位设置为（Miles）
（发送./yfdbus_send DI.lv.ipcl.out vip2gip_Setup 0x15,0x02,0x01,0x00）
4.车辆控制-车辆设置-驾驶信息-行车电脑配置-行车电脑2页面中的“短程里程”已勾选</v>
      </c>
      <c r="G455" s="26" t="str">
        <v>1.模拟ECU发送（./yfdbus_send DI.lv.ipcl.out vip2gip_IOD 0x00,0x10,0x00,0x00,0x00,0x00,0x00,0x00,0x00,0x00,0x00,0x00,0x00,0x00,0x00,0x00,0x03,0xE1）
2.查看pano屏IOD card处短程里程信息显示</v>
      </c>
      <c r="H455" s="26" t="str">
        <v>2.显示具体短程里程值99.3和对应单位（Miles）</v>
      </c>
      <c r="I455" s="26" t="str">
        <v>P2</v>
      </c>
      <c r="J455" s="26" t="str">
        <v>功能</v>
      </c>
      <c r="K455" s="26" t="str">
        <v>手动测试</v>
      </c>
      <c r="L455" s="26" t="str">
        <v>R12</v>
      </c>
      <c r="M455" s="9" t="str">
        <v>否</v>
      </c>
      <c r="N455" s="9" t="str">
        <v>需信号模拟具体值</v>
      </c>
      <c r="O455" s="27" t="str">
        <v>PASS</v>
      </c>
      <c r="P455" s="26"/>
      <c r="Q455" s="26"/>
      <c r="R455" s="26"/>
      <c r="S455" s="28"/>
      <c r="T455" s="26"/>
      <c r="U455" s="26"/>
    </row>
    <row customHeight="true" ht="51" r="456">
      <c r="A456" s="26">
        <f>"VehicleSetting_"&amp;ROW()-2</f>
      </c>
      <c r="B456" s="26" t="str">
        <v>SYNC+_Z1008</v>
      </c>
      <c r="C456" s="26"/>
      <c r="D456" s="26" t="str">
        <v>IOD pano显示-行车电脑2显示</v>
      </c>
      <c r="E456" s="26" t="str">
        <v>在行车电脑2里用户已选择“短程里程”时-短程里程单位为（Miles）-显示为111.9</v>
      </c>
      <c r="F456" s="26" t="str">
        <v>1.车机供电正常
2.行车电脑2已勾选
3.单位设置为（Miles）
（发送./yfdbus_send DI.lv.ipcl.out vip2gip_Setup 0x15,0x02,0x01,0x00）
4.车辆控制-车辆设置-驾驶信息-行车电脑配置-行车电脑2页面中的“短程里程”已勾选</v>
      </c>
      <c r="G456" s="26" t="str">
        <v>1.模拟ECU发送（./yfdbus_send DI.lv.ipcl.out vip2gip_IOD 0x00,0x10,0x00,0x00,0x00,0x00,0x00,0x00,0x00,0x00,0x00,0x00,0x00,0x00,0x00,0x00,0x04,0x5F）
2.查看pano屏IOD card处短程里程信息显示</v>
      </c>
      <c r="H456" s="26" t="str">
        <v>2.显示具体短程里程值111.9和对应单位（Miles）</v>
      </c>
      <c r="I456" s="26" t="str">
        <v>P2</v>
      </c>
      <c r="J456" s="26" t="str">
        <v>功能</v>
      </c>
      <c r="K456" s="26" t="str">
        <v>手动测试</v>
      </c>
      <c r="L456" s="26" t="str">
        <v>R12</v>
      </c>
      <c r="M456" s="9" t="str">
        <v>否</v>
      </c>
      <c r="N456" s="9" t="str">
        <v>需信号模拟具体值</v>
      </c>
      <c r="O456" s="27" t="str">
        <v>PASS</v>
      </c>
      <c r="P456" s="26"/>
      <c r="Q456" s="26"/>
      <c r="R456" s="26"/>
      <c r="S456" s="28"/>
      <c r="T456" s="26"/>
      <c r="U456" s="26"/>
    </row>
    <row customHeight="true" ht="51" r="457">
      <c r="A457" s="26">
        <f>"VehicleSetting_"&amp;ROW()-2</f>
      </c>
      <c r="B457" s="26" t="str">
        <v>SYNC+_Z1008</v>
      </c>
      <c r="C457" s="26"/>
      <c r="D457" s="26" t="str">
        <v>IOD pano显示-行车电脑2显示</v>
      </c>
      <c r="E457" s="26" t="str">
        <v>在行车电脑2里用户已选择“短程里程”时-短程里程单位为（Miles）-显示为1000.0</v>
      </c>
      <c r="F457" s="26" t="str">
        <v>1.车机供电正常
2.行车电脑2已勾选
3.单位设置为（Miles）
（发送./yfdbus_send DI.lv.ipcl.out vip2gip_Setup 0x15,0x02,0x01,0x00）
4.车辆控制-车辆设置-驾驶信息-行车电脑配置-行车电脑2页面中的“短程里程”已勾选</v>
      </c>
      <c r="G457" s="26" t="str">
        <v>1.模拟ECU发送（./yfdbus_send DI.lv.ipcl.out vip2gip_IOD 0x00,0x10,0x00,0x00,0x00,0x00,0x00,0x00,0x00,0x00,0x00,0x00,0x00,0x00,0x00,0x00,0x27,0x10）
2.查看pano屏IOD card处短程里程信息显示</v>
      </c>
      <c r="H457" s="26" t="str">
        <v>2.显示具体短程里程值1000.0和对应单位（Miles）</v>
      </c>
      <c r="I457" s="26" t="str">
        <v>P2</v>
      </c>
      <c r="J457" s="26" t="str">
        <v>功能</v>
      </c>
      <c r="K457" s="26" t="str">
        <v>手动测试</v>
      </c>
      <c r="L457" s="26" t="str">
        <v>R12</v>
      </c>
      <c r="M457" s="9" t="str">
        <v>否</v>
      </c>
      <c r="N457" s="9" t="str">
        <v>需信号模拟具体值</v>
      </c>
      <c r="O457" s="27" t="str">
        <v>PASS</v>
      </c>
      <c r="P457" s="26"/>
      <c r="Q457" s="26"/>
      <c r="R457" s="26"/>
      <c r="S457" s="28"/>
      <c r="T457" s="26"/>
      <c r="U457" s="26"/>
    </row>
    <row customHeight="true" ht="51" r="458">
      <c r="A458" s="26">
        <f>"VehicleSetting_"&amp;ROW()-2</f>
      </c>
      <c r="B458" s="26" t="str">
        <v>SYNC+_Z1008</v>
      </c>
      <c r="C458" s="26"/>
      <c r="D458" s="26" t="str">
        <v>IOD pano显示-行车电脑2显示</v>
      </c>
      <c r="E458" s="26" t="str">
        <v>在行车电脑2里用户已选择“短程里程”时-短程里程单位为（Miles）-显示为9999.8</v>
      </c>
      <c r="F458" s="26" t="str">
        <v>1.车机供电正常
2.行车电脑2已勾选
3.单位设置为（Miles）
（发送./yfdbus_send DI.lv.ipcl.out vip2gip_Setup 0x15,0x02,0x01,0x00）
4.车辆控制-车辆设置-驾驶信息-行车电脑配置-行车电脑2页面中的“短程里程”已勾选</v>
      </c>
      <c r="G458" s="26" t="str">
        <v>1.模拟ECU发送（./yfdbus_send DI.lv.ipcl.out vip2gip_IOD 0x00,0x10,0x00,0x00,0x00,0x00,0x00,0x00,0x00,0x00,0x00,0x00,0x00,0x00,0x00,0x01,0x86,0x9E）
2.查看pano屏IOD card处短程里程信息显示</v>
      </c>
      <c r="H458" s="26" t="str">
        <v>2.显示具体短程里程值9999.8和对应单位（Miles）</v>
      </c>
      <c r="I458" s="26" t="str">
        <v>P1</v>
      </c>
      <c r="J458" s="26" t="str">
        <v>功能</v>
      </c>
      <c r="K458" s="26" t="str">
        <v>手动测试</v>
      </c>
      <c r="L458" s="26" t="str">
        <v>R12</v>
      </c>
      <c r="M458" s="9" t="str">
        <v>否</v>
      </c>
      <c r="N458" s="9" t="str">
        <v>需信号模拟具体值</v>
      </c>
      <c r="O458" s="27" t="str">
        <v>PASS</v>
      </c>
      <c r="P458" s="26"/>
      <c r="Q458" s="26"/>
      <c r="R458" s="26"/>
      <c r="S458" s="28"/>
      <c r="T458" s="26"/>
      <c r="U458" s="26"/>
    </row>
    <row customHeight="true" ht="51" r="459">
      <c r="A459" s="26">
        <f>"VehicleSetting_"&amp;ROW()-2</f>
      </c>
      <c r="B459" s="26" t="str">
        <v>SYNC+_Z1008</v>
      </c>
      <c r="C459" s="26"/>
      <c r="D459" s="26" t="str">
        <v>IOD pano显示-行车电脑2显示</v>
      </c>
      <c r="E459" s="26" t="str">
        <v>在行车电脑2里用户已选择“短程里程”时-短程里程单位为（Miles）-显示为9999.9</v>
      </c>
      <c r="F459" s="26" t="str">
        <v>1.车机供电正常
2.行车电脑2已勾选
3.单位设置为（Miles）
（发送./yfdbus_send DI.lv.ipcl.out vip2gip_Setup 0x15,0x02,0x01,0x00）
4.车辆控制-车辆设置-驾驶信息-行车电脑配置-行车电脑2页面中的“短程里程”已勾选</v>
      </c>
      <c r="G459" s="26" t="str">
        <v>1.模拟ECU发送（./yfdbus_send DI.lv.ipcl.out vip2gip_IOD 0x00,0x10,0x00,0x00,0x00,0x00,0x00,0x00,0x00,0x00,0x00,0x00,0x00,0x00,0x00,0x01,0x86,0x9F）
2.查看pano屏IOD card处短程里程信息显示</v>
      </c>
      <c r="H459" s="26" t="str">
        <v>2.显示具体短程里程值9999.9和对应单位（Miles）</v>
      </c>
      <c r="I459" s="26" t="str">
        <v>P2</v>
      </c>
      <c r="J459" s="26" t="str">
        <v>功能</v>
      </c>
      <c r="K459" s="26" t="str">
        <v>手动测试</v>
      </c>
      <c r="L459" s="26" t="str">
        <v>R12</v>
      </c>
      <c r="M459" s="9" t="str">
        <v>否</v>
      </c>
      <c r="N459" s="9" t="str">
        <v>需信号模拟具体值</v>
      </c>
      <c r="O459" s="27" t="str">
        <v>PASS</v>
      </c>
      <c r="P459" s="26"/>
      <c r="Q459" s="26"/>
      <c r="R459" s="26"/>
      <c r="S459" s="28"/>
      <c r="T459" s="26"/>
      <c r="U459" s="26"/>
    </row>
    <row customHeight="true" ht="51" r="460">
      <c r="A460" s="26">
        <f>"VehicleSetting_"&amp;ROW()-2</f>
      </c>
      <c r="B460" s="26" t="str">
        <v>SYNC+_Z1008</v>
      </c>
      <c r="C460" s="26"/>
      <c r="D460" s="26" t="str">
        <v>IOD pano显示-行车电脑2显示</v>
      </c>
      <c r="E460" s="26" t="str">
        <v>在行车电脑2里用户已选择“短程里程”时-短程里程单位为（Miles）-显示超过9999.9</v>
      </c>
      <c r="F460" s="26" t="str">
        <v>1.车机供电正常
2.行车电脑2已勾选
3.单位设置为（Miles）
（发送./yfdbus_send DI.lv.ipcl.out vip2gip_Setup 0x15,0x02,0x01,0x00）
4.车辆控制-车辆设置-驾驶信息-行车电脑配置-行车电脑2页面中的“短程里程”已勾选</v>
      </c>
      <c r="G460" s="26" t="str">
        <v>1.模拟ECU发送（./yfdbus_send DI.lv.ipcl.out vip2gip_IOD 0x00,0x10,0x00,0x00,0x00,0x00,0x00,0x00,0x00,0x00,0x00,0x00,0x00,0x00,0x00,0x01,0x86,0xA0）
2.查看pano屏IOD card处短程里程信息显示</v>
      </c>
      <c r="H460" s="26" t="str">
        <v>2.显示最大值和对应单位（Miles）</v>
      </c>
      <c r="I460" s="26" t="str">
        <v>P2</v>
      </c>
      <c r="J460" s="26" t="str">
        <v>功能</v>
      </c>
      <c r="K460" s="26" t="str">
        <v>手动测试</v>
      </c>
      <c r="L460" s="26" t="str">
        <v>R12</v>
      </c>
      <c r="M460" s="9" t="str">
        <v>否</v>
      </c>
      <c r="N460" s="9" t="str">
        <v>需信号模拟具体值</v>
      </c>
      <c r="O460" s="27" t="str">
        <v>PASS</v>
      </c>
      <c r="P460" s="26"/>
      <c r="Q460" s="26"/>
      <c r="R460" s="26"/>
      <c r="S460" s="28"/>
      <c r="T460" s="26"/>
      <c r="U460" s="26"/>
    </row>
    <row customHeight="true" ht="85" r="461">
      <c r="A461" s="26">
        <f>"VehicleSetting_"&amp;ROW()-2</f>
      </c>
      <c r="B461" s="26" t="str">
        <v>SYNC+_Z1008</v>
      </c>
      <c r="C461" s="26"/>
      <c r="D461" s="26" t="str">
        <v>IOD pano显示-行车电脑2显示</v>
      </c>
      <c r="E461" s="26" t="str">
        <v>在行车电脑2里用户已选择“短程里程”时-短程里程单位为（Miles）-invalid值显示</v>
      </c>
      <c r="F461" s="26" t="str">
        <v>1.车机供电正常
2.行车电脑2已勾选
3.单位设置为（Miles）
（发送./yfdbus_send DI.lv.ipcl.out vip2gip_Setup 0x15,0x02,0x01,0x00）
4.车辆控制-车辆设置-驾驶信息-行车电脑配置-行车电脑2页面中的“短程里程”已勾选</v>
      </c>
      <c r="G461" s="26" t="str">
        <v>1.模拟ECU发送（./yfdbus_send DI.lv.ipcl.out vip2gip_IOD 0x00,0x10,0x00,0x00,0x00,0x00,0x00,0x00,0x00,0x00,0x00,0x00,0x00,0x00,0xFF,0xFF,0xFF,0xFF）
2.查看pano屏IOD card处短程里程信息显示</v>
      </c>
      <c r="H461" s="26" t="str">
        <v>2.显示--和对应单位（Miles）</v>
      </c>
      <c r="I461" s="26" t="str">
        <v>P2</v>
      </c>
      <c r="J461" s="26" t="str">
        <v>功能</v>
      </c>
      <c r="K461" s="26" t="str">
        <v>手动测试</v>
      </c>
      <c r="L461" s="26" t="str">
        <v>R12</v>
      </c>
      <c r="M461" s="9" t="str">
        <v>否</v>
      </c>
      <c r="N461" s="9" t="str">
        <v>需信号模拟具体值</v>
      </c>
      <c r="O461" s="27" t="str">
        <v>PASS</v>
      </c>
      <c r="P461" s="26"/>
      <c r="Q461" s="26"/>
      <c r="R461" s="26"/>
      <c r="S461" s="28"/>
      <c r="T461" s="26"/>
      <c r="U461" s="26"/>
    </row>
    <row customHeight="true" ht="51" r="462">
      <c r="A462" s="26">
        <f>"VehicleSetting_"&amp;ROW()-2</f>
      </c>
      <c r="B462" s="26" t="str">
        <v>SYNC+_Z1008</v>
      </c>
      <c r="C462" s="26"/>
      <c r="D462" s="26" t="str">
        <v>IOD pano显示-行车电脑2显示</v>
      </c>
      <c r="E462" s="26" t="str">
        <v>在行车电脑2里用户已选择“短程里程”时-短程里程单位为（Miles）-丢失数据</v>
      </c>
      <c r="F462" s="26" t="str">
        <v>1.车机供电正常
2.行车电脑2已勾选
3.单位设置为（Miles）
（发送./yfdbus_send DI.lv.ipcl.out vip2gip_Setup 0x15,0x02,0x01,0x00）
4.车辆控制-车辆设置-驾驶信息-行车电脑配置-行车电脑2页面中的“短程里程”已勾选</v>
      </c>
      <c r="G462" s="46" t="s">
        <v>6</v>
      </c>
      <c r="H462" s="26" t="str">
        <v>2.显示--和对应单位（Miles）</v>
      </c>
      <c r="I462" s="26" t="str">
        <v>P2</v>
      </c>
      <c r="J462" s="26" t="str">
        <v>功能</v>
      </c>
      <c r="K462" s="26" t="str">
        <v>手动测试</v>
      </c>
      <c r="L462" s="26" t="str">
        <v>R12</v>
      </c>
      <c r="M462" s="9" t="str">
        <v>否</v>
      </c>
      <c r="N462" s="9" t="str">
        <v>需信号模拟具体值</v>
      </c>
      <c r="O462" s="27" t="str">
        <v>PASS</v>
      </c>
      <c r="P462" s="26"/>
      <c r="Q462" s="26"/>
      <c r="R462" s="26"/>
      <c r="S462" s="28"/>
      <c r="T462" s="26"/>
      <c r="U462" s="26"/>
    </row>
  </sheetData>
  <conditionalFormatting sqref="O3:O3">
    <cfRule dxfId="1503" operator="equal" priority="2" stopIfTrue="true" type="cellIs">
      <formula>"Block"</formula>
    </cfRule>
  </conditionalFormatting>
  <conditionalFormatting sqref="O3:O3">
    <cfRule dxfId="1504" operator="equal" priority="3" stopIfTrue="true" type="cellIs">
      <formula>"NT"</formula>
    </cfRule>
  </conditionalFormatting>
  <conditionalFormatting sqref="O3:O3">
    <cfRule dxfId="1505" operator="equal" priority="4" stopIfTrue="true" type="cellIs">
      <formula>"FAIL"</formula>
    </cfRule>
  </conditionalFormatting>
  <conditionalFormatting sqref="O3:O3">
    <cfRule dxfId="1506" operator="equal" priority="5" stopIfTrue="true" type="cellIs">
      <formula>"PASS"</formula>
    </cfRule>
  </conditionalFormatting>
  <conditionalFormatting sqref="O2:O2">
    <cfRule dxfId="1507" operator="equal" priority="6" stopIfTrue="true" type="cellIs">
      <formula>"Block"</formula>
    </cfRule>
  </conditionalFormatting>
  <conditionalFormatting sqref="O2:O2">
    <cfRule dxfId="1508" operator="equal" priority="7" stopIfTrue="true" type="cellIs">
      <formula>"NT"</formula>
    </cfRule>
  </conditionalFormatting>
  <conditionalFormatting sqref="O2:O2">
    <cfRule dxfId="1509" operator="equal" priority="8" stopIfTrue="true" type="cellIs">
      <formula>"FAIL"</formula>
    </cfRule>
  </conditionalFormatting>
  <conditionalFormatting sqref="O2:O2">
    <cfRule dxfId="1510" operator="equal" priority="9" stopIfTrue="true" type="cellIs">
      <formula>"PASS"</formula>
    </cfRule>
  </conditionalFormatting>
  <conditionalFormatting sqref="O452:O461">
    <cfRule dxfId="1511" operator="equal" priority="10" stopIfTrue="true" type="cellIs">
      <formula>"Block"</formula>
    </cfRule>
  </conditionalFormatting>
  <conditionalFormatting sqref="O452:O461">
    <cfRule dxfId="1512" operator="equal" priority="11" stopIfTrue="true" type="cellIs">
      <formula>"NT"</formula>
    </cfRule>
  </conditionalFormatting>
  <conditionalFormatting sqref="O452:O461">
    <cfRule dxfId="1513" operator="equal" priority="12" stopIfTrue="true" type="cellIs">
      <formula>"FAIL"</formula>
    </cfRule>
  </conditionalFormatting>
  <conditionalFormatting sqref="O452:O461">
    <cfRule dxfId="1514" operator="equal" priority="13" stopIfTrue="true" type="cellIs">
      <formula>"PASS"</formula>
    </cfRule>
  </conditionalFormatting>
  <conditionalFormatting sqref="O441:O450">
    <cfRule dxfId="1515" operator="equal" priority="14" stopIfTrue="true" type="cellIs">
      <formula>"Block"</formula>
    </cfRule>
  </conditionalFormatting>
  <conditionalFormatting sqref="O441:O450">
    <cfRule dxfId="1516" operator="equal" priority="15" stopIfTrue="true" type="cellIs">
      <formula>"NT"</formula>
    </cfRule>
  </conditionalFormatting>
  <conditionalFormatting sqref="O441:O450">
    <cfRule dxfId="1517" operator="equal" priority="16" stopIfTrue="true" type="cellIs">
      <formula>"FAIL"</formula>
    </cfRule>
  </conditionalFormatting>
  <conditionalFormatting sqref="O441:O450">
    <cfRule dxfId="1518" operator="equal" priority="17" stopIfTrue="true" type="cellIs">
      <formula>"PASS"</formula>
    </cfRule>
  </conditionalFormatting>
  <conditionalFormatting sqref="O426:O439">
    <cfRule dxfId="1519" operator="equal" priority="18" stopIfTrue="true" type="cellIs">
      <formula>"Block"</formula>
    </cfRule>
  </conditionalFormatting>
  <conditionalFormatting sqref="O426:O439">
    <cfRule dxfId="1520" operator="equal" priority="19" stopIfTrue="true" type="cellIs">
      <formula>"NT"</formula>
    </cfRule>
  </conditionalFormatting>
  <conditionalFormatting sqref="O426:O439">
    <cfRule dxfId="1521" operator="equal" priority="20" stopIfTrue="true" type="cellIs">
      <formula>"FAIL"</formula>
    </cfRule>
  </conditionalFormatting>
  <conditionalFormatting sqref="O426:O439">
    <cfRule dxfId="1522" operator="equal" priority="21" stopIfTrue="true" type="cellIs">
      <formula>"PASS"</formula>
    </cfRule>
  </conditionalFormatting>
  <conditionalFormatting sqref="O418:O423">
    <cfRule dxfId="1523" operator="equal" priority="22" stopIfTrue="true" type="cellIs">
      <formula>"Block"</formula>
    </cfRule>
  </conditionalFormatting>
  <conditionalFormatting sqref="O418:O423">
    <cfRule dxfId="1524" operator="equal" priority="23" stopIfTrue="true" type="cellIs">
      <formula>"NT"</formula>
    </cfRule>
  </conditionalFormatting>
  <conditionalFormatting sqref="O418:O423">
    <cfRule dxfId="1525" operator="equal" priority="24" stopIfTrue="true" type="cellIs">
      <formula>"FAIL"</formula>
    </cfRule>
  </conditionalFormatting>
  <conditionalFormatting sqref="O418:O423">
    <cfRule dxfId="1526" operator="equal" priority="25" stopIfTrue="true" type="cellIs">
      <formula>"PASS"</formula>
    </cfRule>
  </conditionalFormatting>
  <conditionalFormatting sqref="O410:O416">
    <cfRule dxfId="1527" operator="equal" priority="26" stopIfTrue="true" type="cellIs">
      <formula>"Block"</formula>
    </cfRule>
  </conditionalFormatting>
  <conditionalFormatting sqref="O410:O416">
    <cfRule dxfId="1528" operator="equal" priority="27" stopIfTrue="true" type="cellIs">
      <formula>"NT"</formula>
    </cfRule>
  </conditionalFormatting>
  <conditionalFormatting sqref="O410:O416">
    <cfRule dxfId="1529" operator="equal" priority="28" stopIfTrue="true" type="cellIs">
      <formula>"FAIL"</formula>
    </cfRule>
  </conditionalFormatting>
  <conditionalFormatting sqref="O410:O416">
    <cfRule dxfId="1530" operator="equal" priority="29" stopIfTrue="true" type="cellIs">
      <formula>"PASS"</formula>
    </cfRule>
  </conditionalFormatting>
  <conditionalFormatting sqref="O402:O408">
    <cfRule dxfId="1531" operator="equal" priority="30" stopIfTrue="true" type="cellIs">
      <formula>"Block"</formula>
    </cfRule>
  </conditionalFormatting>
  <conditionalFormatting sqref="O402:O408">
    <cfRule dxfId="1532" operator="equal" priority="31" stopIfTrue="true" type="cellIs">
      <formula>"NT"</formula>
    </cfRule>
  </conditionalFormatting>
  <conditionalFormatting sqref="O402:O408">
    <cfRule dxfId="1533" operator="equal" priority="32" stopIfTrue="true" type="cellIs">
      <formula>"FAIL"</formula>
    </cfRule>
  </conditionalFormatting>
  <conditionalFormatting sqref="O402:O408">
    <cfRule dxfId="1534" operator="equal" priority="33" stopIfTrue="true" type="cellIs">
      <formula>"PASS"</formula>
    </cfRule>
  </conditionalFormatting>
  <conditionalFormatting sqref="O393:O400">
    <cfRule dxfId="1535" operator="equal" priority="34" stopIfTrue="true" type="cellIs">
      <formula>"Block"</formula>
    </cfRule>
  </conditionalFormatting>
  <conditionalFormatting sqref="O393:O400">
    <cfRule dxfId="1536" operator="equal" priority="35" stopIfTrue="true" type="cellIs">
      <formula>"NT"</formula>
    </cfRule>
  </conditionalFormatting>
  <conditionalFormatting sqref="O393:O400">
    <cfRule dxfId="1537" operator="equal" priority="36" stopIfTrue="true" type="cellIs">
      <formula>"FAIL"</formula>
    </cfRule>
  </conditionalFormatting>
  <conditionalFormatting sqref="O393:O400">
    <cfRule dxfId="1538" operator="equal" priority="37" stopIfTrue="true" type="cellIs">
      <formula>"PASS"</formula>
    </cfRule>
  </conditionalFormatting>
  <conditionalFormatting sqref="O375:O384">
    <cfRule dxfId="1539" operator="equal" priority="38" stopIfTrue="true" type="cellIs">
      <formula>"Block"</formula>
    </cfRule>
  </conditionalFormatting>
  <conditionalFormatting sqref="O375:O384">
    <cfRule dxfId="1540" operator="equal" priority="39" stopIfTrue="true" type="cellIs">
      <formula>"NT"</formula>
    </cfRule>
  </conditionalFormatting>
  <conditionalFormatting sqref="O375:O384">
    <cfRule dxfId="1541" operator="equal" priority="40" stopIfTrue="true" type="cellIs">
      <formula>"FAIL"</formula>
    </cfRule>
  </conditionalFormatting>
  <conditionalFormatting sqref="O375:O384">
    <cfRule dxfId="1542" operator="equal" priority="41" stopIfTrue="true" type="cellIs">
      <formula>"PASS"</formula>
    </cfRule>
  </conditionalFormatting>
  <conditionalFormatting sqref="O364:O373">
    <cfRule dxfId="1543" operator="equal" priority="42" stopIfTrue="true" type="cellIs">
      <formula>"Block"</formula>
    </cfRule>
  </conditionalFormatting>
  <conditionalFormatting sqref="O364:O373">
    <cfRule dxfId="1544" operator="equal" priority="43" stopIfTrue="true" type="cellIs">
      <formula>"NT"</formula>
    </cfRule>
  </conditionalFormatting>
  <conditionalFormatting sqref="O364:O373">
    <cfRule dxfId="1545" operator="equal" priority="44" stopIfTrue="true" type="cellIs">
      <formula>"FAIL"</formula>
    </cfRule>
  </conditionalFormatting>
  <conditionalFormatting sqref="O364:O373">
    <cfRule dxfId="1546" operator="equal" priority="45" stopIfTrue="true" type="cellIs">
      <formula>"PASS"</formula>
    </cfRule>
  </conditionalFormatting>
  <conditionalFormatting sqref="O348:O361">
    <cfRule dxfId="1547" operator="equal" priority="46" stopIfTrue="true" type="cellIs">
      <formula>"Block"</formula>
    </cfRule>
  </conditionalFormatting>
  <conditionalFormatting sqref="O348:O361">
    <cfRule dxfId="1548" operator="equal" priority="47" stopIfTrue="true" type="cellIs">
      <formula>"NT"</formula>
    </cfRule>
  </conditionalFormatting>
  <conditionalFormatting sqref="O348:O361">
    <cfRule dxfId="1549" operator="equal" priority="48" stopIfTrue="true" type="cellIs">
      <formula>"FAIL"</formula>
    </cfRule>
  </conditionalFormatting>
  <conditionalFormatting sqref="O348:O361">
    <cfRule dxfId="1550" operator="equal" priority="49" stopIfTrue="true" type="cellIs">
      <formula>"PASS"</formula>
    </cfRule>
  </conditionalFormatting>
  <conditionalFormatting sqref="O363:O363">
    <cfRule dxfId="1551" operator="equal" priority="50" stopIfTrue="true" type="cellIs">
      <formula>"Block"</formula>
    </cfRule>
  </conditionalFormatting>
  <conditionalFormatting sqref="O363:O363">
    <cfRule dxfId="1552" operator="equal" priority="51" stopIfTrue="true" type="cellIs">
      <formula>"NT"</formula>
    </cfRule>
  </conditionalFormatting>
  <conditionalFormatting sqref="O363:O363">
    <cfRule dxfId="1553" operator="equal" priority="52" stopIfTrue="true" type="cellIs">
      <formula>"FAIL"</formula>
    </cfRule>
  </conditionalFormatting>
  <conditionalFormatting sqref="O363:O363">
    <cfRule dxfId="1554" operator="equal" priority="53" stopIfTrue="true" type="cellIs">
      <formula>"PASS"</formula>
    </cfRule>
  </conditionalFormatting>
  <conditionalFormatting sqref="O341:O346">
    <cfRule dxfId="1555" operator="equal" priority="54" stopIfTrue="true" type="cellIs">
      <formula>"Block"</formula>
    </cfRule>
  </conditionalFormatting>
  <conditionalFormatting sqref="O341:O346">
    <cfRule dxfId="1556" operator="equal" priority="55" stopIfTrue="true" type="cellIs">
      <formula>"NT"</formula>
    </cfRule>
  </conditionalFormatting>
  <conditionalFormatting sqref="O341:O346">
    <cfRule dxfId="1557" operator="equal" priority="56" stopIfTrue="true" type="cellIs">
      <formula>"FAIL"</formula>
    </cfRule>
  </conditionalFormatting>
  <conditionalFormatting sqref="O341:O346">
    <cfRule dxfId="1558" operator="equal" priority="57" stopIfTrue="true" type="cellIs">
      <formula>"PASS"</formula>
    </cfRule>
  </conditionalFormatting>
  <conditionalFormatting sqref="O333:O338">
    <cfRule dxfId="1559" operator="equal" priority="58" stopIfTrue="true" type="cellIs">
      <formula>"Block"</formula>
    </cfRule>
  </conditionalFormatting>
  <conditionalFormatting sqref="O333:O338">
    <cfRule dxfId="1560" operator="equal" priority="59" stopIfTrue="true" type="cellIs">
      <formula>"NT"</formula>
    </cfRule>
  </conditionalFormatting>
  <conditionalFormatting sqref="O333:O338">
    <cfRule dxfId="1561" operator="equal" priority="60" stopIfTrue="true" type="cellIs">
      <formula>"FAIL"</formula>
    </cfRule>
  </conditionalFormatting>
  <conditionalFormatting sqref="O333:O338">
    <cfRule dxfId="1562" operator="equal" priority="61" stopIfTrue="true" type="cellIs">
      <formula>"PASS"</formula>
    </cfRule>
  </conditionalFormatting>
  <conditionalFormatting sqref="O340:O340">
    <cfRule dxfId="1563" operator="equal" priority="62" stopIfTrue="true" type="cellIs">
      <formula>"Block"</formula>
    </cfRule>
  </conditionalFormatting>
  <conditionalFormatting sqref="O340:O340">
    <cfRule dxfId="1564" operator="equal" priority="63" stopIfTrue="true" type="cellIs">
      <formula>"NT"</formula>
    </cfRule>
  </conditionalFormatting>
  <conditionalFormatting sqref="O340:O340">
    <cfRule dxfId="1565" operator="equal" priority="64" stopIfTrue="true" type="cellIs">
      <formula>"FAIL"</formula>
    </cfRule>
  </conditionalFormatting>
  <conditionalFormatting sqref="O340:O340">
    <cfRule dxfId="1566" operator="equal" priority="65" stopIfTrue="true" type="cellIs">
      <formula>"PASS"</formula>
    </cfRule>
  </conditionalFormatting>
  <conditionalFormatting sqref="O316:O331">
    <cfRule dxfId="1567" operator="equal" priority="66" stopIfTrue="true" type="cellIs">
      <formula>"Block"</formula>
    </cfRule>
  </conditionalFormatting>
  <conditionalFormatting sqref="O316:O331">
    <cfRule dxfId="1568" operator="equal" priority="67" stopIfTrue="true" type="cellIs">
      <formula>"NT"</formula>
    </cfRule>
  </conditionalFormatting>
  <conditionalFormatting sqref="O316:O331">
    <cfRule dxfId="1569" operator="equal" priority="68" stopIfTrue="true" type="cellIs">
      <formula>"FAIL"</formula>
    </cfRule>
  </conditionalFormatting>
  <conditionalFormatting sqref="O316:O331">
    <cfRule dxfId="1570" operator="equal" priority="69" stopIfTrue="true" type="cellIs">
      <formula>"PASS"</formula>
    </cfRule>
  </conditionalFormatting>
  <conditionalFormatting sqref="O215:O216">
    <cfRule dxfId="1571" operator="equal" priority="70" stopIfTrue="true" type="cellIs">
      <formula>"Block"</formula>
    </cfRule>
  </conditionalFormatting>
  <conditionalFormatting sqref="O215:O216">
    <cfRule dxfId="1572" operator="equal" priority="71" stopIfTrue="true" type="cellIs">
      <formula>"NT"</formula>
    </cfRule>
  </conditionalFormatting>
  <conditionalFormatting sqref="O215:O216">
    <cfRule dxfId="1573" operator="equal" priority="72" stopIfTrue="true" type="cellIs">
      <formula>"FAIL"</formula>
    </cfRule>
  </conditionalFormatting>
  <conditionalFormatting sqref="O215:O216">
    <cfRule dxfId="1574" operator="equal" priority="73" stopIfTrue="true" type="cellIs">
      <formula>"PASS"</formula>
    </cfRule>
  </conditionalFormatting>
  <conditionalFormatting sqref="O214:O214">
    <cfRule dxfId="1575" operator="equal" priority="74" stopIfTrue="true" type="cellIs">
      <formula>"Block"</formula>
    </cfRule>
  </conditionalFormatting>
  <conditionalFormatting sqref="O214:O214">
    <cfRule dxfId="1576" operator="equal" priority="75" stopIfTrue="true" type="cellIs">
      <formula>"NT"</formula>
    </cfRule>
  </conditionalFormatting>
  <conditionalFormatting sqref="O214:O214">
    <cfRule dxfId="1577" operator="equal" priority="76" stopIfTrue="true" type="cellIs">
      <formula>"FAIL"</formula>
    </cfRule>
  </conditionalFormatting>
  <conditionalFormatting sqref="O214:O214">
    <cfRule dxfId="1578" operator="equal" priority="77" stopIfTrue="true" type="cellIs">
      <formula>"PASS"</formula>
    </cfRule>
  </conditionalFormatting>
  <conditionalFormatting sqref="O209:O213">
    <cfRule dxfId="1579" operator="equal" priority="78" stopIfTrue="true" type="cellIs">
      <formula>"Block"</formula>
    </cfRule>
  </conditionalFormatting>
  <conditionalFormatting sqref="O209:O213">
    <cfRule dxfId="1580" operator="equal" priority="79" stopIfTrue="true" type="cellIs">
      <formula>"NT"</formula>
    </cfRule>
  </conditionalFormatting>
  <conditionalFormatting sqref="O209:O213">
    <cfRule dxfId="1581" operator="equal" priority="80" stopIfTrue="true" type="cellIs">
      <formula>"FAIL"</formula>
    </cfRule>
  </conditionalFormatting>
  <conditionalFormatting sqref="O209:O213">
    <cfRule dxfId="1582" operator="equal" priority="81" stopIfTrue="true" type="cellIs">
      <formula>"PASS"</formula>
    </cfRule>
  </conditionalFormatting>
  <conditionalFormatting sqref="O207:O208">
    <cfRule dxfId="1583" operator="equal" priority="82" stopIfTrue="true" type="cellIs">
      <formula>"Block"</formula>
    </cfRule>
  </conditionalFormatting>
  <conditionalFormatting sqref="O207:O208">
    <cfRule dxfId="1584" operator="equal" priority="83" stopIfTrue="true" type="cellIs">
      <formula>"NT"</formula>
    </cfRule>
  </conditionalFormatting>
  <conditionalFormatting sqref="O207:O208">
    <cfRule dxfId="1585" operator="equal" priority="84" stopIfTrue="true" type="cellIs">
      <formula>"FAIL"</formula>
    </cfRule>
  </conditionalFormatting>
  <conditionalFormatting sqref="O207:O208">
    <cfRule dxfId="1586" operator="equal" priority="85" stopIfTrue="true" type="cellIs">
      <formula>"PASS"</formula>
    </cfRule>
  </conditionalFormatting>
  <conditionalFormatting sqref="O183:O189">
    <cfRule dxfId="1587" operator="equal" priority="86" stopIfTrue="true" type="cellIs">
      <formula>"Block"</formula>
    </cfRule>
  </conditionalFormatting>
  <conditionalFormatting sqref="O183:O189">
    <cfRule dxfId="1588" operator="equal" priority="87" stopIfTrue="true" type="cellIs">
      <formula>"NT"</formula>
    </cfRule>
  </conditionalFormatting>
  <conditionalFormatting sqref="O183:O189">
    <cfRule dxfId="1589" operator="equal" priority="88" stopIfTrue="true" type="cellIs">
      <formula>"FAIL"</formula>
    </cfRule>
  </conditionalFormatting>
  <conditionalFormatting sqref="O183:O189">
    <cfRule dxfId="1590" operator="equal" priority="89" stopIfTrue="true" type="cellIs">
      <formula>"PASS"</formula>
    </cfRule>
  </conditionalFormatting>
  <conditionalFormatting sqref="O176:O181">
    <cfRule dxfId="1591" operator="equal" priority="90" stopIfTrue="true" type="cellIs">
      <formula>"Block"</formula>
    </cfRule>
  </conditionalFormatting>
  <conditionalFormatting sqref="O176:O181">
    <cfRule dxfId="1592" operator="equal" priority="91" stopIfTrue="true" type="cellIs">
      <formula>"NT"</formula>
    </cfRule>
  </conditionalFormatting>
  <conditionalFormatting sqref="O176:O181">
    <cfRule dxfId="1593" operator="equal" priority="92" stopIfTrue="true" type="cellIs">
      <formula>"FAIL"</formula>
    </cfRule>
  </conditionalFormatting>
  <conditionalFormatting sqref="O176:O181">
    <cfRule dxfId="1594" operator="equal" priority="93" stopIfTrue="true" type="cellIs">
      <formula>"PASS"</formula>
    </cfRule>
  </conditionalFormatting>
  <conditionalFormatting sqref="O159:O162">
    <cfRule dxfId="1595" operator="equal" priority="94" stopIfTrue="true" type="cellIs">
      <formula>"Block"</formula>
    </cfRule>
  </conditionalFormatting>
  <conditionalFormatting sqref="O159:O162">
    <cfRule dxfId="1596" operator="equal" priority="95" stopIfTrue="true" type="cellIs">
      <formula>"NT"</formula>
    </cfRule>
  </conditionalFormatting>
  <conditionalFormatting sqref="O159:O162">
    <cfRule dxfId="1597" operator="equal" priority="96" stopIfTrue="true" type="cellIs">
      <formula>"FAIL"</formula>
    </cfRule>
  </conditionalFormatting>
  <conditionalFormatting sqref="O159:O162">
    <cfRule dxfId="1598" operator="equal" priority="97" stopIfTrue="true" type="cellIs">
      <formula>"PASS"</formula>
    </cfRule>
  </conditionalFormatting>
  <conditionalFormatting sqref="O163:O166">
    <cfRule dxfId="1599" operator="equal" priority="98" stopIfTrue="true" type="cellIs">
      <formula>"Block"</formula>
    </cfRule>
  </conditionalFormatting>
  <conditionalFormatting sqref="O163:O166">
    <cfRule dxfId="1600" operator="equal" priority="99" stopIfTrue="true" type="cellIs">
      <formula>"NT"</formula>
    </cfRule>
  </conditionalFormatting>
  <conditionalFormatting sqref="O163:O166">
    <cfRule dxfId="1601" operator="equal" priority="100" stopIfTrue="true" type="cellIs">
      <formula>"FAIL"</formula>
    </cfRule>
  </conditionalFormatting>
  <conditionalFormatting sqref="O163:O166">
    <cfRule dxfId="1602" operator="equal" priority="101" stopIfTrue="true" type="cellIs">
      <formula>"PASS"</formula>
    </cfRule>
  </conditionalFormatting>
  <conditionalFormatting sqref="O132:O145">
    <cfRule dxfId="1603" operator="equal" priority="102" stopIfTrue="true" type="cellIs">
      <formula>"Block"</formula>
    </cfRule>
  </conditionalFormatting>
  <conditionalFormatting sqref="O132:O145">
    <cfRule dxfId="1604" operator="equal" priority="103" stopIfTrue="true" type="cellIs">
      <formula>"NT"</formula>
    </cfRule>
  </conditionalFormatting>
  <conditionalFormatting sqref="O132:O145">
    <cfRule dxfId="1605" operator="equal" priority="104" stopIfTrue="true" type="cellIs">
      <formula>"FAIL"</formula>
    </cfRule>
  </conditionalFormatting>
  <conditionalFormatting sqref="O132:O145">
    <cfRule dxfId="1606" operator="equal" priority="105" stopIfTrue="true" type="cellIs">
      <formula>"PASS"</formula>
    </cfRule>
  </conditionalFormatting>
  <conditionalFormatting sqref="O128:O131">
    <cfRule dxfId="1607" operator="equal" priority="106" stopIfTrue="true" type="cellIs">
      <formula>"Block"</formula>
    </cfRule>
  </conditionalFormatting>
  <conditionalFormatting sqref="O128:O131">
    <cfRule dxfId="1608" operator="equal" priority="107" stopIfTrue="true" type="cellIs">
      <formula>"NT"</formula>
    </cfRule>
  </conditionalFormatting>
  <conditionalFormatting sqref="O128:O131">
    <cfRule dxfId="1609" operator="equal" priority="108" stopIfTrue="true" type="cellIs">
      <formula>"FAIL"</formula>
    </cfRule>
  </conditionalFormatting>
  <conditionalFormatting sqref="O128:O131">
    <cfRule dxfId="1610" operator="equal" priority="109" stopIfTrue="true" type="cellIs">
      <formula>"PASS"</formula>
    </cfRule>
  </conditionalFormatting>
  <conditionalFormatting sqref="O115:O121">
    <cfRule dxfId="1611" operator="equal" priority="110" stopIfTrue="true" type="cellIs">
      <formula>"Block"</formula>
    </cfRule>
  </conditionalFormatting>
  <conditionalFormatting sqref="O115:O121">
    <cfRule dxfId="1612" operator="equal" priority="111" stopIfTrue="true" type="cellIs">
      <formula>"NT"</formula>
    </cfRule>
  </conditionalFormatting>
  <conditionalFormatting sqref="O115:O121">
    <cfRule dxfId="1613" operator="equal" priority="112" stopIfTrue="true" type="cellIs">
      <formula>"FAIL"</formula>
    </cfRule>
  </conditionalFormatting>
  <conditionalFormatting sqref="O115:O121">
    <cfRule dxfId="1614" operator="equal" priority="113" stopIfTrue="true" type="cellIs">
      <formula>"PASS"</formula>
    </cfRule>
  </conditionalFormatting>
  <conditionalFormatting sqref="O112:O112">
    <cfRule dxfId="1615" operator="equal" priority="114" stopIfTrue="true" type="cellIs">
      <formula>"Block"</formula>
    </cfRule>
  </conditionalFormatting>
  <conditionalFormatting sqref="O112:O112">
    <cfRule dxfId="1616" operator="equal" priority="115" stopIfTrue="true" type="cellIs">
      <formula>"NT"</formula>
    </cfRule>
  </conditionalFormatting>
  <conditionalFormatting sqref="O112:O112">
    <cfRule dxfId="1617" operator="equal" priority="116" stopIfTrue="true" type="cellIs">
      <formula>"FAIL"</formula>
    </cfRule>
  </conditionalFormatting>
  <conditionalFormatting sqref="O112:O112">
    <cfRule dxfId="1618" operator="equal" priority="117" stopIfTrue="true" type="cellIs">
      <formula>"PASS"</formula>
    </cfRule>
  </conditionalFormatting>
  <conditionalFormatting sqref="O106:O110">
    <cfRule dxfId="1619" operator="equal" priority="118" stopIfTrue="true" type="cellIs">
      <formula>"Block"</formula>
    </cfRule>
  </conditionalFormatting>
  <conditionalFormatting sqref="O106:O110">
    <cfRule dxfId="1620" operator="equal" priority="119" stopIfTrue="true" type="cellIs">
      <formula>"NT"</formula>
    </cfRule>
  </conditionalFormatting>
  <conditionalFormatting sqref="O106:O110">
    <cfRule dxfId="1621" operator="equal" priority="120" stopIfTrue="true" type="cellIs">
      <formula>"FAIL"</formula>
    </cfRule>
  </conditionalFormatting>
  <conditionalFormatting sqref="O106:O110">
    <cfRule dxfId="1622" operator="equal" priority="121" stopIfTrue="true" type="cellIs">
      <formula>"PASS"</formula>
    </cfRule>
  </conditionalFormatting>
  <conditionalFormatting sqref="O310:O315">
    <cfRule dxfId="1623" operator="equal" priority="122" stopIfTrue="true" type="cellIs">
      <formula>"Block"</formula>
    </cfRule>
  </conditionalFormatting>
  <conditionalFormatting sqref="O310:O315">
    <cfRule dxfId="1624" operator="equal" priority="123" stopIfTrue="true" type="cellIs">
      <formula>"NT"</formula>
    </cfRule>
  </conditionalFormatting>
  <conditionalFormatting sqref="O310:O315">
    <cfRule dxfId="1625" operator="equal" priority="124" stopIfTrue="true" type="cellIs">
      <formula>"FAIL"</formula>
    </cfRule>
  </conditionalFormatting>
  <conditionalFormatting sqref="O310:O315">
    <cfRule dxfId="1626" operator="equal" priority="125" stopIfTrue="true" type="cellIs">
      <formula>"PASS"</formula>
    </cfRule>
  </conditionalFormatting>
  <conditionalFormatting sqref="O309:O309">
    <cfRule dxfId="1627" operator="equal" priority="126" stopIfTrue="true" type="cellIs">
      <formula>"Block"</formula>
    </cfRule>
  </conditionalFormatting>
  <conditionalFormatting sqref="O309:O309">
    <cfRule dxfId="1628" operator="equal" priority="127" stopIfTrue="true" type="cellIs">
      <formula>"NT"</formula>
    </cfRule>
  </conditionalFormatting>
  <conditionalFormatting sqref="O309:O309">
    <cfRule dxfId="1629" operator="equal" priority="128" stopIfTrue="true" type="cellIs">
      <formula>"FAIL"</formula>
    </cfRule>
  </conditionalFormatting>
  <conditionalFormatting sqref="O309:O309">
    <cfRule dxfId="1630" operator="equal" priority="129" stopIfTrue="true" type="cellIs">
      <formula>"PASS"</formula>
    </cfRule>
  </conditionalFormatting>
  <conditionalFormatting sqref="O220:O220">
    <cfRule dxfId="1631" operator="equal" priority="130" stopIfTrue="true" type="cellIs">
      <formula>"Block"</formula>
    </cfRule>
  </conditionalFormatting>
  <conditionalFormatting sqref="O220:O220">
    <cfRule dxfId="1632" operator="equal" priority="131" stopIfTrue="true" type="cellIs">
      <formula>"NT"</formula>
    </cfRule>
  </conditionalFormatting>
  <conditionalFormatting sqref="O220:O220">
    <cfRule dxfId="1633" operator="equal" priority="132" stopIfTrue="true" type="cellIs">
      <formula>"FAIL"</formula>
    </cfRule>
  </conditionalFormatting>
  <conditionalFormatting sqref="O220:O220">
    <cfRule dxfId="1634" operator="equal" priority="133" stopIfTrue="true" type="cellIs">
      <formula>"PASS"</formula>
    </cfRule>
  </conditionalFormatting>
  <conditionalFormatting sqref="O305:O305">
    <cfRule dxfId="1635" operator="equal" priority="134" stopIfTrue="true" type="cellIs">
      <formula>"Block"</formula>
    </cfRule>
  </conditionalFormatting>
  <conditionalFormatting sqref="O305:O305">
    <cfRule dxfId="1636" operator="equal" priority="135" stopIfTrue="true" type="cellIs">
      <formula>"NT"</formula>
    </cfRule>
  </conditionalFormatting>
  <conditionalFormatting sqref="O305:O305">
    <cfRule dxfId="1637" operator="equal" priority="136" stopIfTrue="true" type="cellIs">
      <formula>"FAIL"</formula>
    </cfRule>
  </conditionalFormatting>
  <conditionalFormatting sqref="O305:O305">
    <cfRule dxfId="1638" operator="equal" priority="137" stopIfTrue="true" type="cellIs">
      <formula>"PASS"</formula>
    </cfRule>
  </conditionalFormatting>
  <conditionalFormatting sqref="O298:O298">
    <cfRule dxfId="1639" operator="equal" priority="138" stopIfTrue="true" type="cellIs">
      <formula>"Block"</formula>
    </cfRule>
  </conditionalFormatting>
  <conditionalFormatting sqref="O298:O298">
    <cfRule dxfId="1640" operator="equal" priority="139" stopIfTrue="true" type="cellIs">
      <formula>"NT"</formula>
    </cfRule>
  </conditionalFormatting>
  <conditionalFormatting sqref="O298:O298">
    <cfRule dxfId="1641" operator="equal" priority="140" stopIfTrue="true" type="cellIs">
      <formula>"FAIL"</formula>
    </cfRule>
  </conditionalFormatting>
  <conditionalFormatting sqref="O298:O298">
    <cfRule dxfId="1642" operator="equal" priority="141" stopIfTrue="true" type="cellIs">
      <formula>"PASS"</formula>
    </cfRule>
  </conditionalFormatting>
  <conditionalFormatting sqref="O291:O291">
    <cfRule dxfId="1643" operator="equal" priority="142" stopIfTrue="true" type="cellIs">
      <formula>"Block"</formula>
    </cfRule>
  </conditionalFormatting>
  <conditionalFormatting sqref="O291:O291">
    <cfRule dxfId="1644" operator="equal" priority="143" stopIfTrue="true" type="cellIs">
      <formula>"NT"</formula>
    </cfRule>
  </conditionalFormatting>
  <conditionalFormatting sqref="O291:O291">
    <cfRule dxfId="1645" operator="equal" priority="144" stopIfTrue="true" type="cellIs">
      <formula>"FAIL"</formula>
    </cfRule>
  </conditionalFormatting>
  <conditionalFormatting sqref="O291:O291">
    <cfRule dxfId="1646" operator="equal" priority="145" stopIfTrue="true" type="cellIs">
      <formula>"PASS"</formula>
    </cfRule>
  </conditionalFormatting>
  <conditionalFormatting sqref="O284:O284">
    <cfRule dxfId="1647" operator="equal" priority="146" stopIfTrue="true" type="cellIs">
      <formula>"Block"</formula>
    </cfRule>
  </conditionalFormatting>
  <conditionalFormatting sqref="O284:O284">
    <cfRule dxfId="1648" operator="equal" priority="147" stopIfTrue="true" type="cellIs">
      <formula>"NT"</formula>
    </cfRule>
  </conditionalFormatting>
  <conditionalFormatting sqref="O284:O284">
    <cfRule dxfId="1649" operator="equal" priority="148" stopIfTrue="true" type="cellIs">
      <formula>"FAIL"</formula>
    </cfRule>
  </conditionalFormatting>
  <conditionalFormatting sqref="O284:O284">
    <cfRule dxfId="1650" operator="equal" priority="149" stopIfTrue="true" type="cellIs">
      <formula>"PASS"</formula>
    </cfRule>
  </conditionalFormatting>
  <conditionalFormatting sqref="O277:O277">
    <cfRule dxfId="1651" operator="equal" priority="150" stopIfTrue="true" type="cellIs">
      <formula>"Block"</formula>
    </cfRule>
  </conditionalFormatting>
  <conditionalFormatting sqref="O277:O277">
    <cfRule dxfId="1652" operator="equal" priority="151" stopIfTrue="true" type="cellIs">
      <formula>"NT"</formula>
    </cfRule>
  </conditionalFormatting>
  <conditionalFormatting sqref="O277:O277">
    <cfRule dxfId="1653" operator="equal" priority="152" stopIfTrue="true" type="cellIs">
      <formula>"FAIL"</formula>
    </cfRule>
  </conditionalFormatting>
  <conditionalFormatting sqref="O277:O277">
    <cfRule dxfId="1654" operator="equal" priority="153" stopIfTrue="true" type="cellIs">
      <formula>"PASS"</formula>
    </cfRule>
  </conditionalFormatting>
  <conditionalFormatting sqref="O270:O270">
    <cfRule dxfId="1655" operator="equal" priority="154" stopIfTrue="true" type="cellIs">
      <formula>"Block"</formula>
    </cfRule>
  </conditionalFormatting>
  <conditionalFormatting sqref="O270:O270">
    <cfRule dxfId="1656" operator="equal" priority="155" stopIfTrue="true" type="cellIs">
      <formula>"NT"</formula>
    </cfRule>
  </conditionalFormatting>
  <conditionalFormatting sqref="O270:O270">
    <cfRule dxfId="1657" operator="equal" priority="156" stopIfTrue="true" type="cellIs">
      <formula>"FAIL"</formula>
    </cfRule>
  </conditionalFormatting>
  <conditionalFormatting sqref="O270:O270">
    <cfRule dxfId="1658" operator="equal" priority="157" stopIfTrue="true" type="cellIs">
      <formula>"PASS"</formula>
    </cfRule>
  </conditionalFormatting>
  <conditionalFormatting sqref="O263:O263">
    <cfRule dxfId="1659" operator="equal" priority="158" stopIfTrue="true" type="cellIs">
      <formula>"Block"</formula>
    </cfRule>
  </conditionalFormatting>
  <conditionalFormatting sqref="O263:O263">
    <cfRule dxfId="1660" operator="equal" priority="159" stopIfTrue="true" type="cellIs">
      <formula>"NT"</formula>
    </cfRule>
  </conditionalFormatting>
  <conditionalFormatting sqref="O263:O263">
    <cfRule dxfId="1661" operator="equal" priority="160" stopIfTrue="true" type="cellIs">
      <formula>"FAIL"</formula>
    </cfRule>
  </conditionalFormatting>
  <conditionalFormatting sqref="O263:O263">
    <cfRule dxfId="1662" operator="equal" priority="161" stopIfTrue="true" type="cellIs">
      <formula>"PASS"</formula>
    </cfRule>
  </conditionalFormatting>
  <conditionalFormatting sqref="O256:O256">
    <cfRule dxfId="1663" operator="equal" priority="162" stopIfTrue="true" type="cellIs">
      <formula>"Block"</formula>
    </cfRule>
  </conditionalFormatting>
  <conditionalFormatting sqref="O256:O256">
    <cfRule dxfId="1664" operator="equal" priority="163" stopIfTrue="true" type="cellIs">
      <formula>"NT"</formula>
    </cfRule>
  </conditionalFormatting>
  <conditionalFormatting sqref="O256:O256">
    <cfRule dxfId="1665" operator="equal" priority="164" stopIfTrue="true" type="cellIs">
      <formula>"FAIL"</formula>
    </cfRule>
  </conditionalFormatting>
  <conditionalFormatting sqref="O256:O256">
    <cfRule dxfId="1666" operator="equal" priority="165" stopIfTrue="true" type="cellIs">
      <formula>"PASS"</formula>
    </cfRule>
  </conditionalFormatting>
  <conditionalFormatting sqref="O248:O248">
    <cfRule dxfId="1667" operator="equal" priority="166" stopIfTrue="true" type="cellIs">
      <formula>"Block"</formula>
    </cfRule>
  </conditionalFormatting>
  <conditionalFormatting sqref="O248:O248">
    <cfRule dxfId="1668" operator="equal" priority="167" stopIfTrue="true" type="cellIs">
      <formula>"NT"</formula>
    </cfRule>
  </conditionalFormatting>
  <conditionalFormatting sqref="O248:O248">
    <cfRule dxfId="1669" operator="equal" priority="168" stopIfTrue="true" type="cellIs">
      <formula>"FAIL"</formula>
    </cfRule>
  </conditionalFormatting>
  <conditionalFormatting sqref="O248:O248">
    <cfRule dxfId="1670" operator="equal" priority="169" stopIfTrue="true" type="cellIs">
      <formula>"PASS"</formula>
    </cfRule>
  </conditionalFormatting>
  <conditionalFormatting sqref="O241:O241">
    <cfRule dxfId="1671" operator="equal" priority="170" stopIfTrue="true" type="cellIs">
      <formula>"Block"</formula>
    </cfRule>
  </conditionalFormatting>
  <conditionalFormatting sqref="O241:O241">
    <cfRule dxfId="1672" operator="equal" priority="171" stopIfTrue="true" type="cellIs">
      <formula>"NT"</formula>
    </cfRule>
  </conditionalFormatting>
  <conditionalFormatting sqref="O241:O241">
    <cfRule dxfId="1673" operator="equal" priority="172" stopIfTrue="true" type="cellIs">
      <formula>"FAIL"</formula>
    </cfRule>
  </conditionalFormatting>
  <conditionalFormatting sqref="O241:O241">
    <cfRule dxfId="1674" operator="equal" priority="173" stopIfTrue="true" type="cellIs">
      <formula>"PASS"</formula>
    </cfRule>
  </conditionalFormatting>
  <conditionalFormatting sqref="O233:O233">
    <cfRule dxfId="1675" operator="equal" priority="174" stopIfTrue="true" type="cellIs">
      <formula>"Block"</formula>
    </cfRule>
  </conditionalFormatting>
  <conditionalFormatting sqref="O233:O233">
    <cfRule dxfId="1676" operator="equal" priority="175" stopIfTrue="true" type="cellIs">
      <formula>"NT"</formula>
    </cfRule>
  </conditionalFormatting>
  <conditionalFormatting sqref="O233:O233">
    <cfRule dxfId="1677" operator="equal" priority="176" stopIfTrue="true" type="cellIs">
      <formula>"FAIL"</formula>
    </cfRule>
  </conditionalFormatting>
  <conditionalFormatting sqref="O233:O233">
    <cfRule dxfId="1678" operator="equal" priority="177" stopIfTrue="true" type="cellIs">
      <formula>"PASS"</formula>
    </cfRule>
  </conditionalFormatting>
  <conditionalFormatting sqref="O224:O224">
    <cfRule dxfId="1679" operator="equal" priority="178" stopIfTrue="true" type="cellIs">
      <formula>"Block"</formula>
    </cfRule>
  </conditionalFormatting>
  <conditionalFormatting sqref="O224:O224">
    <cfRule dxfId="1680" operator="equal" priority="179" stopIfTrue="true" type="cellIs">
      <formula>"NT"</formula>
    </cfRule>
  </conditionalFormatting>
  <conditionalFormatting sqref="O224:O224">
    <cfRule dxfId="1681" operator="equal" priority="180" stopIfTrue="true" type="cellIs">
      <formula>"FAIL"</formula>
    </cfRule>
  </conditionalFormatting>
  <conditionalFormatting sqref="O224:O224">
    <cfRule dxfId="1682" operator="equal" priority="181" stopIfTrue="true" type="cellIs">
      <formula>"PASS"</formula>
    </cfRule>
  </conditionalFormatting>
  <conditionalFormatting sqref="O199:O206">
    <cfRule dxfId="1683" operator="equal" priority="182" stopIfTrue="true" type="cellIs">
      <formula>"Block"</formula>
    </cfRule>
  </conditionalFormatting>
  <conditionalFormatting sqref="O199:O206">
    <cfRule dxfId="1684" operator="equal" priority="183" stopIfTrue="true" type="cellIs">
      <formula>"NT"</formula>
    </cfRule>
  </conditionalFormatting>
  <conditionalFormatting sqref="O199:O206">
    <cfRule dxfId="1685" operator="equal" priority="184" stopIfTrue="true" type="cellIs">
      <formula>"FAIL"</formula>
    </cfRule>
  </conditionalFormatting>
  <conditionalFormatting sqref="O199:O206">
    <cfRule dxfId="1686" operator="equal" priority="185" stopIfTrue="true" type="cellIs">
      <formula>"PASS"</formula>
    </cfRule>
  </conditionalFormatting>
  <conditionalFormatting sqref="O193:O193">
    <cfRule dxfId="1687" operator="equal" priority="186" stopIfTrue="true" type="cellIs">
      <formula>"Block"</formula>
    </cfRule>
  </conditionalFormatting>
  <conditionalFormatting sqref="O193:O193">
    <cfRule dxfId="1688" operator="equal" priority="187" stopIfTrue="true" type="cellIs">
      <formula>"NT"</formula>
    </cfRule>
  </conditionalFormatting>
  <conditionalFormatting sqref="O193:O193">
    <cfRule dxfId="1689" operator="equal" priority="188" stopIfTrue="true" type="cellIs">
      <formula>"FAIL"</formula>
    </cfRule>
  </conditionalFormatting>
  <conditionalFormatting sqref="O193:O193">
    <cfRule dxfId="1690" operator="equal" priority="189" stopIfTrue="true" type="cellIs">
      <formula>"PASS"</formula>
    </cfRule>
  </conditionalFormatting>
  <conditionalFormatting sqref="O172:O172">
    <cfRule dxfId="1691" operator="equal" priority="190" stopIfTrue="true" type="cellIs">
      <formula>"Block"</formula>
    </cfRule>
  </conditionalFormatting>
  <conditionalFormatting sqref="O172:O172">
    <cfRule dxfId="1692" operator="equal" priority="191" stopIfTrue="true" type="cellIs">
      <formula>"NT"</formula>
    </cfRule>
  </conditionalFormatting>
  <conditionalFormatting sqref="O172:O172">
    <cfRule dxfId="1693" operator="equal" priority="192" stopIfTrue="true" type="cellIs">
      <formula>"FAIL"</formula>
    </cfRule>
  </conditionalFormatting>
  <conditionalFormatting sqref="O172:O172">
    <cfRule dxfId="1694" operator="equal" priority="193" stopIfTrue="true" type="cellIs">
      <formula>"PASS"</formula>
    </cfRule>
  </conditionalFormatting>
  <conditionalFormatting sqref="O155:O155">
    <cfRule dxfId="1695" operator="equal" priority="194" stopIfTrue="true" type="cellIs">
      <formula>"Block"</formula>
    </cfRule>
  </conditionalFormatting>
  <conditionalFormatting sqref="O155:O155">
    <cfRule dxfId="1696" operator="equal" priority="195" stopIfTrue="true" type="cellIs">
      <formula>"NT"</formula>
    </cfRule>
  </conditionalFormatting>
  <conditionalFormatting sqref="O155:O155">
    <cfRule dxfId="1697" operator="equal" priority="196" stopIfTrue="true" type="cellIs">
      <formula>"FAIL"</formula>
    </cfRule>
  </conditionalFormatting>
  <conditionalFormatting sqref="O155:O155">
    <cfRule dxfId="1698" operator="equal" priority="197" stopIfTrue="true" type="cellIs">
      <formula>"PASS"</formula>
    </cfRule>
  </conditionalFormatting>
  <conditionalFormatting sqref="O146:O146">
    <cfRule dxfId="1699" operator="equal" priority="198" stopIfTrue="true" type="cellIs">
      <formula>"Block"</formula>
    </cfRule>
  </conditionalFormatting>
  <conditionalFormatting sqref="O146:O146">
    <cfRule dxfId="1700" operator="equal" priority="199" stopIfTrue="true" type="cellIs">
      <formula>"NT"</formula>
    </cfRule>
  </conditionalFormatting>
  <conditionalFormatting sqref="O146:O146">
    <cfRule dxfId="1701" operator="equal" priority="200" stopIfTrue="true" type="cellIs">
      <formula>"FAIL"</formula>
    </cfRule>
  </conditionalFormatting>
  <conditionalFormatting sqref="O146:O146">
    <cfRule dxfId="1702" operator="equal" priority="201" stopIfTrue="true" type="cellIs">
      <formula>"PASS"</formula>
    </cfRule>
  </conditionalFormatting>
  <conditionalFormatting sqref="O127:O127">
    <cfRule dxfId="1703" operator="equal" priority="202" stopIfTrue="true" type="cellIs">
      <formula>"Block"</formula>
    </cfRule>
  </conditionalFormatting>
  <conditionalFormatting sqref="O127:O127">
    <cfRule dxfId="1704" operator="equal" priority="203" stopIfTrue="true" type="cellIs">
      <formula>"NT"</formula>
    </cfRule>
  </conditionalFormatting>
  <conditionalFormatting sqref="O127:O127">
    <cfRule dxfId="1705" operator="equal" priority="204" stopIfTrue="true" type="cellIs">
      <formula>"FAIL"</formula>
    </cfRule>
  </conditionalFormatting>
  <conditionalFormatting sqref="O127:O127">
    <cfRule dxfId="1706" operator="equal" priority="205" stopIfTrue="true" type="cellIs">
      <formula>"PASS"</formula>
    </cfRule>
  </conditionalFormatting>
  <conditionalFormatting sqref="O111:O111">
    <cfRule dxfId="1707" operator="equal" priority="206" stopIfTrue="true" type="cellIs">
      <formula>"Block"</formula>
    </cfRule>
  </conditionalFormatting>
  <conditionalFormatting sqref="O111:O111">
    <cfRule dxfId="1708" operator="equal" priority="207" stopIfTrue="true" type="cellIs">
      <formula>"NT"</formula>
    </cfRule>
  </conditionalFormatting>
  <conditionalFormatting sqref="O111:O111">
    <cfRule dxfId="1709" operator="equal" priority="208" stopIfTrue="true" type="cellIs">
      <formula>"FAIL"</formula>
    </cfRule>
  </conditionalFormatting>
  <conditionalFormatting sqref="O111:O111">
    <cfRule dxfId="1710" operator="equal" priority="209" stopIfTrue="true" type="cellIs">
      <formula>"PASS"</formula>
    </cfRule>
  </conditionalFormatting>
  <conditionalFormatting sqref="O94:O94">
    <cfRule dxfId="1711" operator="equal" priority="210" stopIfTrue="true" type="cellIs">
      <formula>"Block"</formula>
    </cfRule>
  </conditionalFormatting>
  <conditionalFormatting sqref="O94:O94">
    <cfRule dxfId="1712" operator="equal" priority="211" stopIfTrue="true" type="cellIs">
      <formula>"NT"</formula>
    </cfRule>
  </conditionalFormatting>
  <conditionalFormatting sqref="O94:O94">
    <cfRule dxfId="1713" operator="equal" priority="212" stopIfTrue="true" type="cellIs">
      <formula>"FAIL"</formula>
    </cfRule>
  </conditionalFormatting>
  <conditionalFormatting sqref="O94:O94">
    <cfRule dxfId="1714" operator="equal" priority="213" stopIfTrue="true" type="cellIs">
      <formula>"PASS"</formula>
    </cfRule>
  </conditionalFormatting>
  <conditionalFormatting sqref="O92:O93">
    <cfRule dxfId="1715" operator="equal" priority="214" stopIfTrue="true" type="cellIs">
      <formula>"Block"</formula>
    </cfRule>
  </conditionalFormatting>
  <conditionalFormatting sqref="O92:O93">
    <cfRule dxfId="1716" operator="equal" priority="215" stopIfTrue="true" type="cellIs">
      <formula>"NT"</formula>
    </cfRule>
  </conditionalFormatting>
  <conditionalFormatting sqref="O92:O93">
    <cfRule dxfId="1717" operator="equal" priority="216" stopIfTrue="true" type="cellIs">
      <formula>"FAIL"</formula>
    </cfRule>
  </conditionalFormatting>
  <conditionalFormatting sqref="O92:O93">
    <cfRule dxfId="1718" operator="equal" priority="217" stopIfTrue="true" type="cellIs">
      <formula>"PASS"</formula>
    </cfRule>
  </conditionalFormatting>
  <conditionalFormatting sqref="O462:O462">
    <cfRule dxfId="1719" operator="equal" priority="218" stopIfTrue="true" type="cellIs">
      <formula>"Block"</formula>
    </cfRule>
  </conditionalFormatting>
  <conditionalFormatting sqref="O462:O462">
    <cfRule dxfId="1720" operator="equal" priority="219" stopIfTrue="true" type="cellIs">
      <formula>"NT"</formula>
    </cfRule>
  </conditionalFormatting>
  <conditionalFormatting sqref="O462:O462">
    <cfRule dxfId="1721" operator="equal" priority="220" stopIfTrue="true" type="cellIs">
      <formula>"FAIL"</formula>
    </cfRule>
  </conditionalFormatting>
  <conditionalFormatting sqref="O462:O462">
    <cfRule dxfId="1722" operator="equal" priority="221" stopIfTrue="true" type="cellIs">
      <formula>"PASS"</formula>
    </cfRule>
  </conditionalFormatting>
  <conditionalFormatting sqref="O425:O425">
    <cfRule dxfId="1723" operator="equal" priority="222" stopIfTrue="true" type="cellIs">
      <formula>"Block"</formula>
    </cfRule>
  </conditionalFormatting>
  <conditionalFormatting sqref="O425:O425">
    <cfRule dxfId="1724" operator="equal" priority="223" stopIfTrue="true" type="cellIs">
      <formula>"NT"</formula>
    </cfRule>
  </conditionalFormatting>
  <conditionalFormatting sqref="O425:O425">
    <cfRule dxfId="1725" operator="equal" priority="224" stopIfTrue="true" type="cellIs">
      <formula>"FAIL"</formula>
    </cfRule>
  </conditionalFormatting>
  <conditionalFormatting sqref="O425:O425">
    <cfRule dxfId="1726" operator="equal" priority="225" stopIfTrue="true" type="cellIs">
      <formula>"PASS"</formula>
    </cfRule>
  </conditionalFormatting>
  <conditionalFormatting sqref="O332:O332">
    <cfRule dxfId="1727" operator="equal" priority="226" stopIfTrue="true" type="cellIs">
      <formula>"Block"</formula>
    </cfRule>
  </conditionalFormatting>
  <conditionalFormatting sqref="O332:O332">
    <cfRule dxfId="1728" operator="equal" priority="227" stopIfTrue="true" type="cellIs">
      <formula>"NT"</formula>
    </cfRule>
  </conditionalFormatting>
  <conditionalFormatting sqref="O332:O332">
    <cfRule dxfId="1729" operator="equal" priority="228" stopIfTrue="true" type="cellIs">
      <formula>"FAIL"</formula>
    </cfRule>
  </conditionalFormatting>
  <conditionalFormatting sqref="O332:O332">
    <cfRule dxfId="1730" operator="equal" priority="229" stopIfTrue="true" type="cellIs">
      <formula>"PASS"</formula>
    </cfRule>
  </conditionalFormatting>
  <conditionalFormatting sqref="O252:O252">
    <cfRule dxfId="1731" operator="equal" priority="230" stopIfTrue="true" type="cellIs">
      <formula>"Block"</formula>
    </cfRule>
  </conditionalFormatting>
  <conditionalFormatting sqref="O252:O252">
    <cfRule dxfId="1732" operator="equal" priority="231" stopIfTrue="true" type="cellIs">
      <formula>"NT"</formula>
    </cfRule>
  </conditionalFormatting>
  <conditionalFormatting sqref="O252:O252">
    <cfRule dxfId="1733" operator="equal" priority="232" stopIfTrue="true" type="cellIs">
      <formula>"FAIL"</formula>
    </cfRule>
  </conditionalFormatting>
  <conditionalFormatting sqref="O252:O252">
    <cfRule dxfId="1734" operator="equal" priority="233" stopIfTrue="true" type="cellIs">
      <formula>"PASS"</formula>
    </cfRule>
  </conditionalFormatting>
  <conditionalFormatting sqref="O45:O56">
    <cfRule dxfId="1735" operator="equal" priority="234" stopIfTrue="true" type="cellIs">
      <formula>"Block"</formula>
    </cfRule>
  </conditionalFormatting>
  <conditionalFormatting sqref="O45:O56">
    <cfRule dxfId="1736" operator="equal" priority="235" stopIfTrue="true" type="cellIs">
      <formula>"NT"</formula>
    </cfRule>
  </conditionalFormatting>
  <conditionalFormatting sqref="O45:O56">
    <cfRule dxfId="1737" operator="equal" priority="236" stopIfTrue="true" type="cellIs">
      <formula>"FAIL"</formula>
    </cfRule>
  </conditionalFormatting>
  <conditionalFormatting sqref="O45:O56">
    <cfRule dxfId="1738" operator="equal" priority="237" stopIfTrue="true" type="cellIs">
      <formula>"PASS"</formula>
    </cfRule>
  </conditionalFormatting>
  <conditionalFormatting sqref="O43:O43">
    <cfRule dxfId="1739" operator="equal" priority="238" stopIfTrue="true" type="cellIs">
      <formula>"Block"</formula>
    </cfRule>
  </conditionalFormatting>
  <conditionalFormatting sqref="O43:O43">
    <cfRule dxfId="1740" operator="equal" priority="239" stopIfTrue="true" type="cellIs">
      <formula>"NT"</formula>
    </cfRule>
  </conditionalFormatting>
  <conditionalFormatting sqref="O43:O43">
    <cfRule dxfId="1741" operator="equal" priority="240" stopIfTrue="true" type="cellIs">
      <formula>"FAIL"</formula>
    </cfRule>
  </conditionalFormatting>
  <conditionalFormatting sqref="O43:O43">
    <cfRule dxfId="1742" operator="equal" priority="241" stopIfTrue="true" type="cellIs">
      <formula>"PASS"</formula>
    </cfRule>
  </conditionalFormatting>
  <conditionalFormatting sqref="O33:O39">
    <cfRule dxfId="1743" operator="equal" priority="242" stopIfTrue="true" type="cellIs">
      <formula>"Block"</formula>
    </cfRule>
  </conditionalFormatting>
  <conditionalFormatting sqref="O33:O39">
    <cfRule dxfId="1744" operator="equal" priority="243" stopIfTrue="true" type="cellIs">
      <formula>"NT"</formula>
    </cfRule>
  </conditionalFormatting>
  <conditionalFormatting sqref="O33:O39">
    <cfRule dxfId="1745" operator="equal" priority="244" stopIfTrue="true" type="cellIs">
      <formula>"FAIL"</formula>
    </cfRule>
  </conditionalFormatting>
  <conditionalFormatting sqref="O33:O39">
    <cfRule dxfId="1746" operator="equal" priority="245" stopIfTrue="true" type="cellIs">
      <formula>"PASS"</formula>
    </cfRule>
  </conditionalFormatting>
  <conditionalFormatting sqref="O29:O29">
    <cfRule dxfId="1747" operator="equal" priority="246" stopIfTrue="true" type="cellIs">
      <formula>"Block"</formula>
    </cfRule>
  </conditionalFormatting>
  <conditionalFormatting sqref="O29:O29">
    <cfRule dxfId="1748" operator="equal" priority="247" stopIfTrue="true" type="cellIs">
      <formula>"NT"</formula>
    </cfRule>
  </conditionalFormatting>
  <conditionalFormatting sqref="O29:O29">
    <cfRule dxfId="1749" operator="equal" priority="248" stopIfTrue="true" type="cellIs">
      <formula>"FAIL"</formula>
    </cfRule>
  </conditionalFormatting>
  <conditionalFormatting sqref="O29:O29">
    <cfRule dxfId="1750" operator="equal" priority="249" stopIfTrue="true" type="cellIs">
      <formula>"PASS"</formula>
    </cfRule>
  </conditionalFormatting>
  <conditionalFormatting sqref="O27:O27">
    <cfRule dxfId="1751" operator="equal" priority="250" stopIfTrue="true" type="cellIs">
      <formula>"Block"</formula>
    </cfRule>
  </conditionalFormatting>
  <conditionalFormatting sqref="O27:O27">
    <cfRule dxfId="1752" operator="equal" priority="251" stopIfTrue="true" type="cellIs">
      <formula>"NT"</formula>
    </cfRule>
  </conditionalFormatting>
  <conditionalFormatting sqref="O27:O27">
    <cfRule dxfId="1753" operator="equal" priority="252" stopIfTrue="true" type="cellIs">
      <formula>"FAIL"</formula>
    </cfRule>
  </conditionalFormatting>
  <conditionalFormatting sqref="O27:O27">
    <cfRule dxfId="1754" operator="equal" priority="253" stopIfTrue="true" type="cellIs">
      <formula>"PASS"</formula>
    </cfRule>
  </conditionalFormatting>
  <conditionalFormatting sqref="O25:O25">
    <cfRule dxfId="1755" operator="equal" priority="254" stopIfTrue="true" type="cellIs">
      <formula>"Block"</formula>
    </cfRule>
  </conditionalFormatting>
  <conditionalFormatting sqref="O25:O25">
    <cfRule dxfId="1756" operator="equal" priority="255" stopIfTrue="true" type="cellIs">
      <formula>"NT"</formula>
    </cfRule>
  </conditionalFormatting>
  <conditionalFormatting sqref="O25:O25">
    <cfRule dxfId="1757" operator="equal" priority="256" stopIfTrue="true" type="cellIs">
      <formula>"FAIL"</formula>
    </cfRule>
  </conditionalFormatting>
  <conditionalFormatting sqref="O25:O25">
    <cfRule dxfId="1758" operator="equal" priority="257" stopIfTrue="true" type="cellIs">
      <formula>"PASS"</formula>
    </cfRule>
  </conditionalFormatting>
  <conditionalFormatting sqref="O44:O44">
    <cfRule dxfId="1759" operator="equal" priority="258" stopIfTrue="true" type="cellIs">
      <formula>"Block"</formula>
    </cfRule>
  </conditionalFormatting>
  <conditionalFormatting sqref="O44:O44">
    <cfRule dxfId="1760" operator="equal" priority="259" stopIfTrue="true" type="cellIs">
      <formula>"NT"</formula>
    </cfRule>
  </conditionalFormatting>
  <conditionalFormatting sqref="O44:O44">
    <cfRule dxfId="1761" operator="equal" priority="260" stopIfTrue="true" type="cellIs">
      <formula>"FAIL"</formula>
    </cfRule>
  </conditionalFormatting>
  <conditionalFormatting sqref="O44:O44">
    <cfRule dxfId="1762" operator="equal" priority="261" stopIfTrue="true" type="cellIs">
      <formula>"PASS"</formula>
    </cfRule>
  </conditionalFormatting>
  <conditionalFormatting sqref="O42:O42">
    <cfRule dxfId="1763" operator="equal" priority="262" stopIfTrue="true" type="cellIs">
      <formula>"Block"</formula>
    </cfRule>
  </conditionalFormatting>
  <conditionalFormatting sqref="O42:O42">
    <cfRule dxfId="1764" operator="equal" priority="263" stopIfTrue="true" type="cellIs">
      <formula>"NT"</formula>
    </cfRule>
  </conditionalFormatting>
  <conditionalFormatting sqref="O42:O42">
    <cfRule dxfId="1765" operator="equal" priority="264" stopIfTrue="true" type="cellIs">
      <formula>"FAIL"</formula>
    </cfRule>
  </conditionalFormatting>
  <conditionalFormatting sqref="O42:O42">
    <cfRule dxfId="1766" operator="equal" priority="265" stopIfTrue="true" type="cellIs">
      <formula>"PASS"</formula>
    </cfRule>
  </conditionalFormatting>
  <conditionalFormatting sqref="O41:O41">
    <cfRule dxfId="1767" operator="equal" priority="266" stopIfTrue="true" type="cellIs">
      <formula>"Block"</formula>
    </cfRule>
  </conditionalFormatting>
  <conditionalFormatting sqref="O41:O41">
    <cfRule dxfId="1768" operator="equal" priority="267" stopIfTrue="true" type="cellIs">
      <formula>"NT"</formula>
    </cfRule>
  </conditionalFormatting>
  <conditionalFormatting sqref="O41:O41">
    <cfRule dxfId="1769" operator="equal" priority="268" stopIfTrue="true" type="cellIs">
      <formula>"FAIL"</formula>
    </cfRule>
  </conditionalFormatting>
  <conditionalFormatting sqref="O41:O41">
    <cfRule dxfId="1770" operator="equal" priority="269" stopIfTrue="true" type="cellIs">
      <formula>"PASS"</formula>
    </cfRule>
  </conditionalFormatting>
  <conditionalFormatting sqref="O40:O40">
    <cfRule dxfId="1771" operator="equal" priority="270" stopIfTrue="true" type="cellIs">
      <formula>"Block"</formula>
    </cfRule>
  </conditionalFormatting>
  <conditionalFormatting sqref="O40:O40">
    <cfRule dxfId="1772" operator="equal" priority="271" stopIfTrue="true" type="cellIs">
      <formula>"NT"</formula>
    </cfRule>
  </conditionalFormatting>
  <conditionalFormatting sqref="O40:O40">
    <cfRule dxfId="1773" operator="equal" priority="272" stopIfTrue="true" type="cellIs">
      <formula>"FAIL"</formula>
    </cfRule>
  </conditionalFormatting>
  <conditionalFormatting sqref="O40:O40">
    <cfRule dxfId="1774" operator="equal" priority="273" stopIfTrue="true" type="cellIs">
      <formula>"PASS"</formula>
    </cfRule>
  </conditionalFormatting>
  <conditionalFormatting sqref="O32:O32">
    <cfRule dxfId="1775" operator="equal" priority="274" stopIfTrue="true" type="cellIs">
      <formula>"Block"</formula>
    </cfRule>
  </conditionalFormatting>
  <conditionalFormatting sqref="O32:O32">
    <cfRule dxfId="1776" operator="equal" priority="275" stopIfTrue="true" type="cellIs">
      <formula>"NT"</formula>
    </cfRule>
  </conditionalFormatting>
  <conditionalFormatting sqref="O32:O32">
    <cfRule dxfId="1777" operator="equal" priority="276" stopIfTrue="true" type="cellIs">
      <formula>"FAIL"</formula>
    </cfRule>
  </conditionalFormatting>
  <conditionalFormatting sqref="O32:O32">
    <cfRule dxfId="1778" operator="equal" priority="277" stopIfTrue="true" type="cellIs">
      <formula>"PASS"</formula>
    </cfRule>
  </conditionalFormatting>
  <conditionalFormatting sqref="O31:O31">
    <cfRule dxfId="1779" operator="equal" priority="278" stopIfTrue="true" type="cellIs">
      <formula>"Block"</formula>
    </cfRule>
  </conditionalFormatting>
  <conditionalFormatting sqref="O31:O31">
    <cfRule dxfId="1780" operator="equal" priority="279" stopIfTrue="true" type="cellIs">
      <formula>"NT"</formula>
    </cfRule>
  </conditionalFormatting>
  <conditionalFormatting sqref="O31:O31">
    <cfRule dxfId="1781" operator="equal" priority="280" stopIfTrue="true" type="cellIs">
      <formula>"FAIL"</formula>
    </cfRule>
  </conditionalFormatting>
  <conditionalFormatting sqref="O31:O31">
    <cfRule dxfId="1782" operator="equal" priority="281" stopIfTrue="true" type="cellIs">
      <formula>"PASS"</formula>
    </cfRule>
  </conditionalFormatting>
  <conditionalFormatting sqref="O30:O30">
    <cfRule dxfId="1783" operator="equal" priority="282" stopIfTrue="true" type="cellIs">
      <formula>"Block"</formula>
    </cfRule>
  </conditionalFormatting>
  <conditionalFormatting sqref="O30:O30">
    <cfRule dxfId="1784" operator="equal" priority="283" stopIfTrue="true" type="cellIs">
      <formula>"NT"</formula>
    </cfRule>
  </conditionalFormatting>
  <conditionalFormatting sqref="O30:O30">
    <cfRule dxfId="1785" operator="equal" priority="284" stopIfTrue="true" type="cellIs">
      <formula>"FAIL"</formula>
    </cfRule>
  </conditionalFormatting>
  <conditionalFormatting sqref="O30:O30">
    <cfRule dxfId="1786" operator="equal" priority="285" stopIfTrue="true" type="cellIs">
      <formula>"PASS"</formula>
    </cfRule>
  </conditionalFormatting>
  <conditionalFormatting sqref="O28:O28">
    <cfRule dxfId="1787" operator="equal" priority="286" stopIfTrue="true" type="cellIs">
      <formula>"Block"</formula>
    </cfRule>
  </conditionalFormatting>
  <conditionalFormatting sqref="O28:O28">
    <cfRule dxfId="1788" operator="equal" priority="287" stopIfTrue="true" type="cellIs">
      <formula>"NT"</formula>
    </cfRule>
  </conditionalFormatting>
  <conditionalFormatting sqref="O28:O28">
    <cfRule dxfId="1789" operator="equal" priority="288" stopIfTrue="true" type="cellIs">
      <formula>"FAIL"</formula>
    </cfRule>
  </conditionalFormatting>
  <conditionalFormatting sqref="O28:O28">
    <cfRule dxfId="1790" operator="equal" priority="289" stopIfTrue="true" type="cellIs">
      <formula>"PASS"</formula>
    </cfRule>
  </conditionalFormatting>
  <conditionalFormatting sqref="O26:O26">
    <cfRule dxfId="1791" operator="equal" priority="290" stopIfTrue="true" type="cellIs">
      <formula>"Block"</formula>
    </cfRule>
  </conditionalFormatting>
  <conditionalFormatting sqref="O26:O26">
    <cfRule dxfId="1792" operator="equal" priority="291" stopIfTrue="true" type="cellIs">
      <formula>"NT"</formula>
    </cfRule>
  </conditionalFormatting>
  <conditionalFormatting sqref="O26:O26">
    <cfRule dxfId="1793" operator="equal" priority="292" stopIfTrue="true" type="cellIs">
      <formula>"FAIL"</formula>
    </cfRule>
  </conditionalFormatting>
  <conditionalFormatting sqref="O26:O26">
    <cfRule dxfId="1794" operator="equal" priority="293" stopIfTrue="true" type="cellIs">
      <formula>"PASS"</formula>
    </cfRule>
  </conditionalFormatting>
  <conditionalFormatting sqref="O23:O24">
    <cfRule dxfId="1795" operator="equal" priority="294" stopIfTrue="true" type="cellIs">
      <formula>"Block"</formula>
    </cfRule>
  </conditionalFormatting>
  <conditionalFormatting sqref="O23:O24">
    <cfRule dxfId="1796" operator="equal" priority="295" stopIfTrue="true" type="cellIs">
      <formula>"NT"</formula>
    </cfRule>
  </conditionalFormatting>
  <conditionalFormatting sqref="O23:O24">
    <cfRule dxfId="1797" operator="equal" priority="296" stopIfTrue="true" type="cellIs">
      <formula>"FAIL"</formula>
    </cfRule>
  </conditionalFormatting>
  <conditionalFormatting sqref="O23:O24">
    <cfRule dxfId="1798" operator="equal" priority="297" stopIfTrue="true" type="cellIs">
      <formula>"PASS"</formula>
    </cfRule>
  </conditionalFormatting>
  <conditionalFormatting sqref="O22:O22">
    <cfRule dxfId="1799" operator="equal" priority="298" stopIfTrue="true" type="cellIs">
      <formula>"Block"</formula>
    </cfRule>
  </conditionalFormatting>
  <conditionalFormatting sqref="O22:O22">
    <cfRule dxfId="1800" operator="equal" priority="299" stopIfTrue="true" type="cellIs">
      <formula>"NT"</formula>
    </cfRule>
  </conditionalFormatting>
  <conditionalFormatting sqref="O22:O22">
    <cfRule dxfId="1801" operator="equal" priority="300" stopIfTrue="true" type="cellIs">
      <formula>"FAIL"</formula>
    </cfRule>
  </conditionalFormatting>
  <conditionalFormatting sqref="O22:O22">
    <cfRule dxfId="1802" operator="equal" priority="301" stopIfTrue="true" type="cellIs">
      <formula>"PASS"</formula>
    </cfRule>
  </conditionalFormatting>
  <conditionalFormatting sqref="O374:O374">
    <cfRule dxfId="1803" operator="equal" priority="302" stopIfTrue="true" type="cellIs">
      <formula>"Block"</formula>
    </cfRule>
  </conditionalFormatting>
  <conditionalFormatting sqref="O374:O374">
    <cfRule dxfId="1804" operator="equal" priority="303" stopIfTrue="true" type="cellIs">
      <formula>"NT"</formula>
    </cfRule>
  </conditionalFormatting>
  <conditionalFormatting sqref="O374:O374">
    <cfRule dxfId="1805" operator="equal" priority="304" stopIfTrue="true" type="cellIs">
      <formula>"FAIL"</formula>
    </cfRule>
  </conditionalFormatting>
  <conditionalFormatting sqref="O374:O374">
    <cfRule dxfId="1806" operator="equal" priority="305" stopIfTrue="true" type="cellIs">
      <formula>"PASS"</formula>
    </cfRule>
  </conditionalFormatting>
  <conditionalFormatting sqref="O347:O347">
    <cfRule dxfId="1807" operator="equal" priority="306" stopIfTrue="true" type="cellIs">
      <formula>"Block"</formula>
    </cfRule>
  </conditionalFormatting>
  <conditionalFormatting sqref="O347:O347">
    <cfRule dxfId="1808" operator="equal" priority="307" stopIfTrue="true" type="cellIs">
      <formula>"NT"</formula>
    </cfRule>
  </conditionalFormatting>
  <conditionalFormatting sqref="O347:O347">
    <cfRule dxfId="1809" operator="equal" priority="308" stopIfTrue="true" type="cellIs">
      <formula>"FAIL"</formula>
    </cfRule>
  </conditionalFormatting>
  <conditionalFormatting sqref="O347:O347">
    <cfRule dxfId="1810" operator="equal" priority="309" stopIfTrue="true" type="cellIs">
      <formula>"PASS"</formula>
    </cfRule>
  </conditionalFormatting>
  <conditionalFormatting sqref="O245:O247 O249:O250">
    <cfRule dxfId="1811" operator="equal" priority="310" stopIfTrue="true" type="cellIs">
      <formula>"Block"</formula>
    </cfRule>
  </conditionalFormatting>
  <conditionalFormatting sqref="O245:O247 O249:O250">
    <cfRule dxfId="1812" operator="equal" priority="311" stopIfTrue="true" type="cellIs">
      <formula>"NT"</formula>
    </cfRule>
  </conditionalFormatting>
  <conditionalFormatting sqref="O245:O247 O249:O250">
    <cfRule dxfId="1813" operator="equal" priority="312" stopIfTrue="true" type="cellIs">
      <formula>"FAIL"</formula>
    </cfRule>
  </conditionalFormatting>
  <conditionalFormatting sqref="O245:O247 O249:O250">
    <cfRule dxfId="1814" operator="equal" priority="313" stopIfTrue="true" type="cellIs">
      <formula>"PASS"</formula>
    </cfRule>
  </conditionalFormatting>
  <conditionalFormatting sqref="O237:O240 O242:O243">
    <cfRule dxfId="1815" operator="equal" priority="314" stopIfTrue="true" type="cellIs">
      <formula>"Block"</formula>
    </cfRule>
  </conditionalFormatting>
  <conditionalFormatting sqref="O237:O240 O242:O243">
    <cfRule dxfId="1816" operator="equal" priority="315" stopIfTrue="true" type="cellIs">
      <formula>"NT"</formula>
    </cfRule>
  </conditionalFormatting>
  <conditionalFormatting sqref="O237:O240 O242:O243">
    <cfRule dxfId="1817" operator="equal" priority="316" stopIfTrue="true" type="cellIs">
      <formula>"FAIL"</formula>
    </cfRule>
  </conditionalFormatting>
  <conditionalFormatting sqref="O237:O240 O242:O243">
    <cfRule dxfId="1818" operator="equal" priority="317" stopIfTrue="true" type="cellIs">
      <formula>"PASS"</formula>
    </cfRule>
  </conditionalFormatting>
  <conditionalFormatting sqref="O234:O235 O230:O232">
    <cfRule dxfId="1819" operator="equal" priority="318" stopIfTrue="true" type="cellIs">
      <formula>"Block"</formula>
    </cfRule>
  </conditionalFormatting>
  <conditionalFormatting sqref="O234:O235 O230:O232">
    <cfRule dxfId="1820" operator="equal" priority="319" stopIfTrue="true" type="cellIs">
      <formula>"NT"</formula>
    </cfRule>
  </conditionalFormatting>
  <conditionalFormatting sqref="O234:O235 O230:O232">
    <cfRule dxfId="1821" operator="equal" priority="320" stopIfTrue="true" type="cellIs">
      <formula>"FAIL"</formula>
    </cfRule>
  </conditionalFormatting>
  <conditionalFormatting sqref="O234:O235 O230:O232">
    <cfRule dxfId="1822" operator="equal" priority="321" stopIfTrue="true" type="cellIs">
      <formula>"PASS"</formula>
    </cfRule>
  </conditionalFormatting>
  <conditionalFormatting sqref="O219:O219">
    <cfRule dxfId="1823" operator="equal" priority="322" stopIfTrue="true" type="cellIs">
      <formula>"Block"</formula>
    </cfRule>
  </conditionalFormatting>
  <conditionalFormatting sqref="O219:O219">
    <cfRule dxfId="1824" operator="equal" priority="323" stopIfTrue="true" type="cellIs">
      <formula>"NT"</formula>
    </cfRule>
  </conditionalFormatting>
  <conditionalFormatting sqref="O219:O219">
    <cfRule dxfId="1825" operator="equal" priority="324" stopIfTrue="true" type="cellIs">
      <formula>"FAIL"</formula>
    </cfRule>
  </conditionalFormatting>
  <conditionalFormatting sqref="O219:O219">
    <cfRule dxfId="1826" operator="equal" priority="325" stopIfTrue="true" type="cellIs">
      <formula>"PASS"</formula>
    </cfRule>
  </conditionalFormatting>
  <conditionalFormatting sqref="O217:O218">
    <cfRule dxfId="1827" operator="equal" priority="326" stopIfTrue="true" type="cellIs">
      <formula>"Block"</formula>
    </cfRule>
  </conditionalFormatting>
  <conditionalFormatting sqref="O217:O218">
    <cfRule dxfId="1828" operator="equal" priority="327" stopIfTrue="true" type="cellIs">
      <formula>"NT"</formula>
    </cfRule>
  </conditionalFormatting>
  <conditionalFormatting sqref="O217:O218">
    <cfRule dxfId="1829" operator="equal" priority="328" stopIfTrue="true" type="cellIs">
      <formula>"FAIL"</formula>
    </cfRule>
  </conditionalFormatting>
  <conditionalFormatting sqref="O217:O218">
    <cfRule dxfId="1830" operator="equal" priority="329" stopIfTrue="true" type="cellIs">
      <formula>"PASS"</formula>
    </cfRule>
  </conditionalFormatting>
  <conditionalFormatting sqref="O147:O154 O156:O158">
    <cfRule dxfId="1831" operator="equal" priority="330" stopIfTrue="true" type="cellIs">
      <formula>"Block"</formula>
    </cfRule>
  </conditionalFormatting>
  <conditionalFormatting sqref="O147:O154 O156:O158">
    <cfRule dxfId="1832" operator="equal" priority="331" stopIfTrue="true" type="cellIs">
      <formula>"NT"</formula>
    </cfRule>
  </conditionalFormatting>
  <conditionalFormatting sqref="O147:O154 O156:O158">
    <cfRule dxfId="1833" operator="equal" priority="332" stopIfTrue="true" type="cellIs">
      <formula>"FAIL"</formula>
    </cfRule>
  </conditionalFormatting>
  <conditionalFormatting sqref="O147:O154 O156:O158">
    <cfRule dxfId="1834" operator="equal" priority="333" stopIfTrue="true" type="cellIs">
      <formula>"PASS"</formula>
    </cfRule>
  </conditionalFormatting>
  <conditionalFormatting sqref="O113:O114 O122:O126">
    <cfRule dxfId="1835" operator="equal" priority="334" stopIfTrue="true" type="cellIs">
      <formula>"Block"</formula>
    </cfRule>
  </conditionalFormatting>
  <conditionalFormatting sqref="O113:O114 O122:O126">
    <cfRule dxfId="1836" operator="equal" priority="335" stopIfTrue="true" type="cellIs">
      <formula>"NT"</formula>
    </cfRule>
  </conditionalFormatting>
  <conditionalFormatting sqref="O113:O114 O122:O126">
    <cfRule dxfId="1837" operator="equal" priority="336" stopIfTrue="true" type="cellIs">
      <formula>"FAIL"</formula>
    </cfRule>
  </conditionalFormatting>
  <conditionalFormatting sqref="O113:O114 O122:O126">
    <cfRule dxfId="1838" operator="equal" priority="337" stopIfTrue="true" type="cellIs">
      <formula>"PASS"</formula>
    </cfRule>
  </conditionalFormatting>
  <conditionalFormatting sqref="O99:O104">
    <cfRule dxfId="1839" operator="equal" priority="338" stopIfTrue="true" type="cellIs">
      <formula>"Block"</formula>
    </cfRule>
  </conditionalFormatting>
  <conditionalFormatting sqref="O99:O104">
    <cfRule dxfId="1840" operator="equal" priority="339" stopIfTrue="true" type="cellIs">
      <formula>"NT"</formula>
    </cfRule>
  </conditionalFormatting>
  <conditionalFormatting sqref="O99:O104">
    <cfRule dxfId="1841" operator="equal" priority="340" stopIfTrue="true" type="cellIs">
      <formula>"FAIL"</formula>
    </cfRule>
  </conditionalFormatting>
  <conditionalFormatting sqref="O99:O104">
    <cfRule dxfId="1842" operator="equal" priority="341" stopIfTrue="true" type="cellIs">
      <formula>"PASS"</formula>
    </cfRule>
  </conditionalFormatting>
  <conditionalFormatting sqref="O84:O89">
    <cfRule dxfId="1843" operator="equal" priority="342" stopIfTrue="true" type="cellIs">
      <formula>"Block"</formula>
    </cfRule>
  </conditionalFormatting>
  <conditionalFormatting sqref="O84:O89">
    <cfRule dxfId="1844" operator="equal" priority="343" stopIfTrue="true" type="cellIs">
      <formula>"NT"</formula>
    </cfRule>
  </conditionalFormatting>
  <conditionalFormatting sqref="O84:O89">
    <cfRule dxfId="1845" operator="equal" priority="344" stopIfTrue="true" type="cellIs">
      <formula>"FAIL"</formula>
    </cfRule>
  </conditionalFormatting>
  <conditionalFormatting sqref="O84:O89">
    <cfRule dxfId="1846" operator="equal" priority="345" stopIfTrue="true" type="cellIs">
      <formula>"PASS"</formula>
    </cfRule>
  </conditionalFormatting>
  <conditionalFormatting sqref="O80:O83">
    <cfRule dxfId="1847" operator="equal" priority="346" stopIfTrue="true" type="cellIs">
      <formula>"Block"</formula>
    </cfRule>
  </conditionalFormatting>
  <conditionalFormatting sqref="O80:O83">
    <cfRule dxfId="1848" operator="equal" priority="347" stopIfTrue="true" type="cellIs">
      <formula>"NT"</formula>
    </cfRule>
  </conditionalFormatting>
  <conditionalFormatting sqref="O80:O83">
    <cfRule dxfId="1849" operator="equal" priority="348" stopIfTrue="true" type="cellIs">
      <formula>"FAIL"</formula>
    </cfRule>
  </conditionalFormatting>
  <conditionalFormatting sqref="O80:O83">
    <cfRule dxfId="1850" operator="equal" priority="349" stopIfTrue="true" type="cellIs">
      <formula>"PASS"</formula>
    </cfRule>
  </conditionalFormatting>
  <conditionalFormatting sqref="O6:O21">
    <cfRule dxfId="1851" operator="equal" priority="350" stopIfTrue="true" type="cellIs">
      <formula>"Block"</formula>
    </cfRule>
  </conditionalFormatting>
  <conditionalFormatting sqref="O6:O21">
    <cfRule dxfId="1852" operator="equal" priority="351" stopIfTrue="true" type="cellIs">
      <formula>"NT"</formula>
    </cfRule>
  </conditionalFormatting>
  <conditionalFormatting sqref="O6:O21">
    <cfRule dxfId="1853" operator="equal" priority="352" stopIfTrue="true" type="cellIs">
      <formula>"FAIL"</formula>
    </cfRule>
  </conditionalFormatting>
  <conditionalFormatting sqref="O6:O21">
    <cfRule dxfId="1854" operator="equal" priority="353" stopIfTrue="true" type="cellIs">
      <formula>"PASS"</formula>
    </cfRule>
  </conditionalFormatting>
  <conditionalFormatting sqref="O105:O105">
    <cfRule dxfId="1855" operator="equal" priority="354" stopIfTrue="true" type="cellIs">
      <formula>"Block"</formula>
    </cfRule>
  </conditionalFormatting>
  <conditionalFormatting sqref="O105:O105">
    <cfRule dxfId="1856" operator="equal" priority="355" stopIfTrue="true" type="cellIs">
      <formula>"NT"</formula>
    </cfRule>
  </conditionalFormatting>
  <conditionalFormatting sqref="O105:O105">
    <cfRule dxfId="1857" operator="equal" priority="356" stopIfTrue="true" type="cellIs">
      <formula>"FAIL"</formula>
    </cfRule>
  </conditionalFormatting>
  <conditionalFormatting sqref="O105:O105">
    <cfRule dxfId="1858" operator="equal" priority="357" stopIfTrue="true" type="cellIs">
      <formula>"PASS"</formula>
    </cfRule>
  </conditionalFormatting>
  <conditionalFormatting sqref="O95:O98">
    <cfRule dxfId="1859" operator="equal" priority="358" stopIfTrue="true" type="cellIs">
      <formula>"Block"</formula>
    </cfRule>
  </conditionalFormatting>
  <conditionalFormatting sqref="O95:O98">
    <cfRule dxfId="1860" operator="equal" priority="359" stopIfTrue="true" type="cellIs">
      <formula>"NT"</formula>
    </cfRule>
  </conditionalFormatting>
  <conditionalFormatting sqref="O95:O98">
    <cfRule dxfId="1861" operator="equal" priority="360" stopIfTrue="true" type="cellIs">
      <formula>"FAIL"</formula>
    </cfRule>
  </conditionalFormatting>
  <conditionalFormatting sqref="O95:O98">
    <cfRule dxfId="1862" operator="equal" priority="361" stopIfTrue="true" type="cellIs">
      <formula>"PASS"</formula>
    </cfRule>
  </conditionalFormatting>
  <conditionalFormatting sqref="O91:O91">
    <cfRule dxfId="1863" operator="equal" priority="362" stopIfTrue="true" type="cellIs">
      <formula>"Block"</formula>
    </cfRule>
  </conditionalFormatting>
  <conditionalFormatting sqref="O91:O91">
    <cfRule dxfId="1864" operator="equal" priority="363" stopIfTrue="true" type="cellIs">
      <formula>"NT"</formula>
    </cfRule>
  </conditionalFormatting>
  <conditionalFormatting sqref="O91:O91">
    <cfRule dxfId="1865" operator="equal" priority="364" stopIfTrue="true" type="cellIs">
      <formula>"FAIL"</formula>
    </cfRule>
  </conditionalFormatting>
  <conditionalFormatting sqref="O91:O91">
    <cfRule dxfId="1866" operator="equal" priority="365" stopIfTrue="true" type="cellIs">
      <formula>"PASS"</formula>
    </cfRule>
  </conditionalFormatting>
  <conditionalFormatting sqref="O90:O90">
    <cfRule dxfId="1867" operator="equal" priority="366" stopIfTrue="true" type="cellIs">
      <formula>"Block"</formula>
    </cfRule>
  </conditionalFormatting>
  <conditionalFormatting sqref="O90:O90">
    <cfRule dxfId="1868" operator="equal" priority="367" stopIfTrue="true" type="cellIs">
      <formula>"NT"</formula>
    </cfRule>
  </conditionalFormatting>
  <conditionalFormatting sqref="O90:O90">
    <cfRule dxfId="1869" operator="equal" priority="368" stopIfTrue="true" type="cellIs">
      <formula>"FAIL"</formula>
    </cfRule>
  </conditionalFormatting>
  <conditionalFormatting sqref="O90:O90">
    <cfRule dxfId="1870" operator="equal" priority="369" stopIfTrue="true" type="cellIs">
      <formula>"PASS"</formula>
    </cfRule>
  </conditionalFormatting>
  <conditionalFormatting sqref="O79:O79">
    <cfRule dxfId="1871" operator="equal" priority="370" stopIfTrue="true" type="cellIs">
      <formula>"Block"</formula>
    </cfRule>
  </conditionalFormatting>
  <conditionalFormatting sqref="O79:O79">
    <cfRule dxfId="1872" operator="equal" priority="371" stopIfTrue="true" type="cellIs">
      <formula>"NT"</formula>
    </cfRule>
  </conditionalFormatting>
  <conditionalFormatting sqref="O79:O79">
    <cfRule dxfId="1873" operator="equal" priority="372" stopIfTrue="true" type="cellIs">
      <formula>"FAIL"</formula>
    </cfRule>
  </conditionalFormatting>
  <conditionalFormatting sqref="O79:O79">
    <cfRule dxfId="1874" operator="equal" priority="373" stopIfTrue="true" type="cellIs">
      <formula>"PASS"</formula>
    </cfRule>
  </conditionalFormatting>
  <conditionalFormatting sqref="O78:O78">
    <cfRule dxfId="1875" operator="equal" priority="374" stopIfTrue="true" type="cellIs">
      <formula>"Block"</formula>
    </cfRule>
  </conditionalFormatting>
  <conditionalFormatting sqref="O78:O78">
    <cfRule dxfId="1876" operator="equal" priority="375" stopIfTrue="true" type="cellIs">
      <formula>"NT"</formula>
    </cfRule>
  </conditionalFormatting>
  <conditionalFormatting sqref="O78:O78">
    <cfRule dxfId="1877" operator="equal" priority="376" stopIfTrue="true" type="cellIs">
      <formula>"FAIL"</formula>
    </cfRule>
  </conditionalFormatting>
  <conditionalFormatting sqref="O78:O78">
    <cfRule dxfId="1878" operator="equal" priority="377" stopIfTrue="true" type="cellIs">
      <formula>"PASS"</formula>
    </cfRule>
  </conditionalFormatting>
  <conditionalFormatting sqref="O77:O77">
    <cfRule dxfId="1879" operator="equal" priority="378" stopIfTrue="true" type="cellIs">
      <formula>"Block"</formula>
    </cfRule>
  </conditionalFormatting>
  <conditionalFormatting sqref="O77:O77">
    <cfRule dxfId="1880" operator="equal" priority="379" stopIfTrue="true" type="cellIs">
      <formula>"NT"</formula>
    </cfRule>
  </conditionalFormatting>
  <conditionalFormatting sqref="O77:O77">
    <cfRule dxfId="1881" operator="equal" priority="380" stopIfTrue="true" type="cellIs">
      <formula>"FAIL"</formula>
    </cfRule>
  </conditionalFormatting>
  <conditionalFormatting sqref="O77:O77">
    <cfRule dxfId="1882" operator="equal" priority="381" stopIfTrue="true" type="cellIs">
      <formula>"PASS"</formula>
    </cfRule>
  </conditionalFormatting>
  <conditionalFormatting sqref="O76:O76">
    <cfRule dxfId="1883" operator="equal" priority="382" stopIfTrue="true" type="cellIs">
      <formula>"Block"</formula>
    </cfRule>
  </conditionalFormatting>
  <conditionalFormatting sqref="O76:O76">
    <cfRule dxfId="1884" operator="equal" priority="383" stopIfTrue="true" type="cellIs">
      <formula>"NT"</formula>
    </cfRule>
  </conditionalFormatting>
  <conditionalFormatting sqref="O76:O76">
    <cfRule dxfId="1885" operator="equal" priority="384" stopIfTrue="true" type="cellIs">
      <formula>"FAIL"</formula>
    </cfRule>
  </conditionalFormatting>
  <conditionalFormatting sqref="O76:O76">
    <cfRule dxfId="1886" operator="equal" priority="385" stopIfTrue="true" type="cellIs">
      <formula>"PASS"</formula>
    </cfRule>
  </conditionalFormatting>
  <conditionalFormatting sqref="O75:O75">
    <cfRule dxfId="1887" operator="equal" priority="386" stopIfTrue="true" type="cellIs">
      <formula>"Block"</formula>
    </cfRule>
  </conditionalFormatting>
  <conditionalFormatting sqref="O75:O75">
    <cfRule dxfId="1888" operator="equal" priority="387" stopIfTrue="true" type="cellIs">
      <formula>"NT"</formula>
    </cfRule>
  </conditionalFormatting>
  <conditionalFormatting sqref="O75:O75">
    <cfRule dxfId="1889" operator="equal" priority="388" stopIfTrue="true" type="cellIs">
      <formula>"FAIL"</formula>
    </cfRule>
  </conditionalFormatting>
  <conditionalFormatting sqref="O75:O75">
    <cfRule dxfId="1890" operator="equal" priority="389" stopIfTrue="true" type="cellIs">
      <formula>"PASS"</formula>
    </cfRule>
  </conditionalFormatting>
  <conditionalFormatting sqref="O74:O74">
    <cfRule dxfId="1891" operator="equal" priority="390" stopIfTrue="true" type="cellIs">
      <formula>"Block"</formula>
    </cfRule>
  </conditionalFormatting>
  <conditionalFormatting sqref="O74:O74">
    <cfRule dxfId="1892" operator="equal" priority="391" stopIfTrue="true" type="cellIs">
      <formula>"NT"</formula>
    </cfRule>
  </conditionalFormatting>
  <conditionalFormatting sqref="O74:O74">
    <cfRule dxfId="1893" operator="equal" priority="392" stopIfTrue="true" type="cellIs">
      <formula>"FAIL"</formula>
    </cfRule>
  </conditionalFormatting>
  <conditionalFormatting sqref="O74:O74">
    <cfRule dxfId="1894" operator="equal" priority="393" stopIfTrue="true" type="cellIs">
      <formula>"PASS"</formula>
    </cfRule>
  </conditionalFormatting>
  <conditionalFormatting sqref="O4:O4">
    <cfRule dxfId="1895" operator="equal" priority="394" stopIfTrue="true" type="cellIs">
      <formula>"Block"</formula>
    </cfRule>
  </conditionalFormatting>
  <conditionalFormatting sqref="O4:O4">
    <cfRule dxfId="1896" operator="equal" priority="395" stopIfTrue="true" type="cellIs">
      <formula>"NT"</formula>
    </cfRule>
  </conditionalFormatting>
  <conditionalFormatting sqref="O4:O4">
    <cfRule dxfId="1897" operator="equal" priority="396" stopIfTrue="true" type="cellIs">
      <formula>"FAIL"</formula>
    </cfRule>
  </conditionalFormatting>
  <conditionalFormatting sqref="O4:O4">
    <cfRule dxfId="1898" operator="equal" priority="397" stopIfTrue="true" type="cellIs">
      <formula>"PASS"</formula>
    </cfRule>
  </conditionalFormatting>
  <conditionalFormatting sqref="O5:O5">
    <cfRule dxfId="1899" operator="equal" priority="398" stopIfTrue="true" type="cellIs">
      <formula>"Block"</formula>
    </cfRule>
  </conditionalFormatting>
  <conditionalFormatting sqref="O5:O5">
    <cfRule dxfId="1900" operator="equal" priority="399" stopIfTrue="true" type="cellIs">
      <formula>"NT"</formula>
    </cfRule>
  </conditionalFormatting>
  <conditionalFormatting sqref="O5:O5">
    <cfRule dxfId="1901" operator="equal" priority="400" stopIfTrue="true" type="cellIs">
      <formula>"FAIL"</formula>
    </cfRule>
  </conditionalFormatting>
  <conditionalFormatting sqref="O5:O5">
    <cfRule dxfId="1902" operator="equal" priority="401" stopIfTrue="true" type="cellIs">
      <formula>"PASS"</formula>
    </cfRule>
  </conditionalFormatting>
  <conditionalFormatting sqref="O386:O392">
    <cfRule dxfId="1903" operator="equal" priority="402" stopIfTrue="true" type="cellIs">
      <formula>"Block"</formula>
    </cfRule>
  </conditionalFormatting>
  <conditionalFormatting sqref="O386:O392">
    <cfRule dxfId="1904" operator="equal" priority="403" stopIfTrue="true" type="cellIs">
      <formula>"NT"</formula>
    </cfRule>
  </conditionalFormatting>
  <conditionalFormatting sqref="O386:O392">
    <cfRule dxfId="1905" operator="equal" priority="404" stopIfTrue="true" type="cellIs">
      <formula>"FAIL"</formula>
    </cfRule>
  </conditionalFormatting>
  <conditionalFormatting sqref="O386:O392">
    <cfRule dxfId="1906" operator="equal" priority="405" stopIfTrue="true" type="cellIs">
      <formula>"PASS"</formula>
    </cfRule>
  </conditionalFormatting>
  <conditionalFormatting sqref="O253:O255 O257:O262 O264:O269 O271:O276 O278:O283 O285:O290 O292:O297 O299:O304 O306:O308 O451:O451 O385:O385 O401:O401 O409:O409 O417:O417 O424:O424 O440:O440">
    <cfRule dxfId="1907" operator="equal" priority="406" stopIfTrue="true" type="cellIs">
      <formula>"Block"</formula>
    </cfRule>
  </conditionalFormatting>
  <conditionalFormatting sqref="O253:O255 O257:O262 O264:O269 O271:O276 O278:O283 O285:O290 O292:O297 O299:O304 O306:O308 O451:O451 O385:O385 O401:O401 O409:O409 O417:O417 O424:O424 O440:O440">
    <cfRule dxfId="1908" operator="equal" priority="407" stopIfTrue="true" type="cellIs">
      <formula>"NT"</formula>
    </cfRule>
  </conditionalFormatting>
  <conditionalFormatting sqref="O253:O255 O257:O262 O264:O269 O271:O276 O278:O283 O285:O290 O292:O297 O299:O304 O306:O308 O451:O451 O385:O385 O401:O401 O409:O409 O417:O417 O424:O424 O440:O440">
    <cfRule dxfId="1909" operator="equal" priority="408" stopIfTrue="true" type="cellIs">
      <formula>"FAIL"</formula>
    </cfRule>
  </conditionalFormatting>
  <conditionalFormatting sqref="O253:O255 O257:O262 O264:O269 O271:O276 O278:O283 O285:O290 O292:O297 O299:O304 O306:O308 O451:O451 O385:O385 O401:O401 O409:O409 O417:O417 O424:O424 O440:O440">
    <cfRule dxfId="1910" operator="equal" priority="409" stopIfTrue="true" type="cellIs">
      <formula>"PASS"</formula>
    </cfRule>
  </conditionalFormatting>
  <conditionalFormatting sqref="O362:O362">
    <cfRule dxfId="1911" operator="equal" priority="410" stopIfTrue="true" type="cellIs">
      <formula>"Block"</formula>
    </cfRule>
  </conditionalFormatting>
  <conditionalFormatting sqref="O362:O362">
    <cfRule dxfId="1912" operator="equal" priority="411" stopIfTrue="true" type="cellIs">
      <formula>"NT"</formula>
    </cfRule>
  </conditionalFormatting>
  <conditionalFormatting sqref="O362:O362">
    <cfRule dxfId="1913" operator="equal" priority="412" stopIfTrue="true" type="cellIs">
      <formula>"FAIL"</formula>
    </cfRule>
  </conditionalFormatting>
  <conditionalFormatting sqref="O362:O362">
    <cfRule dxfId="1914" operator="equal" priority="413" stopIfTrue="true" type="cellIs">
      <formula>"PASS"</formula>
    </cfRule>
  </conditionalFormatting>
  <conditionalFormatting sqref="O339:O339">
    <cfRule dxfId="1915" operator="equal" priority="414" stopIfTrue="true" type="cellIs">
      <formula>"Block"</formula>
    </cfRule>
  </conditionalFormatting>
  <conditionalFormatting sqref="O339:O339">
    <cfRule dxfId="1916" operator="equal" priority="415" stopIfTrue="true" type="cellIs">
      <formula>"NT"</formula>
    </cfRule>
  </conditionalFormatting>
  <conditionalFormatting sqref="O339:O339">
    <cfRule dxfId="1917" operator="equal" priority="416" stopIfTrue="true" type="cellIs">
      <formula>"FAIL"</formula>
    </cfRule>
  </conditionalFormatting>
  <conditionalFormatting sqref="O339:O339">
    <cfRule dxfId="1918" operator="equal" priority="417" stopIfTrue="true" type="cellIs">
      <formula>"PASS"</formula>
    </cfRule>
  </conditionalFormatting>
  <conditionalFormatting sqref="O251:O251">
    <cfRule dxfId="1919" operator="equal" priority="418" stopIfTrue="true" type="cellIs">
      <formula>"Block"</formula>
    </cfRule>
  </conditionalFormatting>
  <conditionalFormatting sqref="O251:O251">
    <cfRule dxfId="1920" operator="equal" priority="419" stopIfTrue="true" type="cellIs">
      <formula>"NT"</formula>
    </cfRule>
  </conditionalFormatting>
  <conditionalFormatting sqref="O251:O251">
    <cfRule dxfId="1921" operator="equal" priority="420" stopIfTrue="true" type="cellIs">
      <formula>"FAIL"</formula>
    </cfRule>
  </conditionalFormatting>
  <conditionalFormatting sqref="O251:O251">
    <cfRule dxfId="1922" operator="equal" priority="421" stopIfTrue="true" type="cellIs">
      <formula>"PASS"</formula>
    </cfRule>
  </conditionalFormatting>
  <conditionalFormatting sqref="O236:O236 O244:O244">
    <cfRule dxfId="1923" operator="equal" priority="422" stopIfTrue="true" type="cellIs">
      <formula>"Block"</formula>
    </cfRule>
  </conditionalFormatting>
  <conditionalFormatting sqref="O236:O236 O244:O244">
    <cfRule dxfId="1924" operator="equal" priority="423" stopIfTrue="true" type="cellIs">
      <formula>"NT"</formula>
    </cfRule>
  </conditionalFormatting>
  <conditionalFormatting sqref="O236:O236 O244:O244">
    <cfRule dxfId="1925" operator="equal" priority="424" stopIfTrue="true" type="cellIs">
      <formula>"FAIL"</formula>
    </cfRule>
  </conditionalFormatting>
  <conditionalFormatting sqref="O236:O236 O244:O244">
    <cfRule dxfId="1926" operator="equal" priority="425" stopIfTrue="true" type="cellIs">
      <formula>"PASS"</formula>
    </cfRule>
  </conditionalFormatting>
  <conditionalFormatting sqref="O221:O223 O225:O229">
    <cfRule dxfId="1927" operator="equal" priority="426" stopIfTrue="true" type="cellIs">
      <formula>"Block"</formula>
    </cfRule>
  </conditionalFormatting>
  <conditionalFormatting sqref="O221:O223 O225:O229">
    <cfRule dxfId="1928" operator="equal" priority="427" stopIfTrue="true" type="cellIs">
      <formula>"NT"</formula>
    </cfRule>
  </conditionalFormatting>
  <conditionalFormatting sqref="O221:O223 O225:O229">
    <cfRule dxfId="1929" operator="equal" priority="428" stopIfTrue="true" type="cellIs">
      <formula>"FAIL"</formula>
    </cfRule>
  </conditionalFormatting>
  <conditionalFormatting sqref="O221:O223 O225:O229">
    <cfRule dxfId="1930" operator="equal" priority="429" stopIfTrue="true" type="cellIs">
      <formula>"PASS"</formula>
    </cfRule>
  </conditionalFormatting>
  <conditionalFormatting sqref="O167:O171 O194:O198 O190:O192 O182:O182 O173:O175">
    <cfRule dxfId="1931" operator="equal" priority="430" stopIfTrue="true" type="cellIs">
      <formula>"Block"</formula>
    </cfRule>
  </conditionalFormatting>
  <conditionalFormatting sqref="O167:O171 O194:O198 O190:O192 O182:O182 O173:O175">
    <cfRule dxfId="1932" operator="equal" priority="431" stopIfTrue="true" type="cellIs">
      <formula>"NT"</formula>
    </cfRule>
  </conditionalFormatting>
  <conditionalFormatting sqref="O167:O171 O194:O198 O190:O192 O182:O182 O173:O175">
    <cfRule dxfId="1933" operator="equal" priority="432" stopIfTrue="true" type="cellIs">
      <formula>"FAIL"</formula>
    </cfRule>
  </conditionalFormatting>
  <conditionalFormatting sqref="O167:O171 O194:O198 O190:O192 O182:O182 O173:O175">
    <cfRule dxfId="1934" operator="equal" priority="433" stopIfTrue="true" type="cellIs">
      <formula>"PASS"</formula>
    </cfRule>
  </conditionalFormatting>
  <conditionalFormatting sqref="O57:O73">
    <cfRule dxfId="1935" operator="equal" priority="434" stopIfTrue="true" type="cellIs">
      <formula>"Block"</formula>
    </cfRule>
  </conditionalFormatting>
  <conditionalFormatting sqref="O57:O73">
    <cfRule dxfId="1936" operator="equal" priority="435" stopIfTrue="true" type="cellIs">
      <formula>"NT"</formula>
    </cfRule>
  </conditionalFormatting>
  <conditionalFormatting sqref="O57:O73">
    <cfRule dxfId="1937" operator="equal" priority="436" stopIfTrue="true" type="cellIs">
      <formula>"FAIL"</formula>
    </cfRule>
  </conditionalFormatting>
  <conditionalFormatting sqref="O57:O73">
    <cfRule dxfId="1938" operator="equal" priority="437" stopIfTrue="true" type="cellIs">
      <formula>"PASS"</formula>
    </cfRule>
  </conditionalFormatting>
  <conditionalFormatting sqref="K58:K58">
    <cfRule dxfId="1939" operator="equal" priority="438" stopIfTrue="true" type="cellIs">
      <formula>"NA"</formula>
    </cfRule>
  </conditionalFormatting>
  <conditionalFormatting sqref="K58:K58">
    <cfRule dxfId="1940" operator="equal" priority="439" stopIfTrue="true" type="cellIs">
      <formula>"Block"</formula>
    </cfRule>
  </conditionalFormatting>
  <conditionalFormatting sqref="K58:K58">
    <cfRule dxfId="1941" operator="equal" priority="440" stopIfTrue="true" type="cellIs">
      <formula>"Fail"</formula>
    </cfRule>
  </conditionalFormatting>
  <conditionalFormatting sqref="K58:K58">
    <cfRule dxfId="1942" operator="equal" priority="441" stopIfTrue="true" type="cellIs">
      <formula>"Pass"</formula>
    </cfRule>
  </conditionalFormatting>
  <conditionalFormatting sqref="K57:K57">
    <cfRule dxfId="1943" operator="equal" priority="442" stopIfTrue="true" type="cellIs">
      <formula>"NA"</formula>
    </cfRule>
  </conditionalFormatting>
  <conditionalFormatting sqref="K57:K57">
    <cfRule dxfId="1944" operator="equal" priority="443" stopIfTrue="true" type="cellIs">
      <formula>"Block"</formula>
    </cfRule>
  </conditionalFormatting>
  <conditionalFormatting sqref="K57:K57">
    <cfRule dxfId="1945" operator="equal" priority="444" stopIfTrue="true" type="cellIs">
      <formula>"Fail"</formula>
    </cfRule>
  </conditionalFormatting>
  <conditionalFormatting sqref="K57:K57">
    <cfRule dxfId="1946" operator="equal" priority="445" stopIfTrue="true" type="cellIs">
      <formula>"Pass"</formula>
    </cfRule>
  </conditionalFormatting>
  <dataValidations count="5">
    <dataValidation allowBlank="true" errorStyle="stop" showErrorMessage="true" sqref="I99:I219 I221 I223 I225:I226 I234 I242 I249 I256:I257 I263:I264 I270:I271 I277:I278 I284:I285 I291:I292 I298:I299 I305:I306 I320" type="list">
      <formula1>"P0,P1,P2,P3"</formula1>
    </dataValidation>
    <dataValidation allowBlank="true" errorStyle="stop" showErrorMessage="true" sqref="J99:J219" type="list">
      <formula1>"接口,功能,交互,压力,性能,UI/UE,压力,其他"</formula1>
    </dataValidation>
    <dataValidation allowBlank="true" errorStyle="stop" showErrorMessage="true" sqref="O2:O462" type="list">
      <formula1>"PASS,FAIL,BLOCK,NT,NA"</formula1>
    </dataValidation>
    <dataValidation allowBlank="true" errorStyle="stop" showErrorMessage="true" sqref="J2:J94 J220:J462" type="list">
      <formula1>"接口,功能,交互,压力,性能,UI/UE,压力,兼容性,容错性"</formula1>
    </dataValidation>
    <dataValidation allowBlank="true" errorStyle="stop" showErrorMessage="true" sqref="K2:K462" type="list">
      <formula1>"手动测试,脚本测试"</formula1>
    </dataValidation>
  </dataValidations>
  <drawing r:id="rId1"/>
  <picture r:id="rId2"/>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F2" xSplit="5" ySplit="1"/>
    </sheetView>
  </sheetViews>
  <sheetFormatPr defaultColWidth="14" defaultRowHeight="19"/>
  <cols>
    <col collapsed="false" customWidth="true" hidden="false" max="1" min="1" style="0" width="12"/>
    <col collapsed="false" customWidth="true" hidden="false" max="2" min="2" style="0" width="13"/>
    <col collapsed="false" customWidth="true" hidden="false" max="3" min="3" style="0" width="9"/>
    <col collapsed="false" customWidth="true" hidden="false" max="4" min="4" style="0" width="20"/>
    <col collapsed="false" customWidth="true" hidden="false" max="5" min="5" style="0" width="19"/>
    <col collapsed="false" customWidth="true" hidden="false" max="6" min="6" style="0" width="27"/>
    <col collapsed="false" customWidth="true" hidden="false" max="7" min="7" style="0" width="40"/>
    <col collapsed="false" customWidth="true" hidden="false" max="8" min="8" style="0" width="33"/>
    <col collapsed="false" customWidth="true" hidden="false" max="9" min="9" style="0" width="7"/>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10"/>
    <col collapsed="false" customWidth="true" hidden="false" max="14" min="14" style="0" width="14"/>
    <col collapsed="false" customWidth="true" hidden="false" max="15" min="15" style="0" width="9"/>
    <col collapsed="false" customWidth="true" hidden="false" max="16" min="16" style="0" width="12"/>
    <col collapsed="false" customWidth="true" hidden="false" max="17" min="17" style="0" width="12"/>
    <col collapsed="false" customWidth="true" hidden="false" max="18" min="18" style="0" width="16"/>
    <col collapsed="false" customWidth="true" hidden="false" max="19" min="19" style="0" width="13"/>
    <col collapsed="false" customWidth="true" hidden="false" max="20" min="20" style="0" width="9"/>
    <col collapsed="false" customWidth="true" hidden="false" max="21" min="21" style="0" width="11"/>
  </cols>
  <sheetData>
    <row customHeight="true" ht="27" r="1">
      <c r="A1" s="36" t="str">
        <v>Case ID</v>
      </c>
      <c r="B1" s="35" t="str">
        <v>Feature ID_1</v>
      </c>
      <c r="C1" s="35" t="str">
        <v>Feature ID_2</v>
      </c>
      <c r="D1" s="36" t="str">
        <v>需求ID</v>
      </c>
      <c r="E1" s="36" t="str">
        <v>标题</v>
      </c>
      <c r="F1" s="36" t="str">
        <v>前提条件</v>
      </c>
      <c r="G1" s="36" t="str">
        <v>操作步骤</v>
      </c>
      <c r="H1" s="36" t="str">
        <v>预期结果</v>
      </c>
      <c r="I1" s="36" t="str">
        <v>优先级</v>
      </c>
      <c r="J1" s="36" t="str">
        <v>用例类型</v>
      </c>
      <c r="K1" s="36" t="str">
        <v>测试方式</v>
      </c>
      <c r="L1" s="36" t="str">
        <v>交付节点</v>
      </c>
      <c r="M1" s="35" t="str">
        <v>是否实车</v>
      </c>
      <c r="N1" s="35" t="str">
        <v>无法实车原因</v>
      </c>
      <c r="O1" s="34" t="str">
        <v>验证结果</v>
      </c>
      <c r="P1" s="34" t="str">
        <v>非PASS原因</v>
      </c>
      <c r="Q1" s="34" t="str">
        <v>备注</v>
      </c>
      <c r="R1" s="34" t="str">
        <v>测试版本</v>
      </c>
      <c r="S1" s="34" t="str">
        <v>测试日期</v>
      </c>
      <c r="T1" s="34" t="str">
        <v>测试人员</v>
      </c>
      <c r="U1" s="59" t="str">
        <v>测试环境</v>
      </c>
    </row>
    <row customHeight="true" ht="38" r="2">
      <c r="A2" s="9">
        <f>"VehicleSetting_"&amp;ROW()-2</f>
      </c>
      <c r="B2" s="9" t="str">
        <v>SYNC+_Z0045</v>
      </c>
      <c r="C2" s="9"/>
      <c r="D2" s="9" t="str">
        <v>精简模式</v>
      </c>
      <c r="E2" s="26" t="str">
        <v>切换为精简模式后，界面显示无异常</v>
      </c>
      <c r="F2" s="26" t="str">
        <v>1.车机供电正常;
2.支持配置</v>
      </c>
      <c r="G2" s="26" t="str">
        <v>1.切换为精简模式，再切换为普通模式</v>
      </c>
      <c r="H2" s="33" t="str">
        <v>1.查看界面显示无异常</v>
      </c>
      <c r="I2" s="9" t="str">
        <v>P1</v>
      </c>
      <c r="J2" s="9" t="str">
        <v>功能</v>
      </c>
      <c r="K2" s="9" t="str">
        <v>手动测试</v>
      </c>
      <c r="L2" s="9" t="str">
        <v>R10</v>
      </c>
      <c r="M2" s="9" t="str">
        <v>否</v>
      </c>
      <c r="N2" s="9" t="str">
        <v>配置字测试</v>
      </c>
      <c r="O2" s="55" t="str">
        <v>PASS</v>
      </c>
      <c r="P2" s="26"/>
      <c r="Q2" s="26"/>
      <c r="R2" s="26"/>
      <c r="S2" s="28"/>
      <c r="T2" s="54"/>
      <c r="U2" s="33"/>
    </row>
    <row customHeight="true" ht="38" r="3">
      <c r="A3" s="9">
        <f>"VehicleSetting_"&amp;ROW()-2</f>
      </c>
      <c r="B3" s="9" t="str">
        <v>SYNC+_Z0045</v>
      </c>
      <c r="C3" s="9"/>
      <c r="D3" s="9" t="str">
        <v>主题</v>
      </c>
      <c r="E3" s="26" t="str">
        <v>切换为主题，界面和按扭均适配</v>
      </c>
      <c r="F3" s="26" t="str">
        <v>1.车机供电正常;
2.支持配置</v>
      </c>
      <c r="G3" s="26" t="str">
        <v>1.切换为主题，查看界面和按扭显示</v>
      </c>
      <c r="H3" s="33" t="str">
        <v>1.界面显示和按扭显示均适配当前主题</v>
      </c>
      <c r="I3" s="9" t="str">
        <v>P1</v>
      </c>
      <c r="J3" s="9" t="str">
        <v>功能</v>
      </c>
      <c r="K3" s="9" t="str">
        <v>手动测试</v>
      </c>
      <c r="L3" s="9" t="str">
        <v>R10</v>
      </c>
      <c r="M3" s="9" t="str">
        <v>否</v>
      </c>
      <c r="N3" s="9" t="str">
        <v>配置字测试</v>
      </c>
      <c r="O3" s="55" t="str">
        <v>PASS</v>
      </c>
      <c r="P3" s="26"/>
      <c r="Q3" s="26"/>
      <c r="R3" s="26"/>
      <c r="S3" s="28"/>
      <c r="T3" s="54"/>
      <c r="U3" s="33"/>
    </row>
    <row customHeight="true" ht="38" r="4">
      <c r="A4" s="9">
        <f>"VehicleSetting_"&amp;ROW()-2</f>
      </c>
      <c r="B4" s="9" t="str">
        <v>SYNC+_Z0045</v>
      </c>
      <c r="C4" s="9"/>
      <c r="D4" s="9" t="str">
        <v>2-1 驾驶模式</v>
      </c>
      <c r="E4" s="26" t="str">
        <v>驾驶模式不显示设置 配置项</v>
      </c>
      <c r="F4" s="26" t="str">
        <v>1.车机供电正常;
2.支持配置</v>
      </c>
      <c r="G4" s="26" t="str">
        <v>1.配置DE01 Byte5 bit3 Selectable Drive Mode=0x0
2.发送信号并查看选项;</v>
      </c>
      <c r="H4" s="33" t="str">
        <v>2.不显示驾驶模式选项;</v>
      </c>
      <c r="I4" s="9" t="str">
        <v>P2</v>
      </c>
      <c r="J4" s="9" t="str">
        <v>功能</v>
      </c>
      <c r="K4" s="9" t="str">
        <v>手动测试</v>
      </c>
      <c r="L4" s="9" t="str">
        <v>R10</v>
      </c>
      <c r="M4" s="9" t="str">
        <v>否</v>
      </c>
      <c r="N4" s="9" t="str">
        <v>配置字测试</v>
      </c>
      <c r="O4" s="55" t="str">
        <v>PASS</v>
      </c>
      <c r="P4" s="26"/>
      <c r="Q4" s="26"/>
      <c r="R4" s="26"/>
      <c r="S4" s="28"/>
      <c r="T4" s="54"/>
      <c r="U4" s="33"/>
    </row>
    <row customHeight="true" ht="38" r="5">
      <c r="A5" s="9">
        <f>"VehicleSetting_"&amp;ROW()-2</f>
      </c>
      <c r="B5" s="9" t="str">
        <v>SYNC+_Z0045</v>
      </c>
      <c r="C5" s="9"/>
      <c r="D5" s="9" t="str">
        <v>2-1 驾驶模式</v>
      </c>
      <c r="E5" s="26" t="str">
        <v>驾驶模式显示 配置项</v>
      </c>
      <c r="F5" s="26" t="str">
        <v>1.车机供电正常;
2.支持配置</v>
      </c>
      <c r="G5" s="26" t="str">
        <v>1.配置DE01 Byte5 bit3 Selectable Drive Mode=0x1
2.发送信号并查看选项;</v>
      </c>
      <c r="H5" s="33" t="str">
        <v>2.显示驾驶模式选项;</v>
      </c>
      <c r="I5" s="9" t="str">
        <v>P2</v>
      </c>
      <c r="J5" s="9" t="str">
        <v>功能</v>
      </c>
      <c r="K5" s="9" t="str">
        <v>手动测试</v>
      </c>
      <c r="L5" s="9" t="str">
        <v>R10</v>
      </c>
      <c r="M5" s="9" t="str">
        <v>否</v>
      </c>
      <c r="N5" s="9" t="str">
        <v>配置字测试</v>
      </c>
      <c r="O5" s="55" t="str">
        <v>PASS</v>
      </c>
      <c r="P5" s="26"/>
      <c r="Q5" s="26"/>
      <c r="R5" s="26"/>
      <c r="S5" s="28"/>
      <c r="T5" s="54"/>
      <c r="U5" s="33"/>
    </row>
    <row customHeight="true" ht="185" r="6">
      <c r="A6" s="9">
        <f>"VehicleSetting_"&amp;ROW()-2</f>
      </c>
      <c r="B6" s="9" t="str">
        <v>SYNC+_Z0045</v>
      </c>
      <c r="C6" s="9"/>
      <c r="D6" s="9" t="str">
        <v>2-1 驾驶模式</v>
      </c>
      <c r="E6" s="26" t="str">
        <v>从快捷控制入口进入默认显示</v>
      </c>
      <c r="F6" s="33" t="str">
        <v>1.车机供电正常</v>
      </c>
      <c r="G6" s="33" t="str">
        <v>1.模拟ECU发送信号: 
0x420 SelDrvMdePos01_B_Avail=0x1
0x420 SelDrvMdePos02_B_Avail=0x1
0x420 SelDrvMdePos03_B_Avail=0x1
0x420 SelDrvMdePos04_B_Avail=0x1 
0x420 SelDrvMdePos05_B_Avail=0x1
0x44E SelDrvMdePos01_D_Stat=0x0
0x44E SelDrvMdePos02_D_Stat=0x1
0x44E SelDrvMdePos03_D_Stat=0x3
0x44E SelDrvMdePos04_D_Stat=0x5
0x44E SelDrvMdePos05_D_Stat=0xD</v>
      </c>
      <c r="H6" s="33" t="str">
        <v>1.默认显示标准模式
运动模式
节能模式
湿滑模式
复杂路况</v>
      </c>
      <c r="I6" s="9" t="str">
        <v>P0</v>
      </c>
      <c r="J6" s="9" t="str">
        <v>功能</v>
      </c>
      <c r="K6" s="9" t="str">
        <v>手动测试</v>
      </c>
      <c r="L6" s="9" t="str">
        <v>R5</v>
      </c>
      <c r="M6" s="9" t="str">
        <v>否</v>
      </c>
      <c r="N6" s="9" t="str">
        <v>需模拟信号触发</v>
      </c>
      <c r="O6" s="55" t="str">
        <v>PASS</v>
      </c>
      <c r="P6" s="26"/>
      <c r="Q6" s="26"/>
      <c r="R6" s="26"/>
      <c r="S6" s="28"/>
      <c r="T6" s="54"/>
      <c r="U6" s="33"/>
    </row>
    <row customHeight="true" ht="60" r="7">
      <c r="A7" s="9">
        <f>"VehicleSetting_"&amp;ROW()-2</f>
      </c>
      <c r="B7" s="9" t="str">
        <v>SYNC+_Z0045</v>
      </c>
      <c r="C7" s="9"/>
      <c r="D7" s="9" t="str">
        <v>2-1 驾驶模式</v>
      </c>
      <c r="E7" s="26" t="str">
        <v>SelDrvMdePos06_D_Stat=0x1F时，驾驶模式页面不显示第6行</v>
      </c>
      <c r="F7" s="33" t="str">
        <v>1.车机供电正常</v>
      </c>
      <c r="G7" s="33" t="str">
        <v>1.模拟ECU发送信号: 0x44E SelDrvMdePos06_D_Stat=0x1F，查看驾驶模式页面显示</v>
      </c>
      <c r="H7" s="33" t="str">
        <v>1.驾驶模式页面不显示第6行</v>
      </c>
      <c r="I7" s="9" t="str">
        <v>P2</v>
      </c>
      <c r="J7" s="9" t="str">
        <v>功能</v>
      </c>
      <c r="K7" s="9" t="str">
        <v>手动测试</v>
      </c>
      <c r="L7" s="9" t="str">
        <v>R5</v>
      </c>
      <c r="M7" s="9" t="str">
        <v>否</v>
      </c>
      <c r="N7" s="9" t="str">
        <v>异常场景</v>
      </c>
      <c r="O7" s="55" t="str">
        <v>PASS</v>
      </c>
      <c r="P7" s="26"/>
      <c r="Q7" s="26"/>
      <c r="R7" s="26"/>
      <c r="S7" s="28"/>
      <c r="T7" s="54"/>
      <c r="U7" s="33"/>
    </row>
    <row customHeight="true" ht="38" r="8">
      <c r="A8" s="9">
        <f>"VehicleSetting_"&amp;ROW()-2</f>
      </c>
      <c r="B8" s="9" t="str">
        <v>SYNC+_Z0045</v>
      </c>
      <c r="C8" s="9"/>
      <c r="D8" s="9" t="str">
        <v>2-1 驾驶模式</v>
      </c>
      <c r="E8" s="26" t="str">
        <v>驾驶模式页面显示第6行但置灰</v>
      </c>
      <c r="F8" s="33" t="str">
        <v>1.车机供电正常</v>
      </c>
      <c r="G8" s="33" t="str">
        <v>1.模拟ECU发送信号: 0x44E SelDrvMdePos06_D_Stat=0xD &amp; 0x420 SelDrvMdePos06_B_Avail=0x0，查看驾驶模式页面显示</v>
      </c>
      <c r="H8" s="33" t="str">
        <v>1.驾驶模式页面第6行显示复杂路况，但置灰</v>
      </c>
      <c r="I8" s="9" t="str">
        <v>P2</v>
      </c>
      <c r="J8" s="9" t="str">
        <v>功能</v>
      </c>
      <c r="K8" s="9" t="str">
        <v>手动测试</v>
      </c>
      <c r="L8" s="9" t="str">
        <v>R5</v>
      </c>
      <c r="M8" s="9" t="str">
        <v>否</v>
      </c>
      <c r="N8" s="9" t="str">
        <v>异常场景</v>
      </c>
      <c r="O8" s="55" t="str">
        <v>PASS</v>
      </c>
      <c r="P8" s="26"/>
      <c r="Q8" s="26"/>
      <c r="R8" s="26"/>
      <c r="S8" s="28"/>
      <c r="T8" s="54"/>
      <c r="U8" s="33"/>
    </row>
    <row customHeight="true" ht="57" r="9">
      <c r="A9" s="9">
        <f>"VehicleSetting_"&amp;ROW()-2</f>
      </c>
      <c r="B9" s="9" t="str">
        <v>SYNC+_Z0045</v>
      </c>
      <c r="C9" s="9"/>
      <c r="D9" s="9" t="str">
        <v>2-1 驾驶模式</v>
      </c>
      <c r="E9" s="26" t="str">
        <v>驾驶模式 info book</v>
      </c>
      <c r="F9" s="26" t="str">
        <v>1.车机供电正常;
2.支持配置</v>
      </c>
      <c r="G9" s="26" t="str">
        <v>1.点击驾驶模式info按钮
2.点击返回按钮</v>
      </c>
      <c r="H9" s="33" t="str">
        <v>1.点击驾驶模式info页面，且显示图片/功能文本说明
2.返回快捷控制-&gt;驾驶模式</v>
      </c>
      <c r="I9" s="9" t="str">
        <v>P2</v>
      </c>
      <c r="J9" s="9" t="str">
        <v>功能</v>
      </c>
      <c r="K9" s="9" t="str">
        <v>手动测试</v>
      </c>
      <c r="L9" s="9" t="str">
        <v>R10</v>
      </c>
      <c r="M9" s="9" t="str">
        <v>是</v>
      </c>
      <c r="N9" s="9"/>
      <c r="O9" s="55" t="str">
        <v>PASS</v>
      </c>
      <c r="P9" s="26"/>
      <c r="Q9" s="26"/>
      <c r="R9" s="26"/>
      <c r="S9" s="28"/>
      <c r="T9" s="54"/>
      <c r="U9" s="33"/>
    </row>
    <row customHeight="true" ht="38" r="10">
      <c r="A10" s="9">
        <f>"VehicleSetting_"&amp;ROW()-2</f>
      </c>
      <c r="B10" s="9" t="str">
        <v>SYNC+_Z0045</v>
      </c>
      <c r="C10" s="9"/>
      <c r="D10" s="9" t="str">
        <v>2-1 驾驶模式</v>
      </c>
      <c r="E10" s="26" t="str">
        <v>退出驾驶模式</v>
      </c>
      <c r="F10" s="33" t="str">
        <v>1.车机供电正常</v>
      </c>
      <c r="G10" s="33" t="str">
        <v>1.从launcher页面点击进入快捷控制查看页面
2.点击左上角home按键</v>
      </c>
      <c r="H10" s="33" t="str">
        <v>2.返回Lanucher页面</v>
      </c>
      <c r="I10" s="9" t="str">
        <v>P2</v>
      </c>
      <c r="J10" s="9" t="str">
        <v>功能</v>
      </c>
      <c r="K10" s="9" t="str">
        <v>手动测试</v>
      </c>
      <c r="L10" s="9" t="str">
        <v>R5</v>
      </c>
      <c r="M10" s="9" t="str">
        <v>是</v>
      </c>
      <c r="N10" s="9"/>
      <c r="O10" s="55" t="str">
        <v>PASS</v>
      </c>
      <c r="P10" s="26"/>
      <c r="Q10" s="26"/>
      <c r="R10" s="26"/>
      <c r="S10" s="28"/>
      <c r="T10" s="54"/>
      <c r="U10" s="33"/>
    </row>
    <row customHeight="true" ht="38" r="11">
      <c r="A11" s="9">
        <f>"VehicleSetting_"&amp;ROW()-2</f>
      </c>
      <c r="B11" s="9" t="str">
        <v>SYNC+_Z0045</v>
      </c>
      <c r="C11" s="9"/>
      <c r="D11" s="9" t="str">
        <v>2-1 驾驶模式</v>
      </c>
      <c r="E11" s="26" t="str">
        <v>与主题和氛围灯关联，关联项在系统设置-主题里设置</v>
      </c>
      <c r="F11" s="33" t="str">
        <v>1.车机供电正常</v>
      </c>
      <c r="G11" s="33" t="str">
        <v>1.进入系统设置-主题里设置
2.进入车辆控制-&gt;驾驶模式查看模式</v>
      </c>
      <c r="H11" s="33" t="str">
        <v>2.变化为相应主题设置对应的驾驶模式和氛围灯颜色</v>
      </c>
      <c r="I11" s="9" t="str">
        <v>P2</v>
      </c>
      <c r="J11" s="9" t="str">
        <v>功能</v>
      </c>
      <c r="K11" s="9" t="str">
        <v>手动测试</v>
      </c>
      <c r="L11" s="9" t="str">
        <v>R5</v>
      </c>
      <c r="M11" s="9" t="str">
        <v>是</v>
      </c>
      <c r="N11" s="9"/>
      <c r="O11" s="55" t="str">
        <v>PASS</v>
      </c>
      <c r="P11" s="26"/>
      <c r="Q11" s="26"/>
      <c r="R11" s="26"/>
      <c r="S11" s="28"/>
      <c r="T11" s="54"/>
      <c r="U11" s="33"/>
    </row>
    <row customHeight="true" ht="38" r="12">
      <c r="A12" s="9">
        <f>"VehicleSetting_"&amp;ROW()-2</f>
      </c>
      <c r="B12" s="9" t="str">
        <v>SYNC+_Z0045</v>
      </c>
      <c r="C12" s="9"/>
      <c r="D12" s="9" t="str">
        <v>2-1 驾驶模式</v>
      </c>
      <c r="E12" s="26" t="str">
        <v>某一模式不可用，置灰处理</v>
      </c>
      <c r="F12" s="33" t="str">
        <v>1.车机供电正常</v>
      </c>
      <c r="G12" s="33" t="str">
        <v>1.驾驶模式（某一模式不可用）查看显示
2.点击置灰模式</v>
      </c>
      <c r="H12" s="33" t="str">
        <v>1.置灰显示
2.不可点击，无反应</v>
      </c>
      <c r="I12" s="9" t="str">
        <v>P2</v>
      </c>
      <c r="J12" s="9" t="str">
        <v>功能</v>
      </c>
      <c r="K12" s="9" t="str">
        <v>手动测试</v>
      </c>
      <c r="L12" s="9" t="str">
        <v>R5</v>
      </c>
      <c r="M12" s="9" t="str">
        <v>否</v>
      </c>
      <c r="N12" s="9" t="str">
        <v>异常场景</v>
      </c>
      <c r="O12" s="55" t="str">
        <v>PASS</v>
      </c>
      <c r="P12" s="26"/>
      <c r="Q12" s="26"/>
      <c r="R12" s="26"/>
      <c r="S12" s="28"/>
      <c r="T12" s="54"/>
      <c r="U12" s="33"/>
    </row>
    <row customHeight="true" ht="57" r="13">
      <c r="A13" s="9">
        <f>"VehicleSetting_"&amp;ROW()-2</f>
      </c>
      <c r="B13" s="9" t="str">
        <v>SYNC+_Z0045</v>
      </c>
      <c r="C13" s="9"/>
      <c r="D13" s="9" t="str">
        <v>2-1 驾驶模式</v>
      </c>
      <c r="E13" s="26" t="str">
        <v>系统故障或传感和诊断模块SDM不可用时弹窗  Rx</v>
      </c>
      <c r="F13" s="33" t="str">
        <v>1.车机供电正常</v>
      </c>
      <c r="G13" s="33" t="str">
        <v>1.模拟ECU发送信号:0x420 SelDrvMdeMsgTxt2_D_Rq=0x2 
2.查看驾驶模式页面
3.点击关闭</v>
      </c>
      <c r="H13" s="33" t="str">
        <v>2.弹出弹窗“驾驶模式不可用！”
3.返回驾驶模式页面各个选项置灰不可点击</v>
      </c>
      <c r="I13" s="9" t="str">
        <v>P2</v>
      </c>
      <c r="J13" s="9" t="str">
        <v>功能</v>
      </c>
      <c r="K13" s="9" t="str">
        <v>手动测试</v>
      </c>
      <c r="L13" s="9" t="str">
        <v>R5</v>
      </c>
      <c r="M13" s="9" t="str">
        <v>否</v>
      </c>
      <c r="N13" s="9" t="str">
        <v>异常场景</v>
      </c>
      <c r="O13" s="55" t="str">
        <v>PASS</v>
      </c>
      <c r="P13" s="26"/>
      <c r="Q13" s="26"/>
      <c r="R13" s="26"/>
      <c r="S13" s="28"/>
      <c r="T13" s="54"/>
      <c r="U13" s="33"/>
    </row>
    <row customHeight="true" ht="38" r="14">
      <c r="A14" s="9">
        <f>"VehicleSetting_"&amp;ROW()-2</f>
      </c>
      <c r="B14" s="9" t="str">
        <v>SYNC+_Z0045</v>
      </c>
      <c r="C14" s="9"/>
      <c r="D14" s="9" t="str">
        <v>2-1 驾驶模式</v>
      </c>
      <c r="E14" s="26" t="str">
        <v>系统故障或传感和诊断模块SDM不可用时，关闭弹窗  Tx</v>
      </c>
      <c r="F14" s="33" t="str">
        <v>1.车机供电正常</v>
      </c>
      <c r="G14" s="33" t="str">
        <v>1.点击关闭，查看车机发出信号</v>
      </c>
      <c r="H14" s="33" t="str">
        <v>1.信号0x419 SelDrvMdeTxtRst_B_Rq2=0x1</v>
      </c>
      <c r="I14" s="9" t="str">
        <v>P2</v>
      </c>
      <c r="J14" s="9" t="str">
        <v>功能</v>
      </c>
      <c r="K14" s="9" t="str">
        <v>手动测试</v>
      </c>
      <c r="L14" s="9" t="str">
        <v>R5</v>
      </c>
      <c r="M14" s="9" t="str">
        <v>否</v>
      </c>
      <c r="N14" s="9" t="str">
        <v>异常场景</v>
      </c>
      <c r="O14" s="55" t="str">
        <v>PASS</v>
      </c>
      <c r="P14" s="26"/>
      <c r="Q14" s="26"/>
      <c r="R14" s="26"/>
      <c r="S14" s="28"/>
      <c r="T14" s="54"/>
      <c r="U14" s="33"/>
    </row>
    <row customHeight="true" ht="74" r="15">
      <c r="A15" s="9">
        <f>"VehicleSetting_"&amp;ROW()-2</f>
      </c>
      <c r="B15" s="9" t="str">
        <v>SYNC+_Z0045</v>
      </c>
      <c r="C15" s="9"/>
      <c r="D15" s="9" t="str">
        <v>2-1 驾驶模式</v>
      </c>
      <c r="E15" s="26" t="str">
        <v>SDM减少弹窗 Rx</v>
      </c>
      <c r="F15" s="33" t="str">
        <v>1.车机供电正常</v>
      </c>
      <c r="G15" s="33" t="str">
        <v>1.模拟ECU发送信号:0x420 SelDrvMdeMsgTxt2_D_Rq=0x3
2.查看驾驶模式页面
3.点击关闭</v>
      </c>
      <c r="H15" s="33" t="str">
        <v>2.弹出弹窗“由于系统故障，驾驶模式选择减少！”
3.返回驾驶模式页面不可用选项置灰不可点击</v>
      </c>
      <c r="I15" s="9" t="str">
        <v>P2</v>
      </c>
      <c r="J15" s="9" t="str">
        <v>功能</v>
      </c>
      <c r="K15" s="9" t="str">
        <v>手动测试</v>
      </c>
      <c r="L15" s="9" t="str">
        <v>R5</v>
      </c>
      <c r="M15" s="9" t="str">
        <v>否</v>
      </c>
      <c r="N15" s="9" t="str">
        <v>异常场景</v>
      </c>
      <c r="O15" s="55" t="str">
        <v>PASS</v>
      </c>
      <c r="P15" s="26"/>
      <c r="Q15" s="26"/>
      <c r="R15" s="26"/>
      <c r="S15" s="28"/>
      <c r="T15" s="54"/>
      <c r="U15" s="33"/>
    </row>
    <row customHeight="true" ht="38" r="16">
      <c r="A16" s="9">
        <f>"VehicleSetting_"&amp;ROW()-2</f>
      </c>
      <c r="B16" s="9" t="str">
        <v>SYNC+_Z0045</v>
      </c>
      <c r="C16" s="9"/>
      <c r="D16" s="9" t="str">
        <v>2-1 驾驶模式</v>
      </c>
      <c r="E16" s="26" t="str">
        <v>SDM减少弹窗 关闭 Tx</v>
      </c>
      <c r="F16" s="33" t="str">
        <v>1.车机供电正常</v>
      </c>
      <c r="G16" s="33" t="str">
        <v>1.点击关闭，查看车机发出信号</v>
      </c>
      <c r="H16" s="33" t="str">
        <v>1.信号0x419 SelDrvMdeTxtRst_B_Rq2=0x1</v>
      </c>
      <c r="I16" s="9" t="str">
        <v>P2</v>
      </c>
      <c r="J16" s="9" t="str">
        <v>功能</v>
      </c>
      <c r="K16" s="9" t="str">
        <v>手动测试</v>
      </c>
      <c r="L16" s="9" t="str">
        <v>R5</v>
      </c>
      <c r="M16" s="9" t="str">
        <v>否</v>
      </c>
      <c r="N16" s="9" t="str">
        <v>异常场景</v>
      </c>
      <c r="O16" s="55" t="str">
        <v>PASS</v>
      </c>
      <c r="P16" s="26"/>
      <c r="Q16" s="26"/>
      <c r="R16" s="26"/>
      <c r="S16" s="28"/>
      <c r="T16" s="54"/>
      <c r="U16" s="33"/>
    </row>
    <row customHeight="true" ht="74" r="17">
      <c r="A17" s="9">
        <f>"VehicleSetting_"&amp;ROW()-2</f>
      </c>
      <c r="B17" s="9" t="str">
        <v>SYNC+_Z0045</v>
      </c>
      <c r="C17" s="9"/>
      <c r="D17" s="9" t="str">
        <v>2-1 驾驶模式</v>
      </c>
      <c r="E17" s="26" t="str">
        <v>SDM不满足前提条件弹窗 Rx</v>
      </c>
      <c r="F17" s="33" t="str">
        <v>1.车机供电正常</v>
      </c>
      <c r="G17" s="33" t="str">
        <v>1.模拟ECU发送信号:0x420 SelDrvMdeMsgTxt2_D_Rq=0x4
2.查看驾驶模式页面
3.点击关闭</v>
      </c>
      <c r="H17" s="33" t="str">
        <v>2.弹出弹窗“驾驶模式不满足SDM前提条件！”
3.返回驾驶模式页面不可用选项置灰不可点击</v>
      </c>
      <c r="I17" s="9" t="str">
        <v>P2</v>
      </c>
      <c r="J17" s="9" t="str">
        <v>功能</v>
      </c>
      <c r="K17" s="9" t="str">
        <v>手动测试</v>
      </c>
      <c r="L17" s="9" t="str">
        <v>R5</v>
      </c>
      <c r="M17" s="9" t="str">
        <v>否</v>
      </c>
      <c r="N17" s="9" t="str">
        <v>异常场景</v>
      </c>
      <c r="O17" s="55" t="str">
        <v>PASS</v>
      </c>
      <c r="P17" s="26"/>
      <c r="Q17" s="26"/>
      <c r="R17" s="26"/>
      <c r="S17" s="28"/>
      <c r="T17" s="54"/>
      <c r="U17" s="33"/>
    </row>
    <row customHeight="true" ht="38" r="18">
      <c r="A18" s="9">
        <f>"VehicleSetting_"&amp;ROW()-2</f>
      </c>
      <c r="B18" s="9" t="str">
        <v>SYNC+_Z0045</v>
      </c>
      <c r="C18" s="9"/>
      <c r="D18" s="9" t="str">
        <v>2-1 驾驶模式</v>
      </c>
      <c r="E18" s="26" t="str">
        <v>SDM不满足前提条件弹窗 关闭 Tx</v>
      </c>
      <c r="F18" s="33" t="str">
        <v>1.车机供电正常</v>
      </c>
      <c r="G18" s="33" t="str">
        <v>1.点击关闭，查看车机发出信号</v>
      </c>
      <c r="H18" s="33" t="str">
        <v>1.信号0x419 SelDrvMdeTxtRst_B_Rq2=0x1</v>
      </c>
      <c r="I18" s="9" t="str">
        <v>P2</v>
      </c>
      <c r="J18" s="9" t="str">
        <v>功能</v>
      </c>
      <c r="K18" s="9" t="str">
        <v>手动测试</v>
      </c>
      <c r="L18" s="9" t="str">
        <v>R5</v>
      </c>
      <c r="M18" s="9" t="str">
        <v>否</v>
      </c>
      <c r="N18" s="9" t="str">
        <v>异常场景</v>
      </c>
      <c r="O18" s="55" t="str">
        <v>PASS</v>
      </c>
      <c r="P18" s="26"/>
      <c r="Q18" s="26"/>
      <c r="R18" s="26"/>
      <c r="S18" s="28"/>
      <c r="T18" s="54"/>
      <c r="U18" s="33"/>
    </row>
    <row customHeight="true" ht="57" r="19">
      <c r="A19" s="9">
        <f>"VehicleSetting_"&amp;ROW()-2</f>
      </c>
      <c r="B19" s="9" t="str">
        <v>SYNC+_Z0045</v>
      </c>
      <c r="C19" s="9"/>
      <c r="D19" s="9" t="str">
        <v>2-1 驾驶模式</v>
      </c>
      <c r="E19" s="26" t="str">
        <v>EV模式不可用弹窗 Rx</v>
      </c>
      <c r="F19" s="33" t="str">
        <v>1.车机供电正常</v>
      </c>
      <c r="G19" s="33" t="str">
        <v>1.模拟ECU发送信号:0x420 SelDrvMdeMsgTxt2_D_Rq=0x5
2.查看驾驶模式页面
3.点击关闭</v>
      </c>
      <c r="H19" s="33" t="str">
        <v>2.弹出弹窗“EV模式不可用！”
3.返回驾驶模式页面不可用选项EV项置灰不可点击</v>
      </c>
      <c r="I19" s="9" t="str">
        <v>P2</v>
      </c>
      <c r="J19" s="9" t="str">
        <v>功能</v>
      </c>
      <c r="K19" s="9" t="str">
        <v>手动测试</v>
      </c>
      <c r="L19" s="9" t="str">
        <v>R5</v>
      </c>
      <c r="M19" s="9" t="str">
        <v>否</v>
      </c>
      <c r="N19" s="9" t="str">
        <v>异常场景</v>
      </c>
      <c r="O19" s="55" t="str">
        <v>PASS</v>
      </c>
      <c r="P19" s="26"/>
      <c r="Q19" s="26"/>
      <c r="R19" s="26"/>
      <c r="S19" s="28"/>
      <c r="T19" s="54"/>
      <c r="U19" s="33"/>
    </row>
    <row customHeight="true" ht="38" r="20">
      <c r="A20" s="9">
        <f>"VehicleSetting_"&amp;ROW()-2</f>
      </c>
      <c r="B20" s="9" t="str">
        <v>SYNC+_Z0045</v>
      </c>
      <c r="C20" s="9"/>
      <c r="D20" s="9" t="str">
        <v>2-1 驾驶模式</v>
      </c>
      <c r="E20" s="26" t="str">
        <v>EV模式不可用弹窗 关闭 Tx</v>
      </c>
      <c r="F20" s="33" t="str">
        <v>1.车机供电正常</v>
      </c>
      <c r="G20" s="33" t="str">
        <v>1.点击关闭，查看车机发出信号</v>
      </c>
      <c r="H20" s="33" t="str">
        <v>1.信号0x419 SelDrvMdeTxtRst_B_Rq2=0x1</v>
      </c>
      <c r="I20" s="9" t="str">
        <v>P2</v>
      </c>
      <c r="J20" s="9" t="str">
        <v>功能</v>
      </c>
      <c r="K20" s="9" t="str">
        <v>手动测试</v>
      </c>
      <c r="L20" s="9" t="str">
        <v>R5</v>
      </c>
      <c r="M20" s="9" t="str">
        <v>否</v>
      </c>
      <c r="N20" s="9" t="str">
        <v>异常场景</v>
      </c>
      <c r="O20" s="55" t="str">
        <v>PASS</v>
      </c>
      <c r="P20" s="26"/>
      <c r="Q20" s="26"/>
      <c r="R20" s="26"/>
      <c r="S20" s="28"/>
      <c r="T20" s="54"/>
      <c r="U20" s="33"/>
    </row>
    <row customHeight="true" ht="57" r="21">
      <c r="A21" s="9">
        <f>"VehicleSetting_"&amp;ROW()-2</f>
      </c>
      <c r="B21" s="9" t="str">
        <v>SYNC+_Z0045</v>
      </c>
      <c r="C21" s="9"/>
      <c r="D21" s="9" t="str">
        <v>2-1 驾驶模式</v>
      </c>
      <c r="E21" s="26" t="str">
        <v>切换到正常驾驶模式弹窗 Rx</v>
      </c>
      <c r="F21" s="33" t="str">
        <v>1.车机供电正常</v>
      </c>
      <c r="G21" s="33" t="str">
        <v>1.模拟ECU发送信号:0x420 SelDrvMdeMsgTxt2_D_Rq=0x6
2.查看驾驶模式页面
3.点击关闭</v>
      </c>
      <c r="H21" s="33" t="str">
        <v>2.弹出弹窗“切换到正常驾驶模式以提高牵引性能”
3.返回驾驶模式页面</v>
      </c>
      <c r="I21" s="9" t="str">
        <v>P2</v>
      </c>
      <c r="J21" s="9" t="str">
        <v>功能</v>
      </c>
      <c r="K21" s="9" t="str">
        <v>手动测试</v>
      </c>
      <c r="L21" s="9" t="str">
        <v>R5</v>
      </c>
      <c r="M21" s="9" t="str">
        <v>否</v>
      </c>
      <c r="N21" s="9" t="str">
        <v>异常场景</v>
      </c>
      <c r="O21" s="55" t="str">
        <v>PASS</v>
      </c>
      <c r="P21" s="26"/>
      <c r="Q21" s="26"/>
      <c r="R21" s="26"/>
      <c r="S21" s="28"/>
      <c r="T21" s="54"/>
      <c r="U21" s="33"/>
    </row>
    <row customHeight="true" ht="38" r="22">
      <c r="A22" s="9">
        <f>"VehicleSetting_"&amp;ROW()-2</f>
      </c>
      <c r="B22" s="9" t="str">
        <v>SYNC+_Z0045</v>
      </c>
      <c r="C22" s="9"/>
      <c r="D22" s="9" t="str">
        <v>2-1 驾驶模式</v>
      </c>
      <c r="E22" s="26" t="str">
        <v>切换到正常驾驶模式弹窗 关闭 Tx</v>
      </c>
      <c r="F22" s="33" t="str">
        <v>1.车机供电正常</v>
      </c>
      <c r="G22" s="33" t="str">
        <v>1.点击关闭，查看车机发出信号</v>
      </c>
      <c r="H22" s="33" t="str">
        <v>1.信号0x419 SelDrvMdeTxtRst_B_Rq2=0x1</v>
      </c>
      <c r="I22" s="9" t="str">
        <v>P2</v>
      </c>
      <c r="J22" s="9" t="str">
        <v>功能</v>
      </c>
      <c r="K22" s="9" t="str">
        <v>手动测试</v>
      </c>
      <c r="L22" s="9" t="str">
        <v>R5</v>
      </c>
      <c r="M22" s="9" t="str">
        <v>否</v>
      </c>
      <c r="N22" s="9" t="str">
        <v>异常场景</v>
      </c>
      <c r="O22" s="55" t="str">
        <v>PASS</v>
      </c>
      <c r="P22" s="26"/>
      <c r="Q22" s="26"/>
      <c r="R22" s="26"/>
      <c r="S22" s="28"/>
      <c r="T22" s="54"/>
      <c r="U22" s="33"/>
    </row>
    <row customHeight="true" ht="38" r="23">
      <c r="A23" s="9">
        <f>"VehicleSetting_"&amp;ROW()-2</f>
      </c>
      <c r="B23" s="9" t="str">
        <v>SYNC+_Z0045</v>
      </c>
      <c r="C23" s="9"/>
      <c r="D23" s="9" t="str">
        <v>2-1 驾驶模式</v>
      </c>
      <c r="E23" s="26" t="str">
        <v>返回驾驶模式或接收到【MD-REQ-333091】信号弹窗 Rx</v>
      </c>
      <c r="F23" s="33" t="str">
        <v>1.车机供电正常</v>
      </c>
      <c r="G23" s="33" t="str">
        <v>1.模拟ECU发送信号:0x420 SelDrvMdeMsgTxt2_D_Rq=0x7
2.查看驾驶模式页面</v>
      </c>
      <c r="H23" s="33" t="str">
        <v>2.弹出弹窗“确定返回（驾驶模式）？”
3.返回驾驶模式页面</v>
      </c>
      <c r="I23" s="9" t="str">
        <v>P2</v>
      </c>
      <c r="J23" s="9" t="str">
        <v>功能</v>
      </c>
      <c r="K23" s="9" t="str">
        <v>手动测试</v>
      </c>
      <c r="L23" s="9" t="str">
        <v>R5</v>
      </c>
      <c r="M23" s="9" t="str">
        <v>否</v>
      </c>
      <c r="N23" s="9" t="str">
        <v>异常场景</v>
      </c>
      <c r="O23" s="55" t="str">
        <v>PASS</v>
      </c>
      <c r="P23" s="26"/>
      <c r="Q23" s="26"/>
      <c r="R23" s="26"/>
      <c r="S23" s="28"/>
      <c r="T23" s="54"/>
      <c r="U23" s="33"/>
    </row>
    <row customHeight="true" ht="221" r="24">
      <c r="A24" s="9">
        <f>"VehicleSetting_"&amp;ROW()-2</f>
      </c>
      <c r="B24" s="9" t="str">
        <v>SYNC+_Z0045</v>
      </c>
      <c r="C24" s="9"/>
      <c r="D24" s="9" t="str">
        <v>2-1 驾驶模式</v>
      </c>
      <c r="E24" s="26" t="str">
        <v>弹窗操作时的Tx信号变化</v>
      </c>
      <c r="F24" s="33" t="str">
        <v>1.车机供电正常</v>
      </c>
      <c r="G24" s="33" t="str">
        <v>1.模拟 SelDrvMdeMsgTxt2_D_Rq=0x2 OR 0x3 OR 0x4 OR 0x5 OR 0x6，查看车机发出信号
2.用户单击弹出窗口，查看车机发出信号
3.模拟 SelDrvMdeMsgTxt2_D_Rq=0x2 OR 0x3 OR 0x4 OR 0x5 OR 0x6，弹出一个新的文本窗口，查看车机发出信号</v>
      </c>
      <c r="H24" s="33" t="str">
        <v>1.信号0x419 SelDrvMdeTxtRst_B_Rq2 发送 0x0（否）
0x419 SelDrvMdeCnfm_D_Stat2 发送值为 0x0 (Null)
2.信号0x419 SelDrvMdeTxtRst_B_Rq2 发送 0x1（是）
SelDrvMdeCnfm_D_Stat2 发送值为 0x0 (Null)
3.信号0x419 SelDrvMdeTxtRst_B_Rq2 发送 0x0（否）
0x419 SelDrvMdeCnfm_D_Stat2 发送值为 0x0 (Null)</v>
      </c>
      <c r="I24" s="9" t="str">
        <v>P2</v>
      </c>
      <c r="J24" s="9" t="str">
        <v>功能</v>
      </c>
      <c r="K24" s="9" t="str">
        <v>手动测试</v>
      </c>
      <c r="L24" s="9" t="str">
        <v>R5</v>
      </c>
      <c r="M24" s="9" t="str">
        <v>否</v>
      </c>
      <c r="N24" s="9" t="str">
        <v>需模拟信号触发</v>
      </c>
      <c r="O24" s="55" t="str">
        <v>PASS</v>
      </c>
      <c r="P24" s="26"/>
      <c r="Q24" s="26"/>
      <c r="R24" s="26"/>
      <c r="S24" s="28"/>
      <c r="T24" s="54"/>
      <c r="U24" s="33"/>
    </row>
    <row customHeight="true" ht="112" r="25">
      <c r="A25" s="9">
        <f>"VehicleSetting_"&amp;ROW()-2</f>
      </c>
      <c r="B25" s="9" t="str">
        <v>SYNC+_Z0045</v>
      </c>
      <c r="C25" s="9"/>
      <c r="D25" s="9" t="str">
        <v>2-4 驾驶模式-标准模式</v>
      </c>
      <c r="E25" s="26" t="str">
        <v>标准模式设置 Rx逻辑</v>
      </c>
      <c r="F25" s="33" t="str">
        <v>1.车机供电正常
2.3B2 IGN = Run</v>
      </c>
      <c r="G25" s="33" t="str">
        <v>1.模拟ECU发送信号: 0x420 ActvDrvMde_D2_Stat =0x0
2.查看驾驶模式选项状态</v>
      </c>
      <c r="H25" s="33" t="str">
        <v>2.标准模式选项被选中</v>
      </c>
      <c r="I25" s="9" t="str">
        <v>P1</v>
      </c>
      <c r="J25" s="9" t="str">
        <v>功能</v>
      </c>
      <c r="K25" s="9" t="str">
        <v>手动测试</v>
      </c>
      <c r="L25" s="9" t="str">
        <v>R5</v>
      </c>
      <c r="M25" s="9" t="str">
        <v>是</v>
      </c>
      <c r="N25" s="9"/>
      <c r="O25" s="55" t="str">
        <v>PASS</v>
      </c>
      <c r="P25" s="26"/>
      <c r="Q25" s="26"/>
      <c r="R25" s="26"/>
      <c r="S25" s="28"/>
      <c r="T25" s="54"/>
      <c r="U25" s="33"/>
    </row>
    <row customHeight="true" ht="111" r="26">
      <c r="A26" s="9">
        <f>"VehicleSetting_"&amp;ROW()-2</f>
      </c>
      <c r="B26" s="9" t="str">
        <v>SYNC+_Z0045</v>
      </c>
      <c r="C26" s="9"/>
      <c r="D26" s="9" t="str">
        <v>2-4 驾驶模式-标准模式</v>
      </c>
      <c r="E26" s="26" t="str">
        <v>标准模式设置 Tx逻辑</v>
      </c>
      <c r="F26" s="33" t="str">
        <v>1.车机供电正常
2.3B2 IGN = Run</v>
      </c>
      <c r="G26" s="33" t="str">
        <v>1.其他选项被选中时, 点击标准模式；查看车机发出的请求信号
2.标准模式选项被选中时, 再点击标准模式；查看车机发出的请求信号</v>
      </c>
      <c r="H26" s="33" t="str">
        <v>1.发送信号为
未点击时，SelDrvMde_D_RqDrv=0x1F
点击之后，下发1帧0x419 SelDrvMde_D_RqDrv=0x0，继续下发SelDrvMde_D_RqDrv=0x1F
2.0x419 SelDrvMde_D_RqDrv值不变</v>
      </c>
      <c r="I26" s="9" t="str">
        <v>P1</v>
      </c>
      <c r="J26" s="9" t="str">
        <v>功能</v>
      </c>
      <c r="K26" s="9" t="str">
        <v>手动测试</v>
      </c>
      <c r="L26" s="9" t="str">
        <v>R5</v>
      </c>
      <c r="M26" s="9" t="str">
        <v>是</v>
      </c>
      <c r="N26" s="9"/>
      <c r="O26" s="55" t="str">
        <v>PASS</v>
      </c>
      <c r="P26" s="26"/>
      <c r="Q26" s="26"/>
      <c r="R26" s="26"/>
      <c r="S26" s="28"/>
      <c r="T26" s="54"/>
      <c r="U26" s="33"/>
    </row>
    <row customHeight="true" ht="61" r="27">
      <c r="A27" s="9">
        <f>"VehicleSetting_"&amp;ROW()-2</f>
      </c>
      <c r="B27" s="9" t="str">
        <v>SYNC+_Z0045</v>
      </c>
      <c r="C27" s="9"/>
      <c r="D27" s="9" t="str">
        <v>2-4 驾驶模式-运动模式</v>
      </c>
      <c r="E27" s="26" t="str">
        <v>运动模式设置 Rx逻辑</v>
      </c>
      <c r="F27" s="26" t="str">
        <v>1.车机供电正常
2.3B2 IGN = Run</v>
      </c>
      <c r="G27" s="26" t="str">
        <v>1.模拟ECU发送信号: 0x420 ActvDrvMde_D2_Stat =0x1
2.查看驾驶模式选项状态</v>
      </c>
      <c r="H27" s="26" t="str">
        <v>2.运动模式选项被选中</v>
      </c>
      <c r="I27" s="9" t="str">
        <v>P1</v>
      </c>
      <c r="J27" s="9" t="str">
        <v>功能</v>
      </c>
      <c r="K27" s="9" t="str">
        <v>手动测试</v>
      </c>
      <c r="L27" s="9" t="str">
        <v>R5</v>
      </c>
      <c r="M27" s="9" t="str">
        <v>是</v>
      </c>
      <c r="N27" s="9"/>
      <c r="O27" s="55" t="str">
        <v>PASS</v>
      </c>
      <c r="P27" s="26"/>
      <c r="Q27" s="26"/>
      <c r="R27" s="26"/>
      <c r="S27" s="28"/>
      <c r="T27" s="54"/>
      <c r="U27" s="33"/>
    </row>
    <row customHeight="true" ht="93" r="28">
      <c r="A28" s="9">
        <f>"VehicleSetting_"&amp;ROW()-2</f>
      </c>
      <c r="B28" s="9" t="str">
        <v>SYNC+_Z0045</v>
      </c>
      <c r="C28" s="9"/>
      <c r="D28" s="9" t="str">
        <v>2-4 驾驶模式-运动模式</v>
      </c>
      <c r="E28" s="26" t="str">
        <v>运动模式设置 Tx逻辑</v>
      </c>
      <c r="F28" s="26" t="str">
        <v>1.车机供电正常
2.3B2 IGN = Run</v>
      </c>
      <c r="G28" s="26" t="str">
        <v>1.其他选项被选中时, 点击运动模式
2.查看车机发出的请求信号</v>
      </c>
      <c r="H28" s="33" t="str">
        <v>2.发送信号为
未点击时，SelDrvMde_D_RqDrv=0x1F
点击之后，下发1帧0x419 SelDrvMde_D_RqDrv=0x1，继续下发SelDrvMde_D_RqDrv=0x1F</v>
      </c>
      <c r="I28" s="9" t="str">
        <v>P1</v>
      </c>
      <c r="J28" s="9" t="str">
        <v>功能</v>
      </c>
      <c r="K28" s="9" t="str">
        <v>手动测试</v>
      </c>
      <c r="L28" s="9" t="str">
        <v>R5</v>
      </c>
      <c r="M28" s="9" t="str">
        <v>是</v>
      </c>
      <c r="N28" s="9"/>
      <c r="O28" s="55" t="str">
        <v>PASS</v>
      </c>
      <c r="P28" s="26"/>
      <c r="Q28" s="26"/>
      <c r="R28" s="26"/>
      <c r="S28" s="28"/>
      <c r="T28" s="54"/>
      <c r="U28" s="33"/>
    </row>
    <row customHeight="true" ht="38" r="29">
      <c r="A29" s="9">
        <f>"VehicleSetting_"&amp;ROW()-2</f>
      </c>
      <c r="B29" s="9" t="str">
        <v>SYNC+_Z0045</v>
      </c>
      <c r="C29" s="9"/>
      <c r="D29" s="9" t="str">
        <v>2-4 驾驶模式-节能模式</v>
      </c>
      <c r="E29" s="26" t="str">
        <v>节能模式设置 Rx逻辑</v>
      </c>
      <c r="F29" s="26" t="str">
        <v>1.车机供电正常
2.3B2 IGN = Run</v>
      </c>
      <c r="G29" s="26" t="str">
        <v>1.模拟ECU发送信号:  0x420 ActvDrvMde_D2_Stat =0x3
2.查看驾驶模式选项状态</v>
      </c>
      <c r="H29" s="26" t="str">
        <v>2.节能模式选项被选中</v>
      </c>
      <c r="I29" s="9" t="str">
        <v>P1</v>
      </c>
      <c r="J29" s="9" t="str">
        <v>功能</v>
      </c>
      <c r="K29" s="9" t="str">
        <v>手动测试</v>
      </c>
      <c r="L29" s="9" t="str">
        <v>R5</v>
      </c>
      <c r="M29" s="9" t="str">
        <v>是</v>
      </c>
      <c r="N29" s="9"/>
      <c r="O29" s="55" t="str">
        <v>PASS</v>
      </c>
      <c r="P29" s="26"/>
      <c r="Q29" s="26"/>
      <c r="R29" s="26"/>
      <c r="S29" s="28"/>
      <c r="T29" s="54"/>
      <c r="U29" s="33"/>
    </row>
    <row customHeight="true" ht="93" r="30">
      <c r="A30" s="9">
        <f>"VehicleSetting_"&amp;ROW()-2</f>
      </c>
      <c r="B30" s="9" t="str">
        <v>SYNC+_Z0045</v>
      </c>
      <c r="C30" s="9"/>
      <c r="D30" s="9" t="str">
        <v>2-4 驾驶模式-节能模式</v>
      </c>
      <c r="E30" s="26" t="str">
        <v>节能模式设置 Tx逻辑</v>
      </c>
      <c r="F30" s="26" t="str">
        <v>1.车机供电正常
2.3B2 IGN = Run</v>
      </c>
      <c r="G30" s="26" t="str">
        <v>1.其他选项被选中时, 点击节能模式
2.查看车机发出的请求信号</v>
      </c>
      <c r="H30" s="33" t="str">
        <v>2.发送信号为
未点击时，SelDrvMde_D_RqDrv=0x1F
点击之后，下发1帧0x419 SelDrvMde_D_RqDrv=0x3，继续下发SelDrvMde_D_RqDrv=0x1F</v>
      </c>
      <c r="I30" s="9" t="str">
        <v>P1</v>
      </c>
      <c r="J30" s="9" t="str">
        <v>功能</v>
      </c>
      <c r="K30" s="9" t="str">
        <v>手动测试</v>
      </c>
      <c r="L30" s="9" t="str">
        <v>R5</v>
      </c>
      <c r="M30" s="9" t="str">
        <v>是</v>
      </c>
      <c r="N30" s="9"/>
      <c r="O30" s="55" t="str">
        <v>PASS</v>
      </c>
      <c r="P30" s="26"/>
      <c r="Q30" s="26"/>
      <c r="R30" s="26"/>
      <c r="S30" s="28"/>
      <c r="T30" s="54"/>
      <c r="U30" s="33"/>
    </row>
    <row customHeight="true" ht="55" r="31">
      <c r="A31" s="9">
        <f>"VehicleSetting_"&amp;ROW()-2</f>
      </c>
      <c r="B31" s="9" t="str">
        <v>SYNC+_Z0045</v>
      </c>
      <c r="C31" s="9"/>
      <c r="D31" s="9" t="str">
        <v>2-4 驾驶模式-湿滑模式</v>
      </c>
      <c r="E31" s="26" t="str">
        <v>湿滑模式设置 Rx逻辑</v>
      </c>
      <c r="F31" s="26" t="str">
        <v>1.车机供电正常
2.3B2 IGN = Run</v>
      </c>
      <c r="G31" s="26" t="str">
        <v>1.模拟ECU发送信号:0x420 ActvDrvMde_D2_Stat =0x5
2.查看驾驶模式选项状态</v>
      </c>
      <c r="H31" s="26" t="str">
        <v>2.湿滑模式选项被选中</v>
      </c>
      <c r="I31" s="9" t="str">
        <v>P1</v>
      </c>
      <c r="J31" s="9" t="str">
        <v>功能</v>
      </c>
      <c r="K31" s="9" t="str">
        <v>手动测试</v>
      </c>
      <c r="L31" s="9" t="str">
        <v>R5</v>
      </c>
      <c r="M31" s="9" t="str">
        <v>是</v>
      </c>
      <c r="N31" s="9"/>
      <c r="O31" s="55" t="str">
        <v>PASS</v>
      </c>
      <c r="P31" s="26"/>
      <c r="Q31" s="26"/>
      <c r="R31" s="26"/>
      <c r="S31" s="28"/>
      <c r="T31" s="54"/>
      <c r="U31" s="33"/>
    </row>
    <row customHeight="true" ht="93" r="32">
      <c r="A32" s="9">
        <f>"VehicleSetting_"&amp;ROW()-2</f>
      </c>
      <c r="B32" s="9" t="str">
        <v>SYNC+_Z0045</v>
      </c>
      <c r="C32" s="9"/>
      <c r="D32" s="9" t="str">
        <v>2-4 驾驶模式-湿滑模式</v>
      </c>
      <c r="E32" s="26" t="str">
        <v>湿滑模式设置 Tx逻辑</v>
      </c>
      <c r="F32" s="26" t="str">
        <v>1.车机供电正常
2.3B2 IGN = Run</v>
      </c>
      <c r="G32" s="26" t="str">
        <v>1.其他选项被选中时, 点击湿滑模式
2.查看车机发出的请求信号</v>
      </c>
      <c r="H32" s="33" t="str">
        <v>2.发送信号为
未点击时，SelDrvMde_D_RqDrv=0x1F
点击之后，下发1帧0x419 SelDrvMde_D_RqDrv=0x5，继续下发SelDrvMde_D_RqDrv=0x1F</v>
      </c>
      <c r="I32" s="9" t="str">
        <v>P1</v>
      </c>
      <c r="J32" s="9" t="str">
        <v>功能</v>
      </c>
      <c r="K32" s="9" t="str">
        <v>手动测试</v>
      </c>
      <c r="L32" s="9" t="str">
        <v>R5</v>
      </c>
      <c r="M32" s="9" t="str">
        <v>是</v>
      </c>
      <c r="N32" s="9"/>
      <c r="O32" s="55" t="str">
        <v>PASS</v>
      </c>
      <c r="P32" s="26"/>
      <c r="Q32" s="26"/>
      <c r="R32" s="26"/>
      <c r="S32" s="28"/>
      <c r="T32" s="54"/>
      <c r="U32" s="33"/>
    </row>
    <row customHeight="true" ht="38" r="33">
      <c r="A33" s="9">
        <f>"VehicleSetting_"&amp;ROW()-2</f>
      </c>
      <c r="B33" s="9" t="str">
        <v>SYNC+_Z0045</v>
      </c>
      <c r="C33" s="9"/>
      <c r="D33" s="9" t="str">
        <v>2-4 驾驶模式-复杂路况</v>
      </c>
      <c r="E33" s="26" t="str">
        <v>复杂路况设置 Rx逻辑</v>
      </c>
      <c r="F33" s="26" t="str">
        <v>1.车机供电正常
2.3B2 IGN = Run</v>
      </c>
      <c r="G33" s="26" t="str">
        <v>1.模拟ECU发送信号:0x420 ActvDrvMde_D2_Stat =0xD
2.查看驾驶模式选项状态</v>
      </c>
      <c r="H33" s="26" t="str">
        <v>2.复杂路况选项被选中</v>
      </c>
      <c r="I33" s="9" t="str">
        <v>P1</v>
      </c>
      <c r="J33" s="9" t="str">
        <v>功能</v>
      </c>
      <c r="K33" s="9" t="str">
        <v>手动测试</v>
      </c>
      <c r="L33" s="9" t="str">
        <v>R5</v>
      </c>
      <c r="M33" s="9" t="str">
        <v>是</v>
      </c>
      <c r="N33" s="9"/>
      <c r="O33" s="55" t="str">
        <v>PASS</v>
      </c>
      <c r="P33" s="26"/>
      <c r="Q33" s="26"/>
      <c r="R33" s="26"/>
      <c r="S33" s="28"/>
      <c r="T33" s="54"/>
      <c r="U33" s="33"/>
    </row>
    <row customHeight="true" ht="93" r="34">
      <c r="A34" s="9">
        <f>"VehicleSetting_"&amp;ROW()-2</f>
      </c>
      <c r="B34" s="9" t="str">
        <v>SYNC+_Z0045</v>
      </c>
      <c r="C34" s="9"/>
      <c r="D34" s="9" t="str">
        <v>2-4 驾驶模式-复杂路况</v>
      </c>
      <c r="E34" s="26" t="str">
        <v>复杂路况设置 Tx逻辑</v>
      </c>
      <c r="F34" s="26" t="str">
        <v>1.车机供电正常
2.3B2 IGN = Run</v>
      </c>
      <c r="G34" s="26" t="str">
        <v>1.其他选项被选中时, 点击复杂路况
2.查看车机发出的请求信号</v>
      </c>
      <c r="H34" s="33" t="str">
        <v>2.发送信号为
未点击时，SelDrvMde_D_RqDrv=0x1F
点击之后，下发1帧0x419 SelDrvMde_D_RqDrv=0xD，继续下发SelDrvMde_D_RqDrv=0x1F</v>
      </c>
      <c r="I34" s="9" t="str">
        <v>P1</v>
      </c>
      <c r="J34" s="9" t="str">
        <v>功能</v>
      </c>
      <c r="K34" s="9" t="str">
        <v>手动测试</v>
      </c>
      <c r="L34" s="9" t="str">
        <v>R5</v>
      </c>
      <c r="M34" s="9" t="str">
        <v>是</v>
      </c>
      <c r="N34" s="9"/>
      <c r="O34" s="55" t="str">
        <v>PASS</v>
      </c>
      <c r="P34" s="26"/>
      <c r="Q34" s="26"/>
      <c r="R34" s="26"/>
      <c r="S34" s="28"/>
      <c r="T34" s="54"/>
      <c r="U34" s="33"/>
    </row>
    <row customHeight="true" ht="130" r="35">
      <c r="A35" s="9">
        <f>"VehicleSetting_"&amp;ROW()-2</f>
      </c>
      <c r="B35" s="9" t="str">
        <v>SYNC+_Z0045</v>
      </c>
      <c r="C35" s="9"/>
      <c r="D35" s="9" t="str">
        <v>2-4 驾驶模式</v>
      </c>
      <c r="E35" s="26" t="str">
        <v>驾驶模式信号丢失导致的无效状态</v>
      </c>
      <c r="F35" s="33" t="str">
        <v>1.车机供电正常
2.3B2 IGN = Run</v>
      </c>
      <c r="G35" s="33" t="str">
        <v>1.断开模拟整个0X420或者0X44E消息，检查 CAN 跟踪中的 0x3E2 消息和驾驶模式选项状态</v>
      </c>
      <c r="H35" s="33" t="str">
        <v>3.设置为原有状态或变成默认状态
APIM 应每 1 秒发送 0x3E2，持续 100 毫秒（CtrStkFeatNoActl=0x30，CtrStkDsplyOp_D_Rq=0x2，CtrStkFeatConfigActl=0x3[SDM Failure]，CtrStkPersIndex_D_Actl=0x4）</v>
      </c>
      <c r="I35" s="9" t="str">
        <v>P2</v>
      </c>
      <c r="J35" s="9" t="str">
        <v>功能</v>
      </c>
      <c r="K35" s="9" t="str">
        <v>手动测试</v>
      </c>
      <c r="L35" s="9" t="str">
        <v>R5</v>
      </c>
      <c r="M35" s="9" t="str">
        <v>否</v>
      </c>
      <c r="N35" s="9" t="str">
        <v>异常场景</v>
      </c>
      <c r="O35" s="55" t="str">
        <v>PASS</v>
      </c>
      <c r="P35" s="26"/>
      <c r="Q35" s="26"/>
      <c r="R35" s="26"/>
      <c r="S35" s="28"/>
      <c r="T35" s="54"/>
      <c r="U35" s="33"/>
    </row>
    <row customHeight="true" ht="130" r="36">
      <c r="A36" s="9">
        <f>"VehicleSetting_"&amp;ROW()-2</f>
      </c>
      <c r="B36" s="9" t="str">
        <v>SYNC+_Z0045</v>
      </c>
      <c r="C36" s="9"/>
      <c r="D36" s="9" t="str">
        <v>2-4 驾驶模式</v>
      </c>
      <c r="E36" s="26" t="str">
        <v>驾驶模式信号值导致的无效状态</v>
      </c>
      <c r="F36" s="33" t="str">
        <v>1.车机供电正常
2.3B2 IGN = Run</v>
      </c>
      <c r="G36" s="33" t="str">
        <v>1.模拟0x420 ActvDrvMde_D2_Stat =0xFF 或 != 0x0,1,3,5,D，检查 CAN 跟踪中的 0x3E2 消息和驾驶模式选项状态</v>
      </c>
      <c r="H36" s="33" t="str">
        <v>1.设置为原有状态或变成默认状态
APIM 应每 1 秒发送 0x3E2，持续 100 毫秒（CtrStkFeatNoActl=0x30，CtrStkDsplyOp_D_Rq=0x2，CtrStkFeatConfigActl=0x3[SDM Failure]，CtrStkPersIndex_D_Actl=0x4）</v>
      </c>
      <c r="I36" s="9" t="str">
        <v>P2</v>
      </c>
      <c r="J36" s="9" t="str">
        <v>功能</v>
      </c>
      <c r="K36" s="9" t="str">
        <v>手动测试</v>
      </c>
      <c r="L36" s="9" t="str">
        <v>R5</v>
      </c>
      <c r="M36" s="9" t="str">
        <v>否</v>
      </c>
      <c r="N36" s="9" t="str">
        <v>异常场景</v>
      </c>
      <c r="O36" s="55" t="str">
        <v>PASS</v>
      </c>
      <c r="P36" s="26"/>
      <c r="Q36" s="26"/>
      <c r="R36" s="26"/>
      <c r="S36" s="28"/>
      <c r="T36" s="54"/>
      <c r="U36" s="33"/>
    </row>
    <row customHeight="true" ht="93" r="37">
      <c r="A37" s="9">
        <f>"VehicleSetting_"&amp;ROW()-2</f>
      </c>
      <c r="B37" s="9" t="str">
        <v>SYNC+_Z0045</v>
      </c>
      <c r="C37" s="9"/>
      <c r="D37" s="9" t="str">
        <v>2-4 驾驶模式</v>
      </c>
      <c r="E37" s="26" t="str">
        <v>没有故障时的信号值显示</v>
      </c>
      <c r="F37" s="33" t="str">
        <v>1.车机供电正常
2.3B2 IGN = Run
3.信号正常，无任何故障或错误消息</v>
      </c>
      <c r="G37" s="33" t="str">
        <v>1.检查 CAN 跟踪中的 0x3E2 信号值</v>
      </c>
      <c r="H37" s="33" t="str">
        <v>1.APIM 应每 1 秒发送 0x3E2，持续 100 毫秒（CtrStkFeatNoActl=0x30，CtrStkDsplyOp_D_Rq=0x2，CtrStkFeatConfigActl=0x1 [无显示故障]，CtrStkPersIndex_D_Actl=0x4）</v>
      </c>
      <c r="I37" s="9" t="str">
        <v>P2</v>
      </c>
      <c r="J37" s="9" t="str">
        <v>功能</v>
      </c>
      <c r="K37" s="9" t="str">
        <v>手动测试</v>
      </c>
      <c r="L37" s="9" t="str">
        <v>R5</v>
      </c>
      <c r="M37" s="9" t="str">
        <v>否</v>
      </c>
      <c r="N37" s="9" t="str">
        <v>异常场景</v>
      </c>
      <c r="O37" s="55" t="str">
        <v>PASS</v>
      </c>
      <c r="P37" s="26"/>
      <c r="Q37" s="26"/>
      <c r="R37" s="26"/>
      <c r="S37" s="28"/>
      <c r="T37" s="54"/>
      <c r="U37" s="33"/>
    </row>
    <row customHeight="true" ht="57" r="38">
      <c r="A38" s="9">
        <f>"VehicleSetting_"&amp;ROW()-2</f>
      </c>
      <c r="B38" s="9" t="str">
        <v>SYNC+_Z0045</v>
      </c>
      <c r="C38" s="9"/>
      <c r="D38" s="9" t="str">
        <v>2-4 驾驶模式</v>
      </c>
      <c r="E38" s="26" t="str">
        <v>未点击驾驶模式时的Tx值</v>
      </c>
      <c r="F38" s="33" t="str">
        <v>1.车机供电正常
2.3B2 IGN = Run</v>
      </c>
      <c r="G38" s="33" t="str">
        <v>1.未点击驾驶模式时查看车机发出的请求信号</v>
      </c>
      <c r="H38" s="33" t="str">
        <v>1.未点击时，419 SelDrvMde_D_RqDrv=0x1F，每秒发送一次</v>
      </c>
      <c r="I38" s="9" t="str">
        <v>P2</v>
      </c>
      <c r="J38" s="9" t="str">
        <v>功能</v>
      </c>
      <c r="K38" s="9" t="str">
        <v>手动测试</v>
      </c>
      <c r="L38" s="9" t="str">
        <v>R5</v>
      </c>
      <c r="M38" s="9" t="str">
        <v>是</v>
      </c>
      <c r="N38" s="9"/>
      <c r="O38" s="55" t="str">
        <v>PASS</v>
      </c>
      <c r="P38" s="26"/>
      <c r="Q38" s="26"/>
      <c r="R38" s="26"/>
      <c r="S38" s="28"/>
      <c r="T38" s="54"/>
      <c r="U38" s="33"/>
    </row>
    <row customHeight="true" ht="38" r="39">
      <c r="A39" s="9">
        <f>"VehicleSetting_"&amp;ROW()-2</f>
      </c>
      <c r="B39" s="9" t="str">
        <v>SYNC+_Z0045</v>
      </c>
      <c r="C39" s="9"/>
      <c r="D39" s="9" t="str">
        <v>2-4 驾驶模式</v>
      </c>
      <c r="E39" s="26" t="str">
        <v>重启车机时驾驶模式的Tx值</v>
      </c>
      <c r="F39" s="33" t="str">
        <v>1.车机供电正常
2.3B2 IGN = Run</v>
      </c>
      <c r="G39" s="33" t="str">
        <v>1.重启车机，查看车机发出的请求信号</v>
      </c>
      <c r="H39" s="33" t="str">
        <v>1.0x419 SelDrvMde_D_RqDrv=0x1F，每秒发送一次</v>
      </c>
      <c r="I39" s="9" t="str">
        <v>P2</v>
      </c>
      <c r="J39" s="9" t="str">
        <v>功能</v>
      </c>
      <c r="K39" s="9" t="str">
        <v>手动测试</v>
      </c>
      <c r="L39" s="9" t="str">
        <v>R5</v>
      </c>
      <c r="M39" s="9" t="str">
        <v>是</v>
      </c>
      <c r="N39" s="9"/>
      <c r="O39" s="55" t="str">
        <v>PASS</v>
      </c>
      <c r="P39" s="26"/>
      <c r="Q39" s="26"/>
      <c r="R39" s="26"/>
      <c r="S39" s="28"/>
      <c r="T39" s="54"/>
      <c r="U39" s="33"/>
    </row>
    <row customHeight="true" ht="38" r="40">
      <c r="A40" s="9">
        <f>"VehicleSetting_"&amp;ROW()-2</f>
      </c>
      <c r="B40" s="9" t="str">
        <v>SYNC+_Z0045</v>
      </c>
      <c r="C40" s="9"/>
      <c r="D40" s="9" t="str">
        <v>2-4 驾驶模式</v>
      </c>
      <c r="E40" s="26" t="str">
        <v>电源状态变化时驾驶模式的Tx值</v>
      </c>
      <c r="F40" s="33" t="str">
        <v>1.车机供电正常
2.3B2 IGN = Run</v>
      </c>
      <c r="G40" s="33" t="str">
        <v>1.进入睡眠模式再唤醒车机，查看车机发出的请求信号</v>
      </c>
      <c r="H40" s="33" t="str">
        <v>1.0x419 SelDrvMde_D_RqDrv=0x1F，每秒发送一次</v>
      </c>
      <c r="I40" s="9" t="str">
        <v>P2</v>
      </c>
      <c r="J40" s="9" t="str">
        <v>功能</v>
      </c>
      <c r="K40" s="9" t="str">
        <v>手动测试</v>
      </c>
      <c r="L40" s="9" t="str">
        <v>R5</v>
      </c>
      <c r="M40" s="9" t="str">
        <v>是</v>
      </c>
      <c r="N40" s="9"/>
      <c r="O40" s="55" t="str">
        <v>PASS</v>
      </c>
      <c r="P40" s="26"/>
      <c r="Q40" s="26"/>
      <c r="R40" s="26"/>
      <c r="S40" s="28"/>
      <c r="T40" s="54"/>
      <c r="U40" s="33"/>
    </row>
    <row customHeight="true" ht="74" r="41">
      <c r="A41" s="9">
        <f>"VehicleSetting_"&amp;ROW()-2</f>
      </c>
      <c r="B41" s="9" t="str">
        <v>SYNC+_Z0045</v>
      </c>
      <c r="C41" s="9"/>
      <c r="D41" s="9" t="str">
        <v>2-4 驾驶模式</v>
      </c>
      <c r="E41" s="26" t="str">
        <v>驾驶模式选择按钮显示状态根据电源状态变化</v>
      </c>
      <c r="F41" s="33" t="str">
        <v>1.车机供电正常
2.3B2 IGN = Run</v>
      </c>
      <c r="G41" s="33" t="str">
        <v>1.发送3B2  Ignition_Status=0x1 OFF，检查 Drive Mode 切换软键显示
2.发送3B2 Ignition_Status=0x2 ACC，查看Drive Mode switch软键显示</v>
      </c>
      <c r="H41" s="33" t="str">
        <v>1. Drive Mode 切换软键显示置灰
2. Drive Mode 切换软键显示置灰</v>
      </c>
      <c r="I41" s="9" t="str">
        <v>P2</v>
      </c>
      <c r="J41" s="9" t="str">
        <v>功能</v>
      </c>
      <c r="K41" s="9" t="str">
        <v>手动测试</v>
      </c>
      <c r="L41" s="9" t="str">
        <v>R5</v>
      </c>
      <c r="M41" s="9" t="str">
        <v>否</v>
      </c>
      <c r="N41" s="9" t="str">
        <v>异常场景</v>
      </c>
      <c r="O41" s="55" t="str">
        <v>PASS</v>
      </c>
      <c r="P41" s="32"/>
      <c r="Q41" s="26"/>
      <c r="R41" s="26"/>
      <c r="S41" s="28"/>
      <c r="T41" s="54"/>
      <c r="U41" s="33"/>
    </row>
    <row customHeight="true" ht="93" r="42">
      <c r="A42" s="9">
        <f>"VehicleSetting_"&amp;ROW()-2</f>
      </c>
      <c r="B42" s="9" t="str">
        <v>SYNC+_Z0045</v>
      </c>
      <c r="C42" s="9"/>
      <c r="D42" s="9" t="str">
        <v>2-4 驾驶模式</v>
      </c>
      <c r="E42" s="26" t="str">
        <v>SDM 故障时驾驶模式选择按钮的可用性</v>
      </c>
      <c r="F42" s="33" t="str">
        <v>1.车机供电正常
2.3B2 IGN = Run</v>
      </c>
      <c r="G42" s="33" t="str">
        <v>1.发送0x420 ActvDrvMde_D2_Stat=1F Faulty，检查 Drive Mode 切换软键显示
2.单击任何Drive Mode 切换软键以更改驾驶模式，检查 CAN 跟踪中的 SelDrvMde_D_RqDrv(0x419)值</v>
      </c>
      <c r="H42" s="33" t="str">
        <v>1. Drive Mode 切换软键显示置灰
2. 显示点击效果，0x419 SelDrvMde_D_RqDrv 更改为所选模式值 1 帧，每 1 秒发送一次 SelDrvMde_D_RqDrv=0x1F</v>
      </c>
      <c r="I42" s="9" t="str">
        <v>P2</v>
      </c>
      <c r="J42" s="9" t="str">
        <v>功能</v>
      </c>
      <c r="K42" s="9" t="str">
        <v>手动测试</v>
      </c>
      <c r="L42" s="9" t="str">
        <v>R5</v>
      </c>
      <c r="M42" s="9" t="str">
        <v>否</v>
      </c>
      <c r="N42" s="9" t="str">
        <v>异常场景</v>
      </c>
      <c r="O42" s="55" t="str">
        <v>PASS</v>
      </c>
      <c r="P42" s="26"/>
      <c r="Q42" s="26"/>
      <c r="R42" s="26"/>
      <c r="S42" s="28"/>
      <c r="T42" s="54"/>
      <c r="U42" s="33"/>
    </row>
    <row customHeight="true" ht="74" r="43">
      <c r="A43" s="9">
        <f>"VehicleSetting_"&amp;ROW()-2</f>
      </c>
      <c r="B43" s="9" t="str">
        <v>SYNC+_Z0045</v>
      </c>
      <c r="C43" s="9"/>
      <c r="D43" s="9" t="str">
        <v>2-4 驾驶模式</v>
      </c>
      <c r="E43" s="26" t="str">
        <v>切换页面时0x419 SelDrvMdePage_B_Stat的信号值改变</v>
      </c>
      <c r="F43" s="33" t="str">
        <v>1.车机供电正常
2.3B2 IGN = Run</v>
      </c>
      <c r="G43" s="33" t="str">
        <v>1.进入Drive Mode页面，检查CAN trace中的SelDrvMdePage_B_Stat(0x419)值
2.进入另一个页面并单击任意按钮，检查 CAN 跟踪中的 SelDrvMdePage_B_Stat(0x419)值</v>
      </c>
      <c r="H43" s="33" t="str">
        <v>1. 0x419 SelDrvMdePage_B_Stat=0x1 激活
2.  0x419 SelDrvMdePage_B_Stat=0x0 不活动</v>
      </c>
      <c r="I43" s="9" t="str">
        <v>P2</v>
      </c>
      <c r="J43" s="9" t="str">
        <v>功能</v>
      </c>
      <c r="K43" s="9" t="str">
        <v>手动测试</v>
      </c>
      <c r="L43" s="9" t="str">
        <v>R5</v>
      </c>
      <c r="M43" s="9" t="str">
        <v>否</v>
      </c>
      <c r="N43" s="9" t="str">
        <v>异常场景</v>
      </c>
      <c r="O43" s="55" t="str">
        <v>PASS</v>
      </c>
      <c r="P43" s="26"/>
      <c r="Q43" s="26"/>
      <c r="R43" s="26"/>
      <c r="S43" s="28"/>
      <c r="T43" s="54"/>
      <c r="U43" s="33"/>
    </row>
    <row customHeight="true" ht="38" r="44">
      <c r="A44" s="9">
        <f>"VehicleSetting_"&amp;ROW()-2</f>
      </c>
      <c r="B44" s="9" t="str">
        <v>SYNC+_Z0045</v>
      </c>
      <c r="C44" s="9"/>
      <c r="D44" s="9" t="str">
        <v>2-4 驾驶模式</v>
      </c>
      <c r="E44" s="26" t="str">
        <v>重启车机记忆之前选择的驾驶模式</v>
      </c>
      <c r="F44" s="33" t="str">
        <v>1.车机供电正常
2.3B2 IGN = Run</v>
      </c>
      <c r="G44" s="33" t="str">
        <v>1.重启车机，进入Drive Mode页面，查看页面显示</v>
      </c>
      <c r="H44" s="33" t="str">
        <v>1. 显示之前的模式和位置</v>
      </c>
      <c r="I44" s="9" t="str">
        <v>P2</v>
      </c>
      <c r="J44" s="9" t="str">
        <v>功能</v>
      </c>
      <c r="K44" s="9" t="str">
        <v>手动测试</v>
      </c>
      <c r="L44" s="9" t="str">
        <v>R5</v>
      </c>
      <c r="M44" s="9" t="str">
        <v>是</v>
      </c>
      <c r="N44" s="9"/>
      <c r="O44" s="55" t="str">
        <v>PASS</v>
      </c>
      <c r="P44" s="26"/>
      <c r="Q44" s="26"/>
      <c r="R44" s="26"/>
      <c r="S44" s="28"/>
      <c r="T44" s="54"/>
      <c r="U44" s="33"/>
    </row>
    <row customHeight="true" ht="116" r="45">
      <c r="A45" s="9">
        <f>"VehicleSetting_"&amp;ROW()-2</f>
      </c>
      <c r="B45" s="9" t="str">
        <v>SYNC+_Z0045</v>
      </c>
      <c r="C45" s="9"/>
      <c r="D45" s="9" t="str">
        <v>2-4 驾驶模式</v>
      </c>
      <c r="E45" s="26" t="str">
        <v>出现故障时的信号值</v>
      </c>
      <c r="F45" s="33" t="str">
        <v>1.车机供电正常
2.3B2 IGN = Run</v>
      </c>
      <c r="G45" s="33" t="str">
        <v>1.检测到 HMI 输入的任何内部故障（如：移除 LVDS 电缆、DTC故障）
(无故障
./yfdbus_send AI.lv.ipcl.out vip2gip_diag 0x01,0x03,0xC0,0x01,0x01,0x00
有故障
./yfdbus_send AI.lv.ipcl.out vip2gip_diag 0x01,0x03,0xC0,0x01,0x01,0x01)</v>
      </c>
      <c r="H45" s="33" t="str">
        <v>1. APIM 应每 1 秒发送 0x3E2，持续 100 毫秒
CtrStkFeatNoActl=0x30，CtrStkDsplyOp_D_Rq=0x2，CtrStkFeatConfigActl=0x2
CtrStkPersIndex_D_Actl=0x4</v>
      </c>
      <c r="I45" s="9" t="str">
        <v>P2</v>
      </c>
      <c r="J45" s="9" t="str">
        <v>功能</v>
      </c>
      <c r="K45" s="9" t="str">
        <v>手动测试</v>
      </c>
      <c r="L45" s="9" t="str">
        <v>R5</v>
      </c>
      <c r="M45" s="9" t="str">
        <v>否</v>
      </c>
      <c r="N45" s="9" t="str">
        <v>异常场景</v>
      </c>
      <c r="O45" s="55" t="str">
        <v>PASS</v>
      </c>
      <c r="P45" s="26"/>
      <c r="Q45" s="26"/>
      <c r="R45" s="26"/>
      <c r="S45" s="28"/>
      <c r="T45" s="54"/>
      <c r="U45" s="33"/>
    </row>
    <row customHeight="true" ht="257" r="46">
      <c r="A46" s="9">
        <f>"VehicleSetting_"&amp;ROW()-2</f>
      </c>
      <c r="B46" s="56" t="str">
        <v>SYNC+_Z0045</v>
      </c>
      <c r="C46" s="56"/>
      <c r="D46" s="56" t="str">
        <v>2-4 驾驶模式</v>
      </c>
      <c r="E46" s="42" t="str">
        <v>错误计数器（ActvDrvMde_D2_Stat=Fault）</v>
      </c>
      <c r="F46" s="43" t="str">
        <v>1.DE01 Byte5 bit3 Selectable Drive Mode=0x1
2.DE01 Byte7 bit3 MaxResponeTimer=0x2 5000ms
3.DE01 Byte8 bit7 SDMFeedbackError=0x1 5
4.ActvDrvMde_D2_Stat != 0x1F
5.3B2 IGN = Run/Start
6.有可用的驾驶模式</v>
      </c>
      <c r="G46" s="43" t="str">
        <v>1.用户选择驾驶模式按钮
2.ActvDrvMde_D2_Stat值没有变化
3.等待5秒
4.‘用户选择一个驾驶模式按钮并等待5秒’5次</v>
      </c>
      <c r="H46" s="43" t="str">
        <v>4.APIM 应每 1 秒发送 0x3E2，持续 100 毫秒（CtrStkFeatNoActl=0x30，CtrStkDsplyOp_D_Rq=0x2，CtrStkFeatConfigActl=0x3，CtrStkPersIndex_D_Actl=0x4）</v>
      </c>
      <c r="I46" s="9" t="str">
        <v>P2</v>
      </c>
      <c r="J46" s="9" t="str">
        <v>功能</v>
      </c>
      <c r="K46" s="9" t="str">
        <v>手动测试</v>
      </c>
      <c r="L46" s="9" t="str">
        <v>R5</v>
      </c>
      <c r="M46" s="9" t="str">
        <v>否</v>
      </c>
      <c r="N46" s="9" t="str">
        <v>异常场景</v>
      </c>
      <c r="O46" s="55" t="str">
        <v>PASS</v>
      </c>
      <c r="P46" s="26"/>
      <c r="Q46" s="26"/>
      <c r="R46" s="26"/>
      <c r="S46" s="28"/>
      <c r="T46" s="54"/>
      <c r="U46" s="33"/>
    </row>
    <row customHeight="true" ht="144" r="47">
      <c r="A47" s="9">
        <f>"VehicleSetting_"&amp;ROW()-2</f>
      </c>
      <c r="B47" s="56" t="str">
        <v>SYNC+_Z0045</v>
      </c>
      <c r="C47" s="56"/>
      <c r="D47" s="56" t="str">
        <v>2-4 驾驶模式</v>
      </c>
      <c r="E47" s="42" t="str">
        <v>错误计数器（ActvDrvMde_D2_Stat ！=Fault）</v>
      </c>
      <c r="F47" s="43" t="str">
        <v>1.DE01 Byte5 bit3 Selectable Drive Mode=0x1
2.DE01 Byte7 bit3 MaxResponeTimer=0x2 5000ms
3.DE01 Byte8 bit7 SDMFeedbackError=0x1 5
4.ActvDrvMde_D2_Stat = 0x1F
5.3B2 IGN = Run/Start
6.有可用的驾驶模式</v>
      </c>
      <c r="G47" s="43" t="str">
        <v>1.用户选择驾驶模式按钮
2.ActvDrvMde_D2_Stat值没有变化
3.等待5秒
4.‘用户选择一个驾驶模式按钮并等待5秒’5次</v>
      </c>
      <c r="H47" s="43" t="str">
        <v>4.APIM 不得在 100 毫秒内每 1 秒发送 0x3E2
CtrStkFeatNoActl=0x30，CtrStkDsplyOp_D_Rq=0x2，CtrStkFeatConfigActl=0x3，CtrStkPersIndex_D_Actl=0x4</v>
      </c>
      <c r="I47" s="9" t="str">
        <v>P2</v>
      </c>
      <c r="J47" s="9" t="str">
        <v>功能</v>
      </c>
      <c r="K47" s="9" t="str">
        <v>手动测试</v>
      </c>
      <c r="L47" s="9" t="str">
        <v>R5</v>
      </c>
      <c r="M47" s="9" t="str">
        <v>否</v>
      </c>
      <c r="N47" s="9" t="str">
        <v>异常场景</v>
      </c>
      <c r="O47" s="55" t="str">
        <v>PASS</v>
      </c>
      <c r="P47" s="26"/>
      <c r="Q47" s="26"/>
      <c r="R47" s="26"/>
      <c r="S47" s="28"/>
      <c r="T47" s="54"/>
      <c r="U47" s="33"/>
    </row>
    <row customHeight="true" ht="144" r="48">
      <c r="A48" s="9">
        <f>"VehicleSetting_"&amp;ROW()-2</f>
      </c>
      <c r="B48" s="56" t="str">
        <v>SYNC+_Z0045</v>
      </c>
      <c r="C48" s="56"/>
      <c r="D48" s="56" t="str">
        <v>驾驶模式VCS</v>
      </c>
      <c r="E48" s="26" t="str">
        <v>驾驶模式-标准模式</v>
      </c>
      <c r="F48" s="26" t="str">
        <v>1.驾驶模式项已配置显示
2.在主驾声源位置</v>
      </c>
      <c r="G48" s="26" t="str">
        <v>1.说出语义：
打开（正常/normal/标准）（驾驶模式/模式）
开启（正常驾驶/normal/标准模式）
开启（正常驾驶/normal/标准）模式
切换成（正常驾驶/normal/标准模式）
切换成（正常驾驶/normal/标准）模式
驾驶模式切换为（正常驾驶/normal/标准）
驾驶模式切换为（正常驾驶/normal/标准）模式</v>
      </c>
      <c r="H48" s="26" t="str">
        <v>1.切换为标准模式，TTS播报“好的，已为你切换为标准驾驶模式“</v>
      </c>
      <c r="I48" s="9" t="str">
        <v>P1</v>
      </c>
      <c r="J48" s="9" t="str">
        <v>功能</v>
      </c>
      <c r="K48" s="9" t="str">
        <v>手动测试</v>
      </c>
      <c r="L48" s="9"/>
      <c r="M48" s="9" t="str">
        <v>是</v>
      </c>
      <c r="N48" s="9"/>
      <c r="O48" s="55" t="str">
        <v>PASS</v>
      </c>
      <c r="P48" s="26"/>
      <c r="Q48" s="26"/>
      <c r="R48" s="26"/>
      <c r="S48" s="28"/>
      <c r="T48" s="54"/>
      <c r="U48" s="33"/>
    </row>
    <row customHeight="true" ht="144" r="49">
      <c r="A49" s="9">
        <f>"VehicleSetting_"&amp;ROW()-2</f>
      </c>
      <c r="B49" s="56" t="str">
        <v>SYNC+_Z0045</v>
      </c>
      <c r="C49" s="56"/>
      <c r="D49" s="56" t="str">
        <v>驾驶模式VCS</v>
      </c>
      <c r="E49" s="26" t="str">
        <v>驾驶模式-标准模式-失败</v>
      </c>
      <c r="F49" s="26" t="str">
        <v>1.驾驶模式项未配置显示
2.在主驾声源位置</v>
      </c>
      <c r="G49" s="26" t="str">
        <v>1.说出语义：
打开（正常/normal/标准）（驾驶模式/模式）
开启（正常驾驶/normal/标准模式）
开启（正常驾驶/normal/标准）模式
切换成（正常驾驶/normal/标准模式）
切换成（正常驾驶/normal/标准）模式
驾驶模式切换为（正常驾驶/normal/标准）
驾驶模式切换为（正常驾驶/normal/标准）模式</v>
      </c>
      <c r="H49" s="26" t="str">
        <v>1.不执行操作，TTS播报“驾驶模式切换失败“</v>
      </c>
      <c r="I49" s="9" t="str">
        <v>P2</v>
      </c>
      <c r="J49" s="9" t="str">
        <v>功能</v>
      </c>
      <c r="K49" s="9" t="str">
        <v>手动测试</v>
      </c>
      <c r="L49" s="9"/>
      <c r="M49" s="9" t="str">
        <v>否</v>
      </c>
      <c r="N49" s="9" t="str">
        <v>异常场景</v>
      </c>
      <c r="O49" s="58" t="str">
        <v>PASS</v>
      </c>
      <c r="P49" s="26"/>
      <c r="Q49" s="26"/>
      <c r="R49" s="26"/>
      <c r="S49" s="28"/>
      <c r="T49" s="54"/>
      <c r="U49" s="33"/>
    </row>
    <row customHeight="true" ht="144" r="50">
      <c r="A50" s="9">
        <f>"VehicleSetting_"&amp;ROW()-2</f>
      </c>
      <c r="B50" s="56" t="str">
        <v>SYNC+_Z0045</v>
      </c>
      <c r="C50" s="56"/>
      <c r="D50" s="56" t="str">
        <v>驾驶模式VCS</v>
      </c>
      <c r="E50" s="26" t="str">
        <v>驾驶模式-运动模式</v>
      </c>
      <c r="F50" s="26" t="str">
        <v>1.驾驶模式项已配置显示
2.在主驾声源位置</v>
      </c>
      <c r="G50" s="26" t="str">
        <v>1.说出语义：
打开（运动驾驶/sport模式
开启（运动驾驶/sport）模式
开启（运动驾驶/sport）
切换成（运动驾驶/sport）
切换成（运动驾驶/sport）模式
驾驶模式切换为（运动驾驶/sport）
驾驶模式切换为（运动驾驶/sport）模式</v>
      </c>
      <c r="H50" s="26" t="str">
        <v>1.切换为运动模式，TTS播报“好的，已为你切换为运动驾驶模式“</v>
      </c>
      <c r="I50" s="9" t="str">
        <v>P1</v>
      </c>
      <c r="J50" s="9" t="str">
        <v>功能</v>
      </c>
      <c r="K50" s="9" t="str">
        <v>手动测试</v>
      </c>
      <c r="L50" s="9"/>
      <c r="M50" s="9" t="str">
        <v>是</v>
      </c>
      <c r="N50" s="9"/>
      <c r="O50" s="55" t="str">
        <v>PASS</v>
      </c>
      <c r="P50" s="26"/>
      <c r="Q50" s="26"/>
      <c r="R50" s="26"/>
      <c r="S50" s="28"/>
      <c r="T50" s="54"/>
      <c r="U50" s="33"/>
    </row>
    <row customHeight="true" ht="144" r="51">
      <c r="A51" s="9">
        <f>"VehicleSetting_"&amp;ROW()-2</f>
      </c>
      <c r="B51" s="56" t="str">
        <v>SYNC+_Z0045</v>
      </c>
      <c r="C51" s="56"/>
      <c r="D51" s="56" t="str">
        <v>驾驶模式VCS</v>
      </c>
      <c r="E51" s="26" t="str">
        <v>驾驶模式-运动模式-失败</v>
      </c>
      <c r="F51" s="26" t="str">
        <v>1.驾驶模式项未配置显示
2.在主驾声源位置</v>
      </c>
      <c r="G51" s="26" t="str">
        <v>1.说出语义：
打开（运动驾驶/sport模式
开启（运动驾驶/sport）模式
开启（运动驾驶/sport）
切换成（运动驾驶/sport）
切换成（运动驾驶/sport）模式
驾驶模式切换为（运动驾驶/sport）
驾驶模式切换为（运动驾驶/sport）模式</v>
      </c>
      <c r="H51" s="26" t="str">
        <v>1.不执行操作，TTS播报“驾驶模式切换失败“</v>
      </c>
      <c r="I51" s="9" t="str">
        <v>P2</v>
      </c>
      <c r="J51" s="9" t="str">
        <v>功能</v>
      </c>
      <c r="K51" s="9" t="str">
        <v>手动测试</v>
      </c>
      <c r="L51" s="9"/>
      <c r="M51" s="9" t="str">
        <v>否</v>
      </c>
      <c r="N51" s="9" t="str">
        <v>异常场景</v>
      </c>
      <c r="O51" s="58" t="str">
        <v>PASS</v>
      </c>
      <c r="P51" s="26"/>
      <c r="Q51" s="26"/>
      <c r="R51" s="26"/>
      <c r="S51" s="28"/>
      <c r="T51" s="54"/>
      <c r="U51" s="33"/>
    </row>
    <row customHeight="true" ht="144" r="52">
      <c r="A52" s="9">
        <f>"VehicleSetting_"&amp;ROW()-2</f>
      </c>
      <c r="B52" s="56" t="str">
        <v>SYNC+_Z0045</v>
      </c>
      <c r="C52" s="56"/>
      <c r="D52" s="56" t="str">
        <v>驾驶模式VCS</v>
      </c>
      <c r="E52" s="26" t="str">
        <v>驾驶模式-节能模式</v>
      </c>
      <c r="F52" s="26" t="str">
        <v>1.驾驶模式项已配置显示
2.在主驾声源位置</v>
      </c>
      <c r="G52" s="26" t="str">
        <v>1.说出语义：
打开（经济驾驶/eco/节能）模式
开启（经济驾驶/eco/节能）模式
开启（经济驾驶/eco/节能）
切换成（经济驾驶/eco/节能）
切换成（经济驾驶/eco/节能）模式
驾驶模式切换为（经济驾驶/eco/节能）
驾驶模式切换为（经济驾驶/eco/节能）模式</v>
      </c>
      <c r="H52" s="26" t="str">
        <v>1.切换为节能模式，TTS播报“好的，已为你切换为节能模式“</v>
      </c>
      <c r="I52" s="9" t="str">
        <v>P1</v>
      </c>
      <c r="J52" s="9" t="str">
        <v>功能</v>
      </c>
      <c r="K52" s="9" t="str">
        <v>手动测试</v>
      </c>
      <c r="L52" s="9"/>
      <c r="M52" s="9" t="str">
        <v>是</v>
      </c>
      <c r="N52" s="9"/>
      <c r="O52" s="55" t="str">
        <v>PASS</v>
      </c>
      <c r="P52" s="26"/>
      <c r="Q52" s="26"/>
      <c r="R52" s="26"/>
      <c r="S52" s="28"/>
      <c r="T52" s="54"/>
      <c r="U52" s="33"/>
    </row>
    <row customHeight="true" ht="144" r="53">
      <c r="A53" s="9">
        <f>"VehicleSetting_"&amp;ROW()-2</f>
      </c>
      <c r="B53" s="56" t="str">
        <v>SYNC+_Z0045</v>
      </c>
      <c r="C53" s="56"/>
      <c r="D53" s="56" t="str">
        <v>驾驶模式VCS</v>
      </c>
      <c r="E53" s="26" t="str">
        <v>驾驶模式-节能模式-失败</v>
      </c>
      <c r="F53" s="26" t="str">
        <v>1.驾驶模式项未配置显示
2.在主驾声源位置</v>
      </c>
      <c r="G53" s="26" t="str">
        <v>1.说出语义：
打开（经济驾驶/eco/节能）模式
开启（经济驾驶/eco/节能）模式
开启（经济驾驶/eco/节能）
切换成（经济驾驶/eco/节能）
切换成（经济驾驶/eco/节能）模式
驾驶模式切换为（经济驾驶/eco/节能）
驾驶模式切换为（经济驾驶/eco/节能）模式</v>
      </c>
      <c r="H53" s="26" t="str">
        <v>1.不执行操作，TTS播报“驾驶模式切换失败“</v>
      </c>
      <c r="I53" s="9" t="str">
        <v>P2</v>
      </c>
      <c r="J53" s="9" t="str">
        <v>功能</v>
      </c>
      <c r="K53" s="9" t="str">
        <v>手动测试</v>
      </c>
      <c r="L53" s="9"/>
      <c r="M53" s="9" t="str">
        <v>否</v>
      </c>
      <c r="N53" s="9" t="str">
        <v>异常场景</v>
      </c>
      <c r="O53" s="58" t="str">
        <v>PASS</v>
      </c>
      <c r="P53" s="26"/>
      <c r="Q53" s="26"/>
      <c r="R53" s="26"/>
      <c r="S53" s="28"/>
      <c r="T53" s="54"/>
      <c r="U53" s="33"/>
    </row>
    <row customHeight="true" ht="144" r="54">
      <c r="A54" s="9">
        <f>"VehicleSetting_"&amp;ROW()-2</f>
      </c>
      <c r="B54" s="56" t="str">
        <v>SYNC+_Z0045</v>
      </c>
      <c r="C54" s="56"/>
      <c r="D54" s="56" t="str">
        <v>驾驶模式VCS</v>
      </c>
      <c r="E54" s="26" t="str">
        <v>驾驶模式-湿滑模式</v>
      </c>
      <c r="F54" s="26" t="str">
        <v>1.驾驶模式项已配置显示
2.在主驾声源位置</v>
      </c>
      <c r="G54" s="26" t="str">
        <v>1.说出语义：
（打开/开启/切换成）湿滑模式
驾驶模式切换为湿滑模式</v>
      </c>
      <c r="H54" s="26" t="str">
        <v>1.切换为湿滑模式，TTS播报“好的，已为你切换为湿滑模式“</v>
      </c>
      <c r="I54" s="9" t="str">
        <v>P1</v>
      </c>
      <c r="J54" s="9" t="str">
        <v>功能</v>
      </c>
      <c r="K54" s="9" t="str">
        <v>手动测试</v>
      </c>
      <c r="L54" s="9"/>
      <c r="M54" s="9" t="str">
        <v>是</v>
      </c>
      <c r="N54" s="9"/>
      <c r="O54" s="55" t="str">
        <v>PASS</v>
      </c>
      <c r="P54" s="26"/>
      <c r="Q54" s="26"/>
      <c r="R54" s="26"/>
      <c r="S54" s="28"/>
      <c r="T54" s="54"/>
      <c r="U54" s="33"/>
    </row>
    <row customHeight="true" ht="144" r="55">
      <c r="A55" s="9">
        <f>"VehicleSetting_"&amp;ROW()-2</f>
      </c>
      <c r="B55" s="56" t="str">
        <v>SYNC+_Z0045</v>
      </c>
      <c r="C55" s="56"/>
      <c r="D55" s="56" t="str">
        <v>驾驶模式VCS</v>
      </c>
      <c r="E55" s="26" t="str">
        <v>驾驶模式-湿滑模式-失败</v>
      </c>
      <c r="F55" s="26" t="str">
        <v>1.驾驶模式项未配置显示
2.在主驾声源位置</v>
      </c>
      <c r="G55" s="26" t="str">
        <v>1.说出语义：
（打开/开启/切换成）湿滑模式
驾驶模式切换为湿滑模式</v>
      </c>
      <c r="H55" s="26" t="str">
        <v>1.不执行操作，TTS播报“驾驶模式切换失败“</v>
      </c>
      <c r="I55" s="9" t="str">
        <v>P2</v>
      </c>
      <c r="J55" s="9" t="str">
        <v>功能</v>
      </c>
      <c r="K55" s="9" t="str">
        <v>手动测试</v>
      </c>
      <c r="L55" s="9"/>
      <c r="M55" s="9" t="str">
        <v>否</v>
      </c>
      <c r="N55" s="9" t="str">
        <v>异常场景</v>
      </c>
      <c r="O55" s="58" t="str">
        <v>PASS</v>
      </c>
      <c r="P55" s="26"/>
      <c r="Q55" s="26"/>
      <c r="R55" s="26"/>
      <c r="S55" s="28"/>
      <c r="T55" s="54"/>
      <c r="U55" s="33"/>
    </row>
    <row customHeight="true" ht="144" r="56">
      <c r="A56" s="9">
        <f>"VehicleSetting_"&amp;ROW()-2</f>
      </c>
      <c r="B56" s="56" t="str">
        <v>SYNC+_Z0045</v>
      </c>
      <c r="C56" s="56"/>
      <c r="D56" s="56" t="str">
        <v>驾驶模式VCS</v>
      </c>
      <c r="E56" s="26" t="str">
        <v>驾驶模式-复杂路况模式</v>
      </c>
      <c r="F56" s="26" t="str">
        <v>1.驾驶模式项已配置显示
2.在主驾声源位置</v>
      </c>
      <c r="G56" s="26" t="str">
        <v>1.说出语义：
（打开/开启/切换成）复杂路况模式
驾驶模式切换为复杂路况模式</v>
      </c>
      <c r="H56" s="26" t="str">
        <v>1.切换为复杂路况模式，TTS播报“好的，已为你切换为复杂路况模式“</v>
      </c>
      <c r="I56" s="9" t="str">
        <v>P1</v>
      </c>
      <c r="J56" s="9" t="str">
        <v>功能</v>
      </c>
      <c r="K56" s="9" t="str">
        <v>手动测试</v>
      </c>
      <c r="L56" s="9"/>
      <c r="M56" s="9" t="str">
        <v>是</v>
      </c>
      <c r="N56" s="9"/>
      <c r="O56" s="55" t="str">
        <v>PASS</v>
      </c>
      <c r="P56" s="26"/>
      <c r="Q56" s="26"/>
      <c r="R56" s="26"/>
      <c r="S56" s="28"/>
      <c r="T56" s="54"/>
      <c r="U56" s="33"/>
    </row>
    <row customHeight="true" ht="144" r="57">
      <c r="A57" s="9">
        <f>"VehicleSetting_"&amp;ROW()-2</f>
      </c>
      <c r="B57" s="56" t="str">
        <v>SYNC+_Z0045</v>
      </c>
      <c r="C57" s="56"/>
      <c r="D57" s="56" t="str">
        <v>驾驶模式VCS</v>
      </c>
      <c r="E57" s="26" t="str">
        <v>驾驶模式-复杂路况模式-失败</v>
      </c>
      <c r="F57" s="26" t="str">
        <v>1.驾驶模式项未配置显示
2.在主驾声源位置</v>
      </c>
      <c r="G57" s="26" t="str">
        <v>1.说出语义：
（打开/开启/切换成）复杂路况模式
驾驶模式切换为复杂路况模式</v>
      </c>
      <c r="H57" s="26" t="str">
        <v>1.不执行操作，TTS播报“驾驶模式切换失败“</v>
      </c>
      <c r="I57" s="9" t="str">
        <v>P2</v>
      </c>
      <c r="J57" s="9" t="str">
        <v>功能</v>
      </c>
      <c r="K57" s="9" t="str">
        <v>手动测试</v>
      </c>
      <c r="L57" s="9"/>
      <c r="M57" s="9" t="str">
        <v>否</v>
      </c>
      <c r="N57" s="9" t="str">
        <v>异常场景</v>
      </c>
      <c r="O57" s="58" t="str">
        <v>PASS</v>
      </c>
      <c r="P57" s="26"/>
      <c r="Q57" s="26"/>
      <c r="R57" s="26"/>
      <c r="S57" s="28"/>
      <c r="T57" s="54"/>
      <c r="U57" s="33"/>
    </row>
    <row customHeight="true" ht="144" r="58">
      <c r="A58" s="9">
        <f>"VehicleSetting_"&amp;ROW()-2</f>
      </c>
      <c r="B58" s="56" t="str">
        <v>SYNC+_Z0045</v>
      </c>
      <c r="C58" s="56"/>
      <c r="D58" s="56" t="str">
        <v>驾驶模式VCS</v>
      </c>
      <c r="E58" s="26" t="str">
        <v>更换驾驶模式</v>
      </c>
      <c r="F58" s="26" t="str">
        <v>1.驾驶模式项已配置显示
2.在主驾声源位置</v>
      </c>
      <c r="G58" s="26" t="str">
        <v>1.说出语义：
换一个驾驶模式
换个驾驶模式
驾驶模式切换</v>
      </c>
      <c r="H58" s="26" t="str">
        <v>1.按照界面模式顺序切换，TTS播报“好的，已为你切换驾驶模式“</v>
      </c>
      <c r="I58" s="9" t="str">
        <v>P1</v>
      </c>
      <c r="J58" s="9" t="str">
        <v>功能</v>
      </c>
      <c r="K58" s="9" t="str">
        <v>手动测试</v>
      </c>
      <c r="L58" s="9"/>
      <c r="M58" s="9" t="str">
        <v>是</v>
      </c>
      <c r="N58" s="9"/>
      <c r="O58" s="55" t="str">
        <v>PASS</v>
      </c>
      <c r="P58" s="26"/>
      <c r="Q58" s="26"/>
      <c r="R58" s="26"/>
      <c r="S58" s="28"/>
      <c r="T58" s="54"/>
      <c r="U58" s="33"/>
    </row>
    <row customHeight="true" ht="144" r="59">
      <c r="A59" s="9">
        <f>"VehicleSetting_"&amp;ROW()-2</f>
      </c>
      <c r="B59" s="56" t="str">
        <v>SYNC+_Z0045</v>
      </c>
      <c r="C59" s="56"/>
      <c r="D59" s="56" t="str">
        <v>驾驶模式VCS</v>
      </c>
      <c r="E59" s="26" t="str">
        <v>更换驾驶模式-失败</v>
      </c>
      <c r="F59" s="26" t="str">
        <v>1.驾驶模式项未配置显示
2.在主驾声源位置</v>
      </c>
      <c r="G59" s="26" t="str">
        <v>1.说出语义：
换一个驾驶模式
换个驾驶模式
驾驶模式切换</v>
      </c>
      <c r="H59" s="26" t="str">
        <v>1.不执行操作，TTS播报“驾驶模式切换失败“</v>
      </c>
      <c r="I59" s="9" t="str">
        <v>P2</v>
      </c>
      <c r="J59" s="9" t="str">
        <v>功能</v>
      </c>
      <c r="K59" s="9" t="str">
        <v>手动测试</v>
      </c>
      <c r="L59" s="9"/>
      <c r="M59" s="9" t="str">
        <v>否</v>
      </c>
      <c r="N59" s="9" t="str">
        <v>异常场景</v>
      </c>
      <c r="O59" s="58" t="str">
        <v>PASS</v>
      </c>
      <c r="P59" s="26"/>
      <c r="Q59" s="26"/>
      <c r="R59" s="26"/>
      <c r="S59" s="28"/>
      <c r="T59" s="54"/>
      <c r="U59" s="33"/>
    </row>
    <row customHeight="true" ht="144" r="60">
      <c r="A60" s="9">
        <f>"VehicleSetting_"&amp;ROW()-2</f>
      </c>
      <c r="B60" s="56" t="str">
        <v>SYNC+_Z0045</v>
      </c>
      <c r="C60" s="56"/>
      <c r="D60" s="56" t="str">
        <v>驾驶模式VCS</v>
      </c>
      <c r="E60" s="26" t="str">
        <v>驾驶模式-副驾驶</v>
      </c>
      <c r="F60" s="26" t="str">
        <v>1.驾驶模式项已配置显示
2.在副驾声源位置</v>
      </c>
      <c r="G60" s="26" t="str">
        <v>1.说出驾驶模式相关语义</v>
      </c>
      <c r="H60" s="26" t="str">
        <v>1.TTS播报”抱歉，涉及安全驾驶，当前模式仅支持主驾控制”</v>
      </c>
      <c r="I60" s="9" t="str">
        <v>P1</v>
      </c>
      <c r="J60" s="9" t="str">
        <v>功能</v>
      </c>
      <c r="K60" s="9" t="str">
        <v>手动测试</v>
      </c>
      <c r="L60" s="9"/>
      <c r="M60" s="9" t="str">
        <v>是</v>
      </c>
      <c r="N60" s="9"/>
      <c r="O60" s="55" t="str">
        <v>PASS</v>
      </c>
      <c r="P60" s="26"/>
      <c r="Q60" s="26"/>
      <c r="R60" s="26"/>
      <c r="S60" s="28"/>
      <c r="T60" s="54"/>
      <c r="U60" s="33"/>
    </row>
    <row customHeight="true" ht="144" r="61">
      <c r="A61" s="9">
        <f>"VehicleSetting_"&amp;ROW()-2</f>
      </c>
      <c r="B61" s="56" t="str">
        <v>SYNC+_Z0045</v>
      </c>
      <c r="C61" s="56"/>
      <c r="D61" s="65" t="str">
        <v>驾驶模式VCS</v>
      </c>
      <c r="E61" s="29" t="str">
        <v>驾驶模式-熄火</v>
      </c>
      <c r="F61" s="29" t="str">
        <v>1.驾驶模式项已配置显示
2.在主驾声源位置</v>
      </c>
      <c r="G61" s="29" t="str">
        <v>1.ign=off时，语音驾驶模式语义</v>
      </c>
      <c r="H61" s="30" t="str">
        <v>1.TTS播报 “请先启动车辆”</v>
      </c>
      <c r="I61" s="9" t="str">
        <v>P1</v>
      </c>
      <c r="J61" s="9" t="str">
        <v>功能</v>
      </c>
      <c r="K61" s="9" t="str">
        <v>手动测试</v>
      </c>
      <c r="L61" s="9"/>
      <c r="M61" s="9" t="str">
        <v>是</v>
      </c>
      <c r="N61" s="9"/>
      <c r="O61" s="55" t="str">
        <v>PASS</v>
      </c>
      <c r="P61" s="26"/>
      <c r="Q61" s="26"/>
      <c r="R61" s="26"/>
      <c r="S61" s="28"/>
      <c r="T61" s="54"/>
      <c r="U61" s="33"/>
    </row>
    <row customHeight="true" ht="144" r="62">
      <c r="A62" s="9">
        <f>"VehicleSetting_"&amp;ROW()-2</f>
      </c>
      <c r="B62" s="56" t="str">
        <v>SYNC+_Z0045</v>
      </c>
      <c r="C62" s="56"/>
      <c r="D62" s="65" t="str">
        <v>驾驶模式VCS-异常</v>
      </c>
      <c r="E62" s="65" t="str">
        <v>驾驶模式VCS-异常</v>
      </c>
      <c r="F62" s="29" t="str">
        <v>1.在主驾声源位置</v>
      </c>
      <c r="G62" s="29" t="str">
        <v>1.未配置标准模式
2.说出语义： 打开标准模式</v>
      </c>
      <c r="H62" s="33" t="str">
        <v>2.跳转到驾驶模式界面，TTS播报 “抱歉，当前车辆无此驾驶模式，换一个试试把”</v>
      </c>
      <c r="I62" s="9" t="str">
        <v>P2</v>
      </c>
      <c r="J62" s="9" t="str">
        <v>功能</v>
      </c>
      <c r="K62" s="9" t="str">
        <v>手动测试</v>
      </c>
      <c r="L62" s="9"/>
      <c r="M62" s="9" t="str">
        <v>否</v>
      </c>
      <c r="N62" s="9" t="str">
        <v>异常场景</v>
      </c>
      <c r="O62" s="58" t="str">
        <v>PASS</v>
      </c>
      <c r="P62" s="26"/>
      <c r="Q62" s="26"/>
      <c r="R62" s="26"/>
      <c r="S62" s="28"/>
      <c r="T62" s="54"/>
      <c r="U62" s="33"/>
    </row>
    <row customHeight="true" ht="38" r="63">
      <c r="A63" s="9">
        <f>"VehicleSetting_"&amp;ROW()-2</f>
      </c>
      <c r="B63" s="9" t="str">
        <v>SYNC+_Z0101</v>
      </c>
      <c r="C63" s="9"/>
      <c r="D63" s="9" t="str">
        <v>2-1 氛围灯</v>
      </c>
      <c r="E63" s="26" t="str">
        <v>氛围灯不显示设置 配置项</v>
      </c>
      <c r="F63" s="26" t="str">
        <v>1.车机供电正常;
2.支持配置</v>
      </c>
      <c r="G63" s="26" t="str">
        <v>1.配置DE01 byte9 bit5 Ambient Light 128=0x0: Disabled;
2.发送信号并查看选项;</v>
      </c>
      <c r="H63" s="33" t="str">
        <v>2.不显示氛围灯选项;</v>
      </c>
      <c r="I63" s="9" t="str">
        <v>P2</v>
      </c>
      <c r="J63" s="9" t="str">
        <v>功能</v>
      </c>
      <c r="K63" s="9" t="str">
        <v>手动测试</v>
      </c>
      <c r="L63" s="9" t="str">
        <v>R10</v>
      </c>
      <c r="M63" s="9" t="str">
        <v>否</v>
      </c>
      <c r="N63" s="9" t="str">
        <v>配置字测试</v>
      </c>
      <c r="O63" s="55" t="str">
        <v>PASS</v>
      </c>
      <c r="P63" s="26"/>
      <c r="Q63" s="26"/>
      <c r="R63" s="26"/>
      <c r="S63" s="28"/>
      <c r="T63" s="54"/>
      <c r="U63" s="33"/>
    </row>
    <row customHeight="true" ht="38" r="64">
      <c r="A64" s="9">
        <f>"VehicleSetting_"&amp;ROW()-2</f>
      </c>
      <c r="B64" s="9" t="str">
        <v>SYNC+_Z0101</v>
      </c>
      <c r="C64" s="9"/>
      <c r="D64" s="9" t="str">
        <v>2-1 氛围灯</v>
      </c>
      <c r="E64" s="26" t="str">
        <v>氛围灯显示 配置项</v>
      </c>
      <c r="F64" s="26" t="str">
        <v>1.车机供电正常;
2.支持配置</v>
      </c>
      <c r="G64" s="26" t="str">
        <v>1.配置DE01 byte9 bit5 Ambient Light 128=0x1/2
2.发送信号并查看单色选项;</v>
      </c>
      <c r="H64" s="33" t="str">
        <v>2.显示氛围灯选项;</v>
      </c>
      <c r="I64" s="9" t="str">
        <v>P2</v>
      </c>
      <c r="J64" s="9" t="str">
        <v>功能</v>
      </c>
      <c r="K64" s="9" t="str">
        <v>手动测试</v>
      </c>
      <c r="L64" s="9" t="str">
        <v>R10</v>
      </c>
      <c r="M64" s="9" t="str">
        <v>否</v>
      </c>
      <c r="N64" s="9" t="str">
        <v>配置字测试</v>
      </c>
      <c r="O64" s="55" t="str">
        <v>PASS</v>
      </c>
      <c r="P64" s="26"/>
      <c r="Q64" s="26"/>
      <c r="R64" s="26"/>
      <c r="S64" s="28"/>
      <c r="T64" s="54"/>
      <c r="U64" s="33"/>
    </row>
    <row customHeight="true" ht="38" r="65">
      <c r="A65" s="9">
        <f>"VehicleSetting_"&amp;ROW()-2</f>
      </c>
      <c r="B65" s="9" t="str">
        <v>SYNC+_Z0101</v>
      </c>
      <c r="C65" s="9"/>
      <c r="D65" s="9" t="str">
        <v>2-1 氛围灯</v>
      </c>
      <c r="E65" s="26" t="str">
        <v>氛围灯低配 无后车门氛围灯</v>
      </c>
      <c r="F65" s="26" t="str">
        <v>1.车机供电正常;
2.支持配置</v>
      </c>
      <c r="G65" s="26" t="str">
        <v>1.配置DE01 byte9 bit5 Ambient Light 128=0x1
2.发送信号并查看单色选项;</v>
      </c>
      <c r="H65" s="33" t="str">
        <v>2.显示氛围灯选项，无后车门氛围灯</v>
      </c>
      <c r="I65" s="9" t="str">
        <v>P2</v>
      </c>
      <c r="J65" s="9" t="str">
        <v>功能</v>
      </c>
      <c r="K65" s="9" t="str">
        <v>手动测试</v>
      </c>
      <c r="L65" s="9" t="str">
        <v>R10</v>
      </c>
      <c r="M65" s="9" t="str">
        <v>否</v>
      </c>
      <c r="N65" s="9" t="str">
        <v>配置字测试</v>
      </c>
      <c r="O65" s="55" t="str">
        <v>PASS</v>
      </c>
      <c r="P65" s="26"/>
      <c r="Q65" s="26"/>
      <c r="R65" s="26"/>
      <c r="S65" s="28"/>
      <c r="T65" s="54"/>
      <c r="U65" s="33"/>
    </row>
    <row customHeight="true" ht="38" r="66">
      <c r="A66" s="9">
        <f>"VehicleSetting_"&amp;ROW()-2</f>
      </c>
      <c r="B66" s="9" t="str">
        <v>SYNC+_Z0101</v>
      </c>
      <c r="C66" s="9"/>
      <c r="D66" s="9" t="str">
        <v>2-1 氛围灯</v>
      </c>
      <c r="E66" s="26" t="str">
        <v>氛围灯高配 显示后车门氛围灯</v>
      </c>
      <c r="F66" s="26" t="str">
        <v>1.车机供电正常;
2.支持配置</v>
      </c>
      <c r="G66" s="26" t="str">
        <v>1.配置DE01 byte9 bit5 Ambient Light 128=0x2
2.发送信号并查看单色选项;</v>
      </c>
      <c r="H66" s="33" t="str">
        <v>2.显示氛围灯选项，显示后车门氛围灯（需要从示意图上看出后门是否有氛围灯）</v>
      </c>
      <c r="I66" s="9" t="str">
        <v>P2</v>
      </c>
      <c r="J66" s="9" t="str">
        <v>功能</v>
      </c>
      <c r="K66" s="9" t="str">
        <v>手动测试</v>
      </c>
      <c r="L66" s="9" t="str">
        <v>R10</v>
      </c>
      <c r="M66" s="9" t="str">
        <v>否</v>
      </c>
      <c r="N66" s="9" t="str">
        <v>配置字测试</v>
      </c>
      <c r="O66" s="55" t="str">
        <v>PASS</v>
      </c>
      <c r="P66" s="26"/>
      <c r="Q66" s="26"/>
      <c r="R66" s="26"/>
      <c r="S66" s="28"/>
      <c r="T66" s="54"/>
      <c r="U66" s="33"/>
    </row>
    <row customHeight="true" ht="38" r="67">
      <c r="A67" s="9">
        <f>"VehicleSetting_"&amp;ROW()-2</f>
      </c>
      <c r="B67" s="9" t="str">
        <v>SYNC+_Z0101</v>
      </c>
      <c r="C67" s="9"/>
      <c r="D67" s="9" t="str">
        <v>2-1 氛围灯</v>
      </c>
      <c r="E67" s="26" t="str">
        <v>氛围灯入口</v>
      </c>
      <c r="F67" s="26" t="str">
        <v>1.车机供电正常;
2.支持配置</v>
      </c>
      <c r="G67" s="26" t="str">
        <v>1.快捷控制-&gt;点击氛围灯</v>
      </c>
      <c r="H67" s="33" t="str">
        <v>1.显示氛围灯开关、氛围灯模式、氛围灯亮度、氛围灯环状颜色选择</v>
      </c>
      <c r="I67" s="9" t="str">
        <v>P2</v>
      </c>
      <c r="J67" s="9" t="str">
        <v>功能</v>
      </c>
      <c r="K67" s="9" t="str">
        <v>手动测试</v>
      </c>
      <c r="L67" s="9" t="str">
        <v>R10</v>
      </c>
      <c r="M67" s="9" t="str">
        <v>是</v>
      </c>
      <c r="N67" s="9"/>
      <c r="O67" s="55" t="str">
        <v>PASS</v>
      </c>
      <c r="P67" s="26"/>
      <c r="Q67" s="26"/>
      <c r="R67" s="26"/>
      <c r="S67" s="28"/>
      <c r="T67" s="54"/>
      <c r="U67" s="33"/>
    </row>
    <row customHeight="true" ht="57" r="68">
      <c r="A68" s="9">
        <f>"VehicleSetting_"&amp;ROW()-2</f>
      </c>
      <c r="B68" s="9" t="str">
        <v>SYNC+_Z0101</v>
      </c>
      <c r="C68" s="9"/>
      <c r="D68" s="9" t="str">
        <v>2-2 氛围灯</v>
      </c>
      <c r="E68" s="26" t="str">
        <v>开启氛围灯 Tx逻辑</v>
      </c>
      <c r="F68" s="26" t="str">
        <v>1.车机供电正常;
2.支持配置</v>
      </c>
      <c r="G68" s="26" t="str">
        <v>1.开关为关时, 点击开启;
2.查看车机发出的请求信号;
（查看test.log返回值）</v>
      </c>
      <c r="H68" s="33" t="str">
        <v>2.信号010 AmbL_ALM_Set                   Open 2，每秒发送一次
（返回值1）</v>
      </c>
      <c r="I68" s="9" t="str">
        <v>P1</v>
      </c>
      <c r="J68" s="9" t="str">
        <v>功能</v>
      </c>
      <c r="K68" s="9" t="str">
        <v>手动测试</v>
      </c>
      <c r="L68" s="9" t="str">
        <v>R10</v>
      </c>
      <c r="M68" s="9" t="str">
        <v>是</v>
      </c>
      <c r="N68" s="9"/>
      <c r="O68" s="55" t="str">
        <v>PASS</v>
      </c>
      <c r="P68" s="26"/>
      <c r="Q68" s="26"/>
      <c r="R68" s="26"/>
      <c r="S68" s="28"/>
      <c r="T68" s="54"/>
      <c r="U68" s="33"/>
    </row>
    <row customHeight="true" ht="57" r="69">
      <c r="A69" s="9">
        <f>"VehicleSetting_"&amp;ROW()-2</f>
      </c>
      <c r="B69" s="9" t="str">
        <v>SYNC+_Z0101</v>
      </c>
      <c r="C69" s="9"/>
      <c r="D69" s="9" t="str">
        <v>2-2 氛围灯</v>
      </c>
      <c r="E69" s="26" t="str">
        <v>关闭氛围灯 Tx逻辑</v>
      </c>
      <c r="F69" s="26" t="str">
        <v>1.车机供电正常;
2.支持配置</v>
      </c>
      <c r="G69" s="26" t="str">
        <v>1.开关为开时, 点击关闭;
2.查看车机发出的请求信号;
（查看test.log返回值）</v>
      </c>
      <c r="H69" s="33" t="str">
        <v>2.信号010 AmbL_ALM_Set                    Close 1，每秒发送一次
（返回值0）</v>
      </c>
      <c r="I69" s="9" t="str">
        <v>P1</v>
      </c>
      <c r="J69" s="9" t="str">
        <v>功能</v>
      </c>
      <c r="K69" s="9" t="str">
        <v>手动测试</v>
      </c>
      <c r="L69" s="9" t="str">
        <v>R10</v>
      </c>
      <c r="M69" s="9" t="str">
        <v>是</v>
      </c>
      <c r="N69" s="9"/>
      <c r="O69" s="55" t="str">
        <v>PASS</v>
      </c>
      <c r="P69" s="26"/>
      <c r="Q69" s="26"/>
      <c r="R69" s="26"/>
      <c r="S69" s="28"/>
      <c r="T69" s="54"/>
      <c r="U69" s="33"/>
    </row>
    <row customHeight="true" ht="38" r="70">
      <c r="A70" s="9">
        <f>"VehicleSetting_"&amp;ROW()-2</f>
      </c>
      <c r="B70" s="9" t="str">
        <v>SYNC+_Z0101</v>
      </c>
      <c r="C70" s="9"/>
      <c r="D70" s="9" t="str">
        <v>2-2 氛围灯</v>
      </c>
      <c r="E70" s="26" t="str">
        <v>氛围灯 开关-默认开启</v>
      </c>
      <c r="F70" s="26" t="str">
        <v>1.车机供电正常;
2.支持配置</v>
      </c>
      <c r="G70" s="26" t="str">
        <v>1.出厂时，查看氛围灯开关</v>
      </c>
      <c r="H70" s="33" t="str">
        <v>1.开关开启，下方显示氛围灯颜色选择，亮度调节进度条</v>
      </c>
      <c r="I70" s="9" t="str">
        <v>P2</v>
      </c>
      <c r="J70" s="9" t="str">
        <v>功能</v>
      </c>
      <c r="K70" s="9" t="str">
        <v>手动测试</v>
      </c>
      <c r="L70" s="9" t="str">
        <v>R10</v>
      </c>
      <c r="M70" s="9" t="str">
        <v>否</v>
      </c>
      <c r="N70" s="9" t="str">
        <v>异常场景</v>
      </c>
      <c r="O70" s="55" t="str">
        <v>PASS</v>
      </c>
      <c r="P70" s="26"/>
      <c r="Q70" s="26"/>
      <c r="R70" s="26"/>
      <c r="S70" s="28"/>
      <c r="T70" s="54"/>
      <c r="U70" s="33"/>
    </row>
    <row customHeight="true" ht="38" r="71">
      <c r="A71" s="9">
        <f>"VehicleSetting_"&amp;ROW()-2</f>
      </c>
      <c r="B71" s="9" t="str">
        <v>SYNC+_Z0101</v>
      </c>
      <c r="C71" s="9"/>
      <c r="D71" s="9" t="str">
        <v>2-2 氛围灯</v>
      </c>
      <c r="E71" s="26" t="str">
        <v>开启氛围灯 开关</v>
      </c>
      <c r="F71" s="26" t="str">
        <v>1.车机供电正常;
2.支持配置</v>
      </c>
      <c r="G71" s="26" t="str">
        <v>1.开关为关时, 点击开启</v>
      </c>
      <c r="H71" s="33" t="str">
        <v>1.开关开启，下方显示氛围灯颜色选择，亮度调节进度条</v>
      </c>
      <c r="I71" s="9" t="str">
        <v>P2</v>
      </c>
      <c r="J71" s="9" t="str">
        <v>功能</v>
      </c>
      <c r="K71" s="9" t="str">
        <v>手动测试</v>
      </c>
      <c r="L71" s="9" t="str">
        <v>R10</v>
      </c>
      <c r="M71" s="9" t="str">
        <v>是</v>
      </c>
      <c r="N71" s="9"/>
      <c r="O71" s="55" t="str">
        <v>PASS</v>
      </c>
      <c r="P71" s="26"/>
      <c r="Q71" s="26"/>
      <c r="R71" s="26"/>
      <c r="S71" s="28"/>
      <c r="T71" s="54"/>
      <c r="U71" s="33"/>
    </row>
    <row customHeight="true" ht="38" r="72">
      <c r="A72" s="9">
        <f>"VehicleSetting_"&amp;ROW()-2</f>
      </c>
      <c r="B72" s="9" t="str">
        <v>SYNC+_Z0101</v>
      </c>
      <c r="C72" s="9"/>
      <c r="D72" s="9" t="str">
        <v>2-3 氛围灯</v>
      </c>
      <c r="E72" s="26" t="str">
        <v>关闭氛围灯 开关</v>
      </c>
      <c r="F72" s="26" t="str">
        <v>1.车机供电正常;
2.支持配置</v>
      </c>
      <c r="G72" s="26" t="str">
        <v>1.开关为开时, 点击关闭</v>
      </c>
      <c r="H72" s="33" t="str">
        <v>1.开关关闭，下方无内容显示；仅有氛围灯info book按钮显示</v>
      </c>
      <c r="I72" s="9" t="str">
        <v>P2</v>
      </c>
      <c r="J72" s="9" t="str">
        <v>功能</v>
      </c>
      <c r="K72" s="9" t="str">
        <v>手动测试</v>
      </c>
      <c r="L72" s="9" t="str">
        <v>R10</v>
      </c>
      <c r="M72" s="9" t="str">
        <v>是</v>
      </c>
      <c r="N72" s="9"/>
      <c r="O72" s="55" t="str">
        <v>PASS</v>
      </c>
      <c r="P72" s="26"/>
      <c r="Q72" s="26"/>
      <c r="R72" s="26"/>
      <c r="S72" s="28"/>
      <c r="T72" s="54"/>
      <c r="U72" s="33"/>
    </row>
    <row customHeight="true" ht="38" r="73">
      <c r="A73" s="9">
        <f>"VehicleSetting_"&amp;ROW()-2</f>
      </c>
      <c r="B73" s="62" t="str">
        <v>SYNC+_Z0101</v>
      </c>
      <c r="C73" s="62"/>
      <c r="D73" s="62" t="str">
        <v>氛围灯与车模状态</v>
      </c>
      <c r="E73" s="62" t="str">
        <v>氛围灯与车模交互状态</v>
      </c>
      <c r="F73" s="31" t="str">
        <v>1.车机供电正常;
2.支持配置</v>
      </c>
      <c r="G73" s="31" t="str">
        <v>1.在氛围灯界面调节设置项，退出界面
2.从3D车模入口进入，查看氛围灯状态</v>
      </c>
      <c r="H73" s="57" t="str">
        <v>2.保持退出前的设置项</v>
      </c>
      <c r="I73" s="9" t="str">
        <v>P2</v>
      </c>
      <c r="J73" s="9" t="str">
        <v>功能</v>
      </c>
      <c r="K73" s="9" t="str">
        <v>手动测试</v>
      </c>
      <c r="L73" s="9" t="str">
        <v>R10</v>
      </c>
      <c r="M73" s="9" t="str">
        <v>是</v>
      </c>
      <c r="N73" s="9"/>
      <c r="O73" s="55" t="str">
        <v>PASS</v>
      </c>
      <c r="P73" s="26"/>
      <c r="Q73" s="26"/>
      <c r="R73" s="26"/>
      <c r="S73" s="28"/>
      <c r="T73" s="54"/>
      <c r="U73" s="33"/>
    </row>
    <row customHeight="true" ht="93" r="74">
      <c r="A74" s="9">
        <f>"VehicleSetting_"&amp;ROW()-2</f>
      </c>
      <c r="B74" s="9" t="str">
        <v>SYNC+_Z0101</v>
      </c>
      <c r="C74" s="9"/>
      <c r="D74" s="9" t="str">
        <v>2-3 氛围灯</v>
      </c>
      <c r="E74" s="26" t="str">
        <v>氛围灯模式显示</v>
      </c>
      <c r="F74" s="33" t="str">
        <v>1.车机供电正常
2.3B2 IGN = Run
3.氛围灯开关已开启</v>
      </c>
      <c r="G74" s="26" t="str">
        <v>1.点击氛围灯模式
2.点击返回按钮</v>
      </c>
      <c r="H74" s="33" t="str">
        <v>1.默认显示选中静态颜色
动态颜色
自定义颜色
音乐律动
2.返回氛围灯页面</v>
      </c>
      <c r="I74" s="9" t="str">
        <v>P1</v>
      </c>
      <c r="J74" s="9" t="str">
        <v>功能</v>
      </c>
      <c r="K74" s="9" t="str">
        <v>手动测试</v>
      </c>
      <c r="L74" s="9" t="str">
        <v>R10</v>
      </c>
      <c r="M74" s="9" t="str">
        <v>是</v>
      </c>
      <c r="N74" s="9"/>
      <c r="O74" s="55" t="str">
        <v>PASS</v>
      </c>
      <c r="P74" s="26"/>
      <c r="Q74" s="26"/>
      <c r="R74" s="26"/>
      <c r="S74" s="28"/>
      <c r="T74" s="54"/>
      <c r="U74" s="33"/>
    </row>
    <row customHeight="true" ht="57" r="75">
      <c r="A75" s="9">
        <f>"VehicleSetting_"&amp;ROW()-2</f>
      </c>
      <c r="B75" s="9" t="str">
        <v>SYNC+_Z0101</v>
      </c>
      <c r="C75" s="9"/>
      <c r="D75" s="9" t="str">
        <v>2-3 氛围灯</v>
      </c>
      <c r="E75" s="26" t="str">
        <v>静态颜色设置 Tx逻辑</v>
      </c>
      <c r="F75" s="33" t="str">
        <v>1.车机供电正常
2.3B2 IGN = Run
3.氛围灯开关已开启</v>
      </c>
      <c r="G75" s="33" t="str">
        <v>1.其他选项被选中时, 点击静态颜色
2.查看车机发出的请求信号
（查看test.log返回值）</v>
      </c>
      <c r="H75" s="33" t="str">
        <v>2.信号为010 AmbL_Color_Mode                 Static 1，每秒发送一次
（返回值1）</v>
      </c>
      <c r="I75" s="9" t="str">
        <v>P1</v>
      </c>
      <c r="J75" s="9" t="str">
        <v>功能</v>
      </c>
      <c r="K75" s="9" t="str">
        <v>手动测试</v>
      </c>
      <c r="L75" s="9" t="str">
        <v>R10</v>
      </c>
      <c r="M75" s="9" t="str">
        <v>是</v>
      </c>
      <c r="N75" s="9"/>
      <c r="O75" s="55" t="str">
        <v>PASS</v>
      </c>
      <c r="P75" s="26"/>
      <c r="Q75" s="26"/>
      <c r="R75" s="26"/>
      <c r="S75" s="28"/>
      <c r="T75" s="54"/>
      <c r="U75" s="33"/>
    </row>
    <row customHeight="true" ht="57" r="76">
      <c r="A76" s="9">
        <f>"VehicleSetting_"&amp;ROW()-2</f>
      </c>
      <c r="B76" s="9" t="str">
        <v>SYNC+_Z0101</v>
      </c>
      <c r="C76" s="9"/>
      <c r="D76" s="9" t="str">
        <v>2-3 氛围灯</v>
      </c>
      <c r="E76" s="26" t="str">
        <v>动态颜色设置 Tx逻辑</v>
      </c>
      <c r="F76" s="33" t="str">
        <v>1.车机供电正常
2.3B2 IGN = Run
3.氛围灯开关已开启</v>
      </c>
      <c r="G76" s="33" t="str">
        <v>1.其他选项被选中时, 点击动态颜色
2.查看车机发出的请求信号
（查看test.log返回值）</v>
      </c>
      <c r="H76" s="33" t="str">
        <v>2.信号为010 AmbL_Color_Mode Dynamic 2，每秒发送一次
（返回值2）</v>
      </c>
      <c r="I76" s="9" t="str">
        <v>P1</v>
      </c>
      <c r="J76" s="9" t="str">
        <v>功能</v>
      </c>
      <c r="K76" s="9" t="str">
        <v>手动测试</v>
      </c>
      <c r="L76" s="9" t="str">
        <v>R10</v>
      </c>
      <c r="M76" s="9" t="str">
        <v>是</v>
      </c>
      <c r="N76" s="9"/>
      <c r="O76" s="55" t="str">
        <v>PASS</v>
      </c>
      <c r="P76" s="26"/>
      <c r="Q76" s="26"/>
      <c r="R76" s="26"/>
      <c r="S76" s="28"/>
      <c r="T76" s="54"/>
      <c r="U76" s="33"/>
    </row>
    <row customHeight="true" ht="57" r="77">
      <c r="A77" s="9">
        <f>"VehicleSetting_"&amp;ROW()-2</f>
      </c>
      <c r="B77" s="9" t="str">
        <v>SYNC+_Z0101</v>
      </c>
      <c r="C77" s="9"/>
      <c r="D77" s="9" t="str">
        <v>2-3 氛围灯</v>
      </c>
      <c r="E77" s="26" t="str">
        <v>自定义颜色设置 Tx逻辑</v>
      </c>
      <c r="F77" s="33" t="str">
        <v>1.车机供电正常
2.3B2 IGN = Run
3.氛围灯开关已开启</v>
      </c>
      <c r="G77" s="33" t="str">
        <v>1.其他选项被选中时, 点击自定义颜色
2.查看车机发出的请求信号
（查看test.log返回值）</v>
      </c>
      <c r="H77" s="33" t="str">
        <v>2.信号为010 AmbL_Color_Mode Customize 3，每秒发送一次
（返回值3）</v>
      </c>
      <c r="I77" s="9" t="str">
        <v>P1</v>
      </c>
      <c r="J77" s="9" t="str">
        <v>功能</v>
      </c>
      <c r="K77" s="9" t="str">
        <v>手动测试</v>
      </c>
      <c r="L77" s="9" t="str">
        <v>R10</v>
      </c>
      <c r="M77" s="9" t="str">
        <v>是</v>
      </c>
      <c r="N77" s="9"/>
      <c r="O77" s="55" t="str">
        <v>PASS</v>
      </c>
      <c r="P77" s="26"/>
      <c r="Q77" s="26"/>
      <c r="R77" s="26"/>
      <c r="S77" s="28"/>
      <c r="T77" s="54"/>
      <c r="U77" s="33"/>
    </row>
    <row customHeight="true" ht="57" r="78">
      <c r="A78" s="9">
        <f>"VehicleSetting_"&amp;ROW()-2</f>
      </c>
      <c r="B78" s="9" t="str">
        <v>SYNC+_Z0101</v>
      </c>
      <c r="C78" s="9"/>
      <c r="D78" s="9" t="str">
        <v>2-3 氛围灯</v>
      </c>
      <c r="E78" s="26" t="str">
        <v>音乐律动设置 Tx逻辑</v>
      </c>
      <c r="F78" s="33" t="str">
        <v>1.车机供电正常
2.3B2 IGN = Run
3.氛围灯开关已开启</v>
      </c>
      <c r="G78" s="33" t="str">
        <v>1.其他选项被选中时, 点击音乐律动
2.查看车机发出的请求信号
（查看test.log返回值）</v>
      </c>
      <c r="H78" s="33" t="str">
        <v>2.信号为010 AmbL_Color_Mode Music 4，每秒发送一次
（返回值4）</v>
      </c>
      <c r="I78" s="9" t="str">
        <v>P1</v>
      </c>
      <c r="J78" s="9" t="str">
        <v>功能</v>
      </c>
      <c r="K78" s="9" t="str">
        <v>手动测试</v>
      </c>
      <c r="L78" s="9" t="str">
        <v>R10</v>
      </c>
      <c r="M78" s="9" t="str">
        <v>是</v>
      </c>
      <c r="N78" s="9"/>
      <c r="O78" s="55" t="str">
        <v>PASS</v>
      </c>
      <c r="P78" s="26"/>
      <c r="Q78" s="26"/>
      <c r="R78" s="26"/>
      <c r="S78" s="28"/>
      <c r="T78" s="54"/>
      <c r="U78" s="33"/>
    </row>
    <row customHeight="true" ht="93" r="79">
      <c r="A79" s="9">
        <f>"VehicleSetting_"&amp;ROW()-2</f>
      </c>
      <c r="B79" s="9" t="str">
        <v>SYNC+_Z0101</v>
      </c>
      <c r="C79" s="9"/>
      <c r="D79" s="9" t="str">
        <v>2-3 氛围灯</v>
      </c>
      <c r="E79" s="26" t="str">
        <v>氛围灯模式-静态颜色-初始/默认颜色</v>
      </c>
      <c r="F79" s="33" t="str">
        <v>1.车机供电正常
2.3B2 IGN = Run
3.氛围灯开关已开启
4.氛围灯模式为静态颜色</v>
      </c>
      <c r="G79" s="26" t="str">
        <v>1.初始状态下，查看氛围灯亮度和颜色显示</v>
      </c>
      <c r="H79" s="33" t="str">
        <v>1.初始(默认)颜色为林肯白,亮度50%</v>
      </c>
      <c r="I79" s="9" t="str">
        <v>P2</v>
      </c>
      <c r="J79" s="9" t="str">
        <v>功能</v>
      </c>
      <c r="K79" s="9" t="str">
        <v>手动测试</v>
      </c>
      <c r="L79" s="9" t="str">
        <v>R10</v>
      </c>
      <c r="M79" s="9" t="str">
        <v>是</v>
      </c>
      <c r="N79" s="9"/>
      <c r="O79" s="55" t="str">
        <v>PASS</v>
      </c>
      <c r="P79" s="26"/>
      <c r="Q79" s="26"/>
      <c r="R79" s="26"/>
      <c r="S79" s="28"/>
      <c r="T79" s="54"/>
      <c r="U79" s="33"/>
    </row>
    <row customHeight="true" ht="93" r="80">
      <c r="A80" s="9">
        <f>"VehicleSetting_"&amp;ROW()-2</f>
      </c>
      <c r="B80" s="9" t="str">
        <v>SYNC+_Z0101</v>
      </c>
      <c r="C80" s="9"/>
      <c r="D80" s="9" t="str">
        <v>2-3 氛围灯</v>
      </c>
      <c r="E80" s="26" t="str">
        <v>氛围灯模式-静态颜色-拖动氛围灯颜色色环</v>
      </c>
      <c r="F80" s="33" t="str">
        <v>1.车机供电正常
2.3B2 IGN = Run
3.氛围灯开关已开启
4.氛围灯模式为静态颜色</v>
      </c>
      <c r="G80" s="26" t="str">
        <v>1.拖动氛围灯颜色色环，查看氛围灯颜色显示</v>
      </c>
      <c r="H80" s="33" t="str">
        <v>1.拖动色选择颜色时，右侧车辆内饰灯光颜色对应变化</v>
      </c>
      <c r="I80" s="9" t="str">
        <v>P0</v>
      </c>
      <c r="J80" s="9" t="str">
        <v>功能</v>
      </c>
      <c r="K80" s="9" t="str">
        <v>手动测试</v>
      </c>
      <c r="L80" s="9" t="str">
        <v>R10</v>
      </c>
      <c r="M80" s="9" t="str">
        <v>是</v>
      </c>
      <c r="N80" s="9"/>
      <c r="O80" s="55" t="str">
        <v>PASS</v>
      </c>
      <c r="P80" s="32"/>
      <c r="Q80" s="26"/>
      <c r="R80" s="26"/>
      <c r="S80" s="28"/>
      <c r="T80" s="54"/>
      <c r="U80" s="33"/>
    </row>
    <row customHeight="true" ht="93" r="81">
      <c r="A81" s="9">
        <f>"VehicleSetting_"&amp;ROW()-2</f>
      </c>
      <c r="B81" s="9" t="str">
        <v>SYNC+_Z0101</v>
      </c>
      <c r="C81" s="9"/>
      <c r="D81" s="9" t="str">
        <v>2-3 氛围灯</v>
      </c>
      <c r="E81" s="26" t="str">
        <v>氛围灯模式-静态颜色-切到其他页面再回来；颜色记忆</v>
      </c>
      <c r="F81" s="33" t="str">
        <v>1.车机供电正常
2.3B2 IGN = Run
3.氛围灯开关已开启
4.氛围灯模式为静态颜色</v>
      </c>
      <c r="G81" s="26" t="str">
        <v>1.拖动氛围灯颜色色环，切到其他页面再回来
2.查看氛围灯颜色显示</v>
      </c>
      <c r="H81" s="33" t="str">
        <v>2.显示切换页面前的颜色</v>
      </c>
      <c r="I81" s="9" t="str">
        <v>P2</v>
      </c>
      <c r="J81" s="9" t="str">
        <v>功能</v>
      </c>
      <c r="K81" s="9" t="str">
        <v>手动测试</v>
      </c>
      <c r="L81" s="9" t="str">
        <v>R10</v>
      </c>
      <c r="M81" s="9" t="str">
        <v>是</v>
      </c>
      <c r="N81" s="9"/>
      <c r="O81" s="55" t="str">
        <v>FAIL</v>
      </c>
      <c r="P81" s="32"/>
      <c r="Q81" s="26" t="s">
        <v>9</v>
      </c>
      <c r="R81" s="26"/>
      <c r="S81" s="28"/>
      <c r="T81" s="54"/>
      <c r="U81" s="33"/>
    </row>
    <row customHeight="true" ht="111" r="82">
      <c r="A82" s="9">
        <f>"VehicleSetting_"&amp;ROW()-2</f>
      </c>
      <c r="B82" s="9" t="str">
        <v>SYNC+_Z0101</v>
      </c>
      <c r="C82" s="9"/>
      <c r="D82" s="9" t="str">
        <v>2-3 氛围灯</v>
      </c>
      <c r="E82" s="26" t="str">
        <v>氛围灯模式-从其他模式切到静态颜色，颜色记忆</v>
      </c>
      <c r="F82" s="33" t="str">
        <v>1.车机供电正常
2.3B2 IGN = Run
3.氛围灯开关已开启
4.氛围灯模式不为静态颜色</v>
      </c>
      <c r="G82" s="26" t="str">
        <v>1.选择静态颜色模式，查看氛围灯颜色显示和信号下发</v>
      </c>
      <c r="H82" s="33" t="str">
        <v>2.显示重启车机前的颜色，信号010 AmbL_Color_Mode=0x1,
AmbL_Color_Mode=0xXX(Last memory)
AmbL_Main_Intensity_Set=0xXX(Last memory)</v>
      </c>
      <c r="I82" s="9" t="str">
        <v>P2</v>
      </c>
      <c r="J82" s="9" t="str">
        <v>功能</v>
      </c>
      <c r="K82" s="9" t="str">
        <v>手动测试</v>
      </c>
      <c r="L82" s="9" t="str">
        <v>R10</v>
      </c>
      <c r="M82" s="9" t="str">
        <v>是</v>
      </c>
      <c r="N82" s="9"/>
      <c r="O82" s="55" t="str">
        <v>PASS</v>
      </c>
      <c r="P82" s="32"/>
      <c r="Q82" s="26"/>
      <c r="R82" s="26"/>
      <c r="S82" s="28"/>
      <c r="T82" s="54"/>
      <c r="U82" s="33"/>
    </row>
    <row customHeight="true" ht="111" r="83">
      <c r="A83" s="9">
        <f>"VehicleSetting_"&amp;ROW()-2</f>
      </c>
      <c r="B83" s="9" t="str">
        <v>SYNC+_Z0101</v>
      </c>
      <c r="C83" s="9"/>
      <c r="D83" s="9" t="str">
        <v>2-3 氛围灯</v>
      </c>
      <c r="E83" s="26" t="str">
        <v>氛围灯模式-静态颜色-重启车机；颜色记忆</v>
      </c>
      <c r="F83" s="33" t="str">
        <v>1.车机供电正常
2.3B2 IGN = Run
3.氛围灯开关已开启
4.氛围灯模式为静态颜色</v>
      </c>
      <c r="G83" s="26" t="str">
        <v>1.拖动氛围灯颜色色环，重启车机
2.查看氛围灯颜色显示和信号下发</v>
      </c>
      <c r="H83" s="33" t="str">
        <v>2.显示重启车机前的颜色，信号010 AmbL_Color_Mode=0x1,
AmbL_Color_Mode=0xXX(Last memory)
AmbL_Main_Intensity_Set=0xXX(Last memory)</v>
      </c>
      <c r="I83" s="9" t="str">
        <v>P2</v>
      </c>
      <c r="J83" s="9" t="str">
        <v>功能</v>
      </c>
      <c r="K83" s="9" t="str">
        <v>手动测试</v>
      </c>
      <c r="L83" s="9" t="str">
        <v>R10</v>
      </c>
      <c r="M83" s="9" t="str">
        <v>是</v>
      </c>
      <c r="N83" s="9"/>
      <c r="O83" s="55" t="str">
        <v>PASS</v>
      </c>
      <c r="P83" s="32"/>
      <c r="Q83" s="26"/>
      <c r="R83" s="26"/>
      <c r="S83" s="28"/>
      <c r="T83" s="54"/>
      <c r="U83" s="33"/>
    </row>
    <row customHeight="true" ht="93" r="84">
      <c r="A84" s="9">
        <f>"VehicleSetting_"&amp;ROW()-2</f>
      </c>
      <c r="B84" s="9" t="str">
        <v>SYNC+_Z0101</v>
      </c>
      <c r="C84" s="9"/>
      <c r="D84" s="9" t="str">
        <v>2-2 氛围灯</v>
      </c>
      <c r="E84" s="26" t="str">
        <v>氛围灯模式-静态颜色-氛围灯亮度-增加10% 设置 Tx逻辑</v>
      </c>
      <c r="F84" s="33" t="str">
        <v>1.车机供电正常
2.3B2 IGN = Run
3.氛围灯开关已开启
4.氛围灯模式为静态颜色</v>
      </c>
      <c r="G84" s="26" t="str">
        <v>1. 点击左边图标;
2.查看车机发出的请求信号 ;
（查看test.log返回值）</v>
      </c>
      <c r="H84" s="33" t="str">
        <v>2.信号010 AmbL_Main_Intensity_Set 10 percent  A
 AmbL_Color_Mode Static  1;，每秒发送一次
（返回值）</v>
      </c>
      <c r="I84" s="9" t="str">
        <v>P2</v>
      </c>
      <c r="J84" s="9" t="str">
        <v>功能</v>
      </c>
      <c r="K84" s="9" t="str">
        <v>手动测试</v>
      </c>
      <c r="L84" s="9" t="str">
        <v>R10</v>
      </c>
      <c r="M84" s="9" t="str">
        <v>是</v>
      </c>
      <c r="N84" s="9"/>
      <c r="O84" s="55" t="str">
        <v>PASS</v>
      </c>
      <c r="P84" s="32"/>
      <c r="Q84" s="26"/>
      <c r="R84" s="26"/>
      <c r="S84" s="28"/>
      <c r="T84" s="54"/>
      <c r="U84" s="33"/>
    </row>
    <row customHeight="true" ht="93" r="85">
      <c r="A85" s="9">
        <f>"VehicleSetting_"&amp;ROW()-2</f>
      </c>
      <c r="B85" s="9" t="str">
        <v>SYNC+_Z0101</v>
      </c>
      <c r="C85" s="9"/>
      <c r="D85" s="9" t="str">
        <v>2-2 氛围灯</v>
      </c>
      <c r="E85" s="26" t="str">
        <v>氛围灯模式-静态颜色-氛围灯亮度-减小10% 设置 Tx逻辑</v>
      </c>
      <c r="F85" s="33" t="str">
        <v>1.车机供电正常
2.3B2 IGN = Run
3.氛围灯开关已开启
4.氛围灯模式为静态颜色</v>
      </c>
      <c r="G85" s="26" t="str">
        <v>1. 点击左边图标;
2.查看车机发出的请求信号 ;
（查看test.log返回值）</v>
      </c>
      <c r="H85" s="33" t="str">
        <v>2.信号010 AmbL_Main_Intensity_Set 10 percent  A
 AmbL_Color_Mode Static  1;，每秒发送一次
（返回值）</v>
      </c>
      <c r="I85" s="9" t="str">
        <v>P2</v>
      </c>
      <c r="J85" s="9" t="str">
        <v>功能</v>
      </c>
      <c r="K85" s="9" t="str">
        <v>手动测试</v>
      </c>
      <c r="L85" s="9" t="str">
        <v>R10</v>
      </c>
      <c r="M85" s="9" t="str">
        <v>是</v>
      </c>
      <c r="N85" s="9"/>
      <c r="O85" s="55" t="str">
        <v>PASS</v>
      </c>
      <c r="P85" s="32"/>
      <c r="Q85" s="26"/>
      <c r="R85" s="26"/>
      <c r="S85" s="28"/>
      <c r="T85" s="54"/>
      <c r="U85" s="33"/>
    </row>
    <row customHeight="true" ht="93" r="86">
      <c r="A86" s="9">
        <f>"VehicleSetting_"&amp;ROW()-2</f>
      </c>
      <c r="B86" s="9" t="str">
        <v>SYNC+_Z0101</v>
      </c>
      <c r="C86" s="9"/>
      <c r="D86" s="9" t="str">
        <v>2-2 氛围灯</v>
      </c>
      <c r="E86" s="26" t="str">
        <v>氛围灯模式-静态颜色-氛围灯亮度为10% 设置 Tx逻辑</v>
      </c>
      <c r="F86" s="33" t="str">
        <v>1.车机供电正常
2.3B2 IGN = Run
3.氛围灯开关已开启
4.氛围灯模式为静态颜色</v>
      </c>
      <c r="G86" s="26" t="str">
        <v>1.其他选项被选中时, 设置氛围灯亮度为10%;
2.查看车机发出的请求信号 ;
（查看test.log返回值）</v>
      </c>
      <c r="H86" s="33" t="str">
        <v>2.信号010 AmbL_Main_Intensity_Set 10 percent  A
 AmbL_Color_Mode Static  1;，每秒发送一次
（返回值0A）</v>
      </c>
      <c r="I86" s="9" t="str">
        <v>P2</v>
      </c>
      <c r="J86" s="9" t="str">
        <v>功能</v>
      </c>
      <c r="K86" s="9" t="str">
        <v>手动测试</v>
      </c>
      <c r="L86" s="9" t="str">
        <v>R10</v>
      </c>
      <c r="M86" s="9" t="str">
        <v>是</v>
      </c>
      <c r="N86" s="9"/>
      <c r="O86" s="55" t="str">
        <v>PASS</v>
      </c>
      <c r="P86" s="32"/>
      <c r="Q86" s="26"/>
      <c r="R86" s="26"/>
      <c r="S86" s="28"/>
      <c r="T86" s="54"/>
      <c r="U86" s="33"/>
    </row>
    <row customHeight="true" ht="93" r="87">
      <c r="A87" s="9">
        <f>"VehicleSetting_"&amp;ROW()-2</f>
      </c>
      <c r="B87" s="9" t="str">
        <v>SYNC+_Z0101</v>
      </c>
      <c r="C87" s="9"/>
      <c r="D87" s="9" t="str">
        <v>2-2 氛围灯</v>
      </c>
      <c r="E87" s="26" t="str">
        <v>氛围灯模式-静态颜色-氛围灯亮度-(10%~100%) 设置 Tx逻辑</v>
      </c>
      <c r="F87" s="33" t="str">
        <v>1.车机供电正常
2.3B2 IGN = Run
3.氛围灯开关已开启
4.氛围灯模式为静态颜色</v>
      </c>
      <c r="G87" s="26" t="str">
        <v>1.其他选项被选中时, 点击(10%~100%);
2.查看车机发出的请求信号 ;
（查看test.log返回值）</v>
      </c>
      <c r="H87" s="33" t="str">
        <v>2.信号010 AmbL_Main_Intensity_Set 10~100 percent  A~64
 AmbL_Color_Mode Static  1;，每秒发送一次
（返回值64）</v>
      </c>
      <c r="I87" s="9" t="str">
        <v>P2</v>
      </c>
      <c r="J87" s="9" t="str">
        <v>功能</v>
      </c>
      <c r="K87" s="9" t="str">
        <v>手动测试</v>
      </c>
      <c r="L87" s="9" t="str">
        <v>R10</v>
      </c>
      <c r="M87" s="9" t="str">
        <v>是</v>
      </c>
      <c r="N87" s="9"/>
      <c r="O87" s="55" t="str">
        <v>PASS</v>
      </c>
      <c r="P87" s="32"/>
      <c r="Q87" s="26"/>
      <c r="R87" s="26"/>
      <c r="S87" s="28"/>
      <c r="T87" s="54"/>
      <c r="U87" s="33"/>
    </row>
    <row customHeight="true" ht="93" r="88">
      <c r="A88" s="9">
        <f>"VehicleSetting_"&amp;ROW()-2</f>
      </c>
      <c r="B88" s="9" t="str">
        <v>SYNC+_Z0101</v>
      </c>
      <c r="C88" s="9"/>
      <c r="D88" s="9" t="str">
        <v>2-2 氛围灯</v>
      </c>
      <c r="E88" s="26" t="str">
        <v>氛围灯模式-静态颜色-氛围灯亮度为100% 设置 Tx逻辑</v>
      </c>
      <c r="F88" s="33" t="str">
        <v>1.车机供电正常
2.3B2 IGN = Run
3.氛围灯开关已开启
4.氛围灯模式为静态颜色</v>
      </c>
      <c r="G88" s="26" t="str">
        <v>1.其他选项被选中时, 设置氛围灯亮度为100%;
2.查看车机发出的请求信号 ;
（查看test.log返回值）</v>
      </c>
      <c r="H88" s="33" t="str">
        <v>2.信号010 AmbL_Main_Intensity_Set 100 percent  64
 AmbL_Color_Mode Static  1;，每秒发送一次
（返回值64）</v>
      </c>
      <c r="I88" s="9" t="str">
        <v>P2</v>
      </c>
      <c r="J88" s="9" t="str">
        <v>功能</v>
      </c>
      <c r="K88" s="9" t="str">
        <v>手动测试</v>
      </c>
      <c r="L88" s="9" t="str">
        <v>R10</v>
      </c>
      <c r="M88" s="9" t="str">
        <v>是</v>
      </c>
      <c r="N88" s="9"/>
      <c r="O88" s="55" t="str">
        <v>PASS</v>
      </c>
      <c r="P88" s="32"/>
      <c r="Q88" s="26"/>
      <c r="R88" s="26"/>
      <c r="S88" s="28"/>
      <c r="T88" s="54"/>
      <c r="U88" s="33"/>
    </row>
    <row customHeight="true" ht="93" r="89">
      <c r="A89" s="9">
        <f>"VehicleSetting_"&amp;ROW()-2</f>
      </c>
      <c r="B89" s="9" t="str">
        <v>SYNC+_Z0101</v>
      </c>
      <c r="C89" s="9"/>
      <c r="D89" s="9" t="str">
        <v>2-2 氛围灯</v>
      </c>
      <c r="E89" s="26" t="str">
        <v>氛围灯模式-静态颜色-氛围灯颜色设置 Tx逻辑</v>
      </c>
      <c r="F89" s="33" t="str">
        <v>1.车机供电正常
2.3B2 IGN = Run
3.氛围灯开关已开启
4.氛围灯模式为静态颜色</v>
      </c>
      <c r="G89" s="26" t="str">
        <v>1.其他选项被选中时, 点击氛围灯颜色设置;
2.查看车机发出的请求信号 ;
（查看test.log返回值）</v>
      </c>
      <c r="H89" s="33" t="str">
        <v>2.信号010 AmbL_Static_ColorValue_Set=
 AmbL_Color_Mode=Static  1;，每秒发送一次
（返回值64）</v>
      </c>
      <c r="I89" s="9" t="str">
        <v>P2</v>
      </c>
      <c r="J89" s="9" t="str">
        <v>功能</v>
      </c>
      <c r="K89" s="9" t="str">
        <v>手动测试</v>
      </c>
      <c r="L89" s="9" t="str">
        <v>R10</v>
      </c>
      <c r="M89" s="9" t="str">
        <v>是</v>
      </c>
      <c r="N89" s="9"/>
      <c r="O89" s="55" t="str">
        <v>PASS</v>
      </c>
      <c r="P89" s="32"/>
      <c r="Q89" s="26"/>
      <c r="R89" s="26"/>
      <c r="S89" s="28"/>
      <c r="T89" s="54"/>
      <c r="U89" s="33"/>
    </row>
    <row customHeight="true" ht="93" r="90">
      <c r="A90" s="9">
        <f>"VehicleSetting_"&amp;ROW()-2</f>
      </c>
      <c r="B90" s="9" t="str">
        <v>SYNC+_Z0101</v>
      </c>
      <c r="C90" s="9"/>
      <c r="D90" s="9" t="str">
        <v>2-2 氛围灯</v>
      </c>
      <c r="E90" s="26" t="str">
        <v>氛围灯模式-静态颜色-拖动进度条调节氛围灯亮度（10%~100%）</v>
      </c>
      <c r="F90" s="33" t="str">
        <v>1.车机供电正常
2.3B2 IGN = Run
3.氛围灯开关已开启
4.氛围灯模式为静态颜色</v>
      </c>
      <c r="G90" s="26" t="str">
        <v>1.按住调节按钮进度条（10%~100%）位置左右滑动查看场景图片氛围灯亮度
2.点击前后小太阳按钮</v>
      </c>
      <c r="H90" s="33" t="str">
        <v>1.圆球跟着手滑动的方向左右滑动
2.前后太阳图标不置灰显示，场景图片氛围灯亮度，根据亮度级别不同而改变</v>
      </c>
      <c r="I90" s="9" t="str">
        <v>P2</v>
      </c>
      <c r="J90" s="9" t="str">
        <v>功能</v>
      </c>
      <c r="K90" s="9" t="str">
        <v>手动测试</v>
      </c>
      <c r="L90" s="9" t="str">
        <v>R10</v>
      </c>
      <c r="M90" s="9" t="str">
        <v>是</v>
      </c>
      <c r="N90" s="9"/>
      <c r="O90" s="55" t="str">
        <v>PASS</v>
      </c>
      <c r="P90" s="32"/>
      <c r="Q90" s="26"/>
      <c r="R90" s="26"/>
      <c r="S90" s="28"/>
      <c r="T90" s="54"/>
      <c r="U90" s="33"/>
    </row>
    <row customHeight="true" ht="130" r="91">
      <c r="A91" s="9">
        <f>"VehicleSetting_"&amp;ROW()-2</f>
      </c>
      <c r="B91" s="9" t="str">
        <v>SYNC+_Z0101</v>
      </c>
      <c r="C91" s="9"/>
      <c r="D91" s="9" t="str">
        <v>2-2 氛围灯</v>
      </c>
      <c r="E91" s="26" t="str">
        <v>氛围灯模式-静态颜色-拖动进度条调节氛围灯亮度10%</v>
      </c>
      <c r="F91" s="26" t="str">
        <v>1.车机供电正常
2.3B2 IGN = Run
3.氛围灯开关已开启
4.氛围灯模式为静态颜色
5.亮度调节按钮处于中间位置</v>
      </c>
      <c r="G91" s="26" t="str">
        <v>1.按住调节按钮进度条10%位置看场景图片氛围灯亮度
2.点击前小太阳按钮调节至最小</v>
      </c>
      <c r="H91" s="33" t="str">
        <v>1.场景图片氛围灯亮度显示亮度为最低亮度
2.点击小太阳亮度不发生改变</v>
      </c>
      <c r="I91" s="9" t="str">
        <v>P2</v>
      </c>
      <c r="J91" s="9" t="str">
        <v>功能</v>
      </c>
      <c r="K91" s="9" t="str">
        <v>手动测试</v>
      </c>
      <c r="L91" s="9" t="str">
        <v>R10</v>
      </c>
      <c r="M91" s="9" t="str">
        <v>是</v>
      </c>
      <c r="N91" s="9"/>
      <c r="O91" s="55" t="str">
        <v>PASS</v>
      </c>
      <c r="P91" s="32"/>
      <c r="Q91" s="26"/>
      <c r="R91" s="26"/>
      <c r="S91" s="28"/>
      <c r="T91" s="54"/>
      <c r="U91" s="33"/>
    </row>
    <row customHeight="true" ht="130" r="92">
      <c r="A92" s="9">
        <f>"VehicleSetting_"&amp;ROW()-2</f>
      </c>
      <c r="B92" s="9" t="str">
        <v>SYNC+_Z0101</v>
      </c>
      <c r="C92" s="9"/>
      <c r="D92" s="9" t="str">
        <v>2-2 氛围灯</v>
      </c>
      <c r="E92" s="26" t="str">
        <v>氛围灯模式-静态颜色-拖动进度条调节氛围灯亮度100%</v>
      </c>
      <c r="F92" s="26" t="str">
        <v>1.车机供电正常
2.3B2 IGN = Run
3.氛围灯开关已开启
4.氛围灯模式为静态颜色
5.亮度调节按钮处于中间位置</v>
      </c>
      <c r="G92" s="26" t="str">
        <v>1.按住调节按钮进度条100%位置看场景图片氛围灯亮度
2.点击前小太阳按钮调节至最大</v>
      </c>
      <c r="H92" s="33" t="str">
        <v>1.场景图片氛围灯亮度显示亮度为最高亮度
2.点击小太阳按钮亮度不发生改变</v>
      </c>
      <c r="I92" s="9" t="str">
        <v>P2</v>
      </c>
      <c r="J92" s="9" t="str">
        <v>功能</v>
      </c>
      <c r="K92" s="9" t="str">
        <v>手动测试</v>
      </c>
      <c r="L92" s="9" t="str">
        <v>R10</v>
      </c>
      <c r="M92" s="9" t="str">
        <v>是</v>
      </c>
      <c r="N92" s="9"/>
      <c r="O92" s="55" t="str">
        <v>PASS</v>
      </c>
      <c r="P92" s="32"/>
      <c r="Q92" s="26"/>
      <c r="R92" s="26"/>
      <c r="S92" s="28"/>
      <c r="T92" s="54"/>
      <c r="U92" s="33"/>
    </row>
    <row customHeight="true" ht="38" r="93">
      <c r="A93" s="9">
        <f>"VehicleSetting_"&amp;ROW()-2</f>
      </c>
      <c r="B93" s="9" t="str">
        <v>SYNC+_Z0101</v>
      </c>
      <c r="C93" s="9"/>
      <c r="D93" s="9" t="str">
        <v>2-3 氛围灯</v>
      </c>
      <c r="E93" s="26" t="str">
        <v>出厂默认氛围灯颜色自动与驾驶模式关联</v>
      </c>
      <c r="F93" s="26" t="str">
        <v>1.车机供电正常;
2.支持配置</v>
      </c>
      <c r="G93" s="26" t="str">
        <v>1.出厂时，进入系统设置-主题，查看主题设置中的与驾驶模式关联开关</v>
      </c>
      <c r="H93" s="33" t="str">
        <v>1.默认氛围灯颜色自动与驾驶模式关联</v>
      </c>
      <c r="I93" s="9" t="str">
        <v>P2</v>
      </c>
      <c r="J93" s="9" t="str">
        <v>功能</v>
      </c>
      <c r="K93" s="9" t="str">
        <v>手动测试</v>
      </c>
      <c r="L93" s="9" t="str">
        <v>R10</v>
      </c>
      <c r="M93" s="9" t="str">
        <v>是</v>
      </c>
      <c r="N93" s="9"/>
      <c r="O93" s="55" t="str">
        <v>PASS</v>
      </c>
      <c r="P93" s="32"/>
      <c r="Q93" s="26"/>
      <c r="R93" s="26"/>
      <c r="S93" s="28"/>
      <c r="T93" s="54"/>
      <c r="U93" s="33"/>
    </row>
    <row customHeight="true" ht="66" r="94">
      <c r="A94" s="9">
        <f>"VehicleSetting_"&amp;ROW()-2</f>
      </c>
      <c r="B94" s="9" t="str">
        <v>SYNC+_Z0101</v>
      </c>
      <c r="C94" s="9"/>
      <c r="D94" s="9" t="str">
        <v>2-3 氛围灯</v>
      </c>
      <c r="E94" s="26" t="str">
        <v>氛围灯颜色与驾驶模式关联开关信号以及此时切换驾驶模式对应的信号</v>
      </c>
      <c r="F94" s="33" t="str">
        <v>1.车机供电正常
2.3B2 IGN = Run
3.氛围灯开关已开启</v>
      </c>
      <c r="G94" s="26" t="str">
        <v>1.主题氛围灯与驾驶模式联动button点击打开后，查看车机发出的信号；
2.此时切换驾驶模式，查看车机发出的信号</v>
      </c>
      <c r="H94" s="33" t="str">
        <v>1.IVI 下发0x10 AmbL_DrvMde_D_Rq（这是私有can dbc中的信号）=0x1 Auto;
2.IVI 下发0x10 ActvDrvMde_D2_Stat（这是私有can dbc中的信号）=”对应驾驶模式的信号”(0,1,3,5,D)</v>
      </c>
      <c r="I94" s="9" t="str">
        <v>P2</v>
      </c>
      <c r="J94" s="9" t="str">
        <v>功能</v>
      </c>
      <c r="K94" s="9" t="str">
        <v>手动测试</v>
      </c>
      <c r="L94" s="9" t="str">
        <v>R10</v>
      </c>
      <c r="M94" s="9" t="str">
        <v>是</v>
      </c>
      <c r="N94" s="9"/>
      <c r="O94" s="55" t="str">
        <v>PASS</v>
      </c>
      <c r="P94" s="66"/>
      <c r="Q94" s="26"/>
      <c r="R94" s="26"/>
      <c r="S94" s="28"/>
      <c r="T94" s="54"/>
      <c r="U94" s="33"/>
    </row>
    <row customHeight="true" ht="111" r="95">
      <c r="A95" s="9">
        <f>"VehicleSetting_"&amp;ROW()-2</f>
      </c>
      <c r="B95" s="9" t="str">
        <v>SYNC+_Z0101</v>
      </c>
      <c r="C95" s="9"/>
      <c r="D95" s="9" t="str">
        <v>2-3 氛围灯</v>
      </c>
      <c r="E95" s="26" t="str">
        <v>驾驶模式-标准模式-对应的氛围灯颜色</v>
      </c>
      <c r="F95" s="33" t="str">
        <v>1.车机供电正常
2.3B2 IGN = Run
3.氛围灯开关已开启
4.系统设置-主题设置中的与驾驶模式关联开关已打开</v>
      </c>
      <c r="G95" s="33" t="str">
        <v>1.进入车辆控制-&gt;驾驶模式，设置驾驶模式为标准模式
2.进入系统设置-主题，查看主题设置
3.进入快捷控制-&gt;氛围灯，查看氛围灯模式和颜色</v>
      </c>
      <c r="H95" s="33" t="str">
        <v>2.主题设置为Normal
3.氛围灯颜色变为橙色（色值255,150,0）；氛围灯模式为静态颜色</v>
      </c>
      <c r="I95" s="9" t="str">
        <v>P2</v>
      </c>
      <c r="J95" s="9" t="str">
        <v>功能</v>
      </c>
      <c r="K95" s="9" t="str">
        <v>手动测试</v>
      </c>
      <c r="L95" s="9" t="str">
        <v>R10</v>
      </c>
      <c r="M95" s="9" t="str">
        <v>是</v>
      </c>
      <c r="N95" s="15"/>
      <c r="O95" s="55" t="str">
        <v>PASS</v>
      </c>
      <c r="P95" s="61"/>
      <c r="Q95" s="60"/>
      <c r="R95" s="26"/>
      <c r="S95" s="28"/>
      <c r="T95" s="54"/>
      <c r="U95" s="33"/>
    </row>
    <row customHeight="true" ht="111" r="96">
      <c r="A96" s="9">
        <f>"VehicleSetting_"&amp;ROW()-2</f>
      </c>
      <c r="B96" s="9" t="str">
        <v>SYNC+_Z0101</v>
      </c>
      <c r="C96" s="9"/>
      <c r="D96" s="9" t="str">
        <v>2-3 氛围灯</v>
      </c>
      <c r="E96" s="26" t="str">
        <v>驾驶模式-运动模式-对应的氛围灯颜色</v>
      </c>
      <c r="F96" s="33" t="str">
        <v>1.车机供电正常
2.3B2 IGN = Run
3.氛围灯开关已开启
4.系统设置-主题设置中的与驾驶模式关联开关已打开</v>
      </c>
      <c r="G96" s="33" t="str">
        <v>1.进入车辆控制-&gt;驾驶模式，设置驾驶模式为运动模式
2.进入系统设置-主题，查看主题设置
3.进入快捷控制-&gt;氛围灯，查看氛围灯模式和颜色</v>
      </c>
      <c r="H96" s="33" t="str">
        <v>2.主题设置为Excite
3.氛围灯颜色变为红色（色值255,0,45）；氛围灯模式为静态颜色</v>
      </c>
      <c r="I96" s="9" t="str">
        <v>P2</v>
      </c>
      <c r="J96" s="9" t="str">
        <v>功能</v>
      </c>
      <c r="K96" s="9" t="str">
        <v>手动测试</v>
      </c>
      <c r="L96" s="9" t="str">
        <v>R10</v>
      </c>
      <c r="M96" s="9" t="str">
        <v>是</v>
      </c>
      <c r="N96" s="15"/>
      <c r="O96" s="55" t="str">
        <v>PASS</v>
      </c>
      <c r="P96" s="61"/>
      <c r="Q96" s="60"/>
      <c r="R96" s="26"/>
      <c r="S96" s="28"/>
      <c r="T96" s="54"/>
      <c r="U96" s="33"/>
    </row>
    <row customHeight="true" ht="111" r="97">
      <c r="A97" s="9">
        <f>"VehicleSetting_"&amp;ROW()-2</f>
      </c>
      <c r="B97" s="9" t="str">
        <v>SYNC+_Z0101</v>
      </c>
      <c r="C97" s="9"/>
      <c r="D97" s="9" t="str">
        <v>2-3 氛围灯</v>
      </c>
      <c r="E97" s="26" t="str">
        <v>驾驶模式-节能模式-对应的氛围灯颜色</v>
      </c>
      <c r="F97" s="33" t="str">
        <v>1.车机供电正常
2.3B2 IGN = Run
3.氛围灯开关已开启
4.系统设置-主题设置中的与驾驶模式关联开关已打开</v>
      </c>
      <c r="G97" s="33" t="str">
        <v>1.进入车辆控制-&gt;驾驶模式，设置驾驶模式为节能模式
2.进入系统设置-主题，查看主题设置
3.进入快捷控制-&gt;氛围灯，查看氛围灯模式和颜色</v>
      </c>
      <c r="H97" s="33" t="str">
        <v>2.主题设置为ZEN
3.氛围灯颜色变为紫色（色值115,115,255）；氛围灯模式为静态颜色</v>
      </c>
      <c r="I97" s="9" t="str">
        <v>P2</v>
      </c>
      <c r="J97" s="9" t="str">
        <v>功能</v>
      </c>
      <c r="K97" s="9" t="str">
        <v>手动测试</v>
      </c>
      <c r="L97" s="9" t="str">
        <v>R10</v>
      </c>
      <c r="M97" s="9" t="str">
        <v>是</v>
      </c>
      <c r="N97" s="15"/>
      <c r="O97" s="55" t="str">
        <v>PASS</v>
      </c>
      <c r="P97" s="61"/>
      <c r="Q97" s="60"/>
      <c r="R97" s="26"/>
      <c r="S97" s="28"/>
      <c r="T97" s="54"/>
      <c r="U97" s="33"/>
    </row>
    <row customHeight="true" ht="111" r="98">
      <c r="A98" s="9">
        <f>"VehicleSetting_"&amp;ROW()-2</f>
      </c>
      <c r="B98" s="9" t="str">
        <v>SYNC+_Z0101</v>
      </c>
      <c r="C98" s="9"/>
      <c r="D98" s="9" t="str">
        <v>2-3 氛围灯</v>
      </c>
      <c r="E98" s="26" t="str">
        <v>驾驶模式-湿滑模式-对应的氛围灯颜色</v>
      </c>
      <c r="F98" s="33" t="str">
        <v>1.车机供电正常
2.3B2 IGN = Run
3.氛围灯开关已开启
4.系统设置-主题设置中的与驾驶模式关联开关已打开</v>
      </c>
      <c r="G98" s="33" t="str">
        <v>1.进入车辆控制-&gt;驾驶模式，设置驾驶模式为湿滑模式
2.进入系统设置-主题，查看主题设置
3.进入快捷控制-&gt;氛围灯，查看氛围灯模式和颜色</v>
      </c>
      <c r="H98" s="33" t="str">
        <v>2.主题设置为Slippery
3.氛围灯颜色变为蓝色（色值28,4,255）；氛围灯模式为静态颜色</v>
      </c>
      <c r="I98" s="9" t="str">
        <v>P2</v>
      </c>
      <c r="J98" s="9" t="str">
        <v>功能</v>
      </c>
      <c r="K98" s="9" t="str">
        <v>手动测试</v>
      </c>
      <c r="L98" s="9" t="str">
        <v>R10</v>
      </c>
      <c r="M98" s="9" t="str">
        <v>是</v>
      </c>
      <c r="N98" s="15"/>
      <c r="O98" s="55" t="str">
        <v>PASS</v>
      </c>
      <c r="P98" s="63"/>
      <c r="Q98" s="60"/>
      <c r="R98" s="26"/>
      <c r="S98" s="28"/>
      <c r="T98" s="54"/>
      <c r="U98" s="33"/>
    </row>
    <row customHeight="true" ht="111" r="99">
      <c r="A99" s="9">
        <f>"VehicleSetting_"&amp;ROW()-2</f>
      </c>
      <c r="B99" s="9" t="str">
        <v>SYNC+_Z0101</v>
      </c>
      <c r="C99" s="9"/>
      <c r="D99" s="9" t="str">
        <v>2-3 氛围灯</v>
      </c>
      <c r="E99" s="26" t="str">
        <v>驾驶模式-复杂路况-对应的氛围灯颜色</v>
      </c>
      <c r="F99" s="33" t="str">
        <v>1.车机供电正常
2.3B2 IGN = Run
3.氛围灯开关已开启
4.系统设置-主题设置中的与驾驶模式关联开关已打开</v>
      </c>
      <c r="G99" s="33" t="str">
        <v>1.进入车辆控制-&gt;驾驶模式，设置驾驶模式为复杂路况
2.进入系统设置-主题，查看主题设置
3.进入快捷控制-&gt;氛围灯，查看氛围灯模式和颜色</v>
      </c>
      <c r="H99" s="33" t="str">
        <v>2.主题设置为TBD
3.氛围灯颜色变为TBD；氛围灯模式为静态颜色</v>
      </c>
      <c r="I99" s="9" t="str">
        <v>P2</v>
      </c>
      <c r="J99" s="9" t="str">
        <v>功能</v>
      </c>
      <c r="K99" s="9" t="str">
        <v>手动测试</v>
      </c>
      <c r="L99" s="9" t="str">
        <v>R10</v>
      </c>
      <c r="M99" s="9" t="str">
        <v>是</v>
      </c>
      <c r="N99" s="9"/>
      <c r="O99" s="55" t="str">
        <v>PASS</v>
      </c>
      <c r="P99" s="64"/>
      <c r="Q99" s="26"/>
      <c r="R99" s="26"/>
      <c r="S99" s="28"/>
      <c r="T99" s="54"/>
      <c r="U99" s="33"/>
    </row>
    <row customHeight="true" ht="111" r="100">
      <c r="A100" s="9">
        <f>"VehicleSetting_"&amp;ROW()-2</f>
      </c>
      <c r="B100" s="56" t="str">
        <v>SYNC+_Z0101</v>
      </c>
      <c r="C100" s="56"/>
      <c r="D100" s="56" t="str">
        <v>2-3 氛围灯</v>
      </c>
      <c r="E100" s="42" t="str">
        <v>开启与驾驶模式关联</v>
      </c>
      <c r="F100" s="43" t="str">
        <v>1.车机供电正常
2.3B2 IGN = Run
3.氛围灯开关已开启
4.系统设置-主题设置中的与驾驶模式关联开关已关闭</v>
      </c>
      <c r="G100" s="42" t="str">
        <v>1.进入系统设置-主题，打开主题设置中的与驾驶模式关联开关
2.进入氛围灯界面，查看界面显示</v>
      </c>
      <c r="H100" s="43" t="str">
        <v>1.系统设置-主题设置中的与驾驶模式关联开关打开
2.氛围灯界面不会发生变化</v>
      </c>
      <c r="I100" s="9" t="str">
        <v>P2</v>
      </c>
      <c r="J100" s="9" t="str">
        <v>功能</v>
      </c>
      <c r="K100" s="9" t="str">
        <v>手动测试</v>
      </c>
      <c r="L100" s="9" t="str">
        <v>R10</v>
      </c>
      <c r="M100" s="9" t="str">
        <v>是</v>
      </c>
      <c r="N100" s="9"/>
      <c r="O100" s="55" t="str">
        <v>PASS</v>
      </c>
      <c r="P100" s="32"/>
      <c r="Q100" s="26"/>
      <c r="R100" s="26"/>
      <c r="S100" s="28"/>
      <c r="T100" s="54"/>
      <c r="U100" s="33"/>
    </row>
    <row customHeight="true" ht="111" r="101">
      <c r="A101" s="9">
        <f>"VehicleSetting_"&amp;ROW()-2</f>
      </c>
      <c r="B101" s="56" t="str">
        <v>SYNC+_Z0101</v>
      </c>
      <c r="C101" s="56"/>
      <c r="D101" s="56" t="str">
        <v>2-3 氛围灯</v>
      </c>
      <c r="E101" s="42" t="str">
        <v>关闭与驾驶模式关联</v>
      </c>
      <c r="F101" s="43" t="str">
        <v>1.车机供电正常
2.3B2 IGN = Run
3.氛围灯开关已开启
4.系统设置-主题设置中的与驾驶模式关联开关已打开</v>
      </c>
      <c r="G101" s="42" t="str">
        <v>1.进入系统设置-主题，关闭主题设置中的与驾驶模式关联开关
2.进入氛围灯界面，查看界面显示</v>
      </c>
      <c r="H101" s="43" t="str">
        <v>1.系统设置-主题设置中的与驾驶模式关联开关关闭
2.氛围灯界面不会发生变化</v>
      </c>
      <c r="I101" s="9" t="str">
        <v>P2</v>
      </c>
      <c r="J101" s="9" t="str">
        <v>功能</v>
      </c>
      <c r="K101" s="9" t="str">
        <v>手动测试</v>
      </c>
      <c r="L101" s="9" t="str">
        <v>R10</v>
      </c>
      <c r="M101" s="9" t="str">
        <v>是</v>
      </c>
      <c r="N101" s="9"/>
      <c r="O101" s="55" t="str">
        <v>PASS</v>
      </c>
      <c r="P101" s="32"/>
      <c r="Q101" s="26"/>
      <c r="R101" s="26"/>
      <c r="S101" s="28"/>
      <c r="T101" s="54"/>
      <c r="U101" s="33"/>
    </row>
    <row customHeight="true" ht="111" r="102">
      <c r="A102" s="9">
        <f>"VehicleSetting_"&amp;ROW()-2</f>
      </c>
      <c r="B102" s="56" t="str">
        <v>SYNC+_Z0101</v>
      </c>
      <c r="C102" s="56"/>
      <c r="D102" s="56" t="str">
        <v>2-3 氛围灯</v>
      </c>
      <c r="E102" s="42" t="str">
        <v>调整氛围灯颜色-关闭与驾驶模式关联</v>
      </c>
      <c r="F102" s="43" t="str">
        <v>1.车机供电正常
2.3B2 IGN = Run
3.氛围灯开关已开启
4.系统设置-主题设置中的与驾驶模式关联开关已打开</v>
      </c>
      <c r="G102" s="42" t="str">
        <v>1.调整氛围灯颜色
2.进入系统设置-主题，查看主题设置中的与驾驶模式关联开关</v>
      </c>
      <c r="H102" s="43" t="str">
        <v>2.系统设置-主题设置中的与驾驶模式关联开关关闭，氛围灯TX重新下发当前氛围灯状态的信号(模式/亮度/颜色等)</v>
      </c>
      <c r="I102" s="9" t="str">
        <v>P2</v>
      </c>
      <c r="J102" s="9" t="str">
        <v>功能</v>
      </c>
      <c r="K102" s="9" t="str">
        <v>手动测试</v>
      </c>
      <c r="L102" s="9" t="str">
        <v>R10</v>
      </c>
      <c r="M102" s="9" t="str">
        <v>是</v>
      </c>
      <c r="N102" s="9"/>
      <c r="O102" s="55" t="str">
        <v>PASS</v>
      </c>
      <c r="P102" s="32"/>
      <c r="Q102" s="26"/>
      <c r="R102" s="26"/>
      <c r="S102" s="28"/>
      <c r="T102" s="54"/>
      <c r="U102" s="33"/>
    </row>
    <row customHeight="true" ht="111" r="103">
      <c r="A103" s="9">
        <f>"VehicleSetting_"&amp;ROW()-2</f>
      </c>
      <c r="B103" s="56" t="str">
        <v>SYNC+_Z0101</v>
      </c>
      <c r="C103" s="56"/>
      <c r="D103" s="56" t="str">
        <v>2-3 氛围灯</v>
      </c>
      <c r="E103" s="42" t="str">
        <v>调整氛围灯亮度-关闭与驾驶模式关联</v>
      </c>
      <c r="F103" s="43" t="str">
        <v>1.车机供电正常
2.3B2 IGN = Run
3.氛围灯开关已开启
4.系统设置-主题设置中的与驾驶模式关联开关已打开</v>
      </c>
      <c r="G103" s="42" t="str">
        <v>1.调整氛围灯亮度
2.进入系统设置-主题，查看主题设置中的与驾驶模式关联开关</v>
      </c>
      <c r="H103" s="43" t="str">
        <v>2.系统设置-主题设置中的与驾驶模式关联开关关闭，氛围灯TX重新下发当前氛围灯状态的信号(模式/亮度/颜色等)</v>
      </c>
      <c r="I103" s="9" t="str">
        <v>P2</v>
      </c>
      <c r="J103" s="9" t="str">
        <v>功能</v>
      </c>
      <c r="K103" s="9" t="str">
        <v>手动测试</v>
      </c>
      <c r="L103" s="9" t="str">
        <v>R10</v>
      </c>
      <c r="M103" s="9" t="str">
        <v>是</v>
      </c>
      <c r="N103" s="9"/>
      <c r="O103" s="55" t="str">
        <v>PASS</v>
      </c>
      <c r="P103" s="32"/>
      <c r="Q103" s="26"/>
      <c r="R103" s="26"/>
      <c r="S103" s="28"/>
      <c r="T103" s="54"/>
      <c r="U103" s="33"/>
    </row>
    <row customHeight="true" ht="111" r="104">
      <c r="A104" s="9">
        <f>"VehicleSetting_"&amp;ROW()-2</f>
      </c>
      <c r="B104" s="56" t="str">
        <v>SYNC+_Z0101</v>
      </c>
      <c r="C104" s="56"/>
      <c r="D104" s="56" t="str">
        <v>2-3 氛围灯</v>
      </c>
      <c r="E104" s="42" t="str">
        <v>切换氛围灯模式-关闭与驾驶模式关联</v>
      </c>
      <c r="F104" s="43" t="str">
        <v>1.车机供电正常
2.3B2 IGN = Run
3.氛围灯开关已开启
4.系统设置-主题设置中的与驾驶模式关联开关已打开</v>
      </c>
      <c r="G104" s="42" t="str">
        <v>1.切换氛围灯模式
2.进入系统设置-主题，查看主题设置中的与驾驶模式关联开关</v>
      </c>
      <c r="H104" s="43" t="str">
        <v>2.系统设置-主题设置中的与驾驶模式关联开关关闭，氛围灯TX重新下发当前氛围灯状态的信号(模式/亮度/颜色等)</v>
      </c>
      <c r="I104" s="9" t="str">
        <v>P2</v>
      </c>
      <c r="J104" s="9" t="str">
        <v>功能</v>
      </c>
      <c r="K104" s="9" t="str">
        <v>手动测试</v>
      </c>
      <c r="L104" s="9" t="str">
        <v>R10</v>
      </c>
      <c r="M104" s="9" t="str">
        <v>是</v>
      </c>
      <c r="N104" s="9"/>
      <c r="O104" s="55" t="str">
        <v>PASS</v>
      </c>
      <c r="P104" s="32"/>
      <c r="Q104" s="26"/>
      <c r="R104" s="26"/>
      <c r="S104" s="28"/>
      <c r="T104" s="54"/>
      <c r="U104" s="33"/>
    </row>
    <row customHeight="true" ht="111" r="105">
      <c r="A105" s="9">
        <f>"VehicleSetting_"&amp;ROW()-2</f>
      </c>
      <c r="B105" s="9" t="str">
        <v>SYNC+_Z0101</v>
      </c>
      <c r="C105" s="9"/>
      <c r="D105" s="9" t="str">
        <v>2-3 氛围灯</v>
      </c>
      <c r="E105" s="26" t="str">
        <v>氛围灯模式-动态颜色-页面显示</v>
      </c>
      <c r="F105" s="33" t="str">
        <v>1.车机供电正常
2.3B2 IGN = Run
3.氛围灯开关已开启</v>
      </c>
      <c r="G105" s="26" t="str">
        <v>1.切换氛围灯模式为动态颜色
2.查看页面显示</v>
      </c>
      <c r="H105" s="33" t="str">
        <v>2.一共5种动态颜色以及对应的单选框
惊喜变幻
海屿之恋
森林绮境
馥郁暖心
摩登城市</v>
      </c>
      <c r="I105" s="9" t="str">
        <v>P1</v>
      </c>
      <c r="J105" s="9" t="str">
        <v>功能</v>
      </c>
      <c r="K105" s="9" t="str">
        <v>手动测试</v>
      </c>
      <c r="L105" s="9" t="str">
        <v>R10</v>
      </c>
      <c r="M105" s="9" t="str">
        <v>是</v>
      </c>
      <c r="N105" s="9"/>
      <c r="O105" s="55" t="str">
        <v>PASS</v>
      </c>
      <c r="P105" s="32"/>
      <c r="Q105" s="26"/>
      <c r="R105" s="26"/>
      <c r="S105" s="28"/>
      <c r="T105" s="54"/>
      <c r="U105" s="33"/>
    </row>
    <row customHeight="true" ht="93" r="106">
      <c r="A106" s="9">
        <f>"VehicleSetting_"&amp;ROW()-2</f>
      </c>
      <c r="B106" s="9" t="str">
        <v>SYNC+_Z0101</v>
      </c>
      <c r="C106" s="9"/>
      <c r="D106" s="9" t="str">
        <v>2-3 氛围灯</v>
      </c>
      <c r="E106" s="26" t="str">
        <v>动态颜色-惊喜变幻设置 Tx逻辑</v>
      </c>
      <c r="F106" s="33" t="str">
        <v>1.车机供电正常
2.3B2 IGN = Run
3.氛围灯开关已开启
4.氛围灯模式为动态颜色</v>
      </c>
      <c r="G106" s="33" t="str">
        <v>1.其他选项被选中时, 点击惊喜变幻
2.查看车机发出的请求信号
（查看test.log返回值）</v>
      </c>
      <c r="H106" s="33" t="str">
        <v>2.信号为010 AmbL_Dynamic_Color=1
AmbL_Color_Mode=2;每秒发送一次
（返回值1）</v>
      </c>
      <c r="I106" s="9" t="str">
        <v>P1</v>
      </c>
      <c r="J106" s="9" t="str">
        <v>功能</v>
      </c>
      <c r="K106" s="9" t="str">
        <v>手动测试</v>
      </c>
      <c r="L106" s="9" t="str">
        <v>R10</v>
      </c>
      <c r="M106" s="9" t="str">
        <v>是</v>
      </c>
      <c r="N106" s="9"/>
      <c r="O106" s="55" t="str">
        <v>PASS</v>
      </c>
      <c r="P106" s="32"/>
      <c r="Q106" s="26"/>
      <c r="R106" s="26"/>
      <c r="S106" s="28"/>
      <c r="T106" s="54"/>
      <c r="U106" s="33"/>
    </row>
    <row customHeight="true" ht="93" r="107">
      <c r="A107" s="9">
        <f>"VehicleSetting_"&amp;ROW()-2</f>
      </c>
      <c r="B107" s="9" t="str">
        <v>SYNC+_Z0101</v>
      </c>
      <c r="C107" s="9"/>
      <c r="D107" s="9" t="str">
        <v>2-3 氛围灯</v>
      </c>
      <c r="E107" s="26" t="str">
        <v>动态颜色-海屿之恋设置 Tx逻辑</v>
      </c>
      <c r="F107" s="33" t="str">
        <v>1.车机供电正常
2.3B2 IGN = Run
3.氛围灯开关已开启
4.氛围灯模式为动态颜色</v>
      </c>
      <c r="G107" s="33" t="str">
        <v>1.其他选项被选中时, 点击海屿之恋
2.查看车机发出的请求信号
（查看test.log返回值）</v>
      </c>
      <c r="H107" s="33" t="str">
        <v>2.信号为010 AmbL_Dynamic_Color=2
AmbL_Color_Mode=2;每秒发送一次
（返回值2）</v>
      </c>
      <c r="I107" s="9" t="str">
        <v>P1</v>
      </c>
      <c r="J107" s="9" t="str">
        <v>功能</v>
      </c>
      <c r="K107" s="9" t="str">
        <v>手动测试</v>
      </c>
      <c r="L107" s="9" t="str">
        <v>R10</v>
      </c>
      <c r="M107" s="9" t="str">
        <v>是</v>
      </c>
      <c r="N107" s="9"/>
      <c r="O107" s="55" t="str">
        <v>PASS</v>
      </c>
      <c r="P107" s="32"/>
      <c r="Q107" s="26"/>
      <c r="R107" s="26"/>
      <c r="S107" s="28"/>
      <c r="T107" s="54"/>
      <c r="U107" s="33"/>
    </row>
    <row customHeight="true" ht="93" r="108">
      <c r="A108" s="9">
        <f>"VehicleSetting_"&amp;ROW()-2</f>
      </c>
      <c r="B108" s="9" t="str">
        <v>SYNC+_Z0101</v>
      </c>
      <c r="C108" s="9"/>
      <c r="D108" s="9" t="str">
        <v>2-3 氛围灯</v>
      </c>
      <c r="E108" s="26" t="str">
        <v>动态颜色-森林绮境设置 Tx逻辑</v>
      </c>
      <c r="F108" s="33" t="str">
        <v>1.车机供电正常
2.3B2 IGN = Run
3.氛围灯开关已开启
4.氛围灯模式为动态颜色</v>
      </c>
      <c r="G108" s="33" t="str">
        <v>1.其他选项被选中时, 点击森林绮境
2.查看车机发出的请求信号
（查看test.log返回值）</v>
      </c>
      <c r="H108" s="33" t="str">
        <v>2.信号为010 AmbL_Dynamic_Color=3
AmbL_Color_Mode=2;每秒发送一次
（返回值3）</v>
      </c>
      <c r="I108" s="9" t="str">
        <v>P1</v>
      </c>
      <c r="J108" s="9" t="str">
        <v>功能</v>
      </c>
      <c r="K108" s="9" t="str">
        <v>手动测试</v>
      </c>
      <c r="L108" s="9" t="str">
        <v>R10</v>
      </c>
      <c r="M108" s="9" t="str">
        <v>是</v>
      </c>
      <c r="N108" s="9"/>
      <c r="O108" s="55" t="str">
        <v>PASS</v>
      </c>
      <c r="P108" s="32"/>
      <c r="Q108" s="26"/>
      <c r="R108" s="26"/>
      <c r="S108" s="28"/>
      <c r="T108" s="54"/>
      <c r="U108" s="33"/>
    </row>
    <row customHeight="true" ht="93" r="109">
      <c r="A109" s="9">
        <f>"VehicleSetting_"&amp;ROW()-2</f>
      </c>
      <c r="B109" s="9" t="str">
        <v>SYNC+_Z0101</v>
      </c>
      <c r="C109" s="9"/>
      <c r="D109" s="9" t="str">
        <v>2-3 氛围灯</v>
      </c>
      <c r="E109" s="26" t="str">
        <v>动态颜色-馥郁暖心设置 Tx逻辑</v>
      </c>
      <c r="F109" s="33" t="str">
        <v>1.车机供电正常
2.3B2 IGN = Run
3.氛围灯开关已开启
4.氛围灯模式为动态颜色</v>
      </c>
      <c r="G109" s="33" t="str">
        <v>1.其他选项被选中时, 点击馥郁暖心
2.查看车机发出的请求信号
（查看test.log返回值）</v>
      </c>
      <c r="H109" s="33" t="str">
        <v>2.信号为010 AmbL_Dynamic_Color=5
AmbL_Color_Mode=2;每秒发送一次
（返回值5）</v>
      </c>
      <c r="I109" s="9" t="str">
        <v>P1</v>
      </c>
      <c r="J109" s="9" t="str">
        <v>功能</v>
      </c>
      <c r="K109" s="9" t="str">
        <v>手动测试</v>
      </c>
      <c r="L109" s="9" t="str">
        <v>R10</v>
      </c>
      <c r="M109" s="9" t="str">
        <v>是</v>
      </c>
      <c r="N109" s="9"/>
      <c r="O109" s="55" t="str">
        <v>PASS</v>
      </c>
      <c r="P109" s="32"/>
      <c r="Q109" s="26"/>
      <c r="R109" s="26"/>
      <c r="S109" s="28"/>
      <c r="T109" s="54"/>
      <c r="U109" s="33"/>
    </row>
    <row customHeight="true" ht="93" r="110">
      <c r="A110" s="9">
        <f>"VehicleSetting_"&amp;ROW()-2</f>
      </c>
      <c r="B110" s="9" t="str">
        <v>SYNC+_Z0101</v>
      </c>
      <c r="C110" s="9"/>
      <c r="D110" s="9" t="str">
        <v>2-3 氛围灯</v>
      </c>
      <c r="E110" s="26" t="str">
        <v>动态颜色-摩登城市设置 Tx逻辑</v>
      </c>
      <c r="F110" s="33" t="str">
        <v>1.车机供电正常
2.3B2 IGN = Run
3.氛围灯开关已开启
4.氛围灯模式为动态颜色</v>
      </c>
      <c r="G110" s="33" t="str">
        <v>1.其他选项被选中时, 点击摩登城市
2.查看车机发出的请求信号
（查看test.log返回值）</v>
      </c>
      <c r="H110" s="33" t="str">
        <v>2.信号为010 AmbL_Dynamic_Color=4
AmbL_Color_Mode=2;每秒发送一次
（返回值4）</v>
      </c>
      <c r="I110" s="9" t="str">
        <v>P1</v>
      </c>
      <c r="J110" s="9" t="str">
        <v>功能</v>
      </c>
      <c r="K110" s="9" t="str">
        <v>手动测试</v>
      </c>
      <c r="L110" s="9" t="str">
        <v>R10</v>
      </c>
      <c r="M110" s="9" t="str">
        <v>是</v>
      </c>
      <c r="N110" s="9"/>
      <c r="O110" s="55" t="str">
        <v>PASS</v>
      </c>
      <c r="P110" s="32"/>
      <c r="Q110" s="26"/>
      <c r="R110" s="26"/>
      <c r="S110" s="28"/>
      <c r="T110" s="54"/>
      <c r="U110" s="33"/>
    </row>
    <row customHeight="true" ht="93" r="111">
      <c r="A111" s="9">
        <f>"VehicleSetting_"&amp;ROW()-2</f>
      </c>
      <c r="B111" s="9" t="str">
        <v>SYNC+_Z0101</v>
      </c>
      <c r="C111" s="9"/>
      <c r="D111" s="9" t="str">
        <v>2-2 氛围灯</v>
      </c>
      <c r="E111" s="26" t="str">
        <v>氛围灯模式-动态颜色-氛围灯亮度-增加10% 设置 Tx逻辑</v>
      </c>
      <c r="F111" s="33" t="str">
        <v>1.车机供电正常
2.3B2 IGN = Run
3.氛围灯开关已开启
4.氛围灯模式为动态颜色</v>
      </c>
      <c r="G111" s="26" t="str">
        <v>1. 点击左边图标;
2.查看车机发出的请求信号 ;
（查看test.log返回值）</v>
      </c>
      <c r="H111" s="33" t="str">
        <v>2.信号010 AmbL_Main_Intensity_Set 10 percent  A
 AmbL_Color_Mode=2;每秒发送一次
（返回值）</v>
      </c>
      <c r="I111" s="9" t="str">
        <v>P2</v>
      </c>
      <c r="J111" s="9" t="str">
        <v>功能</v>
      </c>
      <c r="K111" s="9" t="str">
        <v>手动测试</v>
      </c>
      <c r="L111" s="9" t="str">
        <v>R10</v>
      </c>
      <c r="M111" s="9" t="str">
        <v>是</v>
      </c>
      <c r="N111" s="9"/>
      <c r="O111" s="55" t="str">
        <v>PASS</v>
      </c>
      <c r="P111" s="32"/>
      <c r="Q111" s="26"/>
      <c r="R111" s="26"/>
      <c r="S111" s="28"/>
      <c r="T111" s="54"/>
      <c r="U111" s="33"/>
    </row>
    <row customHeight="true" ht="93" r="112">
      <c r="A112" s="9">
        <f>"VehicleSetting_"&amp;ROW()-2</f>
      </c>
      <c r="B112" s="9" t="str">
        <v>SYNC+_Z0101</v>
      </c>
      <c r="C112" s="9"/>
      <c r="D112" s="9" t="str">
        <v>2-2 氛围灯</v>
      </c>
      <c r="E112" s="26" t="str">
        <v>氛围灯模式-动态颜色-氛围灯亮度-减小10% 设置 Tx逻辑</v>
      </c>
      <c r="F112" s="33" t="str">
        <v>1.车机供电正常
2.3B2 IGN = Run
3.氛围灯开关已开启
4.氛围灯模式为动态颜色</v>
      </c>
      <c r="G112" s="26" t="str">
        <v>1. 点击左边图标;
2.查看车机发出的请求信号 ;
（查看test.log返回值）</v>
      </c>
      <c r="H112" s="33" t="str">
        <v>2.信号010 AmbL_Main_Intensity_Set 10 percent  A
 AmbL_Color_Mode=2;每秒发送一次
（返回值）</v>
      </c>
      <c r="I112" s="9" t="str">
        <v>P2</v>
      </c>
      <c r="J112" s="9" t="str">
        <v>功能</v>
      </c>
      <c r="K112" s="9" t="str">
        <v>手动测试</v>
      </c>
      <c r="L112" s="9" t="str">
        <v>R10</v>
      </c>
      <c r="M112" s="9" t="str">
        <v>是</v>
      </c>
      <c r="N112" s="9"/>
      <c r="O112" s="55" t="str">
        <v>PASS</v>
      </c>
      <c r="P112" s="32"/>
      <c r="Q112" s="26"/>
      <c r="R112" s="26"/>
      <c r="S112" s="28"/>
      <c r="T112" s="54"/>
      <c r="U112" s="33"/>
    </row>
    <row customHeight="true" ht="93" r="113">
      <c r="A113" s="9">
        <f>"VehicleSetting_"&amp;ROW()-2</f>
      </c>
      <c r="B113" s="9" t="str">
        <v>SYNC+_Z0101</v>
      </c>
      <c r="C113" s="9"/>
      <c r="D113" s="9" t="str">
        <v>2-2 氛围灯</v>
      </c>
      <c r="E113" s="26" t="str">
        <v>氛围灯模式-动态颜色-氛围灯亮度为10% 设置 Tx逻辑</v>
      </c>
      <c r="F113" s="33" t="str">
        <v>1.车机供电正常
2.3B2 IGN = Run
3.氛围灯开关已开启
4.氛围灯模式为动态颜色</v>
      </c>
      <c r="G113" s="26" t="str">
        <v>1.其他选项被选中时, 设置氛围灯亮度为10%;
2.查看车机发出的请求信号 ;
（查看test.log返回值）</v>
      </c>
      <c r="H113" s="33" t="str">
        <v>2.信号010 AmbL_Main_Intensity_Set 10 percent  A
 AmbL_Color_Mode Static  1;每秒发送一次
（返回值0A）</v>
      </c>
      <c r="I113" s="9" t="str">
        <v>P2</v>
      </c>
      <c r="J113" s="9" t="str">
        <v>功能</v>
      </c>
      <c r="K113" s="9" t="str">
        <v>手动测试</v>
      </c>
      <c r="L113" s="9" t="str">
        <v>R10</v>
      </c>
      <c r="M113" s="9" t="str">
        <v>是</v>
      </c>
      <c r="N113" s="9"/>
      <c r="O113" s="55" t="str">
        <v>PASS</v>
      </c>
      <c r="P113" s="32"/>
      <c r="Q113" s="26"/>
      <c r="R113" s="26"/>
      <c r="S113" s="28"/>
      <c r="T113" s="54"/>
      <c r="U113" s="33"/>
    </row>
    <row customHeight="true" ht="93" r="114">
      <c r="A114" s="9">
        <f>"VehicleSetting_"&amp;ROW()-2</f>
      </c>
      <c r="B114" s="9" t="str">
        <v>SYNC+_Z0101</v>
      </c>
      <c r="C114" s="9"/>
      <c r="D114" s="9" t="str">
        <v>2-2 氛围灯</v>
      </c>
      <c r="E114" s="26" t="str">
        <v>氛围灯模式-动态颜色-氛围灯亮度-(10%~100%) 设置 Tx逻辑</v>
      </c>
      <c r="F114" s="33" t="str">
        <v>1.车机供电正常
2.3B2 IGN = Run
3.氛围灯开关已开启
4.氛围灯模式为动态颜色</v>
      </c>
      <c r="G114" s="26" t="str">
        <v>1.其他选项被选中时, 点击(10%~100%);
2.查看车机发出的请求信号 ;
（查看test.log返回值）</v>
      </c>
      <c r="H114" s="33" t="str">
        <v>2.信号010 AmbL_Main_Intensity_Set 10~100 percent  A~64
 AmbL_Color_Mode=2;每秒发送一次
（返回值64）</v>
      </c>
      <c r="I114" s="9" t="str">
        <v>P2</v>
      </c>
      <c r="J114" s="9" t="str">
        <v>功能</v>
      </c>
      <c r="K114" s="9" t="str">
        <v>手动测试</v>
      </c>
      <c r="L114" s="9" t="str">
        <v>R10</v>
      </c>
      <c r="M114" s="9" t="str">
        <v>是</v>
      </c>
      <c r="N114" s="9"/>
      <c r="O114" s="55" t="str">
        <v>PASS</v>
      </c>
      <c r="P114" s="32"/>
      <c r="Q114" s="26"/>
      <c r="R114" s="26"/>
      <c r="S114" s="28"/>
      <c r="T114" s="54"/>
      <c r="U114" s="33"/>
    </row>
    <row customHeight="true" ht="93" r="115">
      <c r="A115" s="9">
        <f>"VehicleSetting_"&amp;ROW()-2</f>
      </c>
      <c r="B115" s="9" t="str">
        <v>SYNC+_Z0101</v>
      </c>
      <c r="C115" s="9"/>
      <c r="D115" s="9" t="str">
        <v>2-2 氛围灯</v>
      </c>
      <c r="E115" s="26" t="str">
        <v>氛围灯模式-动态颜色-氛围灯亮度为100% 设置 Tx逻辑</v>
      </c>
      <c r="F115" s="33" t="str">
        <v>1.车机供电正常
2.3B2 IGN = Run
3.氛围灯开关已开启
4.氛围灯模式为动态颜色</v>
      </c>
      <c r="G115" s="26" t="str">
        <v>1.其他选项被选中时, 设置氛围灯亮度为100%;
2.查看车机发出的请求信号 ;
（查看test.log返回值）</v>
      </c>
      <c r="H115" s="33" t="str">
        <v>2.信号010 AmbL_Main_Intensity_Set 100 percent  64
 AmbL_Color_Mode Static=2;每秒发送一次
（返回值0A-64）</v>
      </c>
      <c r="I115" s="9" t="str">
        <v>P2</v>
      </c>
      <c r="J115" s="9" t="str">
        <v>功能</v>
      </c>
      <c r="K115" s="9" t="str">
        <v>手动测试</v>
      </c>
      <c r="L115" s="9" t="str">
        <v>R10</v>
      </c>
      <c r="M115" s="9" t="str">
        <v>是</v>
      </c>
      <c r="N115" s="9"/>
      <c r="O115" s="55" t="str">
        <v>PASS</v>
      </c>
      <c r="P115" s="32"/>
      <c r="Q115" s="26"/>
      <c r="R115" s="26"/>
      <c r="S115" s="28"/>
      <c r="T115" s="54"/>
      <c r="U115" s="33"/>
    </row>
    <row customHeight="true" ht="93" r="116">
      <c r="A116" s="9">
        <f>"VehicleSetting_"&amp;ROW()-2</f>
      </c>
      <c r="B116" s="9" t="str">
        <v>SYNC+_Z0101</v>
      </c>
      <c r="C116" s="9"/>
      <c r="D116" s="9" t="str">
        <v>2-2 氛围灯</v>
      </c>
      <c r="E116" s="26" t="str">
        <v>氛围灯模式-动态颜色-拖动进度条调节氛围灯亮度（10%~100%）</v>
      </c>
      <c r="F116" s="33" t="str">
        <v>1.车机供电正常
2.3B2 IGN = Run
3.氛围灯开关已开启
4.氛围灯模式为动态颜色</v>
      </c>
      <c r="G116" s="26" t="str">
        <v>1.按住调节按钮进度条（10%~100%）位置左右滑动查看场景图片氛围灯亮度
2.点击前后小太阳按钮</v>
      </c>
      <c r="H116" s="33" t="str">
        <v>1.圆球跟着手滑动的方向左右滑动
2.前后太阳图标不置灰显示，场景图片氛围灯亮度，根据亮度级别不同而改变</v>
      </c>
      <c r="I116" s="9" t="str">
        <v>P1</v>
      </c>
      <c r="J116" s="9" t="str">
        <v>功能</v>
      </c>
      <c r="K116" s="9" t="str">
        <v>手动测试</v>
      </c>
      <c r="L116" s="9" t="str">
        <v>R10</v>
      </c>
      <c r="M116" s="9" t="str">
        <v>是</v>
      </c>
      <c r="N116" s="9"/>
      <c r="O116" s="55" t="str">
        <v>PASS</v>
      </c>
      <c r="P116" s="32" t="str">
        <v>对手件问题</v>
      </c>
      <c r="Q116" s="26" t="str">
        <v>APIMCIM-12765
Phase5_【CDX707】【黑盒】【必现】【Vehicle Setting】实车状态下，氛围灯为动态颜色 调整亮度，车内颜色亮度无变化</v>
      </c>
      <c r="R116" s="26"/>
      <c r="S116" s="28"/>
      <c r="T116" s="54"/>
      <c r="U116" s="33"/>
    </row>
    <row customHeight="true" ht="130" r="117">
      <c r="A117" s="9">
        <f>"VehicleSetting_"&amp;ROW()-2</f>
      </c>
      <c r="B117" s="9" t="str">
        <v>SYNC+_Z0101</v>
      </c>
      <c r="C117" s="9"/>
      <c r="D117" s="9" t="str">
        <v>2-2 氛围灯</v>
      </c>
      <c r="E117" s="26" t="str">
        <v>氛围灯模式-动态颜色-拖动进度条调节氛围灯亮度10%</v>
      </c>
      <c r="F117" s="26" t="str">
        <v>1.车机供电正常
2.3B2 IGN = Run
3.氛围灯开关已开启
4.氛围灯模式为动态颜色
5.亮度调节按钮处于中间位置</v>
      </c>
      <c r="G117" s="26" t="str">
        <v>1.按住调节按钮进度条10%位置看场景图片氛围灯亮度
2.点击前小太阳按钮调节至最小</v>
      </c>
      <c r="H117" s="33" t="str">
        <v>1.场景图片氛围灯亮度显示亮度为最低亮度
2.点击小太阳亮度不发生改变</v>
      </c>
      <c r="I117" s="9" t="str">
        <v>P2</v>
      </c>
      <c r="J117" s="9" t="str">
        <v>功能</v>
      </c>
      <c r="K117" s="9" t="str">
        <v>手动测试</v>
      </c>
      <c r="L117" s="9" t="str">
        <v>R10</v>
      </c>
      <c r="M117" s="9" t="str">
        <v>是</v>
      </c>
      <c r="N117" s="9"/>
      <c r="O117" s="55" t="str">
        <v>PASS</v>
      </c>
      <c r="P117" s="32"/>
      <c r="Q117" s="26"/>
      <c r="R117" s="26"/>
      <c r="S117" s="28"/>
      <c r="T117" s="54"/>
      <c r="U117" s="33"/>
    </row>
    <row customHeight="true" ht="130" r="118">
      <c r="A118" s="9">
        <f>"VehicleSetting_"&amp;ROW()-2</f>
      </c>
      <c r="B118" s="9" t="str">
        <v>SYNC+_Z0101</v>
      </c>
      <c r="C118" s="9"/>
      <c r="D118" s="9" t="str">
        <v>2-2 氛围灯</v>
      </c>
      <c r="E118" s="26" t="str">
        <v>氛围灯模式-动态颜色-拖动进度条调节氛围灯亮度100%</v>
      </c>
      <c r="F118" s="26" t="str">
        <v>1.车机供电正常
2.3B2 IGN = Run
3.氛围灯开关已开启
4.氛围灯模式为动态颜色
5.亮度调节按钮处于中间位置</v>
      </c>
      <c r="G118" s="26" t="str">
        <v>1.按住调节按钮进度条100%位置看场景图片氛围灯亮度
2.点击前小太阳按钮调节至最大</v>
      </c>
      <c r="H118" s="33" t="str">
        <v>1.场景图片氛围灯亮度显示亮度为最高亮度
2.点击小太阳按钮亮度不发生改变</v>
      </c>
      <c r="I118" s="9" t="str">
        <v>P2</v>
      </c>
      <c r="J118" s="9" t="str">
        <v>功能</v>
      </c>
      <c r="K118" s="9" t="str">
        <v>手动测试</v>
      </c>
      <c r="L118" s="9" t="str">
        <v>R10</v>
      </c>
      <c r="M118" s="9" t="str">
        <v>是</v>
      </c>
      <c r="N118" s="9"/>
      <c r="O118" s="55" t="str">
        <v>PASS</v>
      </c>
      <c r="P118" s="32"/>
      <c r="Q118" s="26"/>
      <c r="R118" s="26"/>
      <c r="S118" s="28"/>
      <c r="T118" s="54"/>
      <c r="U118" s="33"/>
    </row>
    <row customHeight="true" ht="93" r="119">
      <c r="A119" s="9">
        <f>"VehicleSetting_"&amp;ROW()-2</f>
      </c>
      <c r="B119" s="9" t="str">
        <v>SYNC+_Z0101</v>
      </c>
      <c r="C119" s="9"/>
      <c r="D119" s="9" t="str">
        <v>2-2 氛围灯</v>
      </c>
      <c r="E119" s="26" t="str">
        <v>氛围灯模式-动态颜色-氛围灯颜色设置 Tx逻辑</v>
      </c>
      <c r="F119" s="33" t="str">
        <v>1.车机供电正常
2.3B2 IGN = Run
3.氛围灯开关已开启
4.氛围灯模式为动态颜色</v>
      </c>
      <c r="G119" s="26" t="str">
        <v>1.其他选项被选中时, 点击氛围灯颜色设置;
2.查看车机发出的请求信号 ;
（查看test.log返回值）</v>
      </c>
      <c r="H119" s="33" t="str">
        <v>2.信号010 AmbL_Dynamic_Color=；
（返回值）</v>
      </c>
      <c r="I119" s="9" t="str">
        <v>P2</v>
      </c>
      <c r="J119" s="9" t="str">
        <v>功能</v>
      </c>
      <c r="K119" s="9" t="str">
        <v>手动测试</v>
      </c>
      <c r="L119" s="9" t="str">
        <v>R10</v>
      </c>
      <c r="M119" s="9" t="str">
        <v>是</v>
      </c>
      <c r="N119" s="9"/>
      <c r="O119" s="55" t="str">
        <v>PASS</v>
      </c>
      <c r="P119" s="32"/>
      <c r="Q119" s="26"/>
      <c r="R119" s="26"/>
      <c r="S119" s="28"/>
      <c r="T119" s="54"/>
      <c r="U119" s="33"/>
    </row>
    <row customHeight="true" ht="93" r="120">
      <c r="A120" s="9">
        <f>"VehicleSetting_"&amp;ROW()-2</f>
      </c>
      <c r="B120" s="9" t="str">
        <v>SYNC+_Z0101</v>
      </c>
      <c r="C120" s="9"/>
      <c r="D120" s="9" t="str">
        <v>2-3 氛围灯</v>
      </c>
      <c r="E120" s="26" t="str">
        <v>氛围灯模式-从其他模式切到动态颜色，颜色记忆</v>
      </c>
      <c r="F120" s="33" t="str">
        <v>1.车机供电正常
2.3B2 IGN = Run
3.氛围灯开关已开启
4.氛围灯模式不为动态颜色</v>
      </c>
      <c r="G120" s="26" t="str">
        <v>1.选择动态颜色模式，查看氛围灯颜色显示和信号下发</v>
      </c>
      <c r="H120" s="33" t="str">
        <v>2.显示重启车机前的颜色，信号010 AmbL_Color_Mode=0x2,
AmbL_Main_Intensity_Set=0xXX(Last memory)</v>
      </c>
      <c r="I120" s="9" t="str">
        <v>P2</v>
      </c>
      <c r="J120" s="9" t="str">
        <v>功能</v>
      </c>
      <c r="K120" s="9" t="str">
        <v>手动测试</v>
      </c>
      <c r="L120" s="9" t="str">
        <v>R10</v>
      </c>
      <c r="M120" s="9" t="str">
        <v>是</v>
      </c>
      <c r="N120" s="9"/>
      <c r="O120" s="55" t="str">
        <v>PASS</v>
      </c>
      <c r="P120" s="32"/>
      <c r="Q120" s="26"/>
      <c r="R120" s="26"/>
      <c r="S120" s="28"/>
      <c r="T120" s="54"/>
      <c r="U120" s="33"/>
    </row>
    <row customHeight="true" ht="93" r="121">
      <c r="A121" s="9">
        <f>"VehicleSetting_"&amp;ROW()-2</f>
      </c>
      <c r="B121" s="9" t="str">
        <v>SYNC+_Z0101</v>
      </c>
      <c r="C121" s="9"/>
      <c r="D121" s="9" t="str">
        <v>2-3 氛围灯</v>
      </c>
      <c r="E121" s="26" t="str">
        <v>氛围灯模式-动态颜色-重启车机；颜色记忆</v>
      </c>
      <c r="F121" s="33" t="str">
        <v>1.车机供电正常
2.3B2 IGN = Run
3.氛围灯开关已开启
4.氛围灯模式为动态颜色</v>
      </c>
      <c r="G121" s="26" t="str">
        <v>1.拖动氛围灯颜色色环，重启车机
2.查看氛围灯颜色显示和信号下发</v>
      </c>
      <c r="H121" s="33" t="str">
        <v>2.显示重启车机前的颜色，信号010 AmbL_Color_Mode=0x2,
AmbL_Main_Intensity_Set=0xXX(Last memory)</v>
      </c>
      <c r="I121" s="9" t="str">
        <v>P2</v>
      </c>
      <c r="J121" s="9" t="str">
        <v>功能</v>
      </c>
      <c r="K121" s="9" t="str">
        <v>手动测试</v>
      </c>
      <c r="L121" s="9" t="str">
        <v>R10</v>
      </c>
      <c r="M121" s="9" t="str">
        <v>是</v>
      </c>
      <c r="N121" s="9"/>
      <c r="O121" s="55" t="str">
        <v>PASS</v>
      </c>
      <c r="P121" s="32"/>
      <c r="Q121" s="26"/>
      <c r="R121" s="26"/>
      <c r="S121" s="28"/>
      <c r="T121" s="54"/>
      <c r="U121" s="33"/>
    </row>
    <row customHeight="true" ht="57" r="122">
      <c r="A122" s="9">
        <f>"VehicleSetting_"&amp;ROW()-2</f>
      </c>
      <c r="B122" s="9" t="str">
        <v>SYNC+_Z0101</v>
      </c>
      <c r="C122" s="9"/>
      <c r="D122" s="9" t="str">
        <v>2-3 氛围灯</v>
      </c>
      <c r="E122" s="26" t="str">
        <v>氛围灯模式-音乐律动-页面显示</v>
      </c>
      <c r="F122" s="33" t="str">
        <v>1.车机供电正常
2.3B2 IGN = Run
3.氛围灯开关已开启</v>
      </c>
      <c r="G122" s="26" t="str">
        <v>1.切换氛围灯模式为音乐律动
2.查看页面显示</v>
      </c>
      <c r="H122" s="33" t="str">
        <v>2.不显示氛围灯颜色选项，车辆内饰图片右边文本提示“氛围灯颜色和亮度随音乐变化”</v>
      </c>
      <c r="I122" s="9" t="str">
        <v>P2</v>
      </c>
      <c r="J122" s="9" t="str">
        <v>功能</v>
      </c>
      <c r="K122" s="9" t="str">
        <v>手动测试</v>
      </c>
      <c r="L122" s="9" t="str">
        <v>R10</v>
      </c>
      <c r="M122" s="9" t="str">
        <v>是</v>
      </c>
      <c r="N122" s="9"/>
      <c r="O122" s="55" t="str">
        <v>PASS</v>
      </c>
      <c r="P122" s="32"/>
      <c r="Q122" s="26"/>
      <c r="R122" s="26"/>
      <c r="S122" s="28"/>
      <c r="T122" s="54"/>
      <c r="U122" s="33"/>
    </row>
    <row customHeight="true" ht="93" r="123">
      <c r="A123" s="9">
        <f>"VehicleSetting_"&amp;ROW()-2</f>
      </c>
      <c r="B123" s="9" t="str">
        <v>SYNC+_Z0101</v>
      </c>
      <c r="C123" s="9"/>
      <c r="D123" s="9" t="str">
        <v>2-3 氛围灯</v>
      </c>
      <c r="E123" s="26" t="str">
        <v>氛围灯模式-音乐律动-氛围灯颜色和亮度跟随音乐变化</v>
      </c>
      <c r="F123" s="33" t="str">
        <v>1.车机供电正常
2.3B2 IGN = Run
3.氛围灯开关已开启
4.氛围灯模式为音乐律动</v>
      </c>
      <c r="G123" s="26" t="str">
        <v>1.播放音乐
2.查看氛围灯颜色和亮度显示</v>
      </c>
      <c r="H123" s="33" t="str">
        <v>2.氛围灯颜色和亮度跟随音乐变化</v>
      </c>
      <c r="I123" s="9" t="str">
        <v>P2</v>
      </c>
      <c r="J123" s="9" t="str">
        <v>功能</v>
      </c>
      <c r="K123" s="9" t="str">
        <v>手动测试</v>
      </c>
      <c r="L123" s="9" t="str">
        <v>R10</v>
      </c>
      <c r="M123" s="9" t="str">
        <v>是</v>
      </c>
      <c r="N123" s="9"/>
      <c r="O123" s="55" t="str">
        <v>PASS</v>
      </c>
      <c r="P123" s="32"/>
      <c r="Q123" s="26"/>
      <c r="R123" s="26"/>
      <c r="S123" s="28"/>
      <c r="T123" s="54"/>
      <c r="U123" s="33"/>
    </row>
    <row customHeight="true" ht="147" r="124">
      <c r="A124" s="9">
        <f>"VehicleSetting_"&amp;ROW()-2</f>
      </c>
      <c r="B124" s="9" t="str">
        <v>SYNC+_Z0101</v>
      </c>
      <c r="C124" s="9"/>
      <c r="D124" s="9" t="str">
        <v>2-3 氛围灯</v>
      </c>
      <c r="E124" s="26" t="str">
        <v>氛围灯模式-第一次选择自定义颜色</v>
      </c>
      <c r="F124" s="33" t="str">
        <v>1.车机供电正常
2.3B2 IGN = Run
3.氛围灯开关已开启</v>
      </c>
      <c r="G124" s="26" t="str">
        <v>1.切换氛围灯模式为自定义颜色
2.查看信号下发</v>
      </c>
      <c r="H124" s="33" t="str">
        <v>2.信号为
AmbL_Color_Mode=0x3, AmbL_Door_Swtich=0x1, AmbL_Door_Intensity_Value=0x50, AmbL_Door_Color_Value=0x0, AmbL_Foot_Swtich=0x1, AmbL_Foot_Intensity_Value=0x50, AmbL_Foot_Color_Value=0x0</v>
      </c>
      <c r="I124" s="9" t="str">
        <v>P1</v>
      </c>
      <c r="J124" s="9" t="str">
        <v>功能</v>
      </c>
      <c r="K124" s="9" t="str">
        <v>手动测试</v>
      </c>
      <c r="L124" s="9" t="str">
        <v>R10</v>
      </c>
      <c r="M124" s="9" t="str">
        <v>是</v>
      </c>
      <c r="N124" s="9"/>
      <c r="O124" s="55" t="str">
        <v>PASS</v>
      </c>
      <c r="P124" s="32"/>
      <c r="Q124" s="26"/>
      <c r="R124" s="26"/>
      <c r="S124" s="28"/>
      <c r="T124" s="54"/>
      <c r="U124" s="33"/>
    </row>
    <row customHeight="true" ht="57" r="125">
      <c r="A125" s="9">
        <f>"VehicleSetting_"&amp;ROW()-2</f>
      </c>
      <c r="B125" s="9" t="str">
        <v>SYNC+_Z0101</v>
      </c>
      <c r="C125" s="9"/>
      <c r="D125" s="9" t="str">
        <v>2-3 氛围灯</v>
      </c>
      <c r="E125" s="26" t="str">
        <v>氛围灯模式-自定义颜色-页面显示</v>
      </c>
      <c r="F125" s="33" t="str">
        <v>1.车机供电正常
2.3B2 IGN = Run
3.氛围灯开关已开启</v>
      </c>
      <c r="G125" s="26" t="str">
        <v>1.切换氛围灯模式为自定义颜色
2.查看页面显示</v>
      </c>
      <c r="H125" s="33" t="str">
        <v>2.不显示氛围灯亮度选项，氛围灯颜色下方显示三种自定义以及对应的选择按钮和编辑按钮</v>
      </c>
      <c r="I125" s="9" t="str">
        <v>P2</v>
      </c>
      <c r="J125" s="9" t="str">
        <v>功能</v>
      </c>
      <c r="K125" s="9" t="str">
        <v>手动测试</v>
      </c>
      <c r="L125" s="9" t="str">
        <v>R10</v>
      </c>
      <c r="M125" s="9" t="str">
        <v>是</v>
      </c>
      <c r="N125" s="9"/>
      <c r="O125" s="55" t="str">
        <v>PASS</v>
      </c>
      <c r="P125" s="32"/>
      <c r="Q125" s="26"/>
      <c r="R125" s="26"/>
      <c r="S125" s="28"/>
      <c r="T125" s="54"/>
      <c r="U125" s="33"/>
    </row>
    <row customHeight="true" ht="111" r="126">
      <c r="A126" s="9">
        <f>"VehicleSetting_"&amp;ROW()-2</f>
      </c>
      <c r="B126" s="9" t="str">
        <v>SYNC+_Z0101</v>
      </c>
      <c r="C126" s="9"/>
      <c r="D126" s="9" t="str">
        <v>2-3 氛围灯</v>
      </c>
      <c r="E126" s="26" t="str">
        <v>氛围灯模式-自定义颜色-自定义1编辑页面默认显示</v>
      </c>
      <c r="F126" s="33" t="str">
        <v>1.车机供电正常
2.3B2 IGN = Run
3.氛围灯开关已开启
4.氛围灯模式为自定义颜色-自定义1</v>
      </c>
      <c r="G126" s="26" t="str">
        <v>1.进入自定义1编辑模式
2.查看页面显示</v>
      </c>
      <c r="H126" s="33" t="str">
        <v>2.显示车门灯光/地板灯光的对应图标、开关按钮、色环和亮度进度条，车门灯光和地板灯光开关默认开启，颜色默认为林肯白，亮度默认为50%；自定义1的颜色需要与车门灯光/地板灯光的颜色选择保持一致</v>
      </c>
      <c r="I126" s="9" t="str">
        <v>P2</v>
      </c>
      <c r="J126" s="9" t="str">
        <v>功能</v>
      </c>
      <c r="K126" s="9" t="str">
        <v>手动测试</v>
      </c>
      <c r="L126" s="9" t="str">
        <v>R10</v>
      </c>
      <c r="M126" s="9" t="str">
        <v>是</v>
      </c>
      <c r="N126" s="9"/>
      <c r="O126" s="55" t="str">
        <v>PASS</v>
      </c>
      <c r="P126" s="32"/>
      <c r="Q126" s="26"/>
      <c r="R126" s="26"/>
      <c r="S126" s="28"/>
      <c r="T126" s="54"/>
      <c r="U126" s="33"/>
    </row>
    <row customHeight="true" ht="147" r="127">
      <c r="A127" s="9">
        <f>"VehicleSetting_"&amp;ROW()-2</f>
      </c>
      <c r="B127" s="9" t="str">
        <v>SYNC+_Z0101</v>
      </c>
      <c r="C127" s="9"/>
      <c r="D127" s="9" t="str">
        <v>2-3 氛围灯</v>
      </c>
      <c r="E127" s="26" t="str">
        <v>氛围灯模式-自定义颜色-自定义1-车门灯光开启/关闭</v>
      </c>
      <c r="F127" s="33" t="str">
        <v>1.车机供电正常
2.3B2 IGN = Run
3.氛围灯开关已开启
4.氛围灯模式为自定义颜色-自定义1
5.进入自定义1编辑模式
6.车门灯光开关已开启</v>
      </c>
      <c r="G127" s="26" t="str">
        <v>1.切换车门灯光至关闭，查看页面显示和车机信号下发
1.切换车门灯光至开启，查看页面显示和车机信号下发</v>
      </c>
      <c r="H127" s="33" t="str">
        <v>1.信号016 AmbL_Door_Swtich=0x1 ON，车门灯光开关开启，场景图像同步开启车门灯光，环境光页面中的图像同步变化
2.信号016 AmbL_Door_Swtich=0x0 OFF，车门灯光开关关闭，场景图像同步关闭车门灯光，环境光页面中的图像同步变化</v>
      </c>
      <c r="I127" s="9" t="str">
        <v>P2</v>
      </c>
      <c r="J127" s="9" t="str">
        <v>功能</v>
      </c>
      <c r="K127" s="9" t="str">
        <v>手动测试</v>
      </c>
      <c r="L127" s="9" t="str">
        <v>R10</v>
      </c>
      <c r="M127" s="9" t="str">
        <v>是</v>
      </c>
      <c r="N127" s="9"/>
      <c r="O127" s="55" t="str">
        <v>PASS</v>
      </c>
      <c r="P127" s="32"/>
      <c r="Q127" s="26"/>
      <c r="R127" s="26"/>
      <c r="S127" s="28"/>
      <c r="T127" s="54"/>
      <c r="U127" s="33"/>
    </row>
    <row customHeight="true" ht="147" r="128">
      <c r="A128" s="9">
        <f>"VehicleSetting_"&amp;ROW()-2</f>
      </c>
      <c r="B128" s="9" t="str">
        <v>SYNC+_Z0101</v>
      </c>
      <c r="C128" s="9"/>
      <c r="D128" s="9" t="str">
        <v>2-3 氛围灯</v>
      </c>
      <c r="E128" s="26" t="str">
        <v>氛围灯模式-自定义颜色-自定义1-车门灯光-氛围灯颜色</v>
      </c>
      <c r="F128" s="33" t="str">
        <v>1.车机供电正常
2.3B2 IGN = Run
3.氛围灯开关已开启
4.氛围灯模式为自定义颜色-自定义1
5.进入自定义1编辑模式
6.车门灯光开关已开启</v>
      </c>
      <c r="G128" s="26" t="str">
        <v>1.拖动车门灯光下方的色环
2.查看页面显示</v>
      </c>
      <c r="H128" s="33" t="str">
        <v>2.拖动色选择颜色时，右侧车辆内饰灯光颜色对应变化</v>
      </c>
      <c r="I128" s="9" t="str">
        <v>P2</v>
      </c>
      <c r="J128" s="9" t="str">
        <v>功能</v>
      </c>
      <c r="K128" s="9" t="str">
        <v>手动测试</v>
      </c>
      <c r="L128" s="9" t="str">
        <v>R10</v>
      </c>
      <c r="M128" s="9" t="str">
        <v>是</v>
      </c>
      <c r="N128" s="9"/>
      <c r="O128" s="55" t="str">
        <v>PASS</v>
      </c>
      <c r="P128" s="32"/>
      <c r="Q128" s="26"/>
      <c r="R128" s="26"/>
      <c r="S128" s="28"/>
      <c r="T128" s="54"/>
      <c r="U128" s="33"/>
    </row>
    <row customHeight="true" ht="147" r="129">
      <c r="A129" s="9">
        <f>"VehicleSetting_"&amp;ROW()-2</f>
      </c>
      <c r="B129" s="9" t="str">
        <v>SYNC+_Z0101</v>
      </c>
      <c r="C129" s="9"/>
      <c r="D129" s="9" t="str">
        <v>2-2 氛围灯</v>
      </c>
      <c r="E129" s="26" t="str">
        <v>氛围灯模式-自定义颜色-自定义1-车门灯光-氛围灯颜色 设置 Tx逻辑</v>
      </c>
      <c r="F129" s="33" t="str">
        <v>1.车机供电正常
2.3B2 IGN = Run
3.氛围灯开关已开启
4.氛围灯模式为自定义颜色-自定义1
5.进入自定义1编辑模式
6.车门灯光开关已开启</v>
      </c>
      <c r="G129" s="26" t="str">
        <v>1.其他选项被选中时, 设置氛围灯颜色 
2.查看车机发出的请求信号 ;
（查看test.log返回值）</v>
      </c>
      <c r="H129" s="33" t="str">
        <v>2.信号016 AmbL_Door_Color_Value;
（返回值）</v>
      </c>
      <c r="I129" s="9" t="str">
        <v>P1</v>
      </c>
      <c r="J129" s="9" t="str">
        <v>功能</v>
      </c>
      <c r="K129" s="9" t="str">
        <v>手动测试</v>
      </c>
      <c r="L129" s="9" t="str">
        <v>R10</v>
      </c>
      <c r="M129" s="9" t="str">
        <v>是</v>
      </c>
      <c r="N129" s="9"/>
      <c r="O129" s="55" t="str">
        <v>PASS</v>
      </c>
      <c r="P129" s="32"/>
      <c r="Q129" s="26"/>
      <c r="R129" s="26"/>
      <c r="S129" s="28"/>
      <c r="T129" s="54"/>
      <c r="U129" s="33"/>
    </row>
    <row customHeight="true" ht="147" r="130">
      <c r="A130" s="9">
        <f>"VehicleSetting_"&amp;ROW()-2</f>
      </c>
      <c r="B130" s="9" t="str">
        <v>SYNC+_Z0101</v>
      </c>
      <c r="C130" s="9"/>
      <c r="D130" s="9" t="str">
        <v>2-3 氛围灯</v>
      </c>
      <c r="E130" s="26" t="str">
        <v>氛围灯模式-自定义颜色-自定义1-车门灯光开关设置关闭 Tx逻辑</v>
      </c>
      <c r="F130" s="33" t="str">
        <v>1.车机供电正常
2.3B2 IGN = Run
3.氛围灯开关已开启
4.氛围灯模式为自定义颜色-自定义1
5.进入自定义1编辑模式
6.车门灯光开关已开启</v>
      </c>
      <c r="G130" s="33" t="str">
        <v>1.其他选项被选中时, 点击车门灯光开关
2.查看车机发出的请求信号
（查看test.log返回值）</v>
      </c>
      <c r="H130" s="33" t="str">
        <v>2.信号为016 AmbL_Door_Swtich=0
（返回值0）</v>
      </c>
      <c r="I130" s="9" t="str">
        <v>P1</v>
      </c>
      <c r="J130" s="9" t="str">
        <v>功能</v>
      </c>
      <c r="K130" s="9" t="str">
        <v>手动测试</v>
      </c>
      <c r="L130" s="9" t="str">
        <v>R10</v>
      </c>
      <c r="M130" s="9" t="str">
        <v>是</v>
      </c>
      <c r="N130" s="9"/>
      <c r="O130" s="55" t="str">
        <v>PASS</v>
      </c>
      <c r="P130" s="32"/>
      <c r="Q130" s="26"/>
      <c r="R130" s="26"/>
      <c r="S130" s="28"/>
      <c r="T130" s="54"/>
      <c r="U130" s="33"/>
    </row>
    <row customHeight="true" ht="147" r="131">
      <c r="A131" s="9">
        <f>"VehicleSetting_"&amp;ROW()-2</f>
      </c>
      <c r="B131" s="9" t="str">
        <v>SYNC+_Z0101</v>
      </c>
      <c r="C131" s="9"/>
      <c r="D131" s="9" t="str">
        <v>2-2 氛围灯</v>
      </c>
      <c r="E131" s="26" t="str">
        <v>氛围灯模式-自定义颜色-自定义1-车门灯光-氛围灯亮度-增加10% 设置 Tx逻辑</v>
      </c>
      <c r="F131" s="33" t="str">
        <v>1.车机供电正常
2.3B2 IGN = Run
3.氛围灯开关已开启
4.氛围灯模式为自定义颜色-自定义1
5.进入自定义1编辑模式
6.车门灯光开关已开启</v>
      </c>
      <c r="G131" s="26" t="str">
        <v>1. 点击左边图标;
2.查看车机发出的请求信号 ;
（查看test.log返回值）</v>
      </c>
      <c r="H131" s="33" t="str">
        <v>2.信号016  AmbL_Door_Intensity_Value=A~64;
（返回值）</v>
      </c>
      <c r="I131" s="9" t="str">
        <v>P1</v>
      </c>
      <c r="J131" s="9" t="str">
        <v>功能</v>
      </c>
      <c r="K131" s="9" t="str">
        <v>手动测试</v>
      </c>
      <c r="L131" s="9" t="str">
        <v>R10</v>
      </c>
      <c r="M131" s="9" t="str">
        <v>是</v>
      </c>
      <c r="N131" s="9"/>
      <c r="O131" s="55" t="str">
        <v>PASS</v>
      </c>
      <c r="P131" s="32"/>
      <c r="Q131" s="26"/>
      <c r="R131" s="26"/>
      <c r="S131" s="28"/>
      <c r="T131" s="54"/>
      <c r="U131" s="33"/>
    </row>
    <row customHeight="true" ht="147" r="132">
      <c r="A132" s="9">
        <f>"VehicleSetting_"&amp;ROW()-2</f>
      </c>
      <c r="B132" s="9" t="str">
        <v>SYNC+_Z0101</v>
      </c>
      <c r="C132" s="9"/>
      <c r="D132" s="9" t="str">
        <v>2-2 氛围灯</v>
      </c>
      <c r="E132" s="26" t="str">
        <v>氛围灯模式-自定义颜色-自定义1-车门灯光-氛围灯亮度-减小10% 设置 Tx逻辑</v>
      </c>
      <c r="F132" s="33" t="str">
        <v>1.车机供电正常
2.3B2 IGN = Run
3.氛围灯开关已开启
4.氛围灯模式为自定义颜色-自定义1
5.进入自定义1编辑模式
6.车门灯光开关已开启</v>
      </c>
      <c r="G132" s="26" t="str">
        <v>1. 点击左边图标;
2.查看车机发出的请求信号 ;
（查看test.log返回值）</v>
      </c>
      <c r="H132" s="33" t="str">
        <v>2.信号016  AmbL_Door_Intensity_Value=A~64;
（返回值）</v>
      </c>
      <c r="I132" s="9" t="str">
        <v>P1</v>
      </c>
      <c r="J132" s="9" t="str">
        <v>功能</v>
      </c>
      <c r="K132" s="9" t="str">
        <v>手动测试</v>
      </c>
      <c r="L132" s="9" t="str">
        <v>R10</v>
      </c>
      <c r="M132" s="9" t="str">
        <v>是</v>
      </c>
      <c r="N132" s="9"/>
      <c r="O132" s="55" t="str">
        <v>PASS</v>
      </c>
      <c r="P132" s="32"/>
      <c r="Q132" s="26"/>
      <c r="R132" s="26"/>
      <c r="S132" s="28"/>
      <c r="T132" s="54"/>
      <c r="U132" s="33"/>
    </row>
    <row customHeight="true" ht="147" r="133">
      <c r="A133" s="9">
        <f>"VehicleSetting_"&amp;ROW()-2</f>
      </c>
      <c r="B133" s="9" t="str">
        <v>SYNC+_Z0101</v>
      </c>
      <c r="C133" s="9"/>
      <c r="D133" s="9" t="str">
        <v>2-2 氛围灯</v>
      </c>
      <c r="E133" s="26" t="str">
        <v>氛围灯模式-自定义颜色-自定义1-车门灯光-氛围灯亮度为10% 设置 Tx逻辑</v>
      </c>
      <c r="F133" s="33" t="str">
        <v>1.车机供电正常
2.3B2 IGN = Run
3.氛围灯开关已开启
4.氛围灯模式为自定义颜色-自定义1
5.进入自定义1编辑模式
6.车门灯光开关已开启</v>
      </c>
      <c r="G133" s="26" t="str">
        <v>1.其他选项被选中时, 设置氛围灯亮度为10%;
2.查看车机发出的请求信号 ;
（查看test.log返回值）</v>
      </c>
      <c r="H133" s="33" t="str">
        <v>2.信号016  AmbL_Door_Intensity_Value=A;
（返回值0A）</v>
      </c>
      <c r="I133" s="9" t="str">
        <v>P2</v>
      </c>
      <c r="J133" s="9" t="str">
        <v>功能</v>
      </c>
      <c r="K133" s="9" t="str">
        <v>手动测试</v>
      </c>
      <c r="L133" s="9" t="str">
        <v>R10</v>
      </c>
      <c r="M133" s="9" t="str">
        <v>是</v>
      </c>
      <c r="N133" s="9"/>
      <c r="O133" s="55" t="str">
        <v>PASS</v>
      </c>
      <c r="P133" s="32"/>
      <c r="Q133" s="26"/>
      <c r="R133" s="26"/>
      <c r="S133" s="28"/>
      <c r="T133" s="54"/>
      <c r="U133" s="33"/>
    </row>
    <row customHeight="true" ht="147" r="134">
      <c r="A134" s="9">
        <f>"VehicleSetting_"&amp;ROW()-2</f>
      </c>
      <c r="B134" s="9" t="str">
        <v>SYNC+_Z0101</v>
      </c>
      <c r="C134" s="9"/>
      <c r="D134" s="9" t="str">
        <v>2-2 氛围灯</v>
      </c>
      <c r="E134" s="26" t="str">
        <v>氛围灯模式-自定义颜色-自定义1-车门灯光-氛围灯亮度-(10%~100%) 设置 Tx逻辑</v>
      </c>
      <c r="F134" s="33" t="str">
        <v>1.车机供电正常
2.3B2 IGN = Run
3.氛围灯开关已开启
4.氛围灯模式为自定义颜色-自定义1
5.进入自定义1编辑模式
6.车门灯光开关已开启</v>
      </c>
      <c r="G134" s="26" t="str">
        <v>1.其他选项被选中时, 点击(10%~100%);
2.查看车机发出的请求信号 ;
（查看test.log返回值）</v>
      </c>
      <c r="H134" s="33" t="str">
        <v>2.信号016  AmbL_Door_Intensity_Value=A~64;
（返回值0A-64）</v>
      </c>
      <c r="I134" s="9" t="str">
        <v>P2</v>
      </c>
      <c r="J134" s="9" t="str">
        <v>功能</v>
      </c>
      <c r="K134" s="9" t="str">
        <v>手动测试</v>
      </c>
      <c r="L134" s="9" t="str">
        <v>R10</v>
      </c>
      <c r="M134" s="9" t="str">
        <v>是</v>
      </c>
      <c r="N134" s="9"/>
      <c r="O134" s="55" t="str">
        <v>PASS</v>
      </c>
      <c r="P134" s="32"/>
      <c r="Q134" s="26"/>
      <c r="R134" s="26"/>
      <c r="S134" s="28"/>
      <c r="T134" s="54"/>
      <c r="U134" s="33"/>
    </row>
    <row customHeight="true" ht="147" r="135">
      <c r="A135" s="9">
        <f>"VehicleSetting_"&amp;ROW()-2</f>
      </c>
      <c r="B135" s="9" t="str">
        <v>SYNC+_Z0101</v>
      </c>
      <c r="C135" s="9"/>
      <c r="D135" s="9" t="str">
        <v>2-2 氛围灯</v>
      </c>
      <c r="E135" s="26" t="str">
        <v>氛围灯模式-自定义颜色-自定义1-车门灯光-氛围灯亮度为100% 设置 Tx逻辑</v>
      </c>
      <c r="F135" s="33" t="str">
        <v>1.车机供电正常
2.3B2 IGN = Run
3.氛围灯开关已开启
4.氛围灯模式为自定义颜色-自定义1
5.进入自定义1编辑模式
6.车门灯光开关已开启</v>
      </c>
      <c r="G135" s="26" t="str">
        <v>1.其他选项被选中时, 设置氛围灯亮度为100%;
2.查看车机发出的请求信号 ;
（查看test.log返回值）</v>
      </c>
      <c r="H135" s="33" t="str">
        <v>2.信号016  AmbL_Door_Intensity_Value=64;
（返回值64）</v>
      </c>
      <c r="I135" s="9" t="str">
        <v>P2</v>
      </c>
      <c r="J135" s="9" t="str">
        <v>功能</v>
      </c>
      <c r="K135" s="9" t="str">
        <v>手动测试</v>
      </c>
      <c r="L135" s="9" t="str">
        <v>R10</v>
      </c>
      <c r="M135" s="9" t="str">
        <v>是</v>
      </c>
      <c r="N135" s="9"/>
      <c r="O135" s="55" t="str">
        <v>PASS</v>
      </c>
      <c r="P135" s="32"/>
      <c r="Q135" s="26"/>
      <c r="R135" s="26"/>
      <c r="S135" s="28"/>
      <c r="T135" s="54"/>
      <c r="U135" s="33"/>
    </row>
    <row customHeight="true" ht="147" r="136">
      <c r="A136" s="9">
        <f>"VehicleSetting_"&amp;ROW()-2</f>
      </c>
      <c r="B136" s="9" t="str">
        <v>SYNC+_Z0101</v>
      </c>
      <c r="C136" s="9"/>
      <c r="D136" s="9" t="str">
        <v>2-2 氛围灯</v>
      </c>
      <c r="E136" s="26" t="str">
        <v>氛围灯模式-自定义颜色-自定义1-车门灯光-拖动进度条调节氛围灯亮度（10%~100%）</v>
      </c>
      <c r="F136" s="33" t="str">
        <v>1.车机供电正常
2.3B2 IGN = Run
3.氛围灯开关已开启
4.氛围灯模式为自定义颜色-自定义1
5.进入自定义1编辑模式
6.车门灯光开关已开启</v>
      </c>
      <c r="G136" s="26" t="str">
        <v>1.按住调节按钮进度条（10%~100%）位置左右滑动查看场景图片氛围灯亮度
2.点击前后小太阳按钮</v>
      </c>
      <c r="H136" s="33" t="str">
        <v>1.圆球跟着手滑动的方向左右滑动
2.前后太阳图标不置灰显示，场景图片氛围灯亮度，根据亮度级别不同而改变</v>
      </c>
      <c r="I136" s="9" t="str">
        <v>P2</v>
      </c>
      <c r="J136" s="9" t="str">
        <v>功能</v>
      </c>
      <c r="K136" s="9" t="str">
        <v>手动测试</v>
      </c>
      <c r="L136" s="9" t="str">
        <v>R10</v>
      </c>
      <c r="M136" s="9" t="str">
        <v>是</v>
      </c>
      <c r="N136" s="9"/>
      <c r="O136" s="55" t="str">
        <v>PASS</v>
      </c>
      <c r="P136" s="32"/>
      <c r="Q136" s="26"/>
      <c r="R136" s="26"/>
      <c r="S136" s="28"/>
      <c r="T136" s="54"/>
      <c r="U136" s="33"/>
    </row>
    <row customHeight="true" ht="185" r="137">
      <c r="A137" s="9">
        <f>"VehicleSetting_"&amp;ROW()-2</f>
      </c>
      <c r="B137" s="9" t="str">
        <v>SYNC+_Z0101</v>
      </c>
      <c r="C137" s="9"/>
      <c r="D137" s="9" t="str">
        <v>2-2 氛围灯</v>
      </c>
      <c r="E137" s="26" t="str">
        <v>氛围灯模式-自定义颜色-自定义1-车门灯光-拖动进度条调节氛围灯亮度10%</v>
      </c>
      <c r="F137" s="26" t="str">
        <v>1.车机供电正常
2.3B2 IGN = Run
3.氛围灯开关已开启
4.氛围灯模式为自定义颜色-自定义1
5.进入自定义1编辑模式
6.车门灯光开关已开启
7.亮度调节按钮处于中间位置</v>
      </c>
      <c r="G137" s="26" t="str">
        <v>1.按住调节按钮进度条10%位置看场景图片氛围灯亮度
2.点击前小太阳按钮调节至最小</v>
      </c>
      <c r="H137" s="33" t="str">
        <v>1.场景图片氛围灯亮度显示亮度为最低亮度
2.点击小太阳亮度不发生改变</v>
      </c>
      <c r="I137" s="9" t="str">
        <v>P2</v>
      </c>
      <c r="J137" s="9" t="str">
        <v>功能</v>
      </c>
      <c r="K137" s="9" t="str">
        <v>手动测试</v>
      </c>
      <c r="L137" s="9" t="str">
        <v>R10</v>
      </c>
      <c r="M137" s="9" t="str">
        <v>是</v>
      </c>
      <c r="N137" s="9"/>
      <c r="O137" s="55" t="str">
        <v>PASS</v>
      </c>
      <c r="P137" s="32"/>
      <c r="Q137" s="26"/>
      <c r="R137" s="26"/>
      <c r="S137" s="28"/>
      <c r="T137" s="54"/>
      <c r="U137" s="33"/>
    </row>
    <row customHeight="true" ht="185" r="138">
      <c r="A138" s="9">
        <f>"VehicleSetting_"&amp;ROW()-2</f>
      </c>
      <c r="B138" s="9" t="str">
        <v>SYNC+_Z0101</v>
      </c>
      <c r="C138" s="9"/>
      <c r="D138" s="9" t="str">
        <v>2-2 氛围灯</v>
      </c>
      <c r="E138" s="26" t="str">
        <v>氛围灯模式-自定义颜色-自定义1-车门灯光-拖动进度条调节氛围灯亮度100%</v>
      </c>
      <c r="F138" s="26" t="str">
        <v>1.车机供电正常
2.3B2 IGN = Run
3.氛围灯开关已开启
4.氛围灯模式为自定义颜色-自定义1
5.进入自定义1编辑模式
6.车门灯光开关已开启
7.亮度调节按钮处于中间位置</v>
      </c>
      <c r="G138" s="26" t="str">
        <v>1.按住调节按钮进度条100%位置看场景图片氛围灯亮度
2.点击前小太阳按钮调节至最大</v>
      </c>
      <c r="H138" s="33" t="str">
        <v>1.场景图片氛围灯亮度显示亮度为最高亮度
2.点击小太阳按钮亮度不发生改变</v>
      </c>
      <c r="I138" s="9" t="str">
        <v>P2</v>
      </c>
      <c r="J138" s="9" t="str">
        <v>功能</v>
      </c>
      <c r="K138" s="9" t="str">
        <v>手动测试</v>
      </c>
      <c r="L138" s="9" t="str">
        <v>R10</v>
      </c>
      <c r="M138" s="9" t="str">
        <v>是</v>
      </c>
      <c r="N138" s="9"/>
      <c r="O138" s="55" t="str">
        <v>PASS</v>
      </c>
      <c r="P138" s="32"/>
      <c r="Q138" s="26"/>
      <c r="R138" s="26"/>
      <c r="S138" s="28"/>
      <c r="T138" s="54"/>
      <c r="U138" s="33"/>
    </row>
    <row customHeight="true" ht="147" r="139">
      <c r="A139" s="9">
        <f>"VehicleSetting_"&amp;ROW()-2</f>
      </c>
      <c r="B139" s="9" t="str">
        <v>SYNC+_Z0101</v>
      </c>
      <c r="C139" s="9"/>
      <c r="D139" s="9" t="str">
        <v>2-3 氛围灯</v>
      </c>
      <c r="E139" s="26" t="str">
        <v>氛围灯模式-自定义颜色-自定义1-地板灯光开启/关闭</v>
      </c>
      <c r="F139" s="33" t="str">
        <v>1.车机供电正常
2.3B2 IGN = Run
3.氛围灯开关已开启
4.氛围灯模式为自定义颜色-自定义1
5.进入自定义1编辑模式
6.地板灯光开关已开启</v>
      </c>
      <c r="G139" s="26" t="str">
        <v>1.切换地板灯光至关闭，查看页面显示和车机信号下发
1.切换地板灯光至开启，查看页面显示和车机信号下发</v>
      </c>
      <c r="H139" s="33" t="str">
        <v>1.信号016 AmbL_Foot_Swtich=0x1 ON，地板灯光开关开启，场景图像同步开启地板灯光，环境光页面中的图像同步变化
2.信号016 AmbL_Foot_Swtich=0x0 OFF，地板灯光开关关闭，场景图像同步关闭地板灯光，环境光页面中的图像同步变化</v>
      </c>
      <c r="I139" s="9" t="str">
        <v>P2</v>
      </c>
      <c r="J139" s="9" t="str">
        <v>功能</v>
      </c>
      <c r="K139" s="9" t="str">
        <v>手动测试</v>
      </c>
      <c r="L139" s="9" t="str">
        <v>R10</v>
      </c>
      <c r="M139" s="9" t="str">
        <v>是</v>
      </c>
      <c r="N139" s="9"/>
      <c r="O139" s="55" t="str">
        <v>PASS</v>
      </c>
      <c r="P139" s="32"/>
      <c r="Q139" s="26"/>
      <c r="R139" s="26"/>
      <c r="S139" s="28"/>
      <c r="T139" s="54"/>
      <c r="U139" s="33"/>
    </row>
    <row customHeight="true" ht="147" r="140">
      <c r="A140" s="9">
        <f>"VehicleSetting_"&amp;ROW()-2</f>
      </c>
      <c r="B140" s="9" t="str">
        <v>SYNC+_Z0101</v>
      </c>
      <c r="C140" s="9"/>
      <c r="D140" s="9" t="str">
        <v>2-3 氛围灯</v>
      </c>
      <c r="E140" s="26" t="str">
        <v>氛围灯模式-自定义颜色-自定义1-地板灯光-氛围灯颜色</v>
      </c>
      <c r="F140" s="33" t="str">
        <v>1.车机供电正常
2.3B2 IGN = Run
3.氛围灯开关已开启
4.氛围灯模式为自定义颜色-自定义1
5.进入自定义1编辑模式
6.地板灯光开关已开启</v>
      </c>
      <c r="G140" s="26" t="str">
        <v>1.拖动地板灯光下方的色环
2.查看页面显示</v>
      </c>
      <c r="H140" s="33" t="str">
        <v>2.拖动色选择颜色时，右侧车辆内饰灯光颜色对应变化</v>
      </c>
      <c r="I140" s="9" t="str">
        <v>P2</v>
      </c>
      <c r="J140" s="9" t="str">
        <v>功能</v>
      </c>
      <c r="K140" s="9" t="str">
        <v>手动测试</v>
      </c>
      <c r="L140" s="9" t="str">
        <v>R10</v>
      </c>
      <c r="M140" s="9" t="str">
        <v>是</v>
      </c>
      <c r="N140" s="9"/>
      <c r="O140" s="55" t="str">
        <v>PASS</v>
      </c>
      <c r="P140" s="32"/>
      <c r="Q140" s="26"/>
      <c r="R140" s="26"/>
      <c r="S140" s="28"/>
      <c r="T140" s="54"/>
      <c r="U140" s="33"/>
    </row>
    <row customHeight="true" ht="147" r="141">
      <c r="A141" s="9">
        <f>"VehicleSetting_"&amp;ROW()-2</f>
      </c>
      <c r="B141" s="9" t="str">
        <v>SYNC+_Z0101</v>
      </c>
      <c r="C141" s="9"/>
      <c r="D141" s="9" t="str">
        <v>2-2 氛围灯</v>
      </c>
      <c r="E141" s="26" t="str">
        <v>氛围灯模式-自定义颜色-自定义1-地板灯光-氛围灯颜色 设置 Tx逻辑</v>
      </c>
      <c r="F141" s="33" t="str">
        <v>1.车机供电正常
2.3B2 IGN = Run
3.氛围灯开关已开启
4.氛围灯模式为自定义颜色-自定义1
5.进入自定义1编辑模式
6.地板灯光开关已开启</v>
      </c>
      <c r="G141" s="26" t="str">
        <v>1.其他选项被选中时, 设置氛围灯颜色 
2.查看车机发出的请求信号 ;
（查看test.log返回值）</v>
      </c>
      <c r="H141" s="33" t="str">
        <v>2.信号016 AmbL_Foot_Color_Value;
（返回值）</v>
      </c>
      <c r="I141" s="9" t="str">
        <v>P2</v>
      </c>
      <c r="J141" s="9" t="str">
        <v>功能</v>
      </c>
      <c r="K141" s="9" t="str">
        <v>手动测试</v>
      </c>
      <c r="L141" s="9" t="str">
        <v>R10</v>
      </c>
      <c r="M141" s="9" t="str">
        <v>是</v>
      </c>
      <c r="N141" s="9"/>
      <c r="O141" s="55" t="str">
        <v>PASS</v>
      </c>
      <c r="P141" s="32"/>
      <c r="Q141" s="26"/>
      <c r="R141" s="26"/>
      <c r="S141" s="28"/>
      <c r="T141" s="54"/>
      <c r="U141" s="33"/>
    </row>
    <row customHeight="true" ht="147" r="142">
      <c r="A142" s="9">
        <f>"VehicleSetting_"&amp;ROW()-2</f>
      </c>
      <c r="B142" s="9" t="str">
        <v>SYNC+_Z0101</v>
      </c>
      <c r="C142" s="9"/>
      <c r="D142" s="9" t="str">
        <v>2-3 氛围灯</v>
      </c>
      <c r="E142" s="26" t="str">
        <v>氛围灯模式-自定义颜色-自定义1-地板灯光开关设置关闭 Tx逻辑</v>
      </c>
      <c r="F142" s="33" t="str">
        <v>1.车机供电正常
2.3B2 IGN = Run
3.氛围灯开关已开启
4.氛围灯模式为自定义颜色-自定义1
5.进入自定义1编辑模式
6.地板灯光开关已开启</v>
      </c>
      <c r="G142" s="33" t="str">
        <v>1.其他选项被选中时, 点击地板灯光开关
2.查看车机发出的请求信号
（查看test.log返回值）</v>
      </c>
      <c r="H142" s="33" t="str">
        <v>2.信号为016 AmbL_Foot_Swtich=0
（返回值0）</v>
      </c>
      <c r="I142" s="9" t="str">
        <v>P2</v>
      </c>
      <c r="J142" s="9" t="str">
        <v>功能</v>
      </c>
      <c r="K142" s="9" t="str">
        <v>手动测试</v>
      </c>
      <c r="L142" s="9" t="str">
        <v>R10</v>
      </c>
      <c r="M142" s="9" t="str">
        <v>是</v>
      </c>
      <c r="N142" s="9"/>
      <c r="O142" s="55" t="str">
        <v>PASS</v>
      </c>
      <c r="P142" s="32"/>
      <c r="Q142" s="26"/>
      <c r="R142" s="26"/>
      <c r="S142" s="28"/>
      <c r="T142" s="54"/>
      <c r="U142" s="33"/>
    </row>
    <row customHeight="true" ht="147" r="143">
      <c r="A143" s="9">
        <f>"VehicleSetting_"&amp;ROW()-2</f>
      </c>
      <c r="B143" s="9" t="str">
        <v>SYNC+_Z0101</v>
      </c>
      <c r="C143" s="9"/>
      <c r="D143" s="9" t="str">
        <v>2-2 氛围灯</v>
      </c>
      <c r="E143" s="26" t="str">
        <v>氛围灯模式-自定义颜色-自定义1-地板灯光-氛围灯亮度-增加10% 设置 Tx逻辑</v>
      </c>
      <c r="F143" s="33" t="str">
        <v>1.车机供电正常
2.3B2 IGN = Run
3.氛围灯开关已开启
4.氛围灯模式为自定义颜色-自定义1
5.进入自定义1编辑模式
6.地板灯光开关已开启</v>
      </c>
      <c r="G143" s="26" t="str">
        <v>1. 点击左边图标;
2.查看车机发出的请求信号 ;</v>
      </c>
      <c r="H143" s="33" t="str">
        <v>2.信号为016 AmbL_Foot_Intensity_Value =A~64;</v>
      </c>
      <c r="I143" s="9" t="str">
        <v>P2</v>
      </c>
      <c r="J143" s="9" t="str">
        <v>功能</v>
      </c>
      <c r="K143" s="9" t="str">
        <v>手动测试</v>
      </c>
      <c r="L143" s="9" t="str">
        <v>R10</v>
      </c>
      <c r="M143" s="9" t="str">
        <v>是</v>
      </c>
      <c r="N143" s="9"/>
      <c r="O143" s="55" t="str">
        <v>PASS</v>
      </c>
      <c r="P143" s="32"/>
      <c r="Q143" s="26"/>
      <c r="R143" s="26"/>
      <c r="S143" s="28"/>
      <c r="T143" s="54"/>
      <c r="U143" s="33"/>
    </row>
    <row customHeight="true" ht="147" r="144">
      <c r="A144" s="9">
        <f>"VehicleSetting_"&amp;ROW()-2</f>
      </c>
      <c r="B144" s="9" t="str">
        <v>SYNC+_Z0101</v>
      </c>
      <c r="C144" s="9"/>
      <c r="D144" s="9" t="str">
        <v>2-2 氛围灯</v>
      </c>
      <c r="E144" s="26" t="str">
        <v>氛围灯模式-自定义颜色-自定义1-地板灯光-氛围灯亮度-减小10% 设置 Tx逻辑</v>
      </c>
      <c r="F144" s="33" t="str">
        <v>1.车机供电正常
2.3B2 IGN = Run
3.氛围灯开关已开启
4.氛围灯模式为自定义颜色-自定义1
5.进入自定义1编辑模式
6.地板灯光开关已开启</v>
      </c>
      <c r="G144" s="26" t="str">
        <v>1. 点击左边图标;
2.查看车机发出的请求信号 ;</v>
      </c>
      <c r="H144" s="33" t="str">
        <v>2.信号为016 AmbL_Foot_Intensity_Value =A~64;</v>
      </c>
      <c r="I144" s="9" t="str">
        <v>P2</v>
      </c>
      <c r="J144" s="9" t="str">
        <v>功能</v>
      </c>
      <c r="K144" s="9" t="str">
        <v>手动测试</v>
      </c>
      <c r="L144" s="9" t="str">
        <v>R10</v>
      </c>
      <c r="M144" s="9" t="str">
        <v>是</v>
      </c>
      <c r="N144" s="9"/>
      <c r="O144" s="55" t="str">
        <v>PASS</v>
      </c>
      <c r="P144" s="32"/>
      <c r="Q144" s="26"/>
      <c r="R144" s="26"/>
      <c r="S144" s="28"/>
      <c r="T144" s="54"/>
      <c r="U144" s="33"/>
    </row>
    <row customHeight="true" ht="147" r="145">
      <c r="A145" s="9">
        <f>"VehicleSetting_"&amp;ROW()-2</f>
      </c>
      <c r="B145" s="9" t="str">
        <v>SYNC+_Z0101</v>
      </c>
      <c r="C145" s="9"/>
      <c r="D145" s="9" t="str">
        <v>2-2 氛围灯</v>
      </c>
      <c r="E145" s="26" t="str">
        <v>氛围灯模式-自定义颜色-自定义1-地板灯光-氛围灯亮度为10% 设置 Tx逻辑</v>
      </c>
      <c r="F145" s="33" t="str">
        <v>1.车机供电正常
2.3B2 IGN = Run
3.氛围灯开关已开启
4.氛围灯模式为自定义颜色-自定义1
5.进入自定义1编辑模式
6.地板灯光开关已开启</v>
      </c>
      <c r="G145" s="26" t="str">
        <v>1.其他选项被选中时, 设置氛围灯亮度为10%;
2.查看车机发出的请求信号 ;</v>
      </c>
      <c r="H145" s="33" t="str">
        <v>2.信号为016 AmbL_Foot_Intensity_Value =A;</v>
      </c>
      <c r="I145" s="9" t="str">
        <v>P2</v>
      </c>
      <c r="J145" s="9" t="str">
        <v>功能</v>
      </c>
      <c r="K145" s="9" t="str">
        <v>手动测试</v>
      </c>
      <c r="L145" s="9" t="str">
        <v>R10</v>
      </c>
      <c r="M145" s="9" t="str">
        <v>是</v>
      </c>
      <c r="N145" s="9"/>
      <c r="O145" s="55" t="str">
        <v>PASS</v>
      </c>
      <c r="P145" s="32"/>
      <c r="Q145" s="26"/>
      <c r="R145" s="26"/>
      <c r="S145" s="28"/>
      <c r="T145" s="54"/>
      <c r="U145" s="33"/>
    </row>
    <row customHeight="true" ht="147" r="146">
      <c r="A146" s="9">
        <f>"VehicleSetting_"&amp;ROW()-2</f>
      </c>
      <c r="B146" s="9" t="str">
        <v>SYNC+_Z0101</v>
      </c>
      <c r="C146" s="9"/>
      <c r="D146" s="9" t="str">
        <v>2-2 氛围灯</v>
      </c>
      <c r="E146" s="26" t="str">
        <v>氛围灯模式-自定义颜色-自定义1-地板灯光-氛围灯亮度-(10%~100%) 设置 Tx逻辑</v>
      </c>
      <c r="F146" s="33" t="str">
        <v>1.车机供电正常
2.3B2 IGN = Run
3.氛围灯开关已开启
4.氛围灯模式为自定义颜色-自定义1
5.进入自定义1编辑模式
6.地板灯光开关已开启</v>
      </c>
      <c r="G146" s="26" t="str">
        <v>1.其他选项被选中时, 点击(10%~100%);
2.查看车机发出的请求信号 ;</v>
      </c>
      <c r="H146" s="33" t="str">
        <v>2.信号为016 AmbL_Foot_Intensity_Value =A~64;</v>
      </c>
      <c r="I146" s="9" t="str">
        <v>P2</v>
      </c>
      <c r="J146" s="9" t="str">
        <v>功能</v>
      </c>
      <c r="K146" s="9" t="str">
        <v>手动测试</v>
      </c>
      <c r="L146" s="9" t="str">
        <v>R10</v>
      </c>
      <c r="M146" s="9" t="str">
        <v>是</v>
      </c>
      <c r="N146" s="9"/>
      <c r="O146" s="55" t="str">
        <v>PASS</v>
      </c>
      <c r="P146" s="32"/>
      <c r="Q146" s="26"/>
      <c r="R146" s="26"/>
      <c r="S146" s="28"/>
      <c r="T146" s="54"/>
      <c r="U146" s="33"/>
    </row>
    <row customHeight="true" ht="147" r="147">
      <c r="A147" s="9">
        <f>"VehicleSetting_"&amp;ROW()-2</f>
      </c>
      <c r="B147" s="9" t="str">
        <v>SYNC+_Z0101</v>
      </c>
      <c r="C147" s="9"/>
      <c r="D147" s="9" t="str">
        <v>2-2 氛围灯</v>
      </c>
      <c r="E147" s="26" t="str">
        <v>氛围灯模式-自定义颜色-自定义1-地板灯光-氛围灯亮度为100% 设置 Tx逻辑</v>
      </c>
      <c r="F147" s="33" t="str">
        <v>1.车机供电正常
2.3B2 IGN = Run
3.氛围灯开关已开启
4.氛围灯模式为自定义颜色-自定义1
5.进入自定义1编辑模式
6.地板灯光开关已开启</v>
      </c>
      <c r="G147" s="26" t="str">
        <v>1.其他选项被选中时, 设置氛围灯亮度为100%;
2.查看车机发出的请求信号 ;</v>
      </c>
      <c r="H147" s="33" t="str">
        <v>2.信号为016 AmbL_Foot_Intensity_Value =64;</v>
      </c>
      <c r="I147" s="9" t="str">
        <v>P2</v>
      </c>
      <c r="J147" s="9" t="str">
        <v>功能</v>
      </c>
      <c r="K147" s="9" t="str">
        <v>手动测试</v>
      </c>
      <c r="L147" s="9" t="str">
        <v>R10</v>
      </c>
      <c r="M147" s="9" t="str">
        <v>是</v>
      </c>
      <c r="N147" s="9"/>
      <c r="O147" s="55" t="str">
        <v>PASS</v>
      </c>
      <c r="P147" s="32"/>
      <c r="Q147" s="26"/>
      <c r="R147" s="26"/>
      <c r="S147" s="28"/>
      <c r="T147" s="54"/>
      <c r="U147" s="33"/>
    </row>
    <row customHeight="true" ht="147" r="148">
      <c r="A148" s="9">
        <f>"VehicleSetting_"&amp;ROW()-2</f>
      </c>
      <c r="B148" s="9" t="str">
        <v>SYNC+_Z0101</v>
      </c>
      <c r="C148" s="9"/>
      <c r="D148" s="9" t="str">
        <v>2-2 氛围灯</v>
      </c>
      <c r="E148" s="26" t="str">
        <v>氛围灯模式-自定义颜色-自定义1-地板灯光-拖动进度条调节氛围灯亮度（10%~100%）</v>
      </c>
      <c r="F148" s="33" t="str">
        <v>1.车机供电正常
2.3B2 IGN = Run
3.氛围灯开关已开启
4.氛围灯模式为自定义颜色-自定义1
5.进入自定义1编辑模式
6.地板灯光开关已开启</v>
      </c>
      <c r="G148" s="26" t="str">
        <v>1.按住调节按钮进度条（10%~100%）位置左右滑动查看场景图片氛围灯亮度
2.点击前后小太阳按钮</v>
      </c>
      <c r="H148" s="33" t="str">
        <v>1.圆球跟着手滑动的方向左右滑动
2.前后太阳图标不置灰显示，场景图片氛围灯亮度，根据亮度级别不同而改变</v>
      </c>
      <c r="I148" s="9" t="str">
        <v>P2</v>
      </c>
      <c r="J148" s="9" t="str">
        <v>功能</v>
      </c>
      <c r="K148" s="9" t="str">
        <v>手动测试</v>
      </c>
      <c r="L148" s="9" t="str">
        <v>R10</v>
      </c>
      <c r="M148" s="9" t="str">
        <v>是</v>
      </c>
      <c r="N148" s="9"/>
      <c r="O148" s="55" t="str">
        <v>PASS</v>
      </c>
      <c r="P148" s="32"/>
      <c r="Q148" s="26"/>
      <c r="R148" s="26"/>
      <c r="S148" s="28"/>
      <c r="T148" s="54"/>
      <c r="U148" s="33"/>
    </row>
    <row customHeight="true" ht="185" r="149">
      <c r="A149" s="9">
        <f>"VehicleSetting_"&amp;ROW()-2</f>
      </c>
      <c r="B149" s="9" t="str">
        <v>SYNC+_Z0101</v>
      </c>
      <c r="C149" s="9"/>
      <c r="D149" s="9" t="str">
        <v>2-2 氛围灯</v>
      </c>
      <c r="E149" s="26" t="str">
        <v>氛围灯模式-自定义颜色-自定义1-地板灯光-拖动进度条调节氛围灯亮度10%</v>
      </c>
      <c r="F149" s="26" t="str">
        <v>1.车机供电正常
2.3B2 IGN = Run
3.氛围灯开关已开启
4.氛围灯模式为自定义颜色-自定义1
5.进入自定义1编辑模式
6.地板灯光开关已开启
7.亮度调节按钮处于中间位置</v>
      </c>
      <c r="G149" s="26" t="str">
        <v>1.按住调节按钮进度条10%位置看场景图片氛围灯亮度
2.点击前小太阳按钮调节至最小</v>
      </c>
      <c r="H149" s="33" t="str">
        <v>1.场景图片氛围灯亮度显示亮度为最低亮度
2.点击小太阳亮度不发生改变</v>
      </c>
      <c r="I149" s="9" t="str">
        <v>P2</v>
      </c>
      <c r="J149" s="9" t="str">
        <v>功能</v>
      </c>
      <c r="K149" s="9" t="str">
        <v>手动测试</v>
      </c>
      <c r="L149" s="9" t="str">
        <v>R10</v>
      </c>
      <c r="M149" s="9" t="str">
        <v>是</v>
      </c>
      <c r="N149" s="9"/>
      <c r="O149" s="55" t="str">
        <v>PASS</v>
      </c>
      <c r="P149" s="32"/>
      <c r="Q149" s="26"/>
      <c r="R149" s="26"/>
      <c r="S149" s="28"/>
      <c r="T149" s="54"/>
      <c r="U149" s="33"/>
    </row>
    <row customHeight="true" ht="185" r="150">
      <c r="A150" s="9">
        <f>"VehicleSetting_"&amp;ROW()-2</f>
      </c>
      <c r="B150" s="9" t="str">
        <v>SYNC+_Z0101</v>
      </c>
      <c r="C150" s="9"/>
      <c r="D150" s="9" t="str">
        <v>2-2 氛围灯</v>
      </c>
      <c r="E150" s="26" t="str">
        <v>氛围灯模式-自定义颜色-自定义1-地板灯光-拖动进度条调节氛围灯亮度100%</v>
      </c>
      <c r="F150" s="26" t="str">
        <v>1.车机供电正常
2.3B2 IGN = Run
3.氛围灯开关已开启
4.氛围灯模式为自定义颜色-自定义1
5.进入自定义1编辑模式
6.地板灯光开关已开启
7.亮度调节按钮处于中间位置</v>
      </c>
      <c r="G150" s="26" t="str">
        <v>1.按住调节按钮进度条100%位置看场景图片氛围灯亮度
2.点击前小太阳按钮调节至最大</v>
      </c>
      <c r="H150" s="33" t="str">
        <v>1.场景图片氛围灯亮度显示亮度为最高亮度
2.点击小太阳按钮亮度不发生改变</v>
      </c>
      <c r="I150" s="9" t="str">
        <v>P2</v>
      </c>
      <c r="J150" s="9" t="str">
        <v>功能</v>
      </c>
      <c r="K150" s="9" t="str">
        <v>手动测试</v>
      </c>
      <c r="L150" s="9" t="str">
        <v>R10</v>
      </c>
      <c r="M150" s="9" t="str">
        <v>是</v>
      </c>
      <c r="N150" s="9"/>
      <c r="O150" s="55" t="str">
        <v>PASS</v>
      </c>
      <c r="P150" s="32"/>
      <c r="Q150" s="26"/>
      <c r="R150" s="26"/>
      <c r="S150" s="28"/>
      <c r="T150" s="54"/>
      <c r="U150" s="33"/>
    </row>
    <row customHeight="true" ht="93" r="151">
      <c r="A151" s="9">
        <f>"VehicleSetting_"&amp;ROW()-2</f>
      </c>
      <c r="B151" s="9" t="str">
        <v>SYNC+_Z0101</v>
      </c>
      <c r="C151" s="9"/>
      <c r="D151" s="9" t="str">
        <v>2-3 氛围灯</v>
      </c>
      <c r="E151" s="26" t="str">
        <v>氛围灯模式-自定义颜色-自定义2</v>
      </c>
      <c r="F151" s="33" t="str">
        <v>1.车机供电正常
2.3B2 IGN = Run
3.氛围灯开关已开启
4.氛围灯模式为自定义颜色</v>
      </c>
      <c r="G151" s="26" t="str">
        <v>1.切换氛围灯颜色选项为自定义2
2.查看氛围灯颜色和场景图片显示</v>
      </c>
      <c r="H151" s="33" t="str">
        <v>2.自定义2的颜色需要与车门灯光/地板灯光的颜色选择保持一致</v>
      </c>
      <c r="I151" s="9" t="str">
        <v>P2</v>
      </c>
      <c r="J151" s="9" t="str">
        <v>功能</v>
      </c>
      <c r="K151" s="9" t="str">
        <v>手动测试</v>
      </c>
      <c r="L151" s="9" t="str">
        <v>R10</v>
      </c>
      <c r="M151" s="9" t="str">
        <v>是</v>
      </c>
      <c r="N151" s="9"/>
      <c r="O151" s="55" t="str">
        <v>PASS</v>
      </c>
      <c r="P151" s="32"/>
      <c r="Q151" s="26"/>
      <c r="R151" s="26"/>
      <c r="S151" s="28"/>
      <c r="T151" s="54"/>
      <c r="U151" s="33"/>
    </row>
    <row customHeight="true" ht="93" r="152">
      <c r="A152" s="9">
        <f>"VehicleSetting_"&amp;ROW()-2</f>
      </c>
      <c r="B152" s="9" t="str">
        <v>SYNC+_Z0101</v>
      </c>
      <c r="C152" s="9"/>
      <c r="D152" s="9" t="str">
        <v>2-3 氛围灯</v>
      </c>
      <c r="E152" s="26" t="str">
        <v>氛围灯模式-自定义颜色-自定义2编辑页面显示</v>
      </c>
      <c r="F152" s="33" t="str">
        <v>1.车机供电正常
2.3B2 IGN = Run
3.氛围灯开关已开启
4.氛围灯模式为自定义颜色</v>
      </c>
      <c r="G152" s="26" t="str">
        <v>1.进入自定义2编辑模式
2.查看页面显示</v>
      </c>
      <c r="H152" s="33" t="str">
        <v>2.显示车门灯光/地板灯光的对应图标、开关按钮、色环和亮度进度条</v>
      </c>
      <c r="I152" s="9" t="str">
        <v>P2</v>
      </c>
      <c r="J152" s="9" t="str">
        <v>功能</v>
      </c>
      <c r="K152" s="9" t="str">
        <v>手动测试</v>
      </c>
      <c r="L152" s="9" t="str">
        <v>R10</v>
      </c>
      <c r="M152" s="9" t="str">
        <v>是</v>
      </c>
      <c r="N152" s="9"/>
      <c r="O152" s="55" t="str">
        <v>PASS</v>
      </c>
      <c r="P152" s="32"/>
      <c r="Q152" s="26"/>
      <c r="R152" s="26"/>
      <c r="S152" s="28"/>
      <c r="T152" s="54"/>
      <c r="U152" s="33"/>
    </row>
    <row customHeight="true" ht="147" r="153">
      <c r="A153" s="9">
        <f>"VehicleSetting_"&amp;ROW()-2</f>
      </c>
      <c r="B153" s="9" t="str">
        <v>SYNC+_Z0101</v>
      </c>
      <c r="C153" s="9"/>
      <c r="D153" s="9" t="str">
        <v>2-3 氛围灯</v>
      </c>
      <c r="E153" s="26" t="str">
        <v>氛围灯模式-自定义颜色-自定义2-车门灯光开启/关闭</v>
      </c>
      <c r="F153" s="33" t="str">
        <v>1.车机供电正常
2.3B2 IGN = Run
3.氛围灯开关已开启
4.氛围灯模式为自定义颜色-自定义2
5.进入自定义2编辑模式
6.车门灯光开关已开启</v>
      </c>
      <c r="G153" s="26" t="str">
        <v>1.切换车门灯光至关闭，查看页面显示和车机信号下发
1.切换车门灯光至开启，查看页面显示和车机信号下发</v>
      </c>
      <c r="H153" s="33" t="str">
        <v>1.信号016 AmbL_Door_Swtich=0x1 ON，车门灯光开关开启，场景图像同步开启车门灯光，环境光页面中的图像同步变化
2.信号016 AmbL_Door_Swtich=0x0 OFF，车门灯光开关关闭，场景图像同步关闭车门灯光，环境光页面中的图像同步变化</v>
      </c>
      <c r="I153" s="9" t="str">
        <v>P2</v>
      </c>
      <c r="J153" s="9" t="str">
        <v>功能</v>
      </c>
      <c r="K153" s="9" t="str">
        <v>手动测试</v>
      </c>
      <c r="L153" s="9" t="str">
        <v>R10</v>
      </c>
      <c r="M153" s="9" t="str">
        <v>是</v>
      </c>
      <c r="N153" s="9"/>
      <c r="O153" s="55" t="str">
        <v>PASS</v>
      </c>
      <c r="P153" s="32"/>
      <c r="Q153" s="26"/>
      <c r="R153" s="26"/>
      <c r="S153" s="28"/>
      <c r="T153" s="54"/>
      <c r="U153" s="33"/>
    </row>
    <row customHeight="true" ht="147" r="154">
      <c r="A154" s="9">
        <f>"VehicleSetting_"&amp;ROW()-2</f>
      </c>
      <c r="B154" s="9" t="str">
        <v>SYNC+_Z0101</v>
      </c>
      <c r="C154" s="9"/>
      <c r="D154" s="9" t="str">
        <v>2-3 氛围灯</v>
      </c>
      <c r="E154" s="26" t="str">
        <v>氛围灯模式-自定义颜色-自定义2-车门灯光-氛围灯颜色</v>
      </c>
      <c r="F154" s="33" t="str">
        <v>1.车机供电正常
2.3B2 IGN = Run
3.氛围灯开关已开启
4.氛围灯模式为自定义颜色-自定义2
5.进入自定义2编辑模式
6.车门灯光开关已开启</v>
      </c>
      <c r="G154" s="26" t="str">
        <v>1.拖动车门灯光下方的色环
2.查看页面显示</v>
      </c>
      <c r="H154" s="33" t="str">
        <v>2.拖动色选择颜色时，右侧车辆内饰灯光颜色对应变化</v>
      </c>
      <c r="I154" s="9" t="str">
        <v>P2</v>
      </c>
      <c r="J154" s="9" t="str">
        <v>功能</v>
      </c>
      <c r="K154" s="9" t="str">
        <v>手动测试</v>
      </c>
      <c r="L154" s="9" t="str">
        <v>R10</v>
      </c>
      <c r="M154" s="9" t="str">
        <v>是</v>
      </c>
      <c r="N154" s="9"/>
      <c r="O154" s="55" t="str">
        <v>PASS</v>
      </c>
      <c r="P154" s="32"/>
      <c r="Q154" s="26"/>
      <c r="R154" s="26"/>
      <c r="S154" s="28"/>
      <c r="T154" s="54"/>
      <c r="U154" s="33"/>
    </row>
    <row customHeight="true" ht="147" r="155">
      <c r="A155" s="9">
        <f>"VehicleSetting_"&amp;ROW()-2</f>
      </c>
      <c r="B155" s="9" t="str">
        <v>SYNC+_Z0101</v>
      </c>
      <c r="C155" s="9"/>
      <c r="D155" s="9" t="str">
        <v>2-2 氛围灯</v>
      </c>
      <c r="E155" s="26" t="str">
        <v>氛围灯模式-自定义颜色-自定义2-车门灯光-氛围灯颜色 设置 Tx逻辑</v>
      </c>
      <c r="F155" s="33" t="str">
        <v>1.车机供电正常
2.3B2 IGN = Run
3.氛围灯开关已开启
4.氛围灯模式为自定义颜色-自定义2
5.进入自定义2编辑模式
6.车门灯光开关已开启</v>
      </c>
      <c r="G155" s="26" t="str">
        <v>1.其他选项被选中时, 设置氛围灯颜色 
2.查看车机发出的请求信号 ;
（查看test.log返回值）</v>
      </c>
      <c r="H155" s="33" t="str">
        <v>2.信号016 AmbL_Door_Color_Value;
（返回值）</v>
      </c>
      <c r="I155" s="9" t="str">
        <v>P2</v>
      </c>
      <c r="J155" s="9" t="str">
        <v>功能</v>
      </c>
      <c r="K155" s="9" t="str">
        <v>手动测试</v>
      </c>
      <c r="L155" s="9" t="str">
        <v>R10</v>
      </c>
      <c r="M155" s="9" t="str">
        <v>是</v>
      </c>
      <c r="N155" s="9"/>
      <c r="O155" s="55" t="str">
        <v>PASS</v>
      </c>
      <c r="P155" s="32"/>
      <c r="Q155" s="26"/>
      <c r="R155" s="26"/>
      <c r="S155" s="28"/>
      <c r="T155" s="54"/>
      <c r="U155" s="33"/>
    </row>
    <row customHeight="true" ht="147" r="156">
      <c r="A156" s="9">
        <f>"VehicleSetting_"&amp;ROW()-2</f>
      </c>
      <c r="B156" s="9" t="str">
        <v>SYNC+_Z0101</v>
      </c>
      <c r="C156" s="9"/>
      <c r="D156" s="9" t="str">
        <v>2-3 氛围灯</v>
      </c>
      <c r="E156" s="26" t="str">
        <v>氛围灯模式-自定义颜色-自定义2-车门灯光开关设置关闭 Tx逻辑</v>
      </c>
      <c r="F156" s="33" t="str">
        <v>1.车机供电正常
2.3B2 IGN = Run
3.氛围灯开关已开启
4.氛围灯模式为自定义颜色-自定义2
5.进入自定义2编辑模式
6.车门灯光开关已开启</v>
      </c>
      <c r="G156" s="33" t="str">
        <v>1.其他选项被选中时, 点击车门灯光开关
2.查看车机发出的请求信号</v>
      </c>
      <c r="H156" s="33" t="str">
        <v>2.信号为016 AmbL_Door_Swtich=0
（返回值0）</v>
      </c>
      <c r="I156" s="9" t="str">
        <v>P2</v>
      </c>
      <c r="J156" s="9" t="str">
        <v>功能</v>
      </c>
      <c r="K156" s="9" t="str">
        <v>手动测试</v>
      </c>
      <c r="L156" s="9" t="str">
        <v>R10</v>
      </c>
      <c r="M156" s="9" t="str">
        <v>是</v>
      </c>
      <c r="N156" s="9"/>
      <c r="O156" s="55" t="str">
        <v>PASS</v>
      </c>
      <c r="P156" s="32"/>
      <c r="Q156" s="26"/>
      <c r="R156" s="26"/>
      <c r="S156" s="28"/>
      <c r="T156" s="54"/>
      <c r="U156" s="33"/>
    </row>
    <row customHeight="true" ht="147" r="157">
      <c r="A157" s="9">
        <f>"VehicleSetting_"&amp;ROW()-2</f>
      </c>
      <c r="B157" s="9" t="str">
        <v>SYNC+_Z0101</v>
      </c>
      <c r="C157" s="9"/>
      <c r="D157" s="9" t="str">
        <v>2-2 氛围灯</v>
      </c>
      <c r="E157" s="26" t="str">
        <v>氛围灯模式-自定义颜色-自定义2-车门灯光-氛围灯亮度-增加10% 设置 Tx逻辑</v>
      </c>
      <c r="F157" s="33" t="str">
        <v>1.车机供电正常
2.3B2 IGN = Run
3.氛围灯开关已开启
4.氛围灯模式为自定义颜色-自定义2
5.进入自定义2编辑模式
6.车门灯光开关已开启</v>
      </c>
      <c r="G157" s="26" t="str">
        <v>1. 点击左边图标;
2.查看车机发出的请求信号 ;</v>
      </c>
      <c r="H157" s="33" t="str">
        <v>2.信号016  AmbL_Door_Intensity_Value=A~64;
（返回值）</v>
      </c>
      <c r="I157" s="9" t="str">
        <v>P2</v>
      </c>
      <c r="J157" s="9" t="str">
        <v>功能</v>
      </c>
      <c r="K157" s="9" t="str">
        <v>手动测试</v>
      </c>
      <c r="L157" s="9" t="str">
        <v>R10</v>
      </c>
      <c r="M157" s="9" t="str">
        <v>是</v>
      </c>
      <c r="N157" s="9"/>
      <c r="O157" s="55" t="str">
        <v>PASS</v>
      </c>
      <c r="P157" s="32"/>
      <c r="Q157" s="26"/>
      <c r="R157" s="26"/>
      <c r="S157" s="28"/>
      <c r="T157" s="54"/>
      <c r="U157" s="33"/>
    </row>
    <row customHeight="true" ht="147" r="158">
      <c r="A158" s="9">
        <f>"VehicleSetting_"&amp;ROW()-2</f>
      </c>
      <c r="B158" s="9" t="str">
        <v>SYNC+_Z0101</v>
      </c>
      <c r="C158" s="9"/>
      <c r="D158" s="9" t="str">
        <v>2-2 氛围灯</v>
      </c>
      <c r="E158" s="26" t="str">
        <v>氛围灯模式-自定义颜色-自定义2-车门灯光-氛围灯亮度-减小10% 设置 Tx逻辑</v>
      </c>
      <c r="F158" s="33" t="str">
        <v>1.车机供电正常
2.3B2 IGN = Run
3.氛围灯开关已开启
4.氛围灯模式为自定义颜色-自定义2
5.进入自定义2编辑模式
6.车门灯光开关已开启</v>
      </c>
      <c r="G158" s="26" t="str">
        <v>1. 点击左边图标;
2.查看车机发出的请求信号 ;</v>
      </c>
      <c r="H158" s="33" t="str">
        <v>2.信号016  AmbL_Door_Intensity_Value=A~64;
（返回值）</v>
      </c>
      <c r="I158" s="9" t="str">
        <v>P2</v>
      </c>
      <c r="J158" s="9" t="str">
        <v>功能</v>
      </c>
      <c r="K158" s="9" t="str">
        <v>手动测试</v>
      </c>
      <c r="L158" s="9" t="str">
        <v>R10</v>
      </c>
      <c r="M158" s="9" t="str">
        <v>是</v>
      </c>
      <c r="N158" s="9"/>
      <c r="O158" s="55" t="str">
        <v>PASS</v>
      </c>
      <c r="P158" s="32"/>
      <c r="Q158" s="26"/>
      <c r="R158" s="26"/>
      <c r="S158" s="28"/>
      <c r="T158" s="54"/>
      <c r="U158" s="33"/>
    </row>
    <row customHeight="true" ht="147" r="159">
      <c r="A159" s="9">
        <f>"VehicleSetting_"&amp;ROW()-2</f>
      </c>
      <c r="B159" s="9" t="str">
        <v>SYNC+_Z0101</v>
      </c>
      <c r="C159" s="9"/>
      <c r="D159" s="9" t="str">
        <v>2-2 氛围灯</v>
      </c>
      <c r="E159" s="26" t="str">
        <v>氛围灯模式-自定义颜色-自定义2-车门灯光-氛围灯亮度为10% 设置 Tx逻辑</v>
      </c>
      <c r="F159" s="33" t="str">
        <v>1.车机供电正常
2.3B2 IGN = Run
3.氛围灯开关已开启
4.氛围灯模式为自定义颜色-自定义2
5.进入自定义2编辑模式
6.车门灯光开关已开启</v>
      </c>
      <c r="G159" s="26" t="str">
        <v>1.其他选项被选中时, 设置氛围灯亮度为10%;
2.查看车机发出的请求信号 ;</v>
      </c>
      <c r="H159" s="33" t="str">
        <v>2.信号016  AmbL_Door_Intensity_Value=A;
（返回值0A）</v>
      </c>
      <c r="I159" s="9" t="str">
        <v>P2</v>
      </c>
      <c r="J159" s="9" t="str">
        <v>功能</v>
      </c>
      <c r="K159" s="9" t="str">
        <v>手动测试</v>
      </c>
      <c r="L159" s="9" t="str">
        <v>R10</v>
      </c>
      <c r="M159" s="9" t="str">
        <v>是</v>
      </c>
      <c r="N159" s="9"/>
      <c r="O159" s="55" t="str">
        <v>PASS</v>
      </c>
      <c r="P159" s="32"/>
      <c r="Q159" s="26"/>
      <c r="R159" s="26"/>
      <c r="S159" s="28"/>
      <c r="T159" s="54"/>
      <c r="U159" s="33"/>
    </row>
    <row customHeight="true" ht="147" r="160">
      <c r="A160" s="9">
        <f>"VehicleSetting_"&amp;ROW()-2</f>
      </c>
      <c r="B160" s="9" t="str">
        <v>SYNC+_Z0101</v>
      </c>
      <c r="C160" s="9"/>
      <c r="D160" s="9" t="str">
        <v>2-2 氛围灯</v>
      </c>
      <c r="E160" s="26" t="str">
        <v>氛围灯模式-自定义颜色-自定义2-车门灯光-氛围灯亮度-(10%~100%) 设置 Tx逻辑</v>
      </c>
      <c r="F160" s="33" t="str">
        <v>1.车机供电正常
2.3B2 IGN = Run
3.氛围灯开关已开启
4.氛围灯模式为自定义颜色-自定义2
5.进入自定义2编辑模式
6.车门灯光开关已开启</v>
      </c>
      <c r="G160" s="26" t="str">
        <v>1.其他选项被选中时, 点击(10%~100%);
2.查看车机发出的请求信号 ;</v>
      </c>
      <c r="H160" s="33" t="str">
        <v>2.信号016  AmbL_Door_Intensity_Value=A~64;
（返回值0A-64）</v>
      </c>
      <c r="I160" s="9" t="str">
        <v>P2</v>
      </c>
      <c r="J160" s="9" t="str">
        <v>功能</v>
      </c>
      <c r="K160" s="9" t="str">
        <v>手动测试</v>
      </c>
      <c r="L160" s="9" t="str">
        <v>R10</v>
      </c>
      <c r="M160" s="9" t="str">
        <v>是</v>
      </c>
      <c r="N160" s="9"/>
      <c r="O160" s="55" t="str">
        <v>PASS</v>
      </c>
      <c r="P160" s="32"/>
      <c r="Q160" s="26"/>
      <c r="R160" s="26"/>
      <c r="S160" s="28"/>
      <c r="T160" s="54"/>
      <c r="U160" s="33"/>
    </row>
    <row customHeight="true" ht="147" r="161">
      <c r="A161" s="9">
        <f>"VehicleSetting_"&amp;ROW()-2</f>
      </c>
      <c r="B161" s="9" t="str">
        <v>SYNC+_Z0101</v>
      </c>
      <c r="C161" s="9"/>
      <c r="D161" s="9" t="str">
        <v>2-2 氛围灯</v>
      </c>
      <c r="E161" s="26" t="str">
        <v>氛围灯模式-自定义颜色-自定义2-车门灯光-氛围灯亮度为100% 设置 Tx逻辑</v>
      </c>
      <c r="F161" s="33" t="str">
        <v>1.车机供电正常
2.3B2 IGN = Run
3.氛围灯开关已开启
4.氛围灯模式为自定义颜色-自定义2
5.进入自定义2编辑模式
6.车门灯光开关已开启</v>
      </c>
      <c r="G161" s="26" t="str">
        <v>1.其他选项被选中时, 设置氛围灯亮度为100%;
2.查看车机发出的请求信号 ;</v>
      </c>
      <c r="H161" s="33" t="str">
        <v>2.信号016  AmbL_Door_Intensity_Value=64;
（返回值64）</v>
      </c>
      <c r="I161" s="9" t="str">
        <v>P2</v>
      </c>
      <c r="J161" s="9" t="str">
        <v>功能</v>
      </c>
      <c r="K161" s="9" t="str">
        <v>手动测试</v>
      </c>
      <c r="L161" s="9" t="str">
        <v>R10</v>
      </c>
      <c r="M161" s="9" t="str">
        <v>是</v>
      </c>
      <c r="N161" s="9"/>
      <c r="O161" s="55" t="str">
        <v>PASS</v>
      </c>
      <c r="P161" s="32"/>
      <c r="Q161" s="26"/>
      <c r="R161" s="26"/>
      <c r="S161" s="28"/>
      <c r="T161" s="54"/>
      <c r="U161" s="33"/>
    </row>
    <row customHeight="true" ht="147" r="162">
      <c r="A162" s="9">
        <f>"VehicleSetting_"&amp;ROW()-2</f>
      </c>
      <c r="B162" s="9" t="str">
        <v>SYNC+_Z0101</v>
      </c>
      <c r="C162" s="9"/>
      <c r="D162" s="9" t="str">
        <v>2-2 氛围灯</v>
      </c>
      <c r="E162" s="26" t="str">
        <v>氛围灯模式-自定义颜色-自定义2-车门灯光-拖动进度条调节氛围灯亮度（10%~100%）</v>
      </c>
      <c r="F162" s="33" t="str">
        <v>1.车机供电正常
2.3B2 IGN = Run
3.氛围灯开关已开启
4.氛围灯模式为自定义颜色-自定义2
5.进入自定义2编辑模式
6.车门灯光开关已开启</v>
      </c>
      <c r="G162" s="26" t="str">
        <v>1.按住调节按钮进度条（10%~100%）位置左右滑动查看场景图片氛围灯亮度
2.点击前后小太阳按钮</v>
      </c>
      <c r="H162" s="33" t="str">
        <v>1.圆球跟着手滑动的方向左右滑动
2.前后太阳图标不置灰显示，场景图片氛围灯亮度，根据亮度级别不同而改变</v>
      </c>
      <c r="I162" s="9" t="str">
        <v>P2</v>
      </c>
      <c r="J162" s="9" t="str">
        <v>功能</v>
      </c>
      <c r="K162" s="9" t="str">
        <v>手动测试</v>
      </c>
      <c r="L162" s="9" t="str">
        <v>R10</v>
      </c>
      <c r="M162" s="9" t="str">
        <v>是</v>
      </c>
      <c r="N162" s="9"/>
      <c r="O162" s="55" t="str">
        <v>PASS</v>
      </c>
      <c r="P162" s="32"/>
      <c r="Q162" s="26"/>
      <c r="R162" s="26"/>
      <c r="S162" s="28"/>
      <c r="T162" s="54"/>
      <c r="U162" s="33"/>
    </row>
    <row customHeight="true" ht="185" r="163">
      <c r="A163" s="9">
        <f>"VehicleSetting_"&amp;ROW()-2</f>
      </c>
      <c r="B163" s="9" t="str">
        <v>SYNC+_Z0101</v>
      </c>
      <c r="C163" s="9"/>
      <c r="D163" s="9" t="str">
        <v>2-2 氛围灯</v>
      </c>
      <c r="E163" s="26" t="str">
        <v>氛围灯模式-自定义颜色-自定义2-车门灯光-拖动进度条调节氛围灯亮度10%</v>
      </c>
      <c r="F163" s="26" t="str">
        <v>1.车机供电正常
2.3B2 IGN = Run
3.氛围灯开关已开启
4.氛围灯模式为自定义颜色-自定义2
5.进入自定义2编辑模式
6.车门灯光开关已开启
7.亮度调节按钮处于中间位置</v>
      </c>
      <c r="G163" s="26" t="str">
        <v>1.按住调节按钮进度条10%位置看场景图片氛围灯亮度
2.点击前小太阳按钮调节至最小</v>
      </c>
      <c r="H163" s="33" t="str">
        <v>1.场景图片氛围灯亮度显示亮度为最低亮度
2.点击小太阳亮度不发生改变</v>
      </c>
      <c r="I163" s="9" t="str">
        <v>P2</v>
      </c>
      <c r="J163" s="9" t="str">
        <v>功能</v>
      </c>
      <c r="K163" s="9" t="str">
        <v>手动测试</v>
      </c>
      <c r="L163" s="9" t="str">
        <v>R10</v>
      </c>
      <c r="M163" s="9" t="str">
        <v>是</v>
      </c>
      <c r="N163" s="9"/>
      <c r="O163" s="55" t="str">
        <v>PASS</v>
      </c>
      <c r="P163" s="32"/>
      <c r="Q163" s="26"/>
      <c r="R163" s="26"/>
      <c r="S163" s="28"/>
      <c r="T163" s="54"/>
      <c r="U163" s="33"/>
    </row>
    <row customHeight="true" ht="185" r="164">
      <c r="A164" s="9">
        <f>"VehicleSetting_"&amp;ROW()-2</f>
      </c>
      <c r="B164" s="9" t="str">
        <v>SYNC+_Z0101</v>
      </c>
      <c r="C164" s="9"/>
      <c r="D164" s="9" t="str">
        <v>2-2 氛围灯</v>
      </c>
      <c r="E164" s="26" t="str">
        <v>氛围灯模式-自定义颜色-自定义2-车门灯光-拖动进度条调节氛围灯亮度100%</v>
      </c>
      <c r="F164" s="26" t="str">
        <v>1.车机供电正常
2.3B2 IGN = Run
3.氛围灯开关已开启
4.氛围灯模式为自定义颜色-自定义2
5.进入自定义2编辑模式
6.车门灯光开关已开启
7.亮度调节按钮处于中间位置</v>
      </c>
      <c r="G164" s="26" t="str">
        <v>1.按住调节按钮进度条100%位置看场景图片氛围灯亮度
2.点击前小太阳按钮调节至最大</v>
      </c>
      <c r="H164" s="33" t="str">
        <v>1.场景图片氛围灯亮度显示亮度为最高亮度
2.点击小太阳按钮亮度不发生改变</v>
      </c>
      <c r="I164" s="9" t="str">
        <v>P2</v>
      </c>
      <c r="J164" s="9" t="str">
        <v>功能</v>
      </c>
      <c r="K164" s="9" t="str">
        <v>手动测试</v>
      </c>
      <c r="L164" s="9" t="str">
        <v>R10</v>
      </c>
      <c r="M164" s="9" t="str">
        <v>是</v>
      </c>
      <c r="N164" s="9"/>
      <c r="O164" s="55" t="str">
        <v>PASS</v>
      </c>
      <c r="P164" s="32"/>
      <c r="Q164" s="26"/>
      <c r="R164" s="26"/>
      <c r="S164" s="28"/>
      <c r="T164" s="54"/>
      <c r="U164" s="33"/>
    </row>
    <row customHeight="true" ht="147" r="165">
      <c r="A165" s="9">
        <f>"VehicleSetting_"&amp;ROW()-2</f>
      </c>
      <c r="B165" s="9" t="str">
        <v>SYNC+_Z0101</v>
      </c>
      <c r="C165" s="9"/>
      <c r="D165" s="9" t="str">
        <v>2-3 氛围灯</v>
      </c>
      <c r="E165" s="26" t="str">
        <v>氛围灯模式-自定义颜色-自定义2-地板灯光开启/关闭</v>
      </c>
      <c r="F165" s="33" t="str">
        <v>1.车机供电正常
2.3B2 IGN = Run
3.氛围灯开关已开启
4.氛围灯模式为自定义颜色-自定义2
5.进入自定义2编辑模式
6.地板灯光开关已开启</v>
      </c>
      <c r="G165" s="26" t="str">
        <v>1.切换地板灯光至关闭，查看页面显示和车机信号下发
1.切换地板灯光至开启，查看页面显示和车机信号下发</v>
      </c>
      <c r="H165" s="33" t="str">
        <v>1.信号016 AmbL_Foot_Swtich=0x1 ON，地板灯光开关开启，场景图像同步开启地板灯光，环境光页面中的图像同步变化
2.信号016 AmbL_Foot_Swtich=0x0 OFF，地板灯光开关关闭，场景图像同步关闭地板灯光，环境光页面中的图像同步变化</v>
      </c>
      <c r="I165" s="9" t="str">
        <v>P1</v>
      </c>
      <c r="J165" s="9" t="str">
        <v>功能</v>
      </c>
      <c r="K165" s="9" t="str">
        <v>手动测试</v>
      </c>
      <c r="L165" s="9" t="str">
        <v>R10</v>
      </c>
      <c r="M165" s="9" t="str">
        <v>是</v>
      </c>
      <c r="N165" s="9"/>
      <c r="O165" s="55" t="str">
        <v>PASS</v>
      </c>
      <c r="P165" s="32"/>
      <c r="Q165" s="26"/>
      <c r="R165" s="26"/>
      <c r="S165" s="28"/>
      <c r="T165" s="54"/>
      <c r="U165" s="33"/>
    </row>
    <row customHeight="true" ht="147" r="166">
      <c r="A166" s="9">
        <f>"VehicleSetting_"&amp;ROW()-2</f>
      </c>
      <c r="B166" s="9" t="str">
        <v>SYNC+_Z0101</v>
      </c>
      <c r="C166" s="9"/>
      <c r="D166" s="9" t="str">
        <v>2-3 氛围灯</v>
      </c>
      <c r="E166" s="26" t="str">
        <v>氛围灯模式-自定义颜色-自定义2-地板灯光-氛围灯颜色</v>
      </c>
      <c r="F166" s="33" t="str">
        <v>1.车机供电正常
2.3B2 IGN = Run
3.氛围灯开关已开启
4.氛围灯模式为自定义颜色-自定义2
5.进入自定义2编辑模式
6.地板灯光开关已开启</v>
      </c>
      <c r="G166" s="26" t="str">
        <v>1.拖动地板灯光下方的色环
2.查看页面显示</v>
      </c>
      <c r="H166" s="33" t="str">
        <v>2.拖动色选择颜色时，右侧车辆内饰灯光颜色对应变化</v>
      </c>
      <c r="I166" s="9" t="str">
        <v>P2</v>
      </c>
      <c r="J166" s="9" t="str">
        <v>功能</v>
      </c>
      <c r="K166" s="9" t="str">
        <v>手动测试</v>
      </c>
      <c r="L166" s="9" t="str">
        <v>R10</v>
      </c>
      <c r="M166" s="9" t="str">
        <v>是</v>
      </c>
      <c r="N166" s="9"/>
      <c r="O166" s="55" t="str">
        <v>PASS</v>
      </c>
      <c r="P166" s="32"/>
      <c r="Q166" s="26"/>
      <c r="R166" s="26"/>
      <c r="S166" s="28"/>
      <c r="T166" s="54"/>
      <c r="U166" s="33"/>
    </row>
    <row customHeight="true" ht="147" r="167">
      <c r="A167" s="9">
        <f>"VehicleSetting_"&amp;ROW()-2</f>
      </c>
      <c r="B167" s="9" t="str">
        <v>SYNC+_Z0101</v>
      </c>
      <c r="C167" s="9"/>
      <c r="D167" s="9" t="str">
        <v>2-2 氛围灯</v>
      </c>
      <c r="E167" s="26" t="str">
        <v>氛围灯模式-自定义颜色-自定义2-地板灯光-氛围灯颜色 设置 Tx逻辑</v>
      </c>
      <c r="F167" s="33" t="str">
        <v>1.车机供电正常
2.3B2 IGN = Run
3.氛围灯开关已开启
4.氛围灯模式为自定义颜色-自定义2
5.进入自定义2编辑模式
6.地板灯光开关已开启</v>
      </c>
      <c r="G167" s="26" t="str">
        <v>1.其他选项被选中时, 设置氛围灯颜色 
2.查看车机发出的请求信号 ;
（查看test.log返回值）</v>
      </c>
      <c r="H167" s="33" t="str">
        <v>2.信号016 AmbL_Foot_Color_Value;
（返回值）</v>
      </c>
      <c r="I167" s="9" t="str">
        <v>P1</v>
      </c>
      <c r="J167" s="9" t="str">
        <v>功能</v>
      </c>
      <c r="K167" s="9" t="str">
        <v>手动测试</v>
      </c>
      <c r="L167" s="9" t="str">
        <v>R10</v>
      </c>
      <c r="M167" s="9" t="str">
        <v>是</v>
      </c>
      <c r="N167" s="9"/>
      <c r="O167" s="55" t="str">
        <v>PASS</v>
      </c>
      <c r="P167" s="32"/>
      <c r="Q167" s="26"/>
      <c r="R167" s="26"/>
      <c r="S167" s="28"/>
      <c r="T167" s="54"/>
      <c r="U167" s="33"/>
    </row>
    <row customHeight="true" ht="147" r="168">
      <c r="A168" s="9">
        <f>"VehicleSetting_"&amp;ROW()-2</f>
      </c>
      <c r="B168" s="9" t="str">
        <v>SYNC+_Z0101</v>
      </c>
      <c r="C168" s="9"/>
      <c r="D168" s="9" t="str">
        <v>2-3 氛围灯</v>
      </c>
      <c r="E168" s="26" t="str">
        <v>氛围灯模式-自定义颜色-自定义2-地板灯光开关设置关闭 Tx逻辑</v>
      </c>
      <c r="F168" s="33" t="str">
        <v>1.车机供电正常
2.3B2 IGN = Run
3.氛围灯开关已开启
4.氛围灯模式为自定义颜色-自定义2
5.进入自定义2编辑模式
6.地板灯光开关已开启</v>
      </c>
      <c r="G168" s="33" t="str">
        <v>1.其他选项被选中时, 点击地板灯光开关
2.查看车机发出的请求信号</v>
      </c>
      <c r="H168" s="33" t="str">
        <v>2.信号为016 AmbL_Foot_Swtich=0
（返回值0）</v>
      </c>
      <c r="I168" s="9" t="str">
        <v>P1</v>
      </c>
      <c r="J168" s="9" t="str">
        <v>功能</v>
      </c>
      <c r="K168" s="9" t="str">
        <v>手动测试</v>
      </c>
      <c r="L168" s="9" t="str">
        <v>R10</v>
      </c>
      <c r="M168" s="9" t="str">
        <v>是</v>
      </c>
      <c r="N168" s="9"/>
      <c r="O168" s="55" t="str">
        <v>PASS</v>
      </c>
      <c r="P168" s="32"/>
      <c r="Q168" s="26"/>
      <c r="R168" s="26"/>
      <c r="S168" s="28"/>
      <c r="T168" s="54"/>
      <c r="U168" s="33"/>
    </row>
    <row customHeight="true" ht="147" r="169">
      <c r="A169" s="9">
        <f>"VehicleSetting_"&amp;ROW()-2</f>
      </c>
      <c r="B169" s="9" t="str">
        <v>SYNC+_Z0101</v>
      </c>
      <c r="C169" s="9"/>
      <c r="D169" s="9" t="str">
        <v>2-2 氛围灯</v>
      </c>
      <c r="E169" s="26" t="str">
        <v>氛围灯模式-自定义颜色-自定义2-地板灯光-氛围灯亮度-增加10% 设置 Tx逻辑</v>
      </c>
      <c r="F169" s="33" t="str">
        <v>1.车机供电正常
2.3B2 IGN = Run
3.氛围灯开关已开启
4.氛围灯模式为自定义颜色-自定义2
5.进入自定义2编辑模式
6.地板灯光开关已开启</v>
      </c>
      <c r="G169" s="26" t="str">
        <v>1. 点击左边图标;
2.查看车机发出的请求信号 ;</v>
      </c>
      <c r="H169" s="33" t="str">
        <v>2.信号为016 AmbL_Foot_Intensity_Value =A~64;</v>
      </c>
      <c r="I169" s="9" t="str">
        <v>P2</v>
      </c>
      <c r="J169" s="9" t="str">
        <v>功能</v>
      </c>
      <c r="K169" s="9" t="str">
        <v>手动测试</v>
      </c>
      <c r="L169" s="9" t="str">
        <v>R10</v>
      </c>
      <c r="M169" s="9" t="str">
        <v>是</v>
      </c>
      <c r="N169" s="9"/>
      <c r="O169" s="55" t="str">
        <v>PASS</v>
      </c>
      <c r="P169" s="32"/>
      <c r="Q169" s="26"/>
      <c r="R169" s="26"/>
      <c r="S169" s="28"/>
      <c r="T169" s="54"/>
      <c r="U169" s="33"/>
    </row>
    <row customHeight="true" ht="147" r="170">
      <c r="A170" s="9">
        <f>"VehicleSetting_"&amp;ROW()-2</f>
      </c>
      <c r="B170" s="9" t="str">
        <v>SYNC+_Z0101</v>
      </c>
      <c r="C170" s="9"/>
      <c r="D170" s="9" t="str">
        <v>2-2 氛围灯</v>
      </c>
      <c r="E170" s="26" t="str">
        <v>氛围灯模式-自定义颜色-自定义2-地板灯光-氛围灯亮度-减小10% 设置 Tx逻辑</v>
      </c>
      <c r="F170" s="33" t="str">
        <v>1.车机供电正常
2.3B2 IGN = Run
3.氛围灯开关已开启
4.氛围灯模式为自定义颜色-自定义2
5.进入自定义2编辑模式
6.地板灯光开关已开启</v>
      </c>
      <c r="G170" s="26" t="str">
        <v>1. 点击左边图标;
2.查看车机发出的请求信号 ;</v>
      </c>
      <c r="H170" s="33" t="str">
        <v>2.信号为016 AmbL_Foot_Intensity_Value =A~64;</v>
      </c>
      <c r="I170" s="9" t="str">
        <v>P2</v>
      </c>
      <c r="J170" s="9" t="str">
        <v>功能</v>
      </c>
      <c r="K170" s="9" t="str">
        <v>手动测试</v>
      </c>
      <c r="L170" s="9" t="str">
        <v>R10</v>
      </c>
      <c r="M170" s="9" t="str">
        <v>是</v>
      </c>
      <c r="N170" s="9"/>
      <c r="O170" s="55" t="str">
        <v>PASS</v>
      </c>
      <c r="P170" s="32"/>
      <c r="Q170" s="26"/>
      <c r="R170" s="26"/>
      <c r="S170" s="28"/>
      <c r="T170" s="54"/>
      <c r="U170" s="33"/>
    </row>
    <row customHeight="true" ht="147" r="171">
      <c r="A171" s="9">
        <f>"VehicleSetting_"&amp;ROW()-2</f>
      </c>
      <c r="B171" s="9" t="str">
        <v>SYNC+_Z0101</v>
      </c>
      <c r="C171" s="9"/>
      <c r="D171" s="9" t="str">
        <v>2-2 氛围灯</v>
      </c>
      <c r="E171" s="26" t="str">
        <v>氛围灯模式-自定义颜色-自定义2-地板灯光-氛围灯亮度为10% 设置 Tx逻辑</v>
      </c>
      <c r="F171" s="33" t="str">
        <v>1.车机供电正常
2.3B2 IGN = Run
3.氛围灯开关已开启
4.氛围灯模式为自定义颜色-自定义2
5.进入自定义2编辑模式
6.地板灯光开关已开启</v>
      </c>
      <c r="G171" s="26" t="str">
        <v>1.其他选项被选中时, 设置氛围灯亮度为10%;
2.查看车机发出的请求信号 ;</v>
      </c>
      <c r="H171" s="33" t="str">
        <v>2.信号为016 AmbL_Foot_Intensity_Value =A;</v>
      </c>
      <c r="I171" s="9" t="str">
        <v>P2</v>
      </c>
      <c r="J171" s="9" t="str">
        <v>功能</v>
      </c>
      <c r="K171" s="9" t="str">
        <v>手动测试</v>
      </c>
      <c r="L171" s="9" t="str">
        <v>R10</v>
      </c>
      <c r="M171" s="9" t="str">
        <v>是</v>
      </c>
      <c r="N171" s="9"/>
      <c r="O171" s="55" t="str">
        <v>PASS</v>
      </c>
      <c r="P171" s="32"/>
      <c r="Q171" s="26"/>
      <c r="R171" s="26"/>
      <c r="S171" s="28"/>
      <c r="T171" s="54"/>
      <c r="U171" s="33"/>
    </row>
    <row customHeight="true" ht="147" r="172">
      <c r="A172" s="9">
        <f>"VehicleSetting_"&amp;ROW()-2</f>
      </c>
      <c r="B172" s="9" t="str">
        <v>SYNC+_Z0101</v>
      </c>
      <c r="C172" s="9"/>
      <c r="D172" s="9" t="str">
        <v>2-2 氛围灯</v>
      </c>
      <c r="E172" s="26" t="str">
        <v>氛围灯模式-自定义颜色-自定义2-地板灯光-氛围灯亮度-(10%~100%) 设置 Tx逻辑</v>
      </c>
      <c r="F172" s="33" t="str">
        <v>1.车机供电正常
2.3B2 IGN = Run
3.氛围灯开关已开启
4.氛围灯模式为自定义颜色-自定义2
5.进入自定义2编辑模式
6.地板灯光开关已开启</v>
      </c>
      <c r="G172" s="26" t="str">
        <v>1.其他选项被选中时, 点击(10%~100%);
2.查看车机发出的请求信号 ;</v>
      </c>
      <c r="H172" s="33" t="str">
        <v>2.信号为016 AmbL_Foot_Intensity_Value =A~64;</v>
      </c>
      <c r="I172" s="9" t="str">
        <v>P2</v>
      </c>
      <c r="J172" s="9" t="str">
        <v>功能</v>
      </c>
      <c r="K172" s="9" t="str">
        <v>手动测试</v>
      </c>
      <c r="L172" s="9" t="str">
        <v>R10</v>
      </c>
      <c r="M172" s="9" t="str">
        <v>是</v>
      </c>
      <c r="N172" s="9"/>
      <c r="O172" s="55" t="str">
        <v>PASS</v>
      </c>
      <c r="P172" s="32"/>
      <c r="Q172" s="26"/>
      <c r="R172" s="26"/>
      <c r="S172" s="28"/>
      <c r="T172" s="54"/>
      <c r="U172" s="33"/>
    </row>
    <row customHeight="true" ht="147" r="173">
      <c r="A173" s="9">
        <f>"VehicleSetting_"&amp;ROW()-2</f>
      </c>
      <c r="B173" s="9" t="str">
        <v>SYNC+_Z0101</v>
      </c>
      <c r="C173" s="9"/>
      <c r="D173" s="9" t="str">
        <v>2-2 氛围灯</v>
      </c>
      <c r="E173" s="26" t="str">
        <v>氛围灯模式-自定义颜色-自定义2-地板灯光-氛围灯亮度为100% 设置 Tx逻辑</v>
      </c>
      <c r="F173" s="33" t="str">
        <v>1.车机供电正常
2.3B2 IGN = Run
3.氛围灯开关已开启
4.氛围灯模式为自定义颜色-自定义2
5.进入自定义2编辑模式
6.地板灯光开关已开启</v>
      </c>
      <c r="G173" s="26" t="str">
        <v>1.其他选项被选中时, 设置氛围灯亮度为100%;
2.查看车机发出的请求信号 ;</v>
      </c>
      <c r="H173" s="33" t="str">
        <v>2.信号为016 AmbL_Foot_Intensity_Value =64;</v>
      </c>
      <c r="I173" s="9" t="str">
        <v>P2</v>
      </c>
      <c r="J173" s="9" t="str">
        <v>功能</v>
      </c>
      <c r="K173" s="9" t="str">
        <v>手动测试</v>
      </c>
      <c r="L173" s="9" t="str">
        <v>R10</v>
      </c>
      <c r="M173" s="9" t="str">
        <v>是</v>
      </c>
      <c r="N173" s="9"/>
      <c r="O173" s="55" t="str">
        <v>PASS</v>
      </c>
      <c r="P173" s="32"/>
      <c r="Q173" s="26"/>
      <c r="R173" s="26"/>
      <c r="S173" s="28"/>
      <c r="T173" s="54"/>
      <c r="U173" s="33"/>
    </row>
    <row customHeight="true" ht="147" r="174">
      <c r="A174" s="9">
        <f>"VehicleSetting_"&amp;ROW()-2</f>
      </c>
      <c r="B174" s="9" t="str">
        <v>SYNC+_Z0101</v>
      </c>
      <c r="C174" s="9"/>
      <c r="D174" s="9" t="str">
        <v>2-2 氛围灯</v>
      </c>
      <c r="E174" s="26" t="str">
        <v>氛围灯模式-自定义颜色-自定义2-地板灯光-拖动进度条调节氛围灯亮度（10%~100%）</v>
      </c>
      <c r="F174" s="33" t="str">
        <v>1.车机供电正常
2.3B2 IGN = Run
3.氛围灯开关已开启
4.氛围灯模式为自定义颜色-自定义2
5.进入自定义2编辑模式
6.地板灯光开关已开启</v>
      </c>
      <c r="G174" s="26" t="str">
        <v>1.按住调节按钮进度条（10%~100%）位置左右滑动查看场景图片氛围灯亮度
2.点击前后小太阳按钮</v>
      </c>
      <c r="H174" s="33" t="str">
        <v>1.圆球跟着手滑动的方向左右滑动
2.前后太阳图标不置灰显示，场景图片氛围灯亮度，根据亮度级别不同而改变</v>
      </c>
      <c r="I174" s="9" t="str">
        <v>P2</v>
      </c>
      <c r="J174" s="9" t="str">
        <v>功能</v>
      </c>
      <c r="K174" s="9" t="str">
        <v>手动测试</v>
      </c>
      <c r="L174" s="9" t="str">
        <v>R10</v>
      </c>
      <c r="M174" s="9" t="str">
        <v>是</v>
      </c>
      <c r="N174" s="9"/>
      <c r="O174" s="55" t="str">
        <v>PASS</v>
      </c>
      <c r="P174" s="32"/>
      <c r="Q174" s="26"/>
      <c r="R174" s="26"/>
      <c r="S174" s="28"/>
      <c r="T174" s="54"/>
      <c r="U174" s="33"/>
    </row>
    <row customHeight="true" ht="185" r="175">
      <c r="A175" s="9">
        <f>"VehicleSetting_"&amp;ROW()-2</f>
      </c>
      <c r="B175" s="9" t="str">
        <v>SYNC+_Z0101</v>
      </c>
      <c r="C175" s="9"/>
      <c r="D175" s="9" t="str">
        <v>2-2 氛围灯</v>
      </c>
      <c r="E175" s="26" t="str">
        <v>氛围灯模式-自定义颜色-自定义2-地板灯光-拖动进度条调节氛围灯亮度10%</v>
      </c>
      <c r="F175" s="26" t="str">
        <v>1.车机供电正常
2.3B2 IGN = Run
3.氛围灯开关已开启
4.氛围灯模式为自定义颜色-自定义2
5.进入自定义2编辑模式
6.地板灯光开关已开启
7.亮度调节按钮处于中间位置</v>
      </c>
      <c r="G175" s="26" t="str">
        <v>1.按住调节按钮进度条10%位置看场景图片氛围灯亮度
2.点击前小太阳按钮调节至最小</v>
      </c>
      <c r="H175" s="33" t="str">
        <v>1.场景图片氛围灯亮度显示亮度为最低亮度
2.点击小太阳亮度不发生改变</v>
      </c>
      <c r="I175" s="9" t="str">
        <v>P2</v>
      </c>
      <c r="J175" s="9" t="str">
        <v>功能</v>
      </c>
      <c r="K175" s="9" t="str">
        <v>手动测试</v>
      </c>
      <c r="L175" s="9" t="str">
        <v>R10</v>
      </c>
      <c r="M175" s="9" t="str">
        <v>是</v>
      </c>
      <c r="N175" s="9"/>
      <c r="O175" s="55" t="str">
        <v>PASS</v>
      </c>
      <c r="P175" s="32"/>
      <c r="Q175" s="26"/>
      <c r="R175" s="26"/>
      <c r="S175" s="28"/>
      <c r="T175" s="54"/>
      <c r="U175" s="33"/>
    </row>
    <row customHeight="true" ht="185" r="176">
      <c r="A176" s="9">
        <f>"VehicleSetting_"&amp;ROW()-2</f>
      </c>
      <c r="B176" s="9" t="str">
        <v>SYNC+_Z0101</v>
      </c>
      <c r="C176" s="9"/>
      <c r="D176" s="9" t="str">
        <v>2-2 氛围灯</v>
      </c>
      <c r="E176" s="26" t="str">
        <v>氛围灯模式-自定义颜色-自定义2-地板灯光-拖动进度条调节氛围灯亮度100%</v>
      </c>
      <c r="F176" s="26" t="str">
        <v>1.车机供电正常
2.3B2 IGN = Run
3.氛围灯开关已开启
4.氛围灯模式为自定义颜色-自定义2
5.进入自定义2编辑模式
6.地板灯光开关已开启
7.亮度调节按钮处于中间位置</v>
      </c>
      <c r="G176" s="26" t="str">
        <v>1.按住调节按钮进度条100%位置看场景图片氛围灯亮度
2.点击前小太阳按钮调节至最大</v>
      </c>
      <c r="H176" s="33" t="str">
        <v>1.场景图片氛围灯亮度显示亮度为最高亮度
2.点击小太阳按钮亮度不发生改变</v>
      </c>
      <c r="I176" s="9" t="str">
        <v>P2</v>
      </c>
      <c r="J176" s="9" t="str">
        <v>功能</v>
      </c>
      <c r="K176" s="9" t="str">
        <v>手动测试</v>
      </c>
      <c r="L176" s="9" t="str">
        <v>R10</v>
      </c>
      <c r="M176" s="9" t="str">
        <v>是</v>
      </c>
      <c r="N176" s="9"/>
      <c r="O176" s="55" t="str">
        <v>PASS</v>
      </c>
      <c r="P176" s="32"/>
      <c r="Q176" s="26"/>
      <c r="R176" s="26"/>
      <c r="S176" s="28"/>
      <c r="T176" s="54"/>
      <c r="U176" s="33"/>
    </row>
    <row customHeight="true" ht="93" r="177">
      <c r="A177" s="9">
        <f>"VehicleSetting_"&amp;ROW()-2</f>
      </c>
      <c r="B177" s="9" t="str">
        <v>SYNC+_Z0101</v>
      </c>
      <c r="C177" s="9"/>
      <c r="D177" s="9" t="str">
        <v>2-3 氛围灯</v>
      </c>
      <c r="E177" s="26" t="str">
        <v>氛围灯模式-自定义颜色-自定义3</v>
      </c>
      <c r="F177" s="33" t="str">
        <v>1.车机供电正常
2.3B2 IGN = Run
3.氛围灯开关已开启
4.氛围灯模式为自定义颜色</v>
      </c>
      <c r="G177" s="26" t="str">
        <v>1.切换氛围灯颜色选项为自定义3
2.查看氛围灯颜色和场景图片显示</v>
      </c>
      <c r="H177" s="33" t="str">
        <v>2.自定义3的颜色需要与车门灯光/地板灯光的颜色选择保持一致</v>
      </c>
      <c r="I177" s="9" t="str">
        <v>P1</v>
      </c>
      <c r="J177" s="9" t="str">
        <v>功能</v>
      </c>
      <c r="K177" s="9" t="str">
        <v>手动测试</v>
      </c>
      <c r="L177" s="9" t="str">
        <v>R10</v>
      </c>
      <c r="M177" s="9" t="str">
        <v>是</v>
      </c>
      <c r="N177" s="9"/>
      <c r="O177" s="55" t="str">
        <v>PASS</v>
      </c>
      <c r="P177" s="32"/>
      <c r="Q177" s="26"/>
      <c r="R177" s="26"/>
      <c r="S177" s="28"/>
      <c r="T177" s="54"/>
      <c r="U177" s="33"/>
    </row>
    <row customHeight="true" ht="93" r="178">
      <c r="A178" s="9">
        <f>"VehicleSetting_"&amp;ROW()-2</f>
      </c>
      <c r="B178" s="9" t="str">
        <v>SYNC+_Z0101</v>
      </c>
      <c r="C178" s="9"/>
      <c r="D178" s="9" t="str">
        <v>2-3 氛围灯</v>
      </c>
      <c r="E178" s="26" t="str">
        <v>氛围灯模式-自定义颜色-自定义3编辑页面显示</v>
      </c>
      <c r="F178" s="33" t="str">
        <v>1.车机供电正常
2.3B2 IGN = Run
3.氛围灯开关已开启
4.氛围灯模式为自定义颜色-自定义3</v>
      </c>
      <c r="G178" s="26" t="str">
        <v>1.进入自定义3编辑模式
2.查看页面显示</v>
      </c>
      <c r="H178" s="33" t="str">
        <v>2.显示车门灯光/地板灯光的对应图标、开关按钮、色环和亮度进度条</v>
      </c>
      <c r="I178" s="9" t="str">
        <v>P1</v>
      </c>
      <c r="J178" s="9" t="str">
        <v>功能</v>
      </c>
      <c r="K178" s="9" t="str">
        <v>手动测试</v>
      </c>
      <c r="L178" s="9" t="str">
        <v>R10</v>
      </c>
      <c r="M178" s="9" t="str">
        <v>是</v>
      </c>
      <c r="N178" s="9"/>
      <c r="O178" s="55" t="str">
        <v>PASS</v>
      </c>
      <c r="P178" s="32"/>
      <c r="Q178" s="26"/>
      <c r="R178" s="26"/>
      <c r="S178" s="28"/>
      <c r="T178" s="54"/>
      <c r="U178" s="33"/>
    </row>
    <row customHeight="true" ht="147" r="179">
      <c r="A179" s="9">
        <f>"VehicleSetting_"&amp;ROW()-2</f>
      </c>
      <c r="B179" s="9" t="str">
        <v>SYNC+_Z0101</v>
      </c>
      <c r="C179" s="9"/>
      <c r="D179" s="9" t="str">
        <v>2-3 氛围灯</v>
      </c>
      <c r="E179" s="26" t="str">
        <v>氛围灯模式-自定义颜色-自定义3-车门灯光开启/关闭</v>
      </c>
      <c r="F179" s="33" t="str">
        <v>1.车机供电正常
2.3B2 IGN = Run
3.氛围灯开关已开启
4.氛围灯模式为自定义颜色-自定义3
5.进入自定义3编辑模式
6.车门灯光开关已开启</v>
      </c>
      <c r="G179" s="26" t="str">
        <v>1.切换车门灯光至关闭，查看页面显示和车机信号下发
1.切换车门灯光至开启，查看页面显示和车机信号下发</v>
      </c>
      <c r="H179" s="33" t="str">
        <v>1.信号016 AmbL_Door_Swtich=0x1 ON，车门灯光开关开启，场景图像同步开启车门灯光，环境光页面中的图像同步变化
2.信号016 AmbL_Door_Swtich=0x0 OFF，车门灯光开关关闭，场景图像同步关闭车门灯光，环境光页面中的图像同步变化</v>
      </c>
      <c r="I179" s="9" t="str">
        <v>P1</v>
      </c>
      <c r="J179" s="9" t="str">
        <v>功能</v>
      </c>
      <c r="K179" s="9" t="str">
        <v>手动测试</v>
      </c>
      <c r="L179" s="9" t="str">
        <v>R10</v>
      </c>
      <c r="M179" s="9" t="str">
        <v>是</v>
      </c>
      <c r="N179" s="9"/>
      <c r="O179" s="55" t="str">
        <v>PASS</v>
      </c>
      <c r="P179" s="32"/>
      <c r="Q179" s="26"/>
      <c r="R179" s="26"/>
      <c r="S179" s="28"/>
      <c r="T179" s="54"/>
      <c r="U179" s="33"/>
    </row>
    <row customHeight="true" ht="147" r="180">
      <c r="A180" s="9">
        <f>"VehicleSetting_"&amp;ROW()-2</f>
      </c>
      <c r="B180" s="9" t="str">
        <v>SYNC+_Z0101</v>
      </c>
      <c r="C180" s="9"/>
      <c r="D180" s="9" t="str">
        <v>2-3 氛围灯</v>
      </c>
      <c r="E180" s="26" t="str">
        <v>氛围灯模式-自定义颜色-自定义3-车门灯光-氛围灯颜色</v>
      </c>
      <c r="F180" s="33" t="str">
        <v>1.车机供电正常
2.3B2 IGN = Run
3.氛围灯开关已开启
4.氛围灯模式为自定义颜色-自定义3
5.进入自定义3编辑模式
6.车门灯光开关已开启</v>
      </c>
      <c r="G180" s="26" t="str">
        <v>1.拖动车门灯光下方的色环
2.查看页面显示</v>
      </c>
      <c r="H180" s="33" t="str">
        <v>2.拖动色选择颜色时，右侧车辆内饰灯光颜色对应变化</v>
      </c>
      <c r="I180" s="9" t="str">
        <v>P2</v>
      </c>
      <c r="J180" s="9" t="str">
        <v>功能</v>
      </c>
      <c r="K180" s="9" t="str">
        <v>手动测试</v>
      </c>
      <c r="L180" s="9" t="str">
        <v>R10</v>
      </c>
      <c r="M180" s="9" t="str">
        <v>是</v>
      </c>
      <c r="N180" s="9"/>
      <c r="O180" s="55" t="str">
        <v>PASS</v>
      </c>
      <c r="P180" s="32"/>
      <c r="Q180" s="26"/>
      <c r="R180" s="26"/>
      <c r="S180" s="28"/>
      <c r="T180" s="54"/>
      <c r="U180" s="33"/>
    </row>
    <row customHeight="true" ht="147" r="181">
      <c r="A181" s="9">
        <f>"VehicleSetting_"&amp;ROW()-2</f>
      </c>
      <c r="B181" s="9" t="str">
        <v>SYNC+_Z0101</v>
      </c>
      <c r="C181" s="9"/>
      <c r="D181" s="9" t="str">
        <v>2-2 氛围灯</v>
      </c>
      <c r="E181" s="26" t="str">
        <v>氛围灯模式-自定义颜色-自定义3-车门灯光-氛围灯颜色 设置 Tx逻辑</v>
      </c>
      <c r="F181" s="33" t="str">
        <v>1.车机供电正常
2.3B2 IGN = Run
3.氛围灯开关已开启
4.氛围灯模式为自定义颜色-自定义3
5.进入自定义3编辑模式
6.车门灯光开关已开启</v>
      </c>
      <c r="G181" s="26" t="str">
        <v>1.其他选项被选中时, 设置氛围灯颜色 
2.查看车机发出的请求信号 ;
（查看test.log返回值）</v>
      </c>
      <c r="H181" s="33" t="str">
        <v>2.信号016 AmbL_Door_Color_Value;
（返回值）</v>
      </c>
      <c r="I181" s="9" t="str">
        <v>P2</v>
      </c>
      <c r="J181" s="9" t="str">
        <v>功能</v>
      </c>
      <c r="K181" s="9" t="str">
        <v>手动测试</v>
      </c>
      <c r="L181" s="9" t="str">
        <v>R10</v>
      </c>
      <c r="M181" s="9" t="str">
        <v>是</v>
      </c>
      <c r="N181" s="9"/>
      <c r="O181" s="55" t="str">
        <v>PASS</v>
      </c>
      <c r="P181" s="32"/>
      <c r="Q181" s="26"/>
      <c r="R181" s="26"/>
      <c r="S181" s="28"/>
      <c r="T181" s="54"/>
      <c r="U181" s="33"/>
    </row>
    <row customHeight="true" ht="147" r="182">
      <c r="A182" s="9">
        <f>"VehicleSetting_"&amp;ROW()-2</f>
      </c>
      <c r="B182" s="9" t="str">
        <v>SYNC+_Z0101</v>
      </c>
      <c r="C182" s="9"/>
      <c r="D182" s="9" t="str">
        <v>2-3 氛围灯</v>
      </c>
      <c r="E182" s="26" t="str">
        <v>氛围灯模式-自定义颜色-自定义3-车门灯光开关设置关闭 Tx逻辑</v>
      </c>
      <c r="F182" s="33" t="str">
        <v>1.车机供电正常
2.3B2 IGN = Run
3.氛围灯开关已开启
4.氛围灯模式为自定义颜色-自定义3
5.进入自定义3编辑模式
6.车门灯光开关已开启</v>
      </c>
      <c r="G182" s="33" t="str">
        <v>1.其他选项被选中时, 点击车门灯光开关
2.查看车机发出的请求信号</v>
      </c>
      <c r="H182" s="33" t="str">
        <v>2.信号为016 AmbL_Door_Swtich=0
（返回值0）</v>
      </c>
      <c r="I182" s="9" t="str">
        <v>P2</v>
      </c>
      <c r="J182" s="9" t="str">
        <v>功能</v>
      </c>
      <c r="K182" s="9" t="str">
        <v>手动测试</v>
      </c>
      <c r="L182" s="9" t="str">
        <v>R10</v>
      </c>
      <c r="M182" s="9" t="str">
        <v>是</v>
      </c>
      <c r="N182" s="9"/>
      <c r="O182" s="55" t="str">
        <v>PASS</v>
      </c>
      <c r="P182" s="32"/>
      <c r="Q182" s="26"/>
      <c r="R182" s="26"/>
      <c r="S182" s="28"/>
      <c r="T182" s="54"/>
      <c r="U182" s="33"/>
    </row>
    <row customHeight="true" ht="147" r="183">
      <c r="A183" s="9">
        <f>"VehicleSetting_"&amp;ROW()-2</f>
      </c>
      <c r="B183" s="9" t="str">
        <v>SYNC+_Z0101</v>
      </c>
      <c r="C183" s="9"/>
      <c r="D183" s="9" t="str">
        <v>2-2 氛围灯</v>
      </c>
      <c r="E183" s="26" t="str">
        <v>氛围灯模式-自定义颜色-自定义3-车门灯光-氛围灯亮度-增加10% 设置 Tx逻辑</v>
      </c>
      <c r="F183" s="33" t="str">
        <v>1.车机供电正常
2.3B2 IGN = Run
3.氛围灯开关已开启
4.氛围灯模式为自定义颜色-自定义3
5.进入自定义3编辑模式
6.车门灯光开关已开启</v>
      </c>
      <c r="G183" s="26" t="str">
        <v>1. 点击左边图标;
2.查看车机发出的请求信号 ;</v>
      </c>
      <c r="H183" s="33" t="str">
        <v>2.信号016  AmbL_Door_Intensity_Value=A~64;
（返回值）</v>
      </c>
      <c r="I183" s="9" t="str">
        <v>P2</v>
      </c>
      <c r="J183" s="9" t="str">
        <v>功能</v>
      </c>
      <c r="K183" s="9" t="str">
        <v>手动测试</v>
      </c>
      <c r="L183" s="9" t="str">
        <v>R10</v>
      </c>
      <c r="M183" s="9" t="str">
        <v>是</v>
      </c>
      <c r="N183" s="9"/>
      <c r="O183" s="55" t="str">
        <v>PASS</v>
      </c>
      <c r="P183" s="32"/>
      <c r="Q183" s="26"/>
      <c r="R183" s="26"/>
      <c r="S183" s="28"/>
      <c r="T183" s="54"/>
      <c r="U183" s="33"/>
    </row>
    <row customHeight="true" ht="147" r="184">
      <c r="A184" s="9">
        <f>"VehicleSetting_"&amp;ROW()-2</f>
      </c>
      <c r="B184" s="9" t="str">
        <v>SYNC+_Z0101</v>
      </c>
      <c r="C184" s="9"/>
      <c r="D184" s="9" t="str">
        <v>2-2 氛围灯</v>
      </c>
      <c r="E184" s="26" t="str">
        <v>氛围灯模式-自定义颜色-自定义3-车门灯光-氛围灯亮度-减小10% 设置 Tx逻辑</v>
      </c>
      <c r="F184" s="33" t="str">
        <v>1.车机供电正常
2.3B2 IGN = Run
3.氛围灯开关已开启
4.氛围灯模式为自定义颜色-自定义3
5.进入自定义3编辑模式
6.车门灯光开关已开启</v>
      </c>
      <c r="G184" s="26" t="str">
        <v>1. 点击左边图标;
2.查看车机发出的请求信号 ;</v>
      </c>
      <c r="H184" s="33" t="str">
        <v>2.信号016  AmbL_Door_Intensity_Value=A~64;
（返回值）</v>
      </c>
      <c r="I184" s="9" t="str">
        <v>P2</v>
      </c>
      <c r="J184" s="9" t="str">
        <v>功能</v>
      </c>
      <c r="K184" s="9" t="str">
        <v>手动测试</v>
      </c>
      <c r="L184" s="9" t="str">
        <v>R10</v>
      </c>
      <c r="M184" s="9" t="str">
        <v>是</v>
      </c>
      <c r="N184" s="9"/>
      <c r="O184" s="55" t="str">
        <v>PASS</v>
      </c>
      <c r="P184" s="32"/>
      <c r="Q184" s="26"/>
      <c r="R184" s="26"/>
      <c r="S184" s="28"/>
      <c r="T184" s="54"/>
      <c r="U184" s="33"/>
    </row>
    <row customHeight="true" ht="147" r="185">
      <c r="A185" s="9">
        <f>"VehicleSetting_"&amp;ROW()-2</f>
      </c>
      <c r="B185" s="9" t="str">
        <v>SYNC+_Z0101</v>
      </c>
      <c r="C185" s="9"/>
      <c r="D185" s="9" t="str">
        <v>2-2 氛围灯</v>
      </c>
      <c r="E185" s="26" t="str">
        <v>氛围灯模式-自定义颜色-自定义3-车门灯光-氛围灯亮度为10% 设置 Tx逻辑</v>
      </c>
      <c r="F185" s="33" t="str">
        <v>1.车机供电正常
2.3B2 IGN = Run
3.氛围灯开关已开启
4.氛围灯模式为自定义颜色-自定义3
5.进入自定义3编辑模式
6.车门灯光开关已开启</v>
      </c>
      <c r="G185" s="26" t="str">
        <v>1.其他选项被选中时, 设置氛围灯亮度为10%;
2.查看车机发出的请求信号 ;</v>
      </c>
      <c r="H185" s="33" t="str">
        <v>2.信号016  AmbL_Door_Intensity_Value=A;
（返回值0A）</v>
      </c>
      <c r="I185" s="9" t="str">
        <v>P2</v>
      </c>
      <c r="J185" s="9" t="str">
        <v>功能</v>
      </c>
      <c r="K185" s="9" t="str">
        <v>手动测试</v>
      </c>
      <c r="L185" s="9" t="str">
        <v>R10</v>
      </c>
      <c r="M185" s="9" t="str">
        <v>是</v>
      </c>
      <c r="N185" s="9"/>
      <c r="O185" s="55" t="str">
        <v>PASS</v>
      </c>
      <c r="P185" s="32"/>
      <c r="Q185" s="26"/>
      <c r="R185" s="26"/>
      <c r="S185" s="28"/>
      <c r="T185" s="54"/>
      <c r="U185" s="33"/>
    </row>
    <row customHeight="true" ht="147" r="186">
      <c r="A186" s="9">
        <f>"VehicleSetting_"&amp;ROW()-2</f>
      </c>
      <c r="B186" s="9" t="str">
        <v>SYNC+_Z0101</v>
      </c>
      <c r="C186" s="9"/>
      <c r="D186" s="9" t="str">
        <v>2-2 氛围灯</v>
      </c>
      <c r="E186" s="26" t="str">
        <v>氛围灯模式-自定义颜色-自定义3-车门灯光-氛围灯亮度-(10%~100%) 设置 Tx逻辑</v>
      </c>
      <c r="F186" s="33" t="str">
        <v>1.车机供电正常
2.3B2 IGN = Run
3.氛围灯开关已开启
4.氛围灯模式为自定义颜色-自定义3
5.进入自定义3编辑模式
6.车门灯光开关已开启</v>
      </c>
      <c r="G186" s="26" t="str">
        <v>1.其他选项被选中时, 点击(10%~100%);
2.查看车机发出的请求信号 ;</v>
      </c>
      <c r="H186" s="33" t="str">
        <v>2.信号016  AmbL_Door_Intensity_Value=A~64;
（返回值0A-64）</v>
      </c>
      <c r="I186" s="9" t="str">
        <v>P2</v>
      </c>
      <c r="J186" s="9" t="str">
        <v>功能</v>
      </c>
      <c r="K186" s="9" t="str">
        <v>手动测试</v>
      </c>
      <c r="L186" s="9" t="str">
        <v>R10</v>
      </c>
      <c r="M186" s="9" t="str">
        <v>是</v>
      </c>
      <c r="N186" s="9"/>
      <c r="O186" s="55" t="str">
        <v>PASS</v>
      </c>
      <c r="P186" s="32"/>
      <c r="Q186" s="26"/>
      <c r="R186" s="26"/>
      <c r="S186" s="28"/>
      <c r="T186" s="54"/>
      <c r="U186" s="33"/>
    </row>
    <row customHeight="true" ht="147" r="187">
      <c r="A187" s="9">
        <f>"VehicleSetting_"&amp;ROW()-2</f>
      </c>
      <c r="B187" s="9" t="str">
        <v>SYNC+_Z0101</v>
      </c>
      <c r="C187" s="9"/>
      <c r="D187" s="9" t="str">
        <v>2-2 氛围灯</v>
      </c>
      <c r="E187" s="26" t="str">
        <v>氛围灯模式-自定义颜色-自定义3-车门灯光-氛围灯亮度为100% 设置 Tx逻辑</v>
      </c>
      <c r="F187" s="33" t="str">
        <v>1.车机供电正常
2.3B2 IGN = Run
3.氛围灯开关已开启
4.氛围灯模式为自定义颜色-自定义3
5.进入自定义3编辑模式
6.车门灯光开关已开启</v>
      </c>
      <c r="G187" s="26" t="str">
        <v>1.其他选项被选中时, 设置氛围灯亮度为100%;
2.查看车机发出的请求信号 ;</v>
      </c>
      <c r="H187" s="33" t="str">
        <v>2.信号016  AmbL_Door_Intensity_Value=64;
（返回值64）</v>
      </c>
      <c r="I187" s="9" t="str">
        <v>P2</v>
      </c>
      <c r="J187" s="9" t="str">
        <v>功能</v>
      </c>
      <c r="K187" s="9" t="str">
        <v>手动测试</v>
      </c>
      <c r="L187" s="9" t="str">
        <v>R10</v>
      </c>
      <c r="M187" s="9" t="str">
        <v>是</v>
      </c>
      <c r="N187" s="9"/>
      <c r="O187" s="55" t="str">
        <v>PASS</v>
      </c>
      <c r="P187" s="32"/>
      <c r="Q187" s="26"/>
      <c r="R187" s="26"/>
      <c r="S187" s="28"/>
      <c r="T187" s="54"/>
      <c r="U187" s="33"/>
    </row>
    <row customHeight="true" ht="147" r="188">
      <c r="A188" s="9">
        <f>"VehicleSetting_"&amp;ROW()-2</f>
      </c>
      <c r="B188" s="9" t="str">
        <v>SYNC+_Z0101</v>
      </c>
      <c r="C188" s="9"/>
      <c r="D188" s="9" t="str">
        <v>2-2 氛围灯</v>
      </c>
      <c r="E188" s="26" t="str">
        <v>氛围灯模式-自定义颜色-自定义3-车门灯光-拖动进度条调节氛围灯亮度（10%~100%）</v>
      </c>
      <c r="F188" s="33" t="str">
        <v>1.车机供电正常
2.3B2 IGN = Run
3.氛围灯开关已开启
4.氛围灯模式为自定义颜色-自定义3
5.进入自定义3编辑模式
6.车门灯光开关已开启</v>
      </c>
      <c r="G188" s="26" t="str">
        <v>1.按住调节按钮进度条（10%~100%）位置左右滑动查看场景图片氛围灯亮度
2.点击前后小太阳按钮</v>
      </c>
      <c r="H188" s="33" t="str">
        <v>1.圆球跟着手滑动的方向左右滑动
2.前后太阳图标不置灰显示，场景图片氛围灯亮度，根据亮度级别不同而改变</v>
      </c>
      <c r="I188" s="9" t="str">
        <v>P2</v>
      </c>
      <c r="J188" s="9" t="str">
        <v>功能</v>
      </c>
      <c r="K188" s="9" t="str">
        <v>手动测试</v>
      </c>
      <c r="L188" s="9" t="str">
        <v>R10</v>
      </c>
      <c r="M188" s="9" t="str">
        <v>是</v>
      </c>
      <c r="N188" s="9"/>
      <c r="O188" s="55" t="str">
        <v>PASS</v>
      </c>
      <c r="P188" s="32"/>
      <c r="Q188" s="26"/>
      <c r="R188" s="26"/>
      <c r="S188" s="28"/>
      <c r="T188" s="54"/>
      <c r="U188" s="33"/>
    </row>
    <row customHeight="true" ht="185" r="189">
      <c r="A189" s="9">
        <f>"VehicleSetting_"&amp;ROW()-2</f>
      </c>
      <c r="B189" s="9" t="str">
        <v>SYNC+_Z0101</v>
      </c>
      <c r="C189" s="9"/>
      <c r="D189" s="9" t="str">
        <v>2-2 氛围灯</v>
      </c>
      <c r="E189" s="26" t="str">
        <v>氛围灯模式-自定义颜色-自定义3-车门灯光-拖动进度条调节氛围灯亮度10%</v>
      </c>
      <c r="F189" s="26" t="str">
        <v>1.车机供电正常
2.3B2 IGN = Run
3.氛围灯开关已开启
4.氛围灯模式为自定义颜色-自定义3
5.进入自定义3编辑模式
6.车门灯光开关已开启
7.亮度调节按钮处于中间位置</v>
      </c>
      <c r="G189" s="26" t="str">
        <v>1.按住调节按钮进度条10%位置看场景图片氛围灯亮度
2.点击前小太阳按钮调节至最小</v>
      </c>
      <c r="H189" s="33" t="str">
        <v>1.场景图片氛围灯亮度显示亮度为最低亮度
2.点击小太阳亮度不发生改变</v>
      </c>
      <c r="I189" s="9" t="str">
        <v>P2</v>
      </c>
      <c r="J189" s="9" t="str">
        <v>功能</v>
      </c>
      <c r="K189" s="9" t="str">
        <v>手动测试</v>
      </c>
      <c r="L189" s="9" t="str">
        <v>R10</v>
      </c>
      <c r="M189" s="9" t="str">
        <v>是</v>
      </c>
      <c r="N189" s="9"/>
      <c r="O189" s="55" t="str">
        <v>PASS</v>
      </c>
      <c r="P189" s="32"/>
      <c r="Q189" s="26"/>
      <c r="R189" s="26"/>
      <c r="S189" s="28"/>
      <c r="T189" s="54"/>
      <c r="U189" s="33"/>
    </row>
    <row customHeight="true" ht="185" r="190">
      <c r="A190" s="9">
        <f>"VehicleSetting_"&amp;ROW()-2</f>
      </c>
      <c r="B190" s="9" t="str">
        <v>SYNC+_Z0101</v>
      </c>
      <c r="C190" s="9"/>
      <c r="D190" s="9" t="str">
        <v>2-2 氛围灯</v>
      </c>
      <c r="E190" s="26" t="str">
        <v>氛围灯模式-自定义颜色-自定义3-车门灯光-拖动进度条调节氛围灯亮度100%</v>
      </c>
      <c r="F190" s="26" t="str">
        <v>1.车机供电正常
2.3B2 IGN = Run
3.氛围灯开关已开启
4.氛围灯模式为自定义颜色-自定义3
5.进入自定义3编辑模式
6.车门灯光开关已开启
7.亮度调节按钮处于中间位置</v>
      </c>
      <c r="G190" s="26" t="str">
        <v>1.按住调节按钮进度条100%位置看场景图片氛围灯亮度
2.点击前小太阳按钮调节至最大</v>
      </c>
      <c r="H190" s="33" t="str">
        <v>1.场景图片氛围灯亮度显示亮度为最高亮度
2.点击小太阳按钮亮度不发生改变</v>
      </c>
      <c r="I190" s="9" t="str">
        <v>P2</v>
      </c>
      <c r="J190" s="9" t="str">
        <v>功能</v>
      </c>
      <c r="K190" s="9" t="str">
        <v>手动测试</v>
      </c>
      <c r="L190" s="9" t="str">
        <v>R10</v>
      </c>
      <c r="M190" s="9" t="str">
        <v>是</v>
      </c>
      <c r="N190" s="9"/>
      <c r="O190" s="55" t="str">
        <v>PASS</v>
      </c>
      <c r="P190" s="32"/>
      <c r="Q190" s="26"/>
      <c r="R190" s="26"/>
      <c r="S190" s="28"/>
      <c r="T190" s="54"/>
      <c r="U190" s="33"/>
    </row>
    <row customHeight="true" ht="147" r="191">
      <c r="A191" s="9">
        <f>"VehicleSetting_"&amp;ROW()-2</f>
      </c>
      <c r="B191" s="9" t="str">
        <v>SYNC+_Z0101</v>
      </c>
      <c r="C191" s="9"/>
      <c r="D191" s="9" t="str">
        <v>2-3 氛围灯</v>
      </c>
      <c r="E191" s="26" t="str">
        <v>氛围灯模式-自定义颜色-自定义3-地板灯光开启/关闭</v>
      </c>
      <c r="F191" s="33" t="str">
        <v>1.车机供电正常
2.3B2 IGN = Run
3.氛围灯开关已开启
4.氛围灯模式为自定义颜色-自定义3
5.进入自定义3编辑模式
6.地板灯光开关已开启</v>
      </c>
      <c r="G191" s="26" t="str">
        <v>1.切换地板灯光至关闭，查看页面显示和车机信号下发
1.切换地板灯光至开启，查看页面显示和车机信号下发</v>
      </c>
      <c r="H191" s="33" t="str">
        <v>1.信号016 AmbL_Foot_Swtich=0x1 ON，地板灯光开关开启，场景图像同步开启地板灯光，环境光页面中的图像同步变化
2.信号016 AmbL_Foot_Swtich=0x0 OFF，地板灯光开关关闭，场景图像同步关闭地板灯光，环境光页面中的图像同步变化</v>
      </c>
      <c r="I191" s="9" t="str">
        <v>P2</v>
      </c>
      <c r="J191" s="9" t="str">
        <v>功能</v>
      </c>
      <c r="K191" s="9" t="str">
        <v>手动测试</v>
      </c>
      <c r="L191" s="9" t="str">
        <v>R10</v>
      </c>
      <c r="M191" s="9" t="str">
        <v>是</v>
      </c>
      <c r="N191" s="9"/>
      <c r="O191" s="55" t="str">
        <v>PASS</v>
      </c>
      <c r="P191" s="32"/>
      <c r="Q191" s="26"/>
      <c r="R191" s="26"/>
      <c r="S191" s="28"/>
      <c r="T191" s="54"/>
      <c r="U191" s="33"/>
    </row>
    <row customHeight="true" ht="147" r="192">
      <c r="A192" s="9">
        <f>"VehicleSetting_"&amp;ROW()-2</f>
      </c>
      <c r="B192" s="9" t="str">
        <v>SYNC+_Z0101</v>
      </c>
      <c r="C192" s="9"/>
      <c r="D192" s="9" t="str">
        <v>2-3 氛围灯</v>
      </c>
      <c r="E192" s="26" t="str">
        <v>氛围灯模式-自定义颜色-自定义3-地板灯光-氛围灯颜色</v>
      </c>
      <c r="F192" s="33" t="str">
        <v>1.车机供电正常
2.3B2 IGN = Run
3.氛围灯开关已开启
4.氛围灯模式为自定义颜色-自定义3
5.进入自定义3编辑模式
6.地板灯光开关已开启</v>
      </c>
      <c r="G192" s="26" t="str">
        <v>1.拖动地板灯光下方的色环
2.查看页面显示</v>
      </c>
      <c r="H192" s="33" t="str">
        <v>2.拖动色选择颜色时，右侧车辆内饰灯光颜色对应变化</v>
      </c>
      <c r="I192" s="9" t="str">
        <v>P2</v>
      </c>
      <c r="J192" s="9" t="str">
        <v>功能</v>
      </c>
      <c r="K192" s="9" t="str">
        <v>手动测试</v>
      </c>
      <c r="L192" s="9" t="str">
        <v>R10</v>
      </c>
      <c r="M192" s="9" t="str">
        <v>是</v>
      </c>
      <c r="N192" s="9"/>
      <c r="O192" s="55" t="str">
        <v>PASS</v>
      </c>
      <c r="P192" s="32"/>
      <c r="Q192" s="26"/>
      <c r="R192" s="26"/>
      <c r="S192" s="28"/>
      <c r="T192" s="54"/>
      <c r="U192" s="33"/>
    </row>
    <row customHeight="true" ht="147" r="193">
      <c r="A193" s="9">
        <f>"VehicleSetting_"&amp;ROW()-2</f>
      </c>
      <c r="B193" s="9" t="str">
        <v>SYNC+_Z0101</v>
      </c>
      <c r="C193" s="9"/>
      <c r="D193" s="9" t="str">
        <v>2-2 氛围灯</v>
      </c>
      <c r="E193" s="26" t="str">
        <v>氛围灯模式-自定义颜色-自定义3-地板灯光-氛围灯颜色 设置 Tx逻辑</v>
      </c>
      <c r="F193" s="33" t="str">
        <v>1.车机供电正常
2.3B2 IGN = Run
3.氛围灯开关已开启
4.氛围灯模式为自定义颜色-自定义3
5.进入自定义3编辑模式
6.地板灯光开关已开启</v>
      </c>
      <c r="G193" s="26" t="str">
        <v>1.其他选项被选中时, 设置氛围灯颜色 
2.查看车机发出的请求信号 ;
（查看test.log返回值）</v>
      </c>
      <c r="H193" s="33" t="str">
        <v>2.信号016 AmbL_Foot_Color_Value;
（返回值）</v>
      </c>
      <c r="I193" s="9" t="str">
        <v>P2</v>
      </c>
      <c r="J193" s="9" t="str">
        <v>功能</v>
      </c>
      <c r="K193" s="9" t="str">
        <v>手动测试</v>
      </c>
      <c r="L193" s="9" t="str">
        <v>R10</v>
      </c>
      <c r="M193" s="9" t="str">
        <v>是</v>
      </c>
      <c r="N193" s="9"/>
      <c r="O193" s="55" t="str">
        <v>PASS</v>
      </c>
      <c r="P193" s="32"/>
      <c r="Q193" s="26"/>
      <c r="R193" s="26"/>
      <c r="S193" s="28"/>
      <c r="T193" s="54"/>
      <c r="U193" s="33"/>
    </row>
    <row customHeight="true" ht="147" r="194">
      <c r="A194" s="9">
        <f>"VehicleSetting_"&amp;ROW()-2</f>
      </c>
      <c r="B194" s="9" t="str">
        <v>SYNC+_Z0101</v>
      </c>
      <c r="C194" s="9"/>
      <c r="D194" s="9" t="str">
        <v>2-3 氛围灯</v>
      </c>
      <c r="E194" s="26" t="str">
        <v>氛围灯模式-自定义颜色-自定义3-地板灯光开关设置关闭 Tx逻辑</v>
      </c>
      <c r="F194" s="33" t="str">
        <v>1.车机供电正常
2.3B2 IGN = Run
3.氛围灯开关已开启
4.氛围灯模式为自定义颜色-自定义3
5.进入自定义3编辑模式
6.地板灯光开关已开启</v>
      </c>
      <c r="G194" s="33" t="str">
        <v>1.其他选项被选中时, 点击地板灯光开关
2.查看车机发出的请求信号</v>
      </c>
      <c r="H194" s="33" t="str">
        <v>2.信号为016 AmbL_Foot_Swtich=0
（返回值0）</v>
      </c>
      <c r="I194" s="9" t="str">
        <v>P2</v>
      </c>
      <c r="J194" s="9" t="str">
        <v>功能</v>
      </c>
      <c r="K194" s="9" t="str">
        <v>手动测试</v>
      </c>
      <c r="L194" s="9" t="str">
        <v>R10</v>
      </c>
      <c r="M194" s="9" t="str">
        <v>是</v>
      </c>
      <c r="N194" s="9"/>
      <c r="O194" s="55" t="str">
        <v>PASS</v>
      </c>
      <c r="P194" s="32"/>
      <c r="Q194" s="26"/>
      <c r="R194" s="26"/>
      <c r="S194" s="28"/>
      <c r="T194" s="54"/>
      <c r="U194" s="33"/>
    </row>
    <row customHeight="true" ht="147" r="195">
      <c r="A195" s="9">
        <f>"VehicleSetting_"&amp;ROW()-2</f>
      </c>
      <c r="B195" s="9" t="str">
        <v>SYNC+_Z0101</v>
      </c>
      <c r="C195" s="9"/>
      <c r="D195" s="9" t="str">
        <v>2-2 氛围灯</v>
      </c>
      <c r="E195" s="26" t="str">
        <v>氛围灯模式-自定义颜色-自定义3-地板灯光-氛围灯亮度-增加10% 设置 Tx逻辑</v>
      </c>
      <c r="F195" s="33" t="str">
        <v>1.车机供电正常
2.3B2 IGN = Run
3.氛围灯开关已开启
4.氛围灯模式为自定义颜色-自定义3
5.进入自定义3编辑模式
6.地板灯光开关已开启</v>
      </c>
      <c r="G195" s="26" t="str">
        <v>1. 点击左边图标;
2.查看车机发出的请求信号 ;</v>
      </c>
      <c r="H195" s="33" t="str">
        <v>2.信号为016 AmbL_Foot_Intensity_Value =A~64;</v>
      </c>
      <c r="I195" s="9" t="str">
        <v>P2</v>
      </c>
      <c r="J195" s="9" t="str">
        <v>功能</v>
      </c>
      <c r="K195" s="9" t="str">
        <v>手动测试</v>
      </c>
      <c r="L195" s="9" t="str">
        <v>R10</v>
      </c>
      <c r="M195" s="9" t="str">
        <v>是</v>
      </c>
      <c r="N195" s="9"/>
      <c r="O195" s="55" t="str">
        <v>PASS</v>
      </c>
      <c r="P195" s="32"/>
      <c r="Q195" s="26"/>
      <c r="R195" s="26"/>
      <c r="S195" s="28"/>
      <c r="T195" s="54"/>
      <c r="U195" s="33"/>
    </row>
    <row customHeight="true" ht="147" r="196">
      <c r="A196" s="9">
        <f>"VehicleSetting_"&amp;ROW()-2</f>
      </c>
      <c r="B196" s="9" t="str">
        <v>SYNC+_Z0101</v>
      </c>
      <c r="C196" s="9"/>
      <c r="D196" s="9" t="str">
        <v>2-2 氛围灯</v>
      </c>
      <c r="E196" s="26" t="str">
        <v>氛围灯模式-自定义颜色-自定义3-地板灯光-氛围灯亮度-减小10% 设置 Tx逻辑</v>
      </c>
      <c r="F196" s="33" t="str">
        <v>1.车机供电正常
2.3B2 IGN = Run
3.氛围灯开关已开启
4.氛围灯模式为自定义颜色-自定义3
5.进入自定义3编辑模式
6.地板灯光开关已开启</v>
      </c>
      <c r="G196" s="26" t="str">
        <v>1. 点击左边图标;
2.查看车机发出的请求信号 ;</v>
      </c>
      <c r="H196" s="33" t="str">
        <v>2.信号为016 AmbL_Foot_Intensity_Value =A~64;</v>
      </c>
      <c r="I196" s="9" t="str">
        <v>P2</v>
      </c>
      <c r="J196" s="9" t="str">
        <v>功能</v>
      </c>
      <c r="K196" s="9" t="str">
        <v>手动测试</v>
      </c>
      <c r="L196" s="9" t="str">
        <v>R10</v>
      </c>
      <c r="M196" s="9" t="str">
        <v>是</v>
      </c>
      <c r="N196" s="9"/>
      <c r="O196" s="55" t="str">
        <v>PASS</v>
      </c>
      <c r="P196" s="32"/>
      <c r="Q196" s="26"/>
      <c r="R196" s="26"/>
      <c r="S196" s="28"/>
      <c r="T196" s="54"/>
      <c r="U196" s="33"/>
    </row>
    <row customHeight="true" ht="147" r="197">
      <c r="A197" s="9">
        <f>"VehicleSetting_"&amp;ROW()-2</f>
      </c>
      <c r="B197" s="9" t="str">
        <v>SYNC+_Z0101</v>
      </c>
      <c r="C197" s="9"/>
      <c r="D197" s="9" t="str">
        <v>2-2 氛围灯</v>
      </c>
      <c r="E197" s="26" t="str">
        <v>氛围灯模式-自定义颜色-自定义3-地板灯光-氛围灯亮度为10% 设置 Tx逻辑</v>
      </c>
      <c r="F197" s="33" t="str">
        <v>1.车机供电正常
2.3B2 IGN = Run
3.氛围灯开关已开启
4.氛围灯模式为自定义颜色-自定义3
5.进入自定义3编辑模式
6.地板灯光开关已开启</v>
      </c>
      <c r="G197" s="26" t="str">
        <v>1.其他选项被选中时, 设置氛围灯亮度为10%;
2.查看车机发出的请求信号 ;</v>
      </c>
      <c r="H197" s="33" t="str">
        <v>2.信号为016 AmbL_Foot_Intensity_Value =A;</v>
      </c>
      <c r="I197" s="9" t="str">
        <v>P2</v>
      </c>
      <c r="J197" s="9" t="str">
        <v>功能</v>
      </c>
      <c r="K197" s="9" t="str">
        <v>手动测试</v>
      </c>
      <c r="L197" s="9" t="str">
        <v>R10</v>
      </c>
      <c r="M197" s="9" t="str">
        <v>是</v>
      </c>
      <c r="N197" s="9"/>
      <c r="O197" s="55" t="str">
        <v>PASS</v>
      </c>
      <c r="P197" s="32"/>
      <c r="Q197" s="26"/>
      <c r="R197" s="26"/>
      <c r="S197" s="28"/>
      <c r="T197" s="54"/>
      <c r="U197" s="33"/>
    </row>
    <row customHeight="true" ht="147" r="198">
      <c r="A198" s="9">
        <f>"VehicleSetting_"&amp;ROW()-2</f>
      </c>
      <c r="B198" s="9" t="str">
        <v>SYNC+_Z0101</v>
      </c>
      <c r="C198" s="9"/>
      <c r="D198" s="9" t="str">
        <v>2-2 氛围灯</v>
      </c>
      <c r="E198" s="26" t="str">
        <v>氛围灯模式-自定义颜色-自定义3-地板灯光-氛围灯亮度-(10%~100%) 设置 Tx逻辑</v>
      </c>
      <c r="F198" s="33" t="str">
        <v>1.车机供电正常
2.3B2 IGN = Run
3.氛围灯开关已开启
4.氛围灯模式为自定义颜色-自定义3
5.进入自定义3编辑模式
6.地板灯光开关已开启</v>
      </c>
      <c r="G198" s="26" t="str">
        <v>1.其他选项被选中时, 点击(10%~100%);
2.查看车机发出的请求信号 ;</v>
      </c>
      <c r="H198" s="33" t="str">
        <v>2.信号为016 AmbL_Foot_Intensity_Value =A~64;</v>
      </c>
      <c r="I198" s="9" t="str">
        <v>P2</v>
      </c>
      <c r="J198" s="9" t="str">
        <v>功能</v>
      </c>
      <c r="K198" s="9" t="str">
        <v>手动测试</v>
      </c>
      <c r="L198" s="9" t="str">
        <v>R10</v>
      </c>
      <c r="M198" s="9" t="str">
        <v>是</v>
      </c>
      <c r="N198" s="9"/>
      <c r="O198" s="55" t="str">
        <v>PASS</v>
      </c>
      <c r="P198" s="32"/>
      <c r="Q198" s="26"/>
      <c r="R198" s="26"/>
      <c r="S198" s="28"/>
      <c r="T198" s="54"/>
      <c r="U198" s="33"/>
    </row>
    <row customHeight="true" ht="147" r="199">
      <c r="A199" s="9">
        <f>"VehicleSetting_"&amp;ROW()-2</f>
      </c>
      <c r="B199" s="9" t="str">
        <v>SYNC+_Z0101</v>
      </c>
      <c r="C199" s="9"/>
      <c r="D199" s="9" t="str">
        <v>2-2 氛围灯</v>
      </c>
      <c r="E199" s="26" t="str">
        <v>氛围灯模式-自定义颜色-自定义3-地板灯光-氛围灯亮度为100% 设置 Tx逻辑</v>
      </c>
      <c r="F199" s="33" t="str">
        <v>1.车机供电正常
2.3B2 IGN = Run
3.氛围灯开关已开启
4.氛围灯模式为自定义颜色-自定义3
5.进入自定义3编辑模式
6.地板灯光开关已开启</v>
      </c>
      <c r="G199" s="26" t="str">
        <v>1.其他选项被选中时, 设置氛围灯亮度为100%;
2.查看车机发出的请求信号 ;</v>
      </c>
      <c r="H199" s="33" t="str">
        <v>2.信号为016 AmbL_Foot_Intensity_Value =64;</v>
      </c>
      <c r="I199" s="9" t="str">
        <v>P2</v>
      </c>
      <c r="J199" s="9" t="str">
        <v>功能</v>
      </c>
      <c r="K199" s="9" t="str">
        <v>手动测试</v>
      </c>
      <c r="L199" s="9" t="str">
        <v>R10</v>
      </c>
      <c r="M199" s="9" t="str">
        <v>是</v>
      </c>
      <c r="N199" s="9"/>
      <c r="O199" s="55" t="str">
        <v>PASS</v>
      </c>
      <c r="P199" s="32"/>
      <c r="Q199" s="26"/>
      <c r="R199" s="26"/>
      <c r="S199" s="28"/>
      <c r="T199" s="54"/>
      <c r="U199" s="33"/>
    </row>
    <row customHeight="true" ht="147" r="200">
      <c r="A200" s="9">
        <f>"VehicleSetting_"&amp;ROW()-2</f>
      </c>
      <c r="B200" s="9" t="str">
        <v>SYNC+_Z0101</v>
      </c>
      <c r="C200" s="9"/>
      <c r="D200" s="9" t="str">
        <v>2-2 氛围灯</v>
      </c>
      <c r="E200" s="26" t="str">
        <v>氛围灯模式-自定义颜色-自定义3-地板灯光-拖动进度条调节氛围灯亮度（10%~100%）</v>
      </c>
      <c r="F200" s="33" t="str">
        <v>1.车机供电正常
2.3B2 IGN = Run
3.氛围灯开关已开启
4.氛围灯模式为自定义颜色-自定义3
5.进入自定义3编辑模式
6.地板灯光开关已开启</v>
      </c>
      <c r="G200" s="26" t="str">
        <v>1.按住调节按钮进度条（10%~100%）位置左右滑动查看场景图片氛围灯亮度
2.点击前后小太阳按钮</v>
      </c>
      <c r="H200" s="33" t="str">
        <v>1.圆球跟着手滑动的方向左右滑动
2.前后太阳图标不置灰显示，场景图片氛围灯亮度，根据亮度级别不同而改变</v>
      </c>
      <c r="I200" s="9" t="str">
        <v>P2</v>
      </c>
      <c r="J200" s="9" t="str">
        <v>功能</v>
      </c>
      <c r="K200" s="9" t="str">
        <v>手动测试</v>
      </c>
      <c r="L200" s="9" t="str">
        <v>R10</v>
      </c>
      <c r="M200" s="9" t="str">
        <v>是</v>
      </c>
      <c r="N200" s="9"/>
      <c r="O200" s="55" t="str">
        <v>PASS</v>
      </c>
      <c r="P200" s="32"/>
      <c r="Q200" s="26"/>
      <c r="R200" s="26"/>
      <c r="S200" s="28"/>
      <c r="T200" s="54"/>
      <c r="U200" s="33"/>
    </row>
    <row customHeight="true" ht="185" r="201">
      <c r="A201" s="9">
        <f>"VehicleSetting_"&amp;ROW()-2</f>
      </c>
      <c r="B201" s="9" t="str">
        <v>SYNC+_Z0101</v>
      </c>
      <c r="C201" s="9"/>
      <c r="D201" s="9" t="str">
        <v>2-2 氛围灯</v>
      </c>
      <c r="E201" s="26" t="str">
        <v>氛围灯模式-自定义颜色-自定义3-地板灯光-拖动进度条调节氛围灯亮度10%</v>
      </c>
      <c r="F201" s="26" t="str">
        <v>1.车机供电正常
2.3B2 IGN = Run
3.氛围灯开关已开启
4.氛围灯模式为自定义颜色-自定义3
5.进入自定义3编辑模式
6.地板灯光开关已开启
7.亮度调节按钮处于中间位置</v>
      </c>
      <c r="G201" s="26" t="str">
        <v>1.按住调节按钮进度条10%位置看场景图片氛围灯亮度
2.点击前小太阳按钮调节至最小</v>
      </c>
      <c r="H201" s="33" t="str">
        <v>1.场景图片氛围灯亮度显示亮度为最低亮度
2.点击小太阳亮度不发生改变</v>
      </c>
      <c r="I201" s="9" t="str">
        <v>P2</v>
      </c>
      <c r="J201" s="9" t="str">
        <v>功能</v>
      </c>
      <c r="K201" s="9" t="str">
        <v>手动测试</v>
      </c>
      <c r="L201" s="9" t="str">
        <v>R10</v>
      </c>
      <c r="M201" s="9" t="str">
        <v>是</v>
      </c>
      <c r="N201" s="9"/>
      <c r="O201" s="55" t="str">
        <v>PASS</v>
      </c>
      <c r="P201" s="32"/>
      <c r="Q201" s="26"/>
      <c r="R201" s="26"/>
      <c r="S201" s="28"/>
      <c r="T201" s="54"/>
      <c r="U201" s="33"/>
    </row>
    <row customHeight="true" ht="185" r="202">
      <c r="A202" s="9">
        <f>"VehicleSetting_"&amp;ROW()-2</f>
      </c>
      <c r="B202" s="9" t="str">
        <v>SYNC+_Z0101</v>
      </c>
      <c r="C202" s="9"/>
      <c r="D202" s="9" t="str">
        <v>2-2 氛围灯</v>
      </c>
      <c r="E202" s="26" t="str">
        <v>氛围灯模式-自定义颜色-自定义3-地板灯光-拖动进度条调节氛围灯亮度100%</v>
      </c>
      <c r="F202" s="26" t="str">
        <v>1.车机供电正常
2.3B2 IGN = Run
3.氛围灯开关已开启
4.氛围灯模式为自定义颜色-自定义3
5.进入自定义3编辑模式
6.地板灯光开关已开启
7.亮度调节按钮处于中间位置</v>
      </c>
      <c r="G202" s="26" t="str">
        <v>1.按住调节按钮进度条100%位置看场景图片氛围灯亮度
2.点击前小太阳按钮调节至最大</v>
      </c>
      <c r="H202" s="33" t="str">
        <v>1.场景图片氛围灯亮度显示亮度为最高亮度
2.点击小太阳按钮亮度不发生改变</v>
      </c>
      <c r="I202" s="9" t="str">
        <v>P2</v>
      </c>
      <c r="J202" s="9" t="str">
        <v>功能</v>
      </c>
      <c r="K202" s="9" t="str">
        <v>手动测试</v>
      </c>
      <c r="L202" s="9" t="str">
        <v>R10</v>
      </c>
      <c r="M202" s="9" t="str">
        <v>是</v>
      </c>
      <c r="N202" s="9"/>
      <c r="O202" s="55" t="str">
        <v>PASS</v>
      </c>
      <c r="P202" s="32"/>
      <c r="Q202" s="26"/>
      <c r="R202" s="26"/>
      <c r="S202" s="28"/>
      <c r="T202" s="54"/>
      <c r="U202" s="33"/>
    </row>
    <row customHeight="true" ht="147" r="203">
      <c r="A203" s="9">
        <f>"VehicleSetting_"&amp;ROW()-2</f>
      </c>
      <c r="B203" s="9" t="str">
        <v>SYNC+_Z0101</v>
      </c>
      <c r="C203" s="9"/>
      <c r="D203" s="9" t="str">
        <v>2-2 氛围灯</v>
      </c>
      <c r="E203" s="26" t="str">
        <v>氛围灯模式-自定义颜色1-进入自定义2-车门灯光-氛围灯颜色 设置 Tx逻辑</v>
      </c>
      <c r="F203" s="33" t="str">
        <v>1.车机供电正常
2.3B2 IGN = Run
3.氛围灯开关已开启
4.氛围灯模式为自定义颜色-自定义1
5.进入自定义2编辑模式
6.车门灯光开关已开启</v>
      </c>
      <c r="G203" s="26" t="str">
        <v>1.其他选项被选中时, 设置氛围灯颜色 
2.查看车机发出的请求信号 ;
（查看test.log返回值）</v>
      </c>
      <c r="H203" s="33" t="str">
        <v>2.不下发信号但保存状态</v>
      </c>
      <c r="I203" s="9" t="str">
        <v>P2</v>
      </c>
      <c r="J203" s="9" t="str">
        <v>功能</v>
      </c>
      <c r="K203" s="9" t="str">
        <v>手动测试</v>
      </c>
      <c r="L203" s="9" t="str">
        <v>R10</v>
      </c>
      <c r="M203" s="9" t="str">
        <v>是</v>
      </c>
      <c r="N203" s="9"/>
      <c r="O203" s="55" t="str">
        <v>PASS</v>
      </c>
      <c r="P203" s="32"/>
      <c r="Q203" s="26"/>
      <c r="R203" s="26"/>
      <c r="S203" s="28"/>
      <c r="T203" s="54"/>
      <c r="U203" s="33"/>
    </row>
    <row customHeight="true" ht="147" r="204">
      <c r="A204" s="9">
        <f>"VehicleSetting_"&amp;ROW()-2</f>
      </c>
      <c r="B204" s="9" t="str">
        <v>SYNC+_Z0101</v>
      </c>
      <c r="C204" s="9"/>
      <c r="D204" s="9" t="str">
        <v>2-3 氛围灯</v>
      </c>
      <c r="E204" s="26" t="str">
        <v>氛围灯模式-自定义颜色1-进入自定义2-车门灯光开关设置关闭 Tx逻辑</v>
      </c>
      <c r="F204" s="33" t="str">
        <v>1.车机供电正常
2.3B2 IGN = Run
3.氛围灯开关已开启
4.氛围灯模式为自定义颜色-自定义1
5.进入自定义2编辑模式
6.车门灯光开关已开启</v>
      </c>
      <c r="G204" s="33" t="str">
        <v>1.其他选项被选中时, 点击车门灯光开关
2.查看车机发出的请求信号</v>
      </c>
      <c r="H204" s="33" t="str">
        <v>2.不下发信号但保存状态</v>
      </c>
      <c r="I204" s="9" t="str">
        <v>P2</v>
      </c>
      <c r="J204" s="9" t="str">
        <v>功能</v>
      </c>
      <c r="K204" s="9" t="str">
        <v>手动测试</v>
      </c>
      <c r="L204" s="9" t="str">
        <v>R10</v>
      </c>
      <c r="M204" s="9" t="str">
        <v>是</v>
      </c>
      <c r="N204" s="9"/>
      <c r="O204" s="55" t="str">
        <v>PASS</v>
      </c>
      <c r="P204" s="32"/>
      <c r="Q204" s="26"/>
      <c r="R204" s="26"/>
      <c r="S204" s="28"/>
      <c r="T204" s="54"/>
      <c r="U204" s="33"/>
    </row>
    <row customHeight="true" ht="147" r="205">
      <c r="A205" s="9">
        <f>"VehicleSetting_"&amp;ROW()-2</f>
      </c>
      <c r="B205" s="9" t="str">
        <v>SYNC+_Z0101</v>
      </c>
      <c r="C205" s="9"/>
      <c r="D205" s="9" t="str">
        <v>2-2 氛围灯</v>
      </c>
      <c r="E205" s="26" t="str">
        <v>氛围灯模式-自定义颜色1-进入自定义2-车门灯光-氛围灯亮度-增加10% 设置 Tx逻辑</v>
      </c>
      <c r="F205" s="33" t="str">
        <v>1.车机供电正常
2.3B2 IGN = Run
3.氛围灯开关已开启
4.氛围灯模式为自定义颜色-自定义1
5.进入自定义2编辑模式
6.车门灯光开关已开启</v>
      </c>
      <c r="G205" s="26" t="str">
        <v>1. 点击左边图标;
2.查看车机发出的请求信号 ;</v>
      </c>
      <c r="H205" s="33" t="str">
        <v>2.不下发信号但保存状态</v>
      </c>
      <c r="I205" s="9" t="str">
        <v>P2</v>
      </c>
      <c r="J205" s="9" t="str">
        <v>功能</v>
      </c>
      <c r="K205" s="9" t="str">
        <v>手动测试</v>
      </c>
      <c r="L205" s="9" t="str">
        <v>R10</v>
      </c>
      <c r="M205" s="9" t="str">
        <v>是</v>
      </c>
      <c r="N205" s="9"/>
      <c r="O205" s="55" t="str">
        <v>PASS</v>
      </c>
      <c r="P205" s="32"/>
      <c r="Q205" s="26"/>
      <c r="R205" s="26"/>
      <c r="S205" s="28"/>
      <c r="T205" s="54"/>
      <c r="U205" s="33"/>
    </row>
    <row customHeight="true" ht="147" r="206">
      <c r="A206" s="9">
        <f>"VehicleSetting_"&amp;ROW()-2</f>
      </c>
      <c r="B206" s="9" t="str">
        <v>SYNC+_Z0101</v>
      </c>
      <c r="C206" s="9"/>
      <c r="D206" s="9" t="str">
        <v>2-2 氛围灯</v>
      </c>
      <c r="E206" s="26" t="str">
        <v>氛围灯模式-自定义颜色1-进入自定义2-车门灯光-氛围灯亮度-减小10% 设置 Tx逻辑</v>
      </c>
      <c r="F206" s="33" t="str">
        <v>1.车机供电正常
2.3B2 IGN = Run
3.氛围灯开关已开启
4.氛围灯模式为自定义颜色-自定义1
5.进入自定义2编辑模式
6.车门灯光开关已开启</v>
      </c>
      <c r="G206" s="26" t="str">
        <v>1. 点击左边图标;
2.查看车机发出的请求信号 ;</v>
      </c>
      <c r="H206" s="33" t="str">
        <v>2.不下发信号但保存状态</v>
      </c>
      <c r="I206" s="9" t="str">
        <v>P2</v>
      </c>
      <c r="J206" s="9" t="str">
        <v>功能</v>
      </c>
      <c r="K206" s="9" t="str">
        <v>手动测试</v>
      </c>
      <c r="L206" s="9" t="str">
        <v>R10</v>
      </c>
      <c r="M206" s="9" t="str">
        <v>是</v>
      </c>
      <c r="N206" s="9"/>
      <c r="O206" s="55" t="str">
        <v>PASS</v>
      </c>
      <c r="P206" s="32"/>
      <c r="Q206" s="26"/>
      <c r="R206" s="26"/>
      <c r="S206" s="28"/>
      <c r="T206" s="54"/>
      <c r="U206" s="33"/>
    </row>
    <row customHeight="true" ht="147" r="207">
      <c r="A207" s="9">
        <f>"VehicleSetting_"&amp;ROW()-2</f>
      </c>
      <c r="B207" s="9" t="str">
        <v>SYNC+_Z0101</v>
      </c>
      <c r="C207" s="9"/>
      <c r="D207" s="9" t="str">
        <v>2-2 氛围灯</v>
      </c>
      <c r="E207" s="26" t="str">
        <v>氛围灯模式-自定义颜色1-进入自定义2-车门灯光-氛围灯亮度为10% 设置 Tx逻辑</v>
      </c>
      <c r="F207" s="33" t="str">
        <v>1.车机供电正常
2.3B2 IGN = Run
3.氛围灯开关已开启
4.氛围灯模式为自定义颜色-自定义1
5.进入自定义2编辑模式
6.车门灯光开关已开启</v>
      </c>
      <c r="G207" s="26" t="str">
        <v>1.其他选项被选中时, 设置氛围灯亮度为10%;
2.查看车机发出的请求信号 ;</v>
      </c>
      <c r="H207" s="33" t="str">
        <v>2.不下发信号但保存状态</v>
      </c>
      <c r="I207" s="9" t="str">
        <v>P2</v>
      </c>
      <c r="J207" s="9" t="str">
        <v>功能</v>
      </c>
      <c r="K207" s="9" t="str">
        <v>手动测试</v>
      </c>
      <c r="L207" s="9" t="str">
        <v>R10</v>
      </c>
      <c r="M207" s="9" t="str">
        <v>是</v>
      </c>
      <c r="N207" s="9"/>
      <c r="O207" s="55" t="str">
        <v>PASS</v>
      </c>
      <c r="P207" s="32"/>
      <c r="Q207" s="26"/>
      <c r="R207" s="26"/>
      <c r="S207" s="28"/>
      <c r="T207" s="54"/>
      <c r="U207" s="33"/>
    </row>
    <row customHeight="true" ht="147" r="208">
      <c r="A208" s="9">
        <f>"VehicleSetting_"&amp;ROW()-2</f>
      </c>
      <c r="B208" s="9" t="str">
        <v>SYNC+_Z0101</v>
      </c>
      <c r="C208" s="9"/>
      <c r="D208" s="9" t="str">
        <v>2-2 氛围灯</v>
      </c>
      <c r="E208" s="26" t="str">
        <v>氛围灯模式-自定义颜色1-进入自定义2-车门灯光-氛围灯亮度-(10%~100%) 设置 Tx逻辑</v>
      </c>
      <c r="F208" s="33" t="str">
        <v>1.车机供电正常
2.3B2 IGN = Run
3.氛围灯开关已开启
4.氛围灯模式为自定义颜色-自定义1
5.进入自定义2编辑模式
6.车门灯光开关已开启</v>
      </c>
      <c r="G208" s="26" t="str">
        <v>1.其他选项被选中时, 点击(10%~100%);
2.查看车机发出的请求信号 ;</v>
      </c>
      <c r="H208" s="33" t="str">
        <v>2.不下发信号但保存状态</v>
      </c>
      <c r="I208" s="9" t="str">
        <v>P2</v>
      </c>
      <c r="J208" s="9" t="str">
        <v>功能</v>
      </c>
      <c r="K208" s="9" t="str">
        <v>手动测试</v>
      </c>
      <c r="L208" s="9" t="str">
        <v>R10</v>
      </c>
      <c r="M208" s="9" t="str">
        <v>是</v>
      </c>
      <c r="N208" s="9"/>
      <c r="O208" s="55" t="str">
        <v>PASS</v>
      </c>
      <c r="P208" s="32"/>
      <c r="Q208" s="26"/>
      <c r="R208" s="26"/>
      <c r="S208" s="28"/>
      <c r="T208" s="54"/>
      <c r="U208" s="33"/>
    </row>
    <row customHeight="true" ht="147" r="209">
      <c r="A209" s="9">
        <f>"VehicleSetting_"&amp;ROW()-2</f>
      </c>
      <c r="B209" s="9" t="str">
        <v>SYNC+_Z0101</v>
      </c>
      <c r="C209" s="9"/>
      <c r="D209" s="9" t="str">
        <v>2-2 氛围灯</v>
      </c>
      <c r="E209" s="26" t="str">
        <v>氛围灯模式-自定义颜色1-进入自定义2-车门灯光-氛围灯亮度为100% 设置 Tx逻辑</v>
      </c>
      <c r="F209" s="33" t="str">
        <v>1.车机供电正常
2.3B2 IGN = Run
3.氛围灯开关已开启
4.氛围灯模式为自定义颜色-自定义1
5.进入自定义2编辑模式
6.车门灯光开关已开启</v>
      </c>
      <c r="G209" s="26" t="str">
        <v>1.其他选项被选中时, 设置氛围灯亮度为100%;
2.查看车机发出的请求信号 ;</v>
      </c>
      <c r="H209" s="33" t="str">
        <v>2.不下发信号但保存状态</v>
      </c>
      <c r="I209" s="9" t="str">
        <v>P2</v>
      </c>
      <c r="J209" s="9" t="str">
        <v>功能</v>
      </c>
      <c r="K209" s="9" t="str">
        <v>手动测试</v>
      </c>
      <c r="L209" s="9" t="str">
        <v>R10</v>
      </c>
      <c r="M209" s="9" t="str">
        <v>是</v>
      </c>
      <c r="N209" s="9"/>
      <c r="O209" s="55" t="str">
        <v>PASS</v>
      </c>
      <c r="P209" s="32"/>
      <c r="Q209" s="26"/>
      <c r="R209" s="26"/>
      <c r="S209" s="28"/>
      <c r="T209" s="54"/>
      <c r="U209" s="33"/>
    </row>
    <row customHeight="true" ht="147" r="210">
      <c r="A210" s="9">
        <f>"VehicleSetting_"&amp;ROW()-2</f>
      </c>
      <c r="B210" s="9" t="str">
        <v>SYNC+_Z0101</v>
      </c>
      <c r="C210" s="9"/>
      <c r="D210" s="9" t="str">
        <v>2-2 氛围灯</v>
      </c>
      <c r="E210" s="26" t="str">
        <v>氛围灯模式-自定义颜色1-进入自定义2-地板灯光-氛围灯颜色 设置 Tx逻辑</v>
      </c>
      <c r="F210" s="33" t="str">
        <v>1.车机供电正常
2.3B2 IGN = Run
3.氛围灯开关已开启
4.氛围灯模式为自定义颜色-自定义1
5.进入自定义2编辑模式
6.地板灯光开关已开启</v>
      </c>
      <c r="G210" s="26" t="str">
        <v>1.其他选项被选中时, 设置氛围灯颜色 
2.查看车机发出的请求信号 ;
（查看test.log返回值）</v>
      </c>
      <c r="H210" s="33" t="str">
        <v>2.不下发信号但保存状态</v>
      </c>
      <c r="I210" s="9" t="str">
        <v>P2</v>
      </c>
      <c r="J210" s="9" t="str">
        <v>功能</v>
      </c>
      <c r="K210" s="9" t="str">
        <v>手动测试</v>
      </c>
      <c r="L210" s="9" t="str">
        <v>R10</v>
      </c>
      <c r="M210" s="9" t="str">
        <v>是</v>
      </c>
      <c r="N210" s="9"/>
      <c r="O210" s="55" t="str">
        <v>PASS</v>
      </c>
      <c r="P210" s="32"/>
      <c r="Q210" s="26"/>
      <c r="R210" s="26"/>
      <c r="S210" s="28"/>
      <c r="T210" s="54"/>
      <c r="U210" s="33"/>
    </row>
    <row customHeight="true" ht="147" r="211">
      <c r="A211" s="9">
        <f>"VehicleSetting_"&amp;ROW()-2</f>
      </c>
      <c r="B211" s="9" t="str">
        <v>SYNC+_Z0101</v>
      </c>
      <c r="C211" s="9"/>
      <c r="D211" s="9" t="str">
        <v>2-3 氛围灯</v>
      </c>
      <c r="E211" s="26" t="str">
        <v>氛围灯模式-自定义颜色1-进入自定义2-地板灯光开关设置关闭 Tx逻辑</v>
      </c>
      <c r="F211" s="33" t="str">
        <v>1.车机供电正常
2.3B2 IGN = Run
3.氛围灯开关已开启
4.氛围灯模式为自定义颜色-自定义1
5.进入自定义2编辑模式
6.地板灯光开关已开启</v>
      </c>
      <c r="G211" s="33" t="str">
        <v>1.其他选项被选中时, 点击地板灯光开关
2.查看车机发出的请求信号</v>
      </c>
      <c r="H211" s="33" t="str">
        <v>2.不下发信号但保存状态</v>
      </c>
      <c r="I211" s="9" t="str">
        <v>P2</v>
      </c>
      <c r="J211" s="9" t="str">
        <v>功能</v>
      </c>
      <c r="K211" s="9" t="str">
        <v>手动测试</v>
      </c>
      <c r="L211" s="9" t="str">
        <v>R10</v>
      </c>
      <c r="M211" s="9" t="str">
        <v>是</v>
      </c>
      <c r="N211" s="9"/>
      <c r="O211" s="55" t="str">
        <v>PASS</v>
      </c>
      <c r="P211" s="32"/>
      <c r="Q211" s="26"/>
      <c r="R211" s="26"/>
      <c r="S211" s="28"/>
      <c r="T211" s="54"/>
      <c r="U211" s="33"/>
    </row>
    <row customHeight="true" ht="147" r="212">
      <c r="A212" s="9">
        <f>"VehicleSetting_"&amp;ROW()-2</f>
      </c>
      <c r="B212" s="9" t="str">
        <v>SYNC+_Z0101</v>
      </c>
      <c r="C212" s="9"/>
      <c r="D212" s="9" t="str">
        <v>2-2 氛围灯</v>
      </c>
      <c r="E212" s="26" t="str">
        <v>氛围灯模式-自定义颜色1-进入自定义2-地板灯光-氛围灯亮度-增加10% 设置 Tx逻辑</v>
      </c>
      <c r="F212" s="33" t="str">
        <v>1.车机供电正常
2.3B2 IGN = Run
3.氛围灯开关已开启
4.氛围灯模式为自定义颜色-自定义1
5.进入自定义2编辑模式
6.地板灯光开关已开启</v>
      </c>
      <c r="G212" s="26" t="str">
        <v>1. 点击左边图标;
2.查看车机发出的请求信号 ;</v>
      </c>
      <c r="H212" s="33" t="str">
        <v>2.不下发信号但保存状态</v>
      </c>
      <c r="I212" s="9" t="str">
        <v>P2</v>
      </c>
      <c r="J212" s="9" t="str">
        <v>功能</v>
      </c>
      <c r="K212" s="9" t="str">
        <v>手动测试</v>
      </c>
      <c r="L212" s="9" t="str">
        <v>R10</v>
      </c>
      <c r="M212" s="9" t="str">
        <v>是</v>
      </c>
      <c r="N212" s="9"/>
      <c r="O212" s="55" t="str">
        <v>PASS</v>
      </c>
      <c r="P212" s="32"/>
      <c r="Q212" s="26"/>
      <c r="R212" s="26"/>
      <c r="S212" s="28"/>
      <c r="T212" s="54"/>
      <c r="U212" s="33"/>
    </row>
    <row customHeight="true" ht="147" r="213">
      <c r="A213" s="9">
        <f>"VehicleSetting_"&amp;ROW()-2</f>
      </c>
      <c r="B213" s="9" t="str">
        <v>SYNC+_Z0101</v>
      </c>
      <c r="C213" s="9"/>
      <c r="D213" s="9" t="str">
        <v>2-2 氛围灯</v>
      </c>
      <c r="E213" s="26" t="str">
        <v>氛围灯模式-自定义颜色1-进入自定义2-地板灯光-氛围灯亮度-减小10% 设置 Tx逻辑</v>
      </c>
      <c r="F213" s="33" t="str">
        <v>1.车机供电正常
2.3B2 IGN = Run
3.氛围灯开关已开启
4.氛围灯模式为自定义颜色-自定义1
5.进入自定义2编辑模式
6.地板灯光开关已开启</v>
      </c>
      <c r="G213" s="26" t="str">
        <v>1. 点击左边图标;
2.查看车机发出的请求信号 ;</v>
      </c>
      <c r="H213" s="33" t="str">
        <v>2.不下发信号但保存状态</v>
      </c>
      <c r="I213" s="9" t="str">
        <v>P2</v>
      </c>
      <c r="J213" s="9" t="str">
        <v>功能</v>
      </c>
      <c r="K213" s="9" t="str">
        <v>手动测试</v>
      </c>
      <c r="L213" s="9" t="str">
        <v>R10</v>
      </c>
      <c r="M213" s="9" t="str">
        <v>是</v>
      </c>
      <c r="N213" s="9"/>
      <c r="O213" s="55" t="str">
        <v>PASS</v>
      </c>
      <c r="P213" s="32"/>
      <c r="Q213" s="26"/>
      <c r="R213" s="26"/>
      <c r="S213" s="28"/>
      <c r="T213" s="54"/>
      <c r="U213" s="33"/>
    </row>
    <row customHeight="true" ht="147" r="214">
      <c r="A214" s="9">
        <f>"VehicleSetting_"&amp;ROW()-2</f>
      </c>
      <c r="B214" s="9" t="str">
        <v>SYNC+_Z0101</v>
      </c>
      <c r="C214" s="9"/>
      <c r="D214" s="9" t="str">
        <v>2-2 氛围灯</v>
      </c>
      <c r="E214" s="26" t="str">
        <v>氛围灯模式-自定义颜色1-进入自定义2-地板灯光-氛围灯亮度为10% 设置 Tx逻辑</v>
      </c>
      <c r="F214" s="33" t="str">
        <v>1.车机供电正常
2.3B2 IGN = Run
3.氛围灯开关已开启
4.氛围灯模式为自定义颜色-自定义1
5.进入自定义2编辑模式
6.地板灯光开关已开启</v>
      </c>
      <c r="G214" s="26" t="str">
        <v>1.其他选项被选中时, 设置氛围灯亮度为10%;
2.查看车机发出的请求信号 ;</v>
      </c>
      <c r="H214" s="33" t="str">
        <v>2.不下发信号但保存状态</v>
      </c>
      <c r="I214" s="9" t="str">
        <v>P2</v>
      </c>
      <c r="J214" s="9" t="str">
        <v>功能</v>
      </c>
      <c r="K214" s="9" t="str">
        <v>手动测试</v>
      </c>
      <c r="L214" s="9" t="str">
        <v>R10</v>
      </c>
      <c r="M214" s="9" t="str">
        <v>是</v>
      </c>
      <c r="N214" s="9"/>
      <c r="O214" s="55" t="str">
        <v>PASS</v>
      </c>
      <c r="P214" s="32"/>
      <c r="Q214" s="26"/>
      <c r="R214" s="26"/>
      <c r="S214" s="28"/>
      <c r="T214" s="54"/>
      <c r="U214" s="33"/>
    </row>
    <row customHeight="true" ht="147" r="215">
      <c r="A215" s="9">
        <f>"VehicleSetting_"&amp;ROW()-2</f>
      </c>
      <c r="B215" s="9" t="str">
        <v>SYNC+_Z0101</v>
      </c>
      <c r="C215" s="9"/>
      <c r="D215" s="9" t="str">
        <v>2-2 氛围灯</v>
      </c>
      <c r="E215" s="26" t="str">
        <v>氛围灯模式-自定义颜色1-进入自定义2-地板灯光-氛围灯亮度-(10%~100%) 设置 Tx逻辑</v>
      </c>
      <c r="F215" s="33" t="str">
        <v>1.车机供电正常
2.3B2 IGN = Run
3.氛围灯开关已开启
4.氛围灯模式为自定义颜色-自定义1
5.进入自定义2编辑模式
6.地板灯光开关已开启</v>
      </c>
      <c r="G215" s="26" t="str">
        <v>1.其他选项被选中时, 点击(10%~100%);
2.查看车机发出的请求信号 ;</v>
      </c>
      <c r="H215" s="33" t="str">
        <v>2.不下发信号但保存状态</v>
      </c>
      <c r="I215" s="9" t="str">
        <v>P2</v>
      </c>
      <c r="J215" s="9" t="str">
        <v>功能</v>
      </c>
      <c r="K215" s="9" t="str">
        <v>手动测试</v>
      </c>
      <c r="L215" s="9" t="str">
        <v>R10</v>
      </c>
      <c r="M215" s="9" t="str">
        <v>是</v>
      </c>
      <c r="N215" s="9"/>
      <c r="O215" s="55" t="str">
        <v>PASS</v>
      </c>
      <c r="P215" s="32"/>
      <c r="Q215" s="26"/>
      <c r="R215" s="26"/>
      <c r="S215" s="28"/>
      <c r="T215" s="54"/>
      <c r="U215" s="33"/>
    </row>
    <row customHeight="true" ht="147" r="216">
      <c r="A216" s="9">
        <f>"VehicleSetting_"&amp;ROW()-2</f>
      </c>
      <c r="B216" s="9" t="str">
        <v>SYNC+_Z0101</v>
      </c>
      <c r="C216" s="9"/>
      <c r="D216" s="9" t="str">
        <v>2-2 氛围灯</v>
      </c>
      <c r="E216" s="26" t="str">
        <v>氛围灯模式-自定义颜色1-进入自定义2-地板灯光-氛围灯亮度为100% 设置 Tx逻辑</v>
      </c>
      <c r="F216" s="33" t="str">
        <v>1.车机供电正常
2.3B2 IGN = Run
3.氛围灯开关已开启
4.氛围灯模式为自定义颜色-自定义1
5.进入自定义2编辑模式
6.地板灯光开关已开启</v>
      </c>
      <c r="G216" s="26" t="str">
        <v>1.其他选项被选中时, 设置氛围灯亮度为100%;
2.查看车机发出的请求信号 ;</v>
      </c>
      <c r="H216" s="33" t="str">
        <v>2.不下发信号但保存状态</v>
      </c>
      <c r="I216" s="9" t="str">
        <v>P2</v>
      </c>
      <c r="J216" s="9" t="str">
        <v>功能</v>
      </c>
      <c r="K216" s="9" t="str">
        <v>手动测试</v>
      </c>
      <c r="L216" s="9" t="str">
        <v>R10</v>
      </c>
      <c r="M216" s="9" t="str">
        <v>是</v>
      </c>
      <c r="N216" s="9"/>
      <c r="O216" s="55" t="str">
        <v>PASS</v>
      </c>
      <c r="P216" s="32"/>
      <c r="Q216" s="26"/>
      <c r="R216" s="26"/>
      <c r="S216" s="28"/>
      <c r="T216" s="54"/>
      <c r="U216" s="33"/>
    </row>
    <row customHeight="true" ht="147" r="217">
      <c r="A217" s="9">
        <f>"VehicleSetting_"&amp;ROW()-2</f>
      </c>
      <c r="B217" s="9" t="str">
        <v>SYNC+_Z0101</v>
      </c>
      <c r="C217" s="9"/>
      <c r="D217" s="9" t="str">
        <v>2-2 氛围灯</v>
      </c>
      <c r="E217" s="26" t="str">
        <v>氛围灯模式-自定义颜色1-进入自定义3-车门灯光-氛围灯颜色 设置 Tx逻辑</v>
      </c>
      <c r="F217" s="33" t="str">
        <v>1.车机供电正常
2.3B2 IGN = Run
3.氛围灯开关已开启
4.氛围灯模式为自定义颜色-自定义1
5.进入自定义3编辑模式
6.车门灯光开关已开启</v>
      </c>
      <c r="G217" s="26" t="str">
        <v>1.其他选项被选中时, 设置氛围灯颜色 
2.查看车机发出的请求信号 ;
（查看test.log返回值）</v>
      </c>
      <c r="H217" s="33" t="str">
        <v>2.不下发信号但保存状态</v>
      </c>
      <c r="I217" s="9" t="str">
        <v>P2</v>
      </c>
      <c r="J217" s="9" t="str">
        <v>功能</v>
      </c>
      <c r="K217" s="9" t="str">
        <v>手动测试</v>
      </c>
      <c r="L217" s="9" t="str">
        <v>R10</v>
      </c>
      <c r="M217" s="9" t="str">
        <v>是</v>
      </c>
      <c r="N217" s="9"/>
      <c r="O217" s="55" t="str">
        <v>PASS</v>
      </c>
      <c r="P217" s="32"/>
      <c r="Q217" s="26"/>
      <c r="R217" s="26"/>
      <c r="S217" s="28"/>
      <c r="T217" s="54"/>
      <c r="U217" s="33"/>
    </row>
    <row customHeight="true" ht="147" r="218">
      <c r="A218" s="9">
        <f>"VehicleSetting_"&amp;ROW()-2</f>
      </c>
      <c r="B218" s="9" t="str">
        <v>SYNC+_Z0101</v>
      </c>
      <c r="C218" s="9"/>
      <c r="D218" s="9" t="str">
        <v>2-3 氛围灯</v>
      </c>
      <c r="E218" s="26" t="str">
        <v>氛围灯模式-自定义颜色1-进入自定义3-车门灯光开关设置关闭 Tx逻辑</v>
      </c>
      <c r="F218" s="33" t="str">
        <v>1.车机供电正常
2.3B2 IGN = Run
3.氛围灯开关已开启
4.氛围灯模式为自定义颜色-自定义1
5.进入自定义3编辑模式
6.车门灯光开关已开启</v>
      </c>
      <c r="G218" s="33" t="str">
        <v>1.其他选项被选中时, 点击车门灯光开关
2.查看车机发出的请求信号</v>
      </c>
      <c r="H218" s="33" t="str">
        <v>2.不下发信号但保存状态</v>
      </c>
      <c r="I218" s="9" t="str">
        <v>P2</v>
      </c>
      <c r="J218" s="9" t="str">
        <v>功能</v>
      </c>
      <c r="K218" s="9" t="str">
        <v>手动测试</v>
      </c>
      <c r="L218" s="9" t="str">
        <v>R10</v>
      </c>
      <c r="M218" s="9" t="str">
        <v>是</v>
      </c>
      <c r="N218" s="9"/>
      <c r="O218" s="55" t="str">
        <v>PASS</v>
      </c>
      <c r="P218" s="32"/>
      <c r="Q218" s="26"/>
      <c r="R218" s="26"/>
      <c r="S218" s="28"/>
      <c r="T218" s="54"/>
      <c r="U218" s="33"/>
    </row>
    <row customHeight="true" ht="147" r="219">
      <c r="A219" s="9">
        <f>"VehicleSetting_"&amp;ROW()-2</f>
      </c>
      <c r="B219" s="9" t="str">
        <v>SYNC+_Z0101</v>
      </c>
      <c r="C219" s="9"/>
      <c r="D219" s="9" t="str">
        <v>2-2 氛围灯</v>
      </c>
      <c r="E219" s="26" t="str">
        <v>氛围灯模式-自定义颜色1-进入自定义3-车门灯光-氛围灯亮度-增加10% 设置 Tx逻辑</v>
      </c>
      <c r="F219" s="33" t="str">
        <v>1.车机供电正常
2.3B2 IGN = Run
3.氛围灯开关已开启
4.氛围灯模式为自定义颜色-自定义1
5.进入自定义3编辑模式
6.车门灯光开关已开启</v>
      </c>
      <c r="G219" s="26" t="str">
        <v>1. 点击左边图标;
2.查看车机发出的请求信号 ;</v>
      </c>
      <c r="H219" s="33" t="str">
        <v>2.不下发信号但保存状态</v>
      </c>
      <c r="I219" s="9" t="str">
        <v>P2</v>
      </c>
      <c r="J219" s="9" t="str">
        <v>功能</v>
      </c>
      <c r="K219" s="9" t="str">
        <v>手动测试</v>
      </c>
      <c r="L219" s="9" t="str">
        <v>R10</v>
      </c>
      <c r="M219" s="9" t="str">
        <v>是</v>
      </c>
      <c r="N219" s="9"/>
      <c r="O219" s="55" t="str">
        <v>PASS</v>
      </c>
      <c r="P219" s="32"/>
      <c r="Q219" s="26"/>
      <c r="R219" s="26"/>
      <c r="S219" s="28"/>
      <c r="T219" s="54"/>
      <c r="U219" s="33"/>
    </row>
    <row customHeight="true" ht="147" r="220">
      <c r="A220" s="9">
        <f>"VehicleSetting_"&amp;ROW()-2</f>
      </c>
      <c r="B220" s="9" t="str">
        <v>SYNC+_Z0101</v>
      </c>
      <c r="C220" s="9"/>
      <c r="D220" s="9" t="str">
        <v>2-2 氛围灯</v>
      </c>
      <c r="E220" s="26" t="str">
        <v>氛围灯模式-自定义颜色1-进入自定义3-车门灯光-氛围灯亮度-减小10% 设置 Tx逻辑</v>
      </c>
      <c r="F220" s="33" t="str">
        <v>1.车机供电正常
2.3B2 IGN = Run
3.氛围灯开关已开启
4.氛围灯模式为自定义颜色-自定义1
5.进入自定义3编辑模式
6.车门灯光开关已开启</v>
      </c>
      <c r="G220" s="26" t="str">
        <v>1. 点击左边图标;
2.查看车机发出的请求信号 ;</v>
      </c>
      <c r="H220" s="33" t="str">
        <v>2.不下发信号但保存状态</v>
      </c>
      <c r="I220" s="9" t="str">
        <v>P2</v>
      </c>
      <c r="J220" s="9" t="str">
        <v>功能</v>
      </c>
      <c r="K220" s="9" t="str">
        <v>手动测试</v>
      </c>
      <c r="L220" s="9" t="str">
        <v>R10</v>
      </c>
      <c r="M220" s="9" t="str">
        <v>是</v>
      </c>
      <c r="N220" s="9"/>
      <c r="O220" s="55" t="str">
        <v>PASS</v>
      </c>
      <c r="P220" s="32"/>
      <c r="Q220" s="26"/>
      <c r="R220" s="26"/>
      <c r="S220" s="28"/>
      <c r="T220" s="54"/>
      <c r="U220" s="33"/>
    </row>
    <row customHeight="true" ht="147" r="221">
      <c r="A221" s="9">
        <f>"VehicleSetting_"&amp;ROW()-2</f>
      </c>
      <c r="B221" s="9" t="str">
        <v>SYNC+_Z0101</v>
      </c>
      <c r="C221" s="9"/>
      <c r="D221" s="9" t="str">
        <v>2-2 氛围灯</v>
      </c>
      <c r="E221" s="26" t="str">
        <v>氛围灯模式-自定义颜色1-进入自定义3-车门灯光-氛围灯亮度为10% 设置 Tx逻辑</v>
      </c>
      <c r="F221" s="33" t="str">
        <v>1.车机供电正常
2.3B2 IGN = Run
3.氛围灯开关已开启
4.氛围灯模式为自定义颜色-自定义1
5.进入自定义3编辑模式
6.车门灯光开关已开启</v>
      </c>
      <c r="G221" s="26" t="str">
        <v>1.其他选项被选中时, 设置氛围灯亮度为10%;
2.查看车机发出的请求信号 ;</v>
      </c>
      <c r="H221" s="33" t="str">
        <v>2.不下发信号但保存状态</v>
      </c>
      <c r="I221" s="9" t="str">
        <v>P2</v>
      </c>
      <c r="J221" s="9" t="str">
        <v>功能</v>
      </c>
      <c r="K221" s="9" t="str">
        <v>手动测试</v>
      </c>
      <c r="L221" s="9" t="str">
        <v>R10</v>
      </c>
      <c r="M221" s="9" t="str">
        <v>是</v>
      </c>
      <c r="N221" s="9"/>
      <c r="O221" s="55" t="str">
        <v>PASS</v>
      </c>
      <c r="P221" s="32"/>
      <c r="Q221" s="26"/>
      <c r="R221" s="26"/>
      <c r="S221" s="28"/>
      <c r="T221" s="54"/>
      <c r="U221" s="33"/>
    </row>
    <row customHeight="true" ht="147" r="222">
      <c r="A222" s="9">
        <f>"VehicleSetting_"&amp;ROW()-2</f>
      </c>
      <c r="B222" s="9" t="str">
        <v>SYNC+_Z0101</v>
      </c>
      <c r="C222" s="9"/>
      <c r="D222" s="9" t="str">
        <v>2-2 氛围灯</v>
      </c>
      <c r="E222" s="26" t="str">
        <v>氛围灯模式-自定义颜色1-进入自定义3-车门灯光-氛围灯亮度-(10%~100%) 设置 Tx逻辑</v>
      </c>
      <c r="F222" s="33" t="str">
        <v>1.车机供电正常
2.3B2 IGN = Run
3.氛围灯开关已开启
4.氛围灯模式为自定义颜色-自定义1
5.进入自定义3编辑模式
6.车门灯光开关已开启</v>
      </c>
      <c r="G222" s="26" t="str">
        <v>1.其他选项被选中时, 点击(10%~100%);
2.查看车机发出的请求信号 ;</v>
      </c>
      <c r="H222" s="33" t="str">
        <v>2.不下发信号但保存状态</v>
      </c>
      <c r="I222" s="9" t="str">
        <v>P2</v>
      </c>
      <c r="J222" s="9" t="str">
        <v>功能</v>
      </c>
      <c r="K222" s="9" t="str">
        <v>手动测试</v>
      </c>
      <c r="L222" s="9" t="str">
        <v>R10</v>
      </c>
      <c r="M222" s="9" t="str">
        <v>是</v>
      </c>
      <c r="N222" s="9"/>
      <c r="O222" s="55" t="str">
        <v>PASS</v>
      </c>
      <c r="P222" s="32"/>
      <c r="Q222" s="26"/>
      <c r="R222" s="26"/>
      <c r="S222" s="28"/>
      <c r="T222" s="54"/>
      <c r="U222" s="33"/>
    </row>
    <row customHeight="true" ht="147" r="223">
      <c r="A223" s="9">
        <f>"VehicleSetting_"&amp;ROW()-2</f>
      </c>
      <c r="B223" s="9" t="str">
        <v>SYNC+_Z0101</v>
      </c>
      <c r="C223" s="9"/>
      <c r="D223" s="9" t="str">
        <v>2-2 氛围灯</v>
      </c>
      <c r="E223" s="26" t="str">
        <v>氛围灯模式-自定义颜色1-进入自定义3-车门灯光-氛围灯亮度为100% 设置 Tx逻辑</v>
      </c>
      <c r="F223" s="33" t="str">
        <v>1.车机供电正常
2.3B2 IGN = Run
3.氛围灯开关已开启
4.氛围灯模式为自定义颜色-自定义1
5.进入自定义3编辑模式
6.车门灯光开关已开启</v>
      </c>
      <c r="G223" s="26" t="str">
        <v>1.其他选项被选中时, 设置氛围灯亮度为100%;
2.查看车机发出的请求信号 ;</v>
      </c>
      <c r="H223" s="33" t="str">
        <v>2.不下发信号但保存状态</v>
      </c>
      <c r="I223" s="9" t="str">
        <v>P2</v>
      </c>
      <c r="J223" s="9" t="str">
        <v>功能</v>
      </c>
      <c r="K223" s="9" t="str">
        <v>手动测试</v>
      </c>
      <c r="L223" s="9" t="str">
        <v>R10</v>
      </c>
      <c r="M223" s="9" t="str">
        <v>是</v>
      </c>
      <c r="N223" s="9"/>
      <c r="O223" s="55" t="str">
        <v>PASS</v>
      </c>
      <c r="P223" s="32"/>
      <c r="Q223" s="26"/>
      <c r="R223" s="26"/>
      <c r="S223" s="28"/>
      <c r="T223" s="54"/>
      <c r="U223" s="33"/>
    </row>
    <row customHeight="true" ht="147" r="224">
      <c r="A224" s="9">
        <f>"VehicleSetting_"&amp;ROW()-2</f>
      </c>
      <c r="B224" s="9" t="str">
        <v>SYNC+_Z0101</v>
      </c>
      <c r="C224" s="9"/>
      <c r="D224" s="9" t="str">
        <v>2-2 氛围灯</v>
      </c>
      <c r="E224" s="26" t="str">
        <v>氛围灯模式-自定义颜色1-进入自定义3-地板灯光-氛围灯颜色 设置 Tx逻辑</v>
      </c>
      <c r="F224" s="33" t="str">
        <v>1.车机供电正常
2.3B2 IGN = Run
3.氛围灯开关已开启
4.氛围灯模式为自定义颜色-自定义1
5.进入自定义3编辑模式
6.地板灯光开关已开启</v>
      </c>
      <c r="G224" s="26" t="str">
        <v>1.其他选项被选中时, 设置氛围灯颜色 
2.查看车机发出的请求信号 ;
（查看test.log返回值）</v>
      </c>
      <c r="H224" s="33" t="str">
        <v>2.不下发信号但保存状态</v>
      </c>
      <c r="I224" s="9" t="str">
        <v>P2</v>
      </c>
      <c r="J224" s="9" t="str">
        <v>功能</v>
      </c>
      <c r="K224" s="9" t="str">
        <v>手动测试</v>
      </c>
      <c r="L224" s="9" t="str">
        <v>R10</v>
      </c>
      <c r="M224" s="9" t="str">
        <v>是</v>
      </c>
      <c r="N224" s="9"/>
      <c r="O224" s="55" t="str">
        <v>PASS</v>
      </c>
      <c r="P224" s="32"/>
      <c r="Q224" s="26"/>
      <c r="R224" s="26"/>
      <c r="S224" s="28"/>
      <c r="T224" s="54"/>
      <c r="U224" s="33"/>
    </row>
    <row customHeight="true" ht="147" r="225">
      <c r="A225" s="9">
        <f>"VehicleSetting_"&amp;ROW()-2</f>
      </c>
      <c r="B225" s="9" t="str">
        <v>SYNC+_Z0101</v>
      </c>
      <c r="C225" s="9"/>
      <c r="D225" s="9" t="str">
        <v>2-3 氛围灯</v>
      </c>
      <c r="E225" s="26" t="str">
        <v>氛围灯模式-自定义颜色1-进入自定义3-地板灯光开关设置关闭 Tx逻辑</v>
      </c>
      <c r="F225" s="33" t="str">
        <v>1.车机供电正常
2.3B2 IGN = Run
3.氛围灯开关已开启
4.氛围灯模式为自定义颜色-自定义1
5.进入自定义3编辑模式
6.地板灯光开关已开启</v>
      </c>
      <c r="G225" s="33" t="str">
        <v>1.其他选项被选中时, 点击地板灯光开关
2.查看车机发出的请求信号</v>
      </c>
      <c r="H225" s="33" t="str">
        <v>2.不下发信号但保存状态</v>
      </c>
      <c r="I225" s="9" t="str">
        <v>P2</v>
      </c>
      <c r="J225" s="9" t="str">
        <v>功能</v>
      </c>
      <c r="K225" s="9" t="str">
        <v>手动测试</v>
      </c>
      <c r="L225" s="9" t="str">
        <v>R10</v>
      </c>
      <c r="M225" s="9" t="str">
        <v>是</v>
      </c>
      <c r="N225" s="9"/>
      <c r="O225" s="55" t="str">
        <v>PASS</v>
      </c>
      <c r="P225" s="32"/>
      <c r="Q225" s="26"/>
      <c r="R225" s="26"/>
      <c r="S225" s="28"/>
      <c r="T225" s="54"/>
      <c r="U225" s="33"/>
    </row>
    <row customHeight="true" ht="147" r="226">
      <c r="A226" s="9">
        <f>"VehicleSetting_"&amp;ROW()-2</f>
      </c>
      <c r="B226" s="9" t="str">
        <v>SYNC+_Z0101</v>
      </c>
      <c r="C226" s="9"/>
      <c r="D226" s="9" t="str">
        <v>2-2 氛围灯</v>
      </c>
      <c r="E226" s="26" t="str">
        <v>氛围灯模式-自定义颜色1-进入自定义3-地板灯光-氛围灯亮度-增加10% 设置 Tx逻辑</v>
      </c>
      <c r="F226" s="33" t="str">
        <v>1.车机供电正常
2.3B2 IGN = Run
3.氛围灯开关已开启
4.氛围灯模式为自定义颜色-自定义1
5.进入自定义3编辑模式
6.地板灯光开关已开启</v>
      </c>
      <c r="G226" s="26" t="str">
        <v>1. 点击左边图标;
2.查看车机发出的请求信号 ;</v>
      </c>
      <c r="H226" s="33" t="str">
        <v>2.不下发信号但保存状态</v>
      </c>
      <c r="I226" s="9" t="str">
        <v>P2</v>
      </c>
      <c r="J226" s="9" t="str">
        <v>功能</v>
      </c>
      <c r="K226" s="9" t="str">
        <v>手动测试</v>
      </c>
      <c r="L226" s="9" t="str">
        <v>R10</v>
      </c>
      <c r="M226" s="9" t="str">
        <v>是</v>
      </c>
      <c r="N226" s="9"/>
      <c r="O226" s="55" t="str">
        <v>PASS</v>
      </c>
      <c r="P226" s="32"/>
      <c r="Q226" s="26"/>
      <c r="R226" s="26"/>
      <c r="S226" s="28"/>
      <c r="T226" s="54"/>
      <c r="U226" s="33"/>
    </row>
    <row customHeight="true" ht="147" r="227">
      <c r="A227" s="9">
        <f>"VehicleSetting_"&amp;ROW()-2</f>
      </c>
      <c r="B227" s="9" t="str">
        <v>SYNC+_Z0101</v>
      </c>
      <c r="C227" s="9"/>
      <c r="D227" s="9" t="str">
        <v>2-2 氛围灯</v>
      </c>
      <c r="E227" s="26" t="str">
        <v>氛围灯模式-自定义颜色1-进入自定义3-地板灯光-氛围灯亮度-减小10% 设置 Tx逻辑</v>
      </c>
      <c r="F227" s="33" t="str">
        <v>1.车机供电正常
2.3B2 IGN = Run
3.氛围灯开关已开启
4.氛围灯模式为自定义颜色-自定义1
5.进入自定义3编辑模式
6.地板灯光开关已开启</v>
      </c>
      <c r="G227" s="26" t="str">
        <v>1. 点击左边图标;
2.查看车机发出的请求信号 ;</v>
      </c>
      <c r="H227" s="33" t="str">
        <v>2.不下发信号但保存状态</v>
      </c>
      <c r="I227" s="9" t="str">
        <v>P2</v>
      </c>
      <c r="J227" s="9" t="str">
        <v>功能</v>
      </c>
      <c r="K227" s="9" t="str">
        <v>手动测试</v>
      </c>
      <c r="L227" s="9" t="str">
        <v>R10</v>
      </c>
      <c r="M227" s="9" t="str">
        <v>是</v>
      </c>
      <c r="N227" s="9"/>
      <c r="O227" s="55" t="str">
        <v>PASS</v>
      </c>
      <c r="P227" s="32"/>
      <c r="Q227" s="26"/>
      <c r="R227" s="26"/>
      <c r="S227" s="28"/>
      <c r="T227" s="54"/>
      <c r="U227" s="33"/>
    </row>
    <row customHeight="true" ht="147" r="228">
      <c r="A228" s="9">
        <f>"VehicleSetting_"&amp;ROW()-2</f>
      </c>
      <c r="B228" s="9" t="str">
        <v>SYNC+_Z0101</v>
      </c>
      <c r="C228" s="9"/>
      <c r="D228" s="9" t="str">
        <v>2-2 氛围灯</v>
      </c>
      <c r="E228" s="26" t="str">
        <v>氛围灯模式-自定义颜色1-进入自定义3-地板灯光-氛围灯亮度为10% 设置 Tx逻辑</v>
      </c>
      <c r="F228" s="33" t="str">
        <v>1.车机供电正常
2.3B2 IGN = Run
3.氛围灯开关已开启
4.氛围灯模式为自定义颜色-自定义1
5.进入自定义3编辑模式
6.地板灯光开关已开启</v>
      </c>
      <c r="G228" s="26" t="str">
        <v>1.其他选项被选中时, 设置氛围灯亮度为10%;
2.查看车机发出的请求信号 ;</v>
      </c>
      <c r="H228" s="33" t="str">
        <v>2.不下发信号但保存状态</v>
      </c>
      <c r="I228" s="9" t="str">
        <v>P2</v>
      </c>
      <c r="J228" s="9" t="str">
        <v>功能</v>
      </c>
      <c r="K228" s="9" t="str">
        <v>手动测试</v>
      </c>
      <c r="L228" s="9" t="str">
        <v>R10</v>
      </c>
      <c r="M228" s="9" t="str">
        <v>是</v>
      </c>
      <c r="N228" s="9"/>
      <c r="O228" s="55" t="str">
        <v>PASS</v>
      </c>
      <c r="P228" s="32"/>
      <c r="Q228" s="26"/>
      <c r="R228" s="26"/>
      <c r="S228" s="28"/>
      <c r="T228" s="54"/>
      <c r="U228" s="33"/>
    </row>
    <row customHeight="true" ht="147" r="229">
      <c r="A229" s="9">
        <f>"VehicleSetting_"&amp;ROW()-2</f>
      </c>
      <c r="B229" s="9" t="str">
        <v>SYNC+_Z0101</v>
      </c>
      <c r="C229" s="9"/>
      <c r="D229" s="9" t="str">
        <v>2-2 氛围灯</v>
      </c>
      <c r="E229" s="26" t="str">
        <v>氛围灯模式-自定义颜色1-进入自定义3-地板灯光-氛围灯亮度-(10%~100%) 设置 Tx逻辑</v>
      </c>
      <c r="F229" s="33" t="str">
        <v>1.车机供电正常
2.3B2 IGN = Run
3.氛围灯开关已开启
4.氛围灯模式为自定义颜色-自定义1
5.进入自定义3编辑模式
6.地板灯光开关已开启</v>
      </c>
      <c r="G229" s="26" t="str">
        <v>1.其他选项被选中时, 点击(10%~100%);
2.查看车机发出的请求信号 ;</v>
      </c>
      <c r="H229" s="33" t="str">
        <v>2.不下发信号但保存状态</v>
      </c>
      <c r="I229" s="9" t="str">
        <v>P2</v>
      </c>
      <c r="J229" s="9" t="str">
        <v>功能</v>
      </c>
      <c r="K229" s="9" t="str">
        <v>手动测试</v>
      </c>
      <c r="L229" s="9" t="str">
        <v>R10</v>
      </c>
      <c r="M229" s="9" t="str">
        <v>是</v>
      </c>
      <c r="N229" s="9"/>
      <c r="O229" s="55" t="str">
        <v>PASS</v>
      </c>
      <c r="P229" s="32"/>
      <c r="Q229" s="26"/>
      <c r="R229" s="26"/>
      <c r="S229" s="28"/>
      <c r="T229" s="54"/>
      <c r="U229" s="33"/>
    </row>
    <row customHeight="true" ht="147" r="230">
      <c r="A230" s="9">
        <f>"VehicleSetting_"&amp;ROW()-2</f>
      </c>
      <c r="B230" s="9" t="str">
        <v>SYNC+_Z0101</v>
      </c>
      <c r="C230" s="9"/>
      <c r="D230" s="9" t="str">
        <v>2-2 氛围灯</v>
      </c>
      <c r="E230" s="26" t="str">
        <v>氛围灯模式-自定义颜色1-进入自定义3-地板灯光-氛围灯亮度为100% 设置 Tx逻辑</v>
      </c>
      <c r="F230" s="33" t="str">
        <v>1.车机供电正常
2.3B2 IGN = Run
3.氛围灯开关已开启
4.氛围灯模式为自定义颜色-自定义1
5.进入自定义3编辑模式
6.地板灯光开关已开启</v>
      </c>
      <c r="G230" s="26" t="str">
        <v>1.其他选项被选中时, 设置氛围灯亮度为100%;
2.查看车机发出的请求信号 ;</v>
      </c>
      <c r="H230" s="33" t="str">
        <v>2.不下发信号但保存状态</v>
      </c>
      <c r="I230" s="9" t="str">
        <v>P2</v>
      </c>
      <c r="J230" s="9" t="str">
        <v>功能</v>
      </c>
      <c r="K230" s="9" t="str">
        <v>手动测试</v>
      </c>
      <c r="L230" s="9" t="str">
        <v>R10</v>
      </c>
      <c r="M230" s="9" t="str">
        <v>是</v>
      </c>
      <c r="N230" s="9"/>
      <c r="O230" s="55" t="str">
        <v>PASS</v>
      </c>
      <c r="P230" s="32"/>
      <c r="Q230" s="26"/>
      <c r="R230" s="26"/>
      <c r="S230" s="28"/>
      <c r="T230" s="54"/>
      <c r="U230" s="33"/>
    </row>
    <row customHeight="true" ht="147" r="231">
      <c r="A231" s="9">
        <f>"VehicleSetting_"&amp;ROW()-2</f>
      </c>
      <c r="B231" s="9" t="str">
        <v>SYNC+_Z0101</v>
      </c>
      <c r="C231" s="9"/>
      <c r="D231" s="9" t="str">
        <v>2-2 氛围灯</v>
      </c>
      <c r="E231" s="26" t="str">
        <v>氛围灯模式-自定义颜色2-进入自定义1-车门灯光-氛围灯颜色 设置 Tx逻辑</v>
      </c>
      <c r="F231" s="33" t="str">
        <v>1.车机供电正常
2.3B2 IGN = Run
3.氛围灯开关已开启
4.氛围灯模式为自定义颜色-自定义2
5.进入自定义1编辑模式
6.车门灯光开关已开启</v>
      </c>
      <c r="G231" s="26" t="str">
        <v>1.其他选项被选中时, 设置氛围灯颜色 
2.查看车机发出的请求信号 ;
（查看test.log返回值）</v>
      </c>
      <c r="H231" s="33" t="str">
        <v>2.不下发信号但保存状态</v>
      </c>
      <c r="I231" s="9" t="str">
        <v>P2</v>
      </c>
      <c r="J231" s="9" t="str">
        <v>功能</v>
      </c>
      <c r="K231" s="9" t="str">
        <v>手动测试</v>
      </c>
      <c r="L231" s="9" t="str">
        <v>R10</v>
      </c>
      <c r="M231" s="9" t="str">
        <v>是</v>
      </c>
      <c r="N231" s="9"/>
      <c r="O231" s="55" t="str">
        <v>PASS</v>
      </c>
      <c r="P231" s="32"/>
      <c r="Q231" s="26"/>
      <c r="R231" s="26"/>
      <c r="S231" s="28"/>
      <c r="T231" s="54"/>
      <c r="U231" s="33"/>
    </row>
    <row customHeight="true" ht="147" r="232">
      <c r="A232" s="9">
        <f>"VehicleSetting_"&amp;ROW()-2</f>
      </c>
      <c r="B232" s="9" t="str">
        <v>SYNC+_Z0101</v>
      </c>
      <c r="C232" s="9"/>
      <c r="D232" s="9" t="str">
        <v>2-3 氛围灯</v>
      </c>
      <c r="E232" s="26" t="str">
        <v>氛围灯模式-自定义颜色2-进入自定义1-车门灯光开关设置关闭 Tx逻辑</v>
      </c>
      <c r="F232" s="33" t="str">
        <v>1.车机供电正常
2.3B2 IGN = Run
3.氛围灯开关已开启
4.氛围灯模式为自定义颜色-自定义2
5.进入自定义1编辑模式
6.车门灯光开关已开启</v>
      </c>
      <c r="G232" s="33" t="str">
        <v>1.其他选项被选中时, 点击车门灯光开关
2.查看车机发出的请求信号</v>
      </c>
      <c r="H232" s="33" t="str">
        <v>2.不下发信号但保存状态</v>
      </c>
      <c r="I232" s="9" t="str">
        <v>P2</v>
      </c>
      <c r="J232" s="9" t="str">
        <v>功能</v>
      </c>
      <c r="K232" s="9" t="str">
        <v>手动测试</v>
      </c>
      <c r="L232" s="9" t="str">
        <v>R10</v>
      </c>
      <c r="M232" s="9" t="str">
        <v>是</v>
      </c>
      <c r="N232" s="9"/>
      <c r="O232" s="55" t="str">
        <v>PASS</v>
      </c>
      <c r="P232" s="32"/>
      <c r="Q232" s="26"/>
      <c r="R232" s="26"/>
      <c r="S232" s="28"/>
      <c r="T232" s="54"/>
      <c r="U232" s="33"/>
    </row>
    <row customHeight="true" ht="147" r="233">
      <c r="A233" s="9">
        <f>"VehicleSetting_"&amp;ROW()-2</f>
      </c>
      <c r="B233" s="9" t="str">
        <v>SYNC+_Z0101</v>
      </c>
      <c r="C233" s="9"/>
      <c r="D233" s="9" t="str">
        <v>2-2 氛围灯</v>
      </c>
      <c r="E233" s="26" t="str">
        <v>氛围灯模式-自定义颜色2-进入自定义1-车门灯光-氛围灯亮度-增加10% 设置 Tx逻辑</v>
      </c>
      <c r="F233" s="33" t="str">
        <v>1.车机供电正常
2.3B2 IGN = Run
3.氛围灯开关已开启
4.氛围灯模式为自定义颜色-自定义2
5.进入自定义1编辑模式
6.车门灯光开关已开启</v>
      </c>
      <c r="G233" s="26" t="str">
        <v>1. 点击左边图标;
2.查看车机发出的请求信号 ;</v>
      </c>
      <c r="H233" s="33" t="str">
        <v>2.不下发信号但保存状态</v>
      </c>
      <c r="I233" s="9" t="str">
        <v>P2</v>
      </c>
      <c r="J233" s="9" t="str">
        <v>功能</v>
      </c>
      <c r="K233" s="9" t="str">
        <v>手动测试</v>
      </c>
      <c r="L233" s="9" t="str">
        <v>R10</v>
      </c>
      <c r="M233" s="9" t="str">
        <v>是</v>
      </c>
      <c r="N233" s="9"/>
      <c r="O233" s="55" t="str">
        <v>PASS</v>
      </c>
      <c r="P233" s="32"/>
      <c r="Q233" s="26"/>
      <c r="R233" s="26"/>
      <c r="S233" s="28"/>
      <c r="T233" s="54"/>
      <c r="U233" s="33"/>
    </row>
    <row customHeight="true" ht="147" r="234">
      <c r="A234" s="9">
        <f>"VehicleSetting_"&amp;ROW()-2</f>
      </c>
      <c r="B234" s="9" t="str">
        <v>SYNC+_Z0101</v>
      </c>
      <c r="C234" s="9"/>
      <c r="D234" s="9" t="str">
        <v>2-2 氛围灯</v>
      </c>
      <c r="E234" s="26" t="str">
        <v>氛围灯模式-自定义颜色2-进入自定义1-车门灯光-氛围灯亮度-减小10% 设置 Tx逻辑</v>
      </c>
      <c r="F234" s="33" t="str">
        <v>1.车机供电正常
2.3B2 IGN = Run
3.氛围灯开关已开启
4.氛围灯模式为自定义颜色-自定义2
5.进入自定义1编辑模式
6.车门灯光开关已开启</v>
      </c>
      <c r="G234" s="26" t="str">
        <v>1. 点击左边图标;
2.查看车机发出的请求信号 ;</v>
      </c>
      <c r="H234" s="33" t="str">
        <v>2.不下发信号但保存状态</v>
      </c>
      <c r="I234" s="9" t="str">
        <v>P2</v>
      </c>
      <c r="J234" s="9" t="str">
        <v>功能</v>
      </c>
      <c r="K234" s="9" t="str">
        <v>手动测试</v>
      </c>
      <c r="L234" s="9" t="str">
        <v>R10</v>
      </c>
      <c r="M234" s="9" t="str">
        <v>是</v>
      </c>
      <c r="N234" s="9"/>
      <c r="O234" s="55" t="str">
        <v>PASS</v>
      </c>
      <c r="P234" s="32"/>
      <c r="Q234" s="26"/>
      <c r="R234" s="26"/>
      <c r="S234" s="28"/>
      <c r="T234" s="54"/>
      <c r="U234" s="33"/>
    </row>
    <row customHeight="true" ht="147" r="235">
      <c r="A235" s="9">
        <f>"VehicleSetting_"&amp;ROW()-2</f>
      </c>
      <c r="B235" s="9" t="str">
        <v>SYNC+_Z0101</v>
      </c>
      <c r="C235" s="9"/>
      <c r="D235" s="9" t="str">
        <v>2-2 氛围灯</v>
      </c>
      <c r="E235" s="26" t="str">
        <v>氛围灯模式-自定义颜色2-进入自定义1-车门灯光-氛围灯亮度为10% 设置 Tx逻辑</v>
      </c>
      <c r="F235" s="33" t="str">
        <v>1.车机供电正常
2.3B2 IGN = Run
3.氛围灯开关已开启
4.氛围灯模式为自定义颜色-自定义2
5.进入自定义1编辑模式
6.车门灯光开关已开启</v>
      </c>
      <c r="G235" s="26" t="str">
        <v>1.其他选项被选中时, 设置氛围灯亮度为10%;
2.查看车机发出的请求信号 ;</v>
      </c>
      <c r="H235" s="33" t="str">
        <v>2.不下发信号但保存状态</v>
      </c>
      <c r="I235" s="9" t="str">
        <v>P2</v>
      </c>
      <c r="J235" s="9" t="str">
        <v>功能</v>
      </c>
      <c r="K235" s="9" t="str">
        <v>手动测试</v>
      </c>
      <c r="L235" s="9" t="str">
        <v>R10</v>
      </c>
      <c r="M235" s="9" t="str">
        <v>是</v>
      </c>
      <c r="N235" s="9"/>
      <c r="O235" s="55" t="str">
        <v>PASS</v>
      </c>
      <c r="P235" s="32"/>
      <c r="Q235" s="26"/>
      <c r="R235" s="26"/>
      <c r="S235" s="28"/>
      <c r="T235" s="54"/>
      <c r="U235" s="33"/>
    </row>
    <row customHeight="true" ht="147" r="236">
      <c r="A236" s="9">
        <f>"VehicleSetting_"&amp;ROW()-2</f>
      </c>
      <c r="B236" s="9" t="str">
        <v>SYNC+_Z0101</v>
      </c>
      <c r="C236" s="9"/>
      <c r="D236" s="9" t="str">
        <v>2-2 氛围灯</v>
      </c>
      <c r="E236" s="26" t="str">
        <v>氛围灯模式-自定义颜色2-进入自定义1-车门灯光-氛围灯亮度-(10%~100%) 设置 Tx逻辑</v>
      </c>
      <c r="F236" s="33" t="str">
        <v>1.车机供电正常
2.3B2 IGN = Run
3.氛围灯开关已开启
4.氛围灯模式为自定义颜色-自定义2
5.进入自定义1编辑模式
6.车门灯光开关已开启</v>
      </c>
      <c r="G236" s="26" t="str">
        <v>1.其他选项被选中时, 点击(10%~100%);
2.查看车机发出的请求信号 ;</v>
      </c>
      <c r="H236" s="33" t="str">
        <v>2.不下发信号但保存状态</v>
      </c>
      <c r="I236" s="9" t="str">
        <v>P2</v>
      </c>
      <c r="J236" s="9" t="str">
        <v>功能</v>
      </c>
      <c r="K236" s="9" t="str">
        <v>手动测试</v>
      </c>
      <c r="L236" s="9" t="str">
        <v>R10</v>
      </c>
      <c r="M236" s="9" t="str">
        <v>是</v>
      </c>
      <c r="N236" s="9"/>
      <c r="O236" s="55" t="str">
        <v>PASS</v>
      </c>
      <c r="P236" s="32"/>
      <c r="Q236" s="26"/>
      <c r="R236" s="26"/>
      <c r="S236" s="28"/>
      <c r="T236" s="54"/>
      <c r="U236" s="33"/>
    </row>
    <row customHeight="true" ht="147" r="237">
      <c r="A237" s="9">
        <f>"VehicleSetting_"&amp;ROW()-2</f>
      </c>
      <c r="B237" s="9" t="str">
        <v>SYNC+_Z0101</v>
      </c>
      <c r="C237" s="9"/>
      <c r="D237" s="9" t="str">
        <v>2-2 氛围灯</v>
      </c>
      <c r="E237" s="26" t="str">
        <v>氛围灯模式-自定义颜色2-进入自定义1-车门灯光-氛围灯亮度为100% 设置 Tx逻辑</v>
      </c>
      <c r="F237" s="33" t="str">
        <v>1.车机供电正常
2.3B2 IGN = Run
3.氛围灯开关已开启
4.氛围灯模式为自定义颜色-自定义2
5.进入自定义1编辑模式
6.车门灯光开关已开启</v>
      </c>
      <c r="G237" s="26" t="str">
        <v>1.其他选项被选中时, 设置氛围灯亮度为100%;
2.查看车机发出的请求信号 ;</v>
      </c>
      <c r="H237" s="33" t="str">
        <v>2.不下发信号但保存状态</v>
      </c>
      <c r="I237" s="9" t="str">
        <v>P2</v>
      </c>
      <c r="J237" s="9" t="str">
        <v>功能</v>
      </c>
      <c r="K237" s="9" t="str">
        <v>手动测试</v>
      </c>
      <c r="L237" s="9" t="str">
        <v>R10</v>
      </c>
      <c r="M237" s="9" t="str">
        <v>是</v>
      </c>
      <c r="N237" s="9"/>
      <c r="O237" s="55" t="str">
        <v>PASS</v>
      </c>
      <c r="P237" s="32"/>
      <c r="Q237" s="26"/>
      <c r="R237" s="26"/>
      <c r="S237" s="28"/>
      <c r="T237" s="54"/>
      <c r="U237" s="33"/>
    </row>
    <row customHeight="true" ht="147" r="238">
      <c r="A238" s="9">
        <f>"VehicleSetting_"&amp;ROW()-2</f>
      </c>
      <c r="B238" s="9" t="str">
        <v>SYNC+_Z0101</v>
      </c>
      <c r="C238" s="9"/>
      <c r="D238" s="9" t="str">
        <v>2-2 氛围灯</v>
      </c>
      <c r="E238" s="26" t="str">
        <v>氛围灯模式-自定义颜色2-进入自定义1-地板灯光-氛围灯颜色 设置 Tx逻辑</v>
      </c>
      <c r="F238" s="33" t="str">
        <v>1.车机供电正常
2.3B2 IGN = Run
3.氛围灯开关已开启
4.氛围灯模式为自定义颜色-自定义2
5.进入自定义1编辑模式
6.地板灯光开关已开启</v>
      </c>
      <c r="G238" s="26" t="str">
        <v>1.其他选项被选中时, 设置氛围灯颜色 
2.查看车机发出的请求信号 ;
（查看test.log返回值）</v>
      </c>
      <c r="H238" s="33" t="str">
        <v>2.不下发信号但保存状态</v>
      </c>
      <c r="I238" s="9" t="str">
        <v>P2</v>
      </c>
      <c r="J238" s="9" t="str">
        <v>功能</v>
      </c>
      <c r="K238" s="9" t="str">
        <v>手动测试</v>
      </c>
      <c r="L238" s="9" t="str">
        <v>R10</v>
      </c>
      <c r="M238" s="9" t="str">
        <v>是</v>
      </c>
      <c r="N238" s="9"/>
      <c r="O238" s="55" t="str">
        <v>PASS</v>
      </c>
      <c r="P238" s="32"/>
      <c r="Q238" s="26"/>
      <c r="R238" s="26"/>
      <c r="S238" s="28"/>
      <c r="T238" s="54"/>
      <c r="U238" s="33"/>
    </row>
    <row customHeight="true" ht="147" r="239">
      <c r="A239" s="9">
        <f>"VehicleSetting_"&amp;ROW()-2</f>
      </c>
      <c r="B239" s="9" t="str">
        <v>SYNC+_Z0101</v>
      </c>
      <c r="C239" s="9"/>
      <c r="D239" s="9" t="str">
        <v>2-3 氛围灯</v>
      </c>
      <c r="E239" s="26" t="str">
        <v>氛围灯模式-自定义颜色2-进入自定义1-地板灯光开关设置关闭 Tx逻辑</v>
      </c>
      <c r="F239" s="33" t="str">
        <v>1.车机供电正常
2.3B2 IGN = Run
3.氛围灯开关已开启
4.氛围灯模式为自定义颜色-自定义2
5.进入自定义1编辑模式
6.地板灯光开关已开启</v>
      </c>
      <c r="G239" s="33" t="str">
        <v>1.其他选项被选中时, 点击地板灯光开关
2.查看车机发出的请求信号</v>
      </c>
      <c r="H239" s="33" t="str">
        <v>2.不下发信号但保存状态</v>
      </c>
      <c r="I239" s="9" t="str">
        <v>P2</v>
      </c>
      <c r="J239" s="9" t="str">
        <v>功能</v>
      </c>
      <c r="K239" s="9" t="str">
        <v>手动测试</v>
      </c>
      <c r="L239" s="9" t="str">
        <v>R10</v>
      </c>
      <c r="M239" s="9" t="str">
        <v>是</v>
      </c>
      <c r="N239" s="9"/>
      <c r="O239" s="55" t="str">
        <v>PASS</v>
      </c>
      <c r="P239" s="32"/>
      <c r="Q239" s="26"/>
      <c r="R239" s="26"/>
      <c r="S239" s="28"/>
      <c r="T239" s="54"/>
      <c r="U239" s="33"/>
    </row>
    <row customHeight="true" ht="147" r="240">
      <c r="A240" s="9">
        <f>"VehicleSetting_"&amp;ROW()-2</f>
      </c>
      <c r="B240" s="9" t="str">
        <v>SYNC+_Z0101</v>
      </c>
      <c r="C240" s="9"/>
      <c r="D240" s="9" t="str">
        <v>2-2 氛围灯</v>
      </c>
      <c r="E240" s="26" t="str">
        <v>氛围灯模式-自定义颜色2-进入自定义1-地板灯光-氛围灯亮度-增加10% 设置 Tx逻辑</v>
      </c>
      <c r="F240" s="33" t="str">
        <v>1.车机供电正常
2.3B2 IGN = Run
3.氛围灯开关已开启
4.氛围灯模式为自定义颜色-自定义2
5.进入自定义1编辑模式
6.地板灯光开关已开启</v>
      </c>
      <c r="G240" s="26" t="str">
        <v>1. 点击左边图标;
2.查看车机发出的请求信号 ;</v>
      </c>
      <c r="H240" s="33" t="str">
        <v>2.不下发信号但保存状态</v>
      </c>
      <c r="I240" s="9" t="str">
        <v>P2</v>
      </c>
      <c r="J240" s="9" t="str">
        <v>功能</v>
      </c>
      <c r="K240" s="9" t="str">
        <v>手动测试</v>
      </c>
      <c r="L240" s="9" t="str">
        <v>R10</v>
      </c>
      <c r="M240" s="9" t="str">
        <v>是</v>
      </c>
      <c r="N240" s="9"/>
      <c r="O240" s="55" t="str">
        <v>PASS</v>
      </c>
      <c r="P240" s="32"/>
      <c r="Q240" s="26"/>
      <c r="R240" s="26"/>
      <c r="S240" s="28"/>
      <c r="T240" s="54"/>
      <c r="U240" s="33"/>
    </row>
    <row customHeight="true" ht="147" r="241">
      <c r="A241" s="9">
        <f>"VehicleSetting_"&amp;ROW()-2</f>
      </c>
      <c r="B241" s="9" t="str">
        <v>SYNC+_Z0101</v>
      </c>
      <c r="C241" s="9"/>
      <c r="D241" s="9" t="str">
        <v>2-2 氛围灯</v>
      </c>
      <c r="E241" s="26" t="str">
        <v>氛围灯模式-自定义颜色2-进入自定义1-地板灯光-氛围灯亮度-减小10% 设置 Tx逻辑</v>
      </c>
      <c r="F241" s="33" t="str">
        <v>1.车机供电正常
2.3B2 IGN = Run
3.氛围灯开关已开启
4.氛围灯模式为自定义颜色-自定义2
5.进入自定义1编辑模式
6.地板灯光开关已开启</v>
      </c>
      <c r="G241" s="26" t="str">
        <v>1. 点击左边图标;
2.查看车机发出的请求信号 ;</v>
      </c>
      <c r="H241" s="33" t="str">
        <v>2.不下发信号但保存状态</v>
      </c>
      <c r="I241" s="9" t="str">
        <v>P2</v>
      </c>
      <c r="J241" s="9" t="str">
        <v>功能</v>
      </c>
      <c r="K241" s="9" t="str">
        <v>手动测试</v>
      </c>
      <c r="L241" s="9" t="str">
        <v>R10</v>
      </c>
      <c r="M241" s="9" t="str">
        <v>是</v>
      </c>
      <c r="N241" s="9"/>
      <c r="O241" s="55" t="str">
        <v>PASS</v>
      </c>
      <c r="P241" s="32"/>
      <c r="Q241" s="26"/>
      <c r="R241" s="26"/>
      <c r="S241" s="28"/>
      <c r="T241" s="54"/>
      <c r="U241" s="33"/>
    </row>
    <row customHeight="true" ht="147" r="242">
      <c r="A242" s="9">
        <f>"VehicleSetting_"&amp;ROW()-2</f>
      </c>
      <c r="B242" s="9" t="str">
        <v>SYNC+_Z0101</v>
      </c>
      <c r="C242" s="9"/>
      <c r="D242" s="9" t="str">
        <v>2-2 氛围灯</v>
      </c>
      <c r="E242" s="26" t="str">
        <v>氛围灯模式-自定义颜色2-进入自定义1-地板灯光-氛围灯亮度为10% 设置 Tx逻辑</v>
      </c>
      <c r="F242" s="33" t="str">
        <v>1.车机供电正常
2.3B2 IGN = Run
3.氛围灯开关已开启
4.氛围灯模式为自定义颜色-自定义2
5.进入自定义1编辑模式
6.地板灯光开关已开启</v>
      </c>
      <c r="G242" s="26" t="str">
        <v>1.其他选项被选中时, 设置氛围灯亮度为10%;
2.查看车机发出的请求信号 ;</v>
      </c>
      <c r="H242" s="33" t="str">
        <v>2.不下发信号但保存状态</v>
      </c>
      <c r="I242" s="9" t="str">
        <v>P2</v>
      </c>
      <c r="J242" s="9" t="str">
        <v>功能</v>
      </c>
      <c r="K242" s="9" t="str">
        <v>手动测试</v>
      </c>
      <c r="L242" s="9" t="str">
        <v>R10</v>
      </c>
      <c r="M242" s="9" t="str">
        <v>是</v>
      </c>
      <c r="N242" s="9"/>
      <c r="O242" s="55" t="str">
        <v>PASS</v>
      </c>
      <c r="P242" s="32"/>
      <c r="Q242" s="26"/>
      <c r="R242" s="26"/>
      <c r="S242" s="28"/>
      <c r="T242" s="54"/>
      <c r="U242" s="33"/>
    </row>
    <row customHeight="true" ht="147" r="243">
      <c r="A243" s="9">
        <f>"VehicleSetting_"&amp;ROW()-2</f>
      </c>
      <c r="B243" s="9" t="str">
        <v>SYNC+_Z0101</v>
      </c>
      <c r="C243" s="9"/>
      <c r="D243" s="9" t="str">
        <v>2-2 氛围灯</v>
      </c>
      <c r="E243" s="26" t="str">
        <v>氛围灯模式-自定义颜色2-进入自定义1-地板灯光-氛围灯亮度-(10%~100%) 设置 Tx逻辑</v>
      </c>
      <c r="F243" s="33" t="str">
        <v>1.车机供电正常
2.3B2 IGN = Run
3.氛围灯开关已开启
4.氛围灯模式为自定义颜色-自定义2
5.进入自定义1编辑模式
6.地板灯光开关已开启</v>
      </c>
      <c r="G243" s="26" t="str">
        <v>1.其他选项被选中时, 点击(10%~100%);
2.查看车机发出的请求信号 ;</v>
      </c>
      <c r="H243" s="33" t="str">
        <v>2.不下发信号但保存状态</v>
      </c>
      <c r="I243" s="9" t="str">
        <v>P2</v>
      </c>
      <c r="J243" s="9" t="str">
        <v>功能</v>
      </c>
      <c r="K243" s="9" t="str">
        <v>手动测试</v>
      </c>
      <c r="L243" s="9" t="str">
        <v>R10</v>
      </c>
      <c r="M243" s="9" t="str">
        <v>是</v>
      </c>
      <c r="N243" s="9"/>
      <c r="O243" s="55" t="str">
        <v>PASS</v>
      </c>
      <c r="P243" s="32"/>
      <c r="Q243" s="26"/>
      <c r="R243" s="26"/>
      <c r="S243" s="28"/>
      <c r="T243" s="54"/>
      <c r="U243" s="33"/>
    </row>
    <row customHeight="true" ht="147" r="244">
      <c r="A244" s="9">
        <f>"VehicleSetting_"&amp;ROW()-2</f>
      </c>
      <c r="B244" s="9" t="str">
        <v>SYNC+_Z0101</v>
      </c>
      <c r="C244" s="9"/>
      <c r="D244" s="9" t="str">
        <v>2-2 氛围灯</v>
      </c>
      <c r="E244" s="26" t="str">
        <v>氛围灯模式-自定义颜色2-进入自定义1-地板灯光-氛围灯亮度为100% 设置 Tx逻辑</v>
      </c>
      <c r="F244" s="33" t="str">
        <v>1.车机供电正常
2.3B2 IGN = Run
3.氛围灯开关已开启
4.氛围灯模式为自定义颜色-自定义2
5.进入自定义1编辑模式
6.地板灯光开关已开启</v>
      </c>
      <c r="G244" s="26" t="str">
        <v>1.其他选项被选中时, 设置氛围灯亮度为100%;
2.查看车机发出的请求信号 ;</v>
      </c>
      <c r="H244" s="33" t="str">
        <v>2.不下发信号但保存状态</v>
      </c>
      <c r="I244" s="9" t="str">
        <v>P2</v>
      </c>
      <c r="J244" s="9" t="str">
        <v>功能</v>
      </c>
      <c r="K244" s="9" t="str">
        <v>手动测试</v>
      </c>
      <c r="L244" s="9" t="str">
        <v>R10</v>
      </c>
      <c r="M244" s="9" t="str">
        <v>是</v>
      </c>
      <c r="N244" s="9"/>
      <c r="O244" s="55" t="str">
        <v>PASS</v>
      </c>
      <c r="P244" s="32"/>
      <c r="Q244" s="26"/>
      <c r="R244" s="26"/>
      <c r="S244" s="28"/>
      <c r="T244" s="54"/>
      <c r="U244" s="33"/>
    </row>
    <row customHeight="true" ht="147" r="245">
      <c r="A245" s="9">
        <f>"VehicleSetting_"&amp;ROW()-2</f>
      </c>
      <c r="B245" s="9" t="str">
        <v>SYNC+_Z0101</v>
      </c>
      <c r="C245" s="9"/>
      <c r="D245" s="9" t="str">
        <v>2-2 氛围灯</v>
      </c>
      <c r="E245" s="26" t="str">
        <v>氛围灯模式-自定义颜色2-进入自定义3-车门灯光-氛围灯颜色 设置 Tx逻辑</v>
      </c>
      <c r="F245" s="33" t="str">
        <v>1.车机供电正常
2.3B2 IGN = Run
3.氛围灯开关已开启
4.氛围灯模式为自定义颜色-自定义2
5.进入自定义3编辑模式
6.车门灯光开关已开启</v>
      </c>
      <c r="G245" s="26" t="str">
        <v>1.其他选项被选中时, 设置氛围灯颜色 
2.查看车机发出的请求信号 ;
（查看test.log返回值）</v>
      </c>
      <c r="H245" s="33" t="str">
        <v>2.不下发信号但保存状态</v>
      </c>
      <c r="I245" s="9" t="str">
        <v>P2</v>
      </c>
      <c r="J245" s="9" t="str">
        <v>功能</v>
      </c>
      <c r="K245" s="9" t="str">
        <v>手动测试</v>
      </c>
      <c r="L245" s="9" t="str">
        <v>R10</v>
      </c>
      <c r="M245" s="9" t="str">
        <v>是</v>
      </c>
      <c r="N245" s="9"/>
      <c r="O245" s="55" t="str">
        <v>PASS</v>
      </c>
      <c r="P245" s="32"/>
      <c r="Q245" s="26"/>
      <c r="R245" s="26"/>
      <c r="S245" s="28"/>
      <c r="T245" s="54"/>
      <c r="U245" s="33"/>
    </row>
    <row customHeight="true" ht="147" r="246">
      <c r="A246" s="9">
        <f>"VehicleSetting_"&amp;ROW()-2</f>
      </c>
      <c r="B246" s="9" t="str">
        <v>SYNC+_Z0101</v>
      </c>
      <c r="C246" s="9"/>
      <c r="D246" s="9" t="str">
        <v>2-3 氛围灯</v>
      </c>
      <c r="E246" s="26" t="str">
        <v>氛围灯模式-自定义颜色2-进入自定义3-车门灯光开关设置关闭 Tx逻辑</v>
      </c>
      <c r="F246" s="33" t="str">
        <v>1.车机供电正常
2.3B2 IGN = Run
3.氛围灯开关已开启
4.氛围灯模式为自定义颜色-自定义2
5.进入自定义3编辑模式
6.车门灯光开关已开启</v>
      </c>
      <c r="G246" s="33" t="str">
        <v>1.其他选项被选中时, 点击车门灯光开关
2.查看车机发出的请求信号</v>
      </c>
      <c r="H246" s="33" t="str">
        <v>2.不下发信号但保存状态</v>
      </c>
      <c r="I246" s="9" t="str">
        <v>P2</v>
      </c>
      <c r="J246" s="9" t="str">
        <v>功能</v>
      </c>
      <c r="K246" s="9" t="str">
        <v>手动测试</v>
      </c>
      <c r="L246" s="9" t="str">
        <v>R10</v>
      </c>
      <c r="M246" s="9" t="str">
        <v>是</v>
      </c>
      <c r="N246" s="9"/>
      <c r="O246" s="55" t="str">
        <v>PASS</v>
      </c>
      <c r="P246" s="32"/>
      <c r="Q246" s="26"/>
      <c r="R246" s="26"/>
      <c r="S246" s="28"/>
      <c r="T246" s="54"/>
      <c r="U246" s="33"/>
    </row>
    <row customHeight="true" ht="147" r="247">
      <c r="A247" s="9">
        <f>"VehicleSetting_"&amp;ROW()-2</f>
      </c>
      <c r="B247" s="9" t="str">
        <v>SYNC+_Z0101</v>
      </c>
      <c r="C247" s="9"/>
      <c r="D247" s="9" t="str">
        <v>2-2 氛围灯</v>
      </c>
      <c r="E247" s="26" t="str">
        <v>氛围灯模式-自定义颜色2-进入自定义3-车门灯光-氛围灯亮度-增加10% 设置 Tx逻辑</v>
      </c>
      <c r="F247" s="33" t="str">
        <v>1.车机供电正常
2.3B2 IGN = Run
3.氛围灯开关已开启
4.氛围灯模式为自定义颜色-自定义2
5.进入自定义3编辑模式
6.车门灯光开关已开启</v>
      </c>
      <c r="G247" s="26" t="str">
        <v>1. 点击左边图标;
2.查看车机发出的请求信号 ;</v>
      </c>
      <c r="H247" s="33" t="str">
        <v>2.不下发信号但保存状态</v>
      </c>
      <c r="I247" s="9" t="str">
        <v>P2</v>
      </c>
      <c r="J247" s="9" t="str">
        <v>功能</v>
      </c>
      <c r="K247" s="9" t="str">
        <v>手动测试</v>
      </c>
      <c r="L247" s="9" t="str">
        <v>R10</v>
      </c>
      <c r="M247" s="9" t="str">
        <v>是</v>
      </c>
      <c r="N247" s="9"/>
      <c r="O247" s="55" t="str">
        <v>PASS</v>
      </c>
      <c r="P247" s="32"/>
      <c r="Q247" s="26"/>
      <c r="R247" s="26"/>
      <c r="S247" s="28"/>
      <c r="T247" s="54"/>
      <c r="U247" s="33"/>
    </row>
    <row customHeight="true" ht="147" r="248">
      <c r="A248" s="9">
        <f>"VehicleSetting_"&amp;ROW()-2</f>
      </c>
      <c r="B248" s="9" t="str">
        <v>SYNC+_Z0101</v>
      </c>
      <c r="C248" s="9"/>
      <c r="D248" s="9" t="str">
        <v>2-2 氛围灯</v>
      </c>
      <c r="E248" s="26" t="str">
        <v>氛围灯模式-自定义颜色2-进入自定义3-车门灯光-氛围灯亮度-减小10% 设置 Tx逻辑</v>
      </c>
      <c r="F248" s="33" t="str">
        <v>1.车机供电正常
2.3B2 IGN = Run
3.氛围灯开关已开启
4.氛围灯模式为自定义颜色-自定义2
5.进入自定义3编辑模式
6.车门灯光开关已开启</v>
      </c>
      <c r="G248" s="26" t="str">
        <v>1. 点击左边图标;
2.查看车机发出的请求信号 ;</v>
      </c>
      <c r="H248" s="33" t="str">
        <v>2.不下发信号但保存状态</v>
      </c>
      <c r="I248" s="9" t="str">
        <v>P2</v>
      </c>
      <c r="J248" s="9" t="str">
        <v>功能</v>
      </c>
      <c r="K248" s="9" t="str">
        <v>手动测试</v>
      </c>
      <c r="L248" s="9" t="str">
        <v>R10</v>
      </c>
      <c r="M248" s="9" t="str">
        <v>是</v>
      </c>
      <c r="N248" s="9"/>
      <c r="O248" s="55" t="str">
        <v>PASS</v>
      </c>
      <c r="P248" s="32"/>
      <c r="Q248" s="26"/>
      <c r="R248" s="26"/>
      <c r="S248" s="28"/>
      <c r="T248" s="54"/>
      <c r="U248" s="33"/>
    </row>
    <row customHeight="true" ht="147" r="249">
      <c r="A249" s="9">
        <f>"VehicleSetting_"&amp;ROW()-2</f>
      </c>
      <c r="B249" s="9" t="str">
        <v>SYNC+_Z0101</v>
      </c>
      <c r="C249" s="9"/>
      <c r="D249" s="9" t="str">
        <v>2-2 氛围灯</v>
      </c>
      <c r="E249" s="26" t="str">
        <v>氛围灯模式-自定义颜色2-进入自定义3-车门灯光-氛围灯亮度为10% 设置 Tx逻辑</v>
      </c>
      <c r="F249" s="33" t="str">
        <v>1.车机供电正常
2.3B2 IGN = Run
3.氛围灯开关已开启
4.氛围灯模式为自定义颜色-自定义2
5.进入自定义3编辑模式
6.车门灯光开关已开启</v>
      </c>
      <c r="G249" s="26" t="str">
        <v>1.其他选项被选中时, 设置氛围灯亮度为10%;
2.查看车机发出的请求信号 ;</v>
      </c>
      <c r="H249" s="33" t="str">
        <v>2.不下发信号但保存状态</v>
      </c>
      <c r="I249" s="9" t="str">
        <v>P2</v>
      </c>
      <c r="J249" s="9" t="str">
        <v>功能</v>
      </c>
      <c r="K249" s="9" t="str">
        <v>手动测试</v>
      </c>
      <c r="L249" s="9" t="str">
        <v>R10</v>
      </c>
      <c r="M249" s="9" t="str">
        <v>是</v>
      </c>
      <c r="N249" s="9"/>
      <c r="O249" s="55" t="str">
        <v>PASS</v>
      </c>
      <c r="P249" s="32"/>
      <c r="Q249" s="26"/>
      <c r="R249" s="26"/>
      <c r="S249" s="28"/>
      <c r="T249" s="54"/>
      <c r="U249" s="33"/>
    </row>
    <row customHeight="true" ht="147" r="250">
      <c r="A250" s="9">
        <f>"VehicleSetting_"&amp;ROW()-2</f>
      </c>
      <c r="B250" s="9" t="str">
        <v>SYNC+_Z0101</v>
      </c>
      <c r="C250" s="9"/>
      <c r="D250" s="9" t="str">
        <v>2-2 氛围灯</v>
      </c>
      <c r="E250" s="26" t="str">
        <v>氛围灯模式-自定义颜色2-进入自定义3-车门灯光-氛围灯亮度-(10%~100%) 设置 Tx逻辑</v>
      </c>
      <c r="F250" s="33" t="str">
        <v>1.车机供电正常
2.3B2 IGN = Run
3.氛围灯开关已开启
4.氛围灯模式为自定义颜色-自定义2
5.进入自定义3编辑模式
6.车门灯光开关已开启</v>
      </c>
      <c r="G250" s="26" t="str">
        <v>1.其他选项被选中时, 点击(10%~100%);
2.查看车机发出的请求信号 ;</v>
      </c>
      <c r="H250" s="33" t="str">
        <v>2.不下发信号但保存状态</v>
      </c>
      <c r="I250" s="9" t="str">
        <v>P2</v>
      </c>
      <c r="J250" s="9" t="str">
        <v>功能</v>
      </c>
      <c r="K250" s="9" t="str">
        <v>手动测试</v>
      </c>
      <c r="L250" s="9" t="str">
        <v>R10</v>
      </c>
      <c r="M250" s="9" t="str">
        <v>是</v>
      </c>
      <c r="N250" s="9"/>
      <c r="O250" s="55" t="str">
        <v>PASS</v>
      </c>
      <c r="P250" s="32"/>
      <c r="Q250" s="26"/>
      <c r="R250" s="26"/>
      <c r="S250" s="28"/>
      <c r="T250" s="54"/>
      <c r="U250" s="33"/>
    </row>
    <row customHeight="true" ht="147" r="251">
      <c r="A251" s="9">
        <f>"VehicleSetting_"&amp;ROW()-2</f>
      </c>
      <c r="B251" s="9" t="str">
        <v>SYNC+_Z0101</v>
      </c>
      <c r="C251" s="9"/>
      <c r="D251" s="9" t="str">
        <v>2-2 氛围灯</v>
      </c>
      <c r="E251" s="26" t="str">
        <v>氛围灯模式-自定义颜色2-进入自定义3-车门灯光-氛围灯亮度为100% 设置 Tx逻辑</v>
      </c>
      <c r="F251" s="33" t="str">
        <v>1.车机供电正常
2.3B2 IGN = Run
3.氛围灯开关已开启
4.氛围灯模式为自定义颜色-自定义2
5.进入自定义3编辑模式
6.车门灯光开关已开启</v>
      </c>
      <c r="G251" s="26" t="str">
        <v>1.其他选项被选中时, 设置氛围灯亮度为100%;
2.查看车机发出的请求信号 ;</v>
      </c>
      <c r="H251" s="33" t="str">
        <v>2.不下发信号但保存状态</v>
      </c>
      <c r="I251" s="9" t="str">
        <v>P2</v>
      </c>
      <c r="J251" s="9" t="str">
        <v>功能</v>
      </c>
      <c r="K251" s="9" t="str">
        <v>手动测试</v>
      </c>
      <c r="L251" s="9" t="str">
        <v>R10</v>
      </c>
      <c r="M251" s="9" t="str">
        <v>是</v>
      </c>
      <c r="N251" s="9"/>
      <c r="O251" s="55" t="str">
        <v>PASS</v>
      </c>
      <c r="P251" s="32"/>
      <c r="Q251" s="26"/>
      <c r="R251" s="26"/>
      <c r="S251" s="28"/>
      <c r="T251" s="54"/>
      <c r="U251" s="33"/>
    </row>
    <row customHeight="true" ht="147" r="252">
      <c r="A252" s="9">
        <f>"VehicleSetting_"&amp;ROW()-2</f>
      </c>
      <c r="B252" s="9" t="str">
        <v>SYNC+_Z0101</v>
      </c>
      <c r="C252" s="9"/>
      <c r="D252" s="9" t="str">
        <v>2-2 氛围灯</v>
      </c>
      <c r="E252" s="26" t="str">
        <v>氛围灯模式-自定义颜色2-进入自定义3-地板灯光-氛围灯颜色 设置 Tx逻辑</v>
      </c>
      <c r="F252" s="33" t="str">
        <v>1.车机供电正常
2.3B2 IGN = Run
3.氛围灯开关已开启
4.氛围灯模式为自定义颜色-自定义2
5.进入自定义3编辑模式
6.地板灯光开关已开启</v>
      </c>
      <c r="G252" s="26" t="str">
        <v>1.其他选项被选中时, 设置氛围灯颜色 
2.查看车机发出的请求信号 ;
（查看test.log返回值）</v>
      </c>
      <c r="H252" s="33" t="str">
        <v>2.不下发信号但保存状态</v>
      </c>
      <c r="I252" s="9" t="str">
        <v>P2</v>
      </c>
      <c r="J252" s="9" t="str">
        <v>功能</v>
      </c>
      <c r="K252" s="9" t="str">
        <v>手动测试</v>
      </c>
      <c r="L252" s="9" t="str">
        <v>R10</v>
      </c>
      <c r="M252" s="9" t="str">
        <v>是</v>
      </c>
      <c r="N252" s="9"/>
      <c r="O252" s="55" t="str">
        <v>PASS</v>
      </c>
      <c r="P252" s="32"/>
      <c r="Q252" s="26"/>
      <c r="R252" s="26"/>
      <c r="S252" s="28"/>
      <c r="T252" s="54"/>
      <c r="U252" s="33"/>
    </row>
    <row customHeight="true" ht="147" r="253">
      <c r="A253" s="9">
        <f>"VehicleSetting_"&amp;ROW()-2</f>
      </c>
      <c r="B253" s="9" t="str">
        <v>SYNC+_Z0101</v>
      </c>
      <c r="C253" s="9"/>
      <c r="D253" s="9" t="str">
        <v>2-3 氛围灯</v>
      </c>
      <c r="E253" s="26" t="str">
        <v>氛围灯模式-自定义颜色2-进入自定义3-地板灯光开关设置关闭 Tx逻辑</v>
      </c>
      <c r="F253" s="33" t="str">
        <v>1.车机供电正常
2.3B2 IGN = Run
3.氛围灯开关已开启
4.氛围灯模式为自定义颜色-自定义2
5.进入自定义3编辑模式
6.地板灯光开关已开启</v>
      </c>
      <c r="G253" s="33" t="str">
        <v>1.其他选项被选中时, 点击地板灯光开关
2.查看车机发出的请求信号</v>
      </c>
      <c r="H253" s="33" t="str">
        <v>2.不下发信号但保存状态</v>
      </c>
      <c r="I253" s="9" t="str">
        <v>P2</v>
      </c>
      <c r="J253" s="9" t="str">
        <v>功能</v>
      </c>
      <c r="K253" s="9" t="str">
        <v>手动测试</v>
      </c>
      <c r="L253" s="9" t="str">
        <v>R10</v>
      </c>
      <c r="M253" s="9" t="str">
        <v>是</v>
      </c>
      <c r="N253" s="9"/>
      <c r="O253" s="55" t="str">
        <v>PASS</v>
      </c>
      <c r="P253" s="32"/>
      <c r="Q253" s="26"/>
      <c r="R253" s="26"/>
      <c r="S253" s="28"/>
      <c r="T253" s="54"/>
      <c r="U253" s="33"/>
    </row>
    <row customHeight="true" ht="147" r="254">
      <c r="A254" s="9">
        <f>"VehicleSetting_"&amp;ROW()-2</f>
      </c>
      <c r="B254" s="9" t="str">
        <v>SYNC+_Z0101</v>
      </c>
      <c r="C254" s="9"/>
      <c r="D254" s="9" t="str">
        <v>2-2 氛围灯</v>
      </c>
      <c r="E254" s="26" t="str">
        <v>氛围灯模式-自定义颜色2-进入自定义3-地板灯光-氛围灯亮度-增加10% 设置 Tx逻辑</v>
      </c>
      <c r="F254" s="33" t="str">
        <v>1.车机供电正常
2.3B2 IGN = Run
3.氛围灯开关已开启
4.氛围灯模式为自定义颜色-自定义2
5.进入自定义3编辑模式
6.地板灯光开关已开启</v>
      </c>
      <c r="G254" s="26" t="str">
        <v>1. 点击左边图标;
2.查看车机发出的请求信号 ;</v>
      </c>
      <c r="H254" s="33" t="str">
        <v>2.不下发信号但保存状态</v>
      </c>
      <c r="I254" s="9" t="str">
        <v>P2</v>
      </c>
      <c r="J254" s="9" t="str">
        <v>功能</v>
      </c>
      <c r="K254" s="9" t="str">
        <v>手动测试</v>
      </c>
      <c r="L254" s="9" t="str">
        <v>R10</v>
      </c>
      <c r="M254" s="9" t="str">
        <v>是</v>
      </c>
      <c r="N254" s="9"/>
      <c r="O254" s="55" t="str">
        <v>PASS</v>
      </c>
      <c r="P254" s="32"/>
      <c r="Q254" s="26"/>
      <c r="R254" s="26"/>
      <c r="S254" s="28"/>
      <c r="T254" s="54"/>
      <c r="U254" s="33"/>
    </row>
    <row customHeight="true" ht="147" r="255">
      <c r="A255" s="9">
        <f>"VehicleSetting_"&amp;ROW()-2</f>
      </c>
      <c r="B255" s="9" t="str">
        <v>SYNC+_Z0101</v>
      </c>
      <c r="C255" s="9"/>
      <c r="D255" s="9" t="str">
        <v>2-2 氛围灯</v>
      </c>
      <c r="E255" s="26" t="str">
        <v>氛围灯模式-自定义颜色2-进入自定义3-地板灯光-氛围灯亮度-减小10% 设置 Tx逻辑</v>
      </c>
      <c r="F255" s="33" t="str">
        <v>1.车机供电正常
2.3B2 IGN = Run
3.氛围灯开关已开启
4.氛围灯模式为自定义颜色-自定义2
5.进入自定义3编辑模式
6.地板灯光开关已开启</v>
      </c>
      <c r="G255" s="26" t="str">
        <v>1. 点击左边图标;
2.查看车机发出的请求信号 ;</v>
      </c>
      <c r="H255" s="33" t="str">
        <v>2.不下发信号但保存状态</v>
      </c>
      <c r="I255" s="9" t="str">
        <v>P2</v>
      </c>
      <c r="J255" s="9" t="str">
        <v>功能</v>
      </c>
      <c r="K255" s="9" t="str">
        <v>手动测试</v>
      </c>
      <c r="L255" s="9" t="str">
        <v>R10</v>
      </c>
      <c r="M255" s="9" t="str">
        <v>是</v>
      </c>
      <c r="N255" s="9"/>
      <c r="O255" s="55" t="str">
        <v>PASS</v>
      </c>
      <c r="P255" s="32"/>
      <c r="Q255" s="26"/>
      <c r="R255" s="26"/>
      <c r="S255" s="28"/>
      <c r="T255" s="54"/>
      <c r="U255" s="33"/>
    </row>
    <row customHeight="true" ht="147" r="256">
      <c r="A256" s="9">
        <f>"VehicleSetting_"&amp;ROW()-2</f>
      </c>
      <c r="B256" s="9" t="str">
        <v>SYNC+_Z0101</v>
      </c>
      <c r="C256" s="9"/>
      <c r="D256" s="9" t="str">
        <v>2-2 氛围灯</v>
      </c>
      <c r="E256" s="26" t="str">
        <v>氛围灯模式-自定义颜色2-进入自定义3-地板灯光-氛围灯亮度为10% 设置 Tx逻辑</v>
      </c>
      <c r="F256" s="33" t="str">
        <v>1.车机供电正常
2.3B2 IGN = Run
3.氛围灯开关已开启
4.氛围灯模式为自定义颜色-自定义2
5.进入自定义3编辑模式
6.地板灯光开关已开启</v>
      </c>
      <c r="G256" s="26" t="str">
        <v>1.其他选项被选中时, 设置氛围灯亮度为10%;
2.查看车机发出的请求信号 ;</v>
      </c>
      <c r="H256" s="33" t="str">
        <v>2.不下发信号但保存状态</v>
      </c>
      <c r="I256" s="9" t="str">
        <v>P2</v>
      </c>
      <c r="J256" s="9" t="str">
        <v>功能</v>
      </c>
      <c r="K256" s="9" t="str">
        <v>手动测试</v>
      </c>
      <c r="L256" s="9" t="str">
        <v>R10</v>
      </c>
      <c r="M256" s="9" t="str">
        <v>是</v>
      </c>
      <c r="N256" s="9"/>
      <c r="O256" s="55" t="str">
        <v>PASS</v>
      </c>
      <c r="P256" s="32"/>
      <c r="Q256" s="26"/>
      <c r="R256" s="26"/>
      <c r="S256" s="28"/>
      <c r="T256" s="54"/>
      <c r="U256" s="33"/>
    </row>
    <row customHeight="true" ht="147" r="257">
      <c r="A257" s="9">
        <f>"VehicleSetting_"&amp;ROW()-2</f>
      </c>
      <c r="B257" s="9" t="str">
        <v>SYNC+_Z0101</v>
      </c>
      <c r="C257" s="9"/>
      <c r="D257" s="9" t="str">
        <v>2-2 氛围灯</v>
      </c>
      <c r="E257" s="26" t="str">
        <v>氛围灯模式-自定义颜色2-进入自定义3-地板灯光-氛围灯亮度-(10%~100%) 设置 Tx逻辑</v>
      </c>
      <c r="F257" s="33" t="str">
        <v>1.车机供电正常
2.3B2 IGN = Run
3.氛围灯开关已开启
4.氛围灯模式为自定义颜色-自定义2
5.进入自定义3编辑模式
6.地板灯光开关已开启</v>
      </c>
      <c r="G257" s="26" t="str">
        <v>1.其他选项被选中时, 点击(10%~100%);
2.查看车机发出的请求信号 ;</v>
      </c>
      <c r="H257" s="33" t="str">
        <v>2.不下发信号但保存状态</v>
      </c>
      <c r="I257" s="9" t="str">
        <v>P2</v>
      </c>
      <c r="J257" s="9" t="str">
        <v>功能</v>
      </c>
      <c r="K257" s="9" t="str">
        <v>手动测试</v>
      </c>
      <c r="L257" s="9" t="str">
        <v>R10</v>
      </c>
      <c r="M257" s="9" t="str">
        <v>是</v>
      </c>
      <c r="N257" s="9"/>
      <c r="O257" s="55" t="str">
        <v>PASS</v>
      </c>
      <c r="P257" s="32"/>
      <c r="Q257" s="26"/>
      <c r="R257" s="26"/>
      <c r="S257" s="28"/>
      <c r="T257" s="54"/>
      <c r="U257" s="33"/>
    </row>
    <row customHeight="true" ht="147" r="258">
      <c r="A258" s="9">
        <f>"VehicleSetting_"&amp;ROW()-2</f>
      </c>
      <c r="B258" s="9" t="str">
        <v>SYNC+_Z0101</v>
      </c>
      <c r="C258" s="9"/>
      <c r="D258" s="9" t="str">
        <v>2-2 氛围灯</v>
      </c>
      <c r="E258" s="26" t="str">
        <v>氛围灯模式-自定义颜色2-进入自定义3-地板灯光-氛围灯亮度为100% 设置 Tx逻辑</v>
      </c>
      <c r="F258" s="33" t="str">
        <v>1.车机供电正常
2.3B2 IGN = Run
3.氛围灯开关已开启
4.氛围灯模式为自定义颜色-自定义2
5.进入自定义3编辑模式
6.地板灯光开关已开启</v>
      </c>
      <c r="G258" s="26" t="str">
        <v>1.其他选项被选中时, 设置氛围灯亮度为100%;
2.查看车机发出的请求信号 ;</v>
      </c>
      <c r="H258" s="33" t="str">
        <v>2.不下发信号但保存状态</v>
      </c>
      <c r="I258" s="9" t="str">
        <v>P2</v>
      </c>
      <c r="J258" s="9" t="str">
        <v>功能</v>
      </c>
      <c r="K258" s="9" t="str">
        <v>手动测试</v>
      </c>
      <c r="L258" s="9" t="str">
        <v>R10</v>
      </c>
      <c r="M258" s="9" t="str">
        <v>是</v>
      </c>
      <c r="N258" s="9"/>
      <c r="O258" s="55" t="str">
        <v>PASS</v>
      </c>
      <c r="P258" s="32"/>
      <c r="Q258" s="26"/>
      <c r="R258" s="26"/>
      <c r="S258" s="28"/>
      <c r="T258" s="54"/>
      <c r="U258" s="33"/>
    </row>
    <row customHeight="true" ht="147" r="259">
      <c r="A259" s="9">
        <f>"VehicleSetting_"&amp;ROW()-2</f>
      </c>
      <c r="B259" s="9" t="str">
        <v>SYNC+_Z0101</v>
      </c>
      <c r="C259" s="9"/>
      <c r="D259" s="9" t="str">
        <v>2-2 氛围灯</v>
      </c>
      <c r="E259" s="26" t="str">
        <v>氛围灯模式-自定义颜色3-进入自定义1-车门灯光-氛围灯颜色 设置 Tx逻辑</v>
      </c>
      <c r="F259" s="33" t="str">
        <v>1.车机供电正常
2.3B2 IGN = Run
3.氛围灯开关已开启
4.氛围灯模式为自定义颜色-自定义3
5.进入自定义1编辑模式
6.车门灯光开关已开启</v>
      </c>
      <c r="G259" s="26" t="str">
        <v>1.其他选项被选中时, 设置氛围灯颜色 
2.查看车机发出的请求信号 ;
（查看test.log返回值）</v>
      </c>
      <c r="H259" s="33" t="str">
        <v>2.不下发信号但保存状态</v>
      </c>
      <c r="I259" s="9" t="str">
        <v>P2</v>
      </c>
      <c r="J259" s="9" t="str">
        <v>功能</v>
      </c>
      <c r="K259" s="9" t="str">
        <v>手动测试</v>
      </c>
      <c r="L259" s="9" t="str">
        <v>R10</v>
      </c>
      <c r="M259" s="9" t="str">
        <v>是</v>
      </c>
      <c r="N259" s="9"/>
      <c r="O259" s="55" t="str">
        <v>PASS</v>
      </c>
      <c r="P259" s="32"/>
      <c r="Q259" s="26"/>
      <c r="R259" s="26"/>
      <c r="S259" s="28"/>
      <c r="T259" s="54"/>
      <c r="U259" s="33"/>
    </row>
    <row customHeight="true" ht="147" r="260">
      <c r="A260" s="9">
        <f>"VehicleSetting_"&amp;ROW()-2</f>
      </c>
      <c r="B260" s="9" t="str">
        <v>SYNC+_Z0101</v>
      </c>
      <c r="C260" s="9"/>
      <c r="D260" s="9" t="str">
        <v>2-3 氛围灯</v>
      </c>
      <c r="E260" s="26" t="str">
        <v>氛围灯模式-自定义颜色3-进入自定义1-车门灯光开关设置关闭 Tx逻辑</v>
      </c>
      <c r="F260" s="33" t="str">
        <v>1.车机供电正常
2.3B2 IGN = Run
3.氛围灯开关已开启
4.氛围灯模式为自定义颜色-自定义3
5.进入自定义1编辑模式
6.车门灯光开关已开启</v>
      </c>
      <c r="G260" s="33" t="str">
        <v>1.其他选项被选中时, 点击车门灯光开关
2.查看车机发出的请求信号</v>
      </c>
      <c r="H260" s="33" t="str">
        <v>2.不下发信号但保存状态</v>
      </c>
      <c r="I260" s="9" t="str">
        <v>P2</v>
      </c>
      <c r="J260" s="9" t="str">
        <v>功能</v>
      </c>
      <c r="K260" s="9" t="str">
        <v>手动测试</v>
      </c>
      <c r="L260" s="9" t="str">
        <v>R10</v>
      </c>
      <c r="M260" s="9" t="str">
        <v>是</v>
      </c>
      <c r="N260" s="9"/>
      <c r="O260" s="55" t="str">
        <v>PASS</v>
      </c>
      <c r="P260" s="32"/>
      <c r="Q260" s="26"/>
      <c r="R260" s="26"/>
      <c r="S260" s="28"/>
      <c r="T260" s="54"/>
      <c r="U260" s="33"/>
    </row>
    <row customHeight="true" ht="147" r="261">
      <c r="A261" s="9">
        <f>"VehicleSetting_"&amp;ROW()-2</f>
      </c>
      <c r="B261" s="9" t="str">
        <v>SYNC+_Z0101</v>
      </c>
      <c r="C261" s="9"/>
      <c r="D261" s="9" t="str">
        <v>2-2 氛围灯</v>
      </c>
      <c r="E261" s="26" t="str">
        <v>氛围灯模式-自定义颜色3-进入自定义1-车门灯光-氛围灯亮度-增加10% 设置 Tx逻辑</v>
      </c>
      <c r="F261" s="33" t="str">
        <v>1.车机供电正常
2.3B2 IGN = Run
3.氛围灯开关已开启
4.氛围灯模式为自定义颜色-自定义3
5.进入自定义1编辑模式
6.车门灯光开关已开启</v>
      </c>
      <c r="G261" s="26" t="str">
        <v>1. 点击左边图标;
2.查看车机发出的请求信号 ;</v>
      </c>
      <c r="H261" s="33" t="str">
        <v>2.不下发信号但保存状态</v>
      </c>
      <c r="I261" s="9" t="str">
        <v>P2</v>
      </c>
      <c r="J261" s="9" t="str">
        <v>功能</v>
      </c>
      <c r="K261" s="9" t="str">
        <v>手动测试</v>
      </c>
      <c r="L261" s="9" t="str">
        <v>R10</v>
      </c>
      <c r="M261" s="9" t="str">
        <v>是</v>
      </c>
      <c r="N261" s="9"/>
      <c r="O261" s="55" t="str">
        <v>PASS</v>
      </c>
      <c r="P261" s="32"/>
      <c r="Q261" s="26"/>
      <c r="R261" s="26"/>
      <c r="S261" s="28"/>
      <c r="T261" s="54"/>
      <c r="U261" s="33"/>
    </row>
    <row customHeight="true" ht="147" r="262">
      <c r="A262" s="9">
        <f>"VehicleSetting_"&amp;ROW()-2</f>
      </c>
      <c r="B262" s="9" t="str">
        <v>SYNC+_Z0101</v>
      </c>
      <c r="C262" s="9"/>
      <c r="D262" s="9" t="str">
        <v>2-2 氛围灯</v>
      </c>
      <c r="E262" s="26" t="str">
        <v>氛围灯模式-自定义颜色3-进入自定义1-车门灯光-氛围灯亮度-减小10% 设置 Tx逻辑</v>
      </c>
      <c r="F262" s="33" t="str">
        <v>1.车机供电正常
2.3B2 IGN = Run
3.氛围灯开关已开启
4.氛围灯模式为自定义颜色-自定义3
5.进入自定义1编辑模式
6.车门灯光开关已开启</v>
      </c>
      <c r="G262" s="26" t="str">
        <v>1. 点击左边图标;
2.查看车机发出的请求信号 ;</v>
      </c>
      <c r="H262" s="33" t="str">
        <v>2.不下发信号但保存状态</v>
      </c>
      <c r="I262" s="9" t="str">
        <v>P2</v>
      </c>
      <c r="J262" s="9" t="str">
        <v>功能</v>
      </c>
      <c r="K262" s="9" t="str">
        <v>手动测试</v>
      </c>
      <c r="L262" s="9" t="str">
        <v>R10</v>
      </c>
      <c r="M262" s="9" t="str">
        <v>是</v>
      </c>
      <c r="N262" s="9"/>
      <c r="O262" s="55" t="str">
        <v>PASS</v>
      </c>
      <c r="P262" s="32"/>
      <c r="Q262" s="26"/>
      <c r="R262" s="26"/>
      <c r="S262" s="28"/>
      <c r="T262" s="54"/>
      <c r="U262" s="33"/>
    </row>
    <row customHeight="true" ht="147" r="263">
      <c r="A263" s="9">
        <f>"VehicleSetting_"&amp;ROW()-2</f>
      </c>
      <c r="B263" s="9" t="str">
        <v>SYNC+_Z0101</v>
      </c>
      <c r="C263" s="9"/>
      <c r="D263" s="9" t="str">
        <v>2-2 氛围灯</v>
      </c>
      <c r="E263" s="26" t="str">
        <v>氛围灯模式-自定义颜色3-进入自定义1-车门灯光-氛围灯亮度为10% 设置 Tx逻辑</v>
      </c>
      <c r="F263" s="33" t="str">
        <v>1.车机供电正常
2.3B2 IGN = Run
3.氛围灯开关已开启
4.氛围灯模式为自定义颜色-自定义3
5.进入自定义1编辑模式
6.车门灯光开关已开启</v>
      </c>
      <c r="G263" s="26" t="str">
        <v>1.其他选项被选中时, 设置氛围灯亮度为10%;
2.查看车机发出的请求信号 ;</v>
      </c>
      <c r="H263" s="33" t="str">
        <v>2.不下发信号但保存状态</v>
      </c>
      <c r="I263" s="9" t="str">
        <v>P2</v>
      </c>
      <c r="J263" s="9" t="str">
        <v>功能</v>
      </c>
      <c r="K263" s="9" t="str">
        <v>手动测试</v>
      </c>
      <c r="L263" s="9" t="str">
        <v>R10</v>
      </c>
      <c r="M263" s="9" t="str">
        <v>是</v>
      </c>
      <c r="N263" s="9"/>
      <c r="O263" s="55" t="str">
        <v>PASS</v>
      </c>
      <c r="P263" s="32"/>
      <c r="Q263" s="26"/>
      <c r="R263" s="26"/>
      <c r="S263" s="28"/>
      <c r="T263" s="54"/>
      <c r="U263" s="33"/>
    </row>
    <row customHeight="true" ht="147" r="264">
      <c r="A264" s="9">
        <f>"VehicleSetting_"&amp;ROW()-2</f>
      </c>
      <c r="B264" s="9" t="str">
        <v>SYNC+_Z0101</v>
      </c>
      <c r="C264" s="9"/>
      <c r="D264" s="9" t="str">
        <v>2-2 氛围灯</v>
      </c>
      <c r="E264" s="26" t="str">
        <v>氛围灯模式-自定义颜色3-进入自定义1-车门灯光-氛围灯亮度-(10%~100%) 设置 Tx逻辑</v>
      </c>
      <c r="F264" s="33" t="str">
        <v>1.车机供电正常
2.3B2 IGN = Run
3.氛围灯开关已开启
4.氛围灯模式为自定义颜色-自定义3
5.进入自定义1编辑模式
6.车门灯光开关已开启</v>
      </c>
      <c r="G264" s="26" t="str">
        <v>1.其他选项被选中时, 点击(10%~100%);
2.查看车机发出的请求信号 ;</v>
      </c>
      <c r="H264" s="33" t="str">
        <v>2.不下发信号但保存状态</v>
      </c>
      <c r="I264" s="9" t="str">
        <v>P2</v>
      </c>
      <c r="J264" s="9" t="str">
        <v>功能</v>
      </c>
      <c r="K264" s="9" t="str">
        <v>手动测试</v>
      </c>
      <c r="L264" s="9" t="str">
        <v>R10</v>
      </c>
      <c r="M264" s="9" t="str">
        <v>是</v>
      </c>
      <c r="N264" s="9"/>
      <c r="O264" s="55" t="str">
        <v>PASS</v>
      </c>
      <c r="P264" s="32"/>
      <c r="Q264" s="26"/>
      <c r="R264" s="26"/>
      <c r="S264" s="28"/>
      <c r="T264" s="54"/>
      <c r="U264" s="33"/>
    </row>
    <row customHeight="true" ht="147" r="265">
      <c r="A265" s="9">
        <f>"VehicleSetting_"&amp;ROW()-2</f>
      </c>
      <c r="B265" s="9" t="str">
        <v>SYNC+_Z0101</v>
      </c>
      <c r="C265" s="9"/>
      <c r="D265" s="9" t="str">
        <v>2-2 氛围灯</v>
      </c>
      <c r="E265" s="26" t="str">
        <v>氛围灯模式-自定义颜色3-进入自定义1-车门灯光-氛围灯亮度为100% 设置 Tx逻辑</v>
      </c>
      <c r="F265" s="33" t="str">
        <v>1.车机供电正常
2.3B2 IGN = Run
3.氛围灯开关已开启
4.氛围灯模式为自定义颜色-自定义3
5.进入自定义1编辑模式
6.车门灯光开关已开启</v>
      </c>
      <c r="G265" s="26" t="str">
        <v>1.其他选项被选中时, 设置氛围灯亮度为100%;
2.查看车机发出的请求信号 ;</v>
      </c>
      <c r="H265" s="33" t="str">
        <v>2.不下发信号但保存状态</v>
      </c>
      <c r="I265" s="9" t="str">
        <v>P2</v>
      </c>
      <c r="J265" s="9" t="str">
        <v>功能</v>
      </c>
      <c r="K265" s="9" t="str">
        <v>手动测试</v>
      </c>
      <c r="L265" s="9" t="str">
        <v>R10</v>
      </c>
      <c r="M265" s="9" t="str">
        <v>是</v>
      </c>
      <c r="N265" s="9"/>
      <c r="O265" s="55" t="str">
        <v>PASS</v>
      </c>
      <c r="P265" s="32"/>
      <c r="Q265" s="26"/>
      <c r="R265" s="26"/>
      <c r="S265" s="28"/>
      <c r="T265" s="54"/>
      <c r="U265" s="33"/>
    </row>
    <row customHeight="true" ht="147" r="266">
      <c r="A266" s="9">
        <f>"VehicleSetting_"&amp;ROW()-2</f>
      </c>
      <c r="B266" s="9" t="str">
        <v>SYNC+_Z0101</v>
      </c>
      <c r="C266" s="9"/>
      <c r="D266" s="9" t="str">
        <v>2-2 氛围灯</v>
      </c>
      <c r="E266" s="26" t="str">
        <v>氛围灯模式-自定义颜色3-进入自定义1-地板灯光-氛围灯颜色 设置 Tx逻辑</v>
      </c>
      <c r="F266" s="33" t="str">
        <v>1.车机供电正常
2.3B2 IGN = Run
3.氛围灯开关已开启
4.氛围灯模式为自定义颜色-自定义3
5.进入自定义1编辑模式
6.地板灯光开关已开启</v>
      </c>
      <c r="G266" s="26" t="str">
        <v>1.其他选项被选中时, 设置氛围灯颜色 
2.查看车机发出的请求信号 ;
（查看test.log返回值）</v>
      </c>
      <c r="H266" s="33" t="str">
        <v>2.不下发信号但保存状态</v>
      </c>
      <c r="I266" s="9" t="str">
        <v>P2</v>
      </c>
      <c r="J266" s="9" t="str">
        <v>功能</v>
      </c>
      <c r="K266" s="9" t="str">
        <v>手动测试</v>
      </c>
      <c r="L266" s="9" t="str">
        <v>R10</v>
      </c>
      <c r="M266" s="9" t="str">
        <v>是</v>
      </c>
      <c r="N266" s="9"/>
      <c r="O266" s="55" t="str">
        <v>PASS</v>
      </c>
      <c r="P266" s="32"/>
      <c r="Q266" s="26"/>
      <c r="R266" s="26"/>
      <c r="S266" s="28"/>
      <c r="T266" s="54"/>
      <c r="U266" s="33"/>
    </row>
    <row customHeight="true" ht="147" r="267">
      <c r="A267" s="9">
        <f>"VehicleSetting_"&amp;ROW()-2</f>
      </c>
      <c r="B267" s="9" t="str">
        <v>SYNC+_Z0101</v>
      </c>
      <c r="C267" s="9"/>
      <c r="D267" s="9" t="str">
        <v>2-3 氛围灯</v>
      </c>
      <c r="E267" s="26" t="str">
        <v>氛围灯模式-自定义颜色3-进入自定义1-地板灯光开关设置关闭 Tx逻辑</v>
      </c>
      <c r="F267" s="33" t="str">
        <v>1.车机供电正常
2.3B2 IGN = Run
3.氛围灯开关已开启
4.氛围灯模式为自定义颜色-自定义3
5.进入自定义1编辑模式
6.地板灯光开关已开启</v>
      </c>
      <c r="G267" s="33" t="str">
        <v>1.其他选项被选中时, 点击地板灯光开关
2.查看车机发出的请求信号</v>
      </c>
      <c r="H267" s="33" t="str">
        <v>2.不下发信号但保存状态</v>
      </c>
      <c r="I267" s="9" t="str">
        <v>P2</v>
      </c>
      <c r="J267" s="9" t="str">
        <v>功能</v>
      </c>
      <c r="K267" s="9" t="str">
        <v>手动测试</v>
      </c>
      <c r="L267" s="9" t="str">
        <v>R10</v>
      </c>
      <c r="M267" s="9" t="str">
        <v>是</v>
      </c>
      <c r="N267" s="9"/>
      <c r="O267" s="55" t="str">
        <v>PASS</v>
      </c>
      <c r="P267" s="32"/>
      <c r="Q267" s="26"/>
      <c r="R267" s="26"/>
      <c r="S267" s="28"/>
      <c r="T267" s="54"/>
      <c r="U267" s="33"/>
    </row>
    <row customHeight="true" ht="147" r="268">
      <c r="A268" s="9">
        <f>"VehicleSetting_"&amp;ROW()-2</f>
      </c>
      <c r="B268" s="9" t="str">
        <v>SYNC+_Z0101</v>
      </c>
      <c r="C268" s="9"/>
      <c r="D268" s="9" t="str">
        <v>2-2 氛围灯</v>
      </c>
      <c r="E268" s="26" t="str">
        <v>氛围灯模式-自定义颜色3-进入自定义1-地板灯光-氛围灯亮度-增加10% 设置 Tx逻辑</v>
      </c>
      <c r="F268" s="33" t="str">
        <v>1.车机供电正常
2.3B2 IGN = Run
3.氛围灯开关已开启
4.氛围灯模式为自定义颜色-自定义3
5.进入自定义1编辑模式
6.地板灯光开关已开启</v>
      </c>
      <c r="G268" s="26" t="str">
        <v>1. 点击左边图标;
2.查看车机发出的请求信号 ;</v>
      </c>
      <c r="H268" s="33" t="str">
        <v>2.不下发信号但保存状态</v>
      </c>
      <c r="I268" s="9" t="str">
        <v>P2</v>
      </c>
      <c r="J268" s="9" t="str">
        <v>功能</v>
      </c>
      <c r="K268" s="9" t="str">
        <v>手动测试</v>
      </c>
      <c r="L268" s="9" t="str">
        <v>R10</v>
      </c>
      <c r="M268" s="9" t="str">
        <v>是</v>
      </c>
      <c r="N268" s="9"/>
      <c r="O268" s="55" t="str">
        <v>PASS</v>
      </c>
      <c r="P268" s="32"/>
      <c r="Q268" s="26"/>
      <c r="R268" s="26"/>
      <c r="S268" s="28"/>
      <c r="T268" s="54"/>
      <c r="U268" s="33"/>
    </row>
    <row customHeight="true" ht="147" r="269">
      <c r="A269" s="9">
        <f>"VehicleSetting_"&amp;ROW()-2</f>
      </c>
      <c r="B269" s="9" t="str">
        <v>SYNC+_Z0101</v>
      </c>
      <c r="C269" s="9"/>
      <c r="D269" s="9" t="str">
        <v>2-2 氛围灯</v>
      </c>
      <c r="E269" s="26" t="str">
        <v>氛围灯模式-自定义颜色3-进入自定义1-地板灯光-氛围灯亮度-减小10% 设置 Tx逻辑</v>
      </c>
      <c r="F269" s="33" t="str">
        <v>1.车机供电正常
2.3B2 IGN = Run
3.氛围灯开关已开启
4.氛围灯模式为自定义颜色-自定义3
5.进入自定义1编辑模式
6.地板灯光开关已开启</v>
      </c>
      <c r="G269" s="26" t="str">
        <v>1. 点击左边图标;
2.查看车机发出的请求信号 ;</v>
      </c>
      <c r="H269" s="33" t="str">
        <v>2.不下发信号但保存状态</v>
      </c>
      <c r="I269" s="9" t="str">
        <v>P2</v>
      </c>
      <c r="J269" s="9" t="str">
        <v>功能</v>
      </c>
      <c r="K269" s="9" t="str">
        <v>手动测试</v>
      </c>
      <c r="L269" s="9" t="str">
        <v>R10</v>
      </c>
      <c r="M269" s="9" t="str">
        <v>是</v>
      </c>
      <c r="N269" s="9"/>
      <c r="O269" s="55" t="str">
        <v>PASS</v>
      </c>
      <c r="P269" s="32"/>
      <c r="Q269" s="26"/>
      <c r="R269" s="26"/>
      <c r="S269" s="28"/>
      <c r="T269" s="54"/>
      <c r="U269" s="33"/>
    </row>
    <row customHeight="true" ht="147" r="270">
      <c r="A270" s="9">
        <f>"VehicleSetting_"&amp;ROW()-2</f>
      </c>
      <c r="B270" s="9" t="str">
        <v>SYNC+_Z0101</v>
      </c>
      <c r="C270" s="9"/>
      <c r="D270" s="9" t="str">
        <v>2-2 氛围灯</v>
      </c>
      <c r="E270" s="26" t="str">
        <v>氛围灯模式-自定义颜色3-进入自定义1-地板灯光-氛围灯亮度为10% 设置 Tx逻辑</v>
      </c>
      <c r="F270" s="33" t="str">
        <v>1.车机供电正常
2.3B2 IGN = Run
3.氛围灯开关已开启
4.氛围灯模式为自定义颜色-自定义3
5.进入自定义1编辑模式
6.地板灯光开关已开启</v>
      </c>
      <c r="G270" s="26" t="str">
        <v>1.其他选项被选中时, 设置氛围灯亮度为10%;
2.查看车机发出的请求信号 ;</v>
      </c>
      <c r="H270" s="33" t="str">
        <v>2.不下发信号但保存状态</v>
      </c>
      <c r="I270" s="9" t="str">
        <v>P2</v>
      </c>
      <c r="J270" s="9" t="str">
        <v>功能</v>
      </c>
      <c r="K270" s="9" t="str">
        <v>手动测试</v>
      </c>
      <c r="L270" s="9" t="str">
        <v>R10</v>
      </c>
      <c r="M270" s="9" t="str">
        <v>是</v>
      </c>
      <c r="N270" s="9"/>
      <c r="O270" s="55" t="str">
        <v>PASS</v>
      </c>
      <c r="P270" s="32"/>
      <c r="Q270" s="26"/>
      <c r="R270" s="26"/>
      <c r="S270" s="28"/>
      <c r="T270" s="54"/>
      <c r="U270" s="33"/>
    </row>
    <row customHeight="true" ht="147" r="271">
      <c r="A271" s="9">
        <f>"VehicleSetting_"&amp;ROW()-2</f>
      </c>
      <c r="B271" s="9" t="str">
        <v>SYNC+_Z0101</v>
      </c>
      <c r="C271" s="9"/>
      <c r="D271" s="9" t="str">
        <v>2-2 氛围灯</v>
      </c>
      <c r="E271" s="26" t="str">
        <v>氛围灯模式-自定义颜色3-进入自定义1-地板灯光-氛围灯亮度-(10%~100%) 设置 Tx逻辑</v>
      </c>
      <c r="F271" s="33" t="str">
        <v>1.车机供电正常
2.3B2 IGN = Run
3.氛围灯开关已开启
4.氛围灯模式为自定义颜色-自定义3
5.进入自定义1编辑模式
6.地板灯光开关已开启</v>
      </c>
      <c r="G271" s="26" t="str">
        <v>1.其他选项被选中时, 点击(10%~100%);
2.查看车机发出的请求信号 ;</v>
      </c>
      <c r="H271" s="33" t="str">
        <v>2.不下发信号但保存状态</v>
      </c>
      <c r="I271" s="9" t="str">
        <v>P2</v>
      </c>
      <c r="J271" s="9" t="str">
        <v>功能</v>
      </c>
      <c r="K271" s="9" t="str">
        <v>手动测试</v>
      </c>
      <c r="L271" s="9" t="str">
        <v>R10</v>
      </c>
      <c r="M271" s="9" t="str">
        <v>是</v>
      </c>
      <c r="N271" s="9"/>
      <c r="O271" s="55" t="str">
        <v>PASS</v>
      </c>
      <c r="P271" s="32"/>
      <c r="Q271" s="26"/>
      <c r="R271" s="26"/>
      <c r="S271" s="28"/>
      <c r="T271" s="54"/>
      <c r="U271" s="33"/>
    </row>
    <row customHeight="true" ht="147" r="272">
      <c r="A272" s="9">
        <f>"VehicleSetting_"&amp;ROW()-2</f>
      </c>
      <c r="B272" s="9" t="str">
        <v>SYNC+_Z0101</v>
      </c>
      <c r="C272" s="9"/>
      <c r="D272" s="9" t="str">
        <v>2-2 氛围灯</v>
      </c>
      <c r="E272" s="26" t="str">
        <v>氛围灯模式-自定义颜色3-进入自定义1-地板灯光-氛围灯亮度为100% 设置 Tx逻辑</v>
      </c>
      <c r="F272" s="33" t="str">
        <v>1.车机供电正常
2.3B2 IGN = Run
3.氛围灯开关已开启
4.氛围灯模式为自定义颜色-自定义3
5.进入自定义1编辑模式
6.地板灯光开关已开启</v>
      </c>
      <c r="G272" s="26" t="str">
        <v>1.其他选项被选中时, 设置氛围灯亮度为100%;
2.查看车机发出的请求信号 ;</v>
      </c>
      <c r="H272" s="33" t="str">
        <v>2.不下发信号但保存状态</v>
      </c>
      <c r="I272" s="9" t="str">
        <v>P2</v>
      </c>
      <c r="J272" s="9" t="str">
        <v>功能</v>
      </c>
      <c r="K272" s="9" t="str">
        <v>手动测试</v>
      </c>
      <c r="L272" s="9" t="str">
        <v>R10</v>
      </c>
      <c r="M272" s="9" t="str">
        <v>是</v>
      </c>
      <c r="N272" s="9"/>
      <c r="O272" s="55" t="str">
        <v>PASS</v>
      </c>
      <c r="P272" s="32"/>
      <c r="Q272" s="26"/>
      <c r="R272" s="26"/>
      <c r="S272" s="28"/>
      <c r="T272" s="54"/>
      <c r="U272" s="33"/>
    </row>
    <row customHeight="true" ht="147" r="273">
      <c r="A273" s="9">
        <f>"VehicleSetting_"&amp;ROW()-2</f>
      </c>
      <c r="B273" s="9" t="str">
        <v>SYNC+_Z0101</v>
      </c>
      <c r="C273" s="9"/>
      <c r="D273" s="9" t="str">
        <v>2-2 氛围灯</v>
      </c>
      <c r="E273" s="26" t="str">
        <v>氛围灯模式-自定义颜色3-进入自定义2-车门灯光-氛围灯颜色 设置 Tx逻辑</v>
      </c>
      <c r="F273" s="33" t="str">
        <v>1.车机供电正常
2.3B2 IGN = Run
3.氛围灯开关已开启
4.氛围灯模式为自定义颜色-自定义3
5.进入自定义2编辑模式
6.车门灯光开关已开启</v>
      </c>
      <c r="G273" s="26" t="str">
        <v>1.其他选项被选中时, 设置氛围灯颜色 
2.查看车机发出的请求信号 ;
（查看test.log返回值）</v>
      </c>
      <c r="H273" s="33" t="str">
        <v>2.不下发信号但保存状态</v>
      </c>
      <c r="I273" s="9" t="str">
        <v>P2</v>
      </c>
      <c r="J273" s="9" t="str">
        <v>功能</v>
      </c>
      <c r="K273" s="9" t="str">
        <v>手动测试</v>
      </c>
      <c r="L273" s="9" t="str">
        <v>R10</v>
      </c>
      <c r="M273" s="9" t="str">
        <v>是</v>
      </c>
      <c r="N273" s="9"/>
      <c r="O273" s="55" t="str">
        <v>PASS</v>
      </c>
      <c r="P273" s="32"/>
      <c r="Q273" s="26"/>
      <c r="R273" s="26"/>
      <c r="S273" s="28"/>
      <c r="T273" s="54"/>
      <c r="U273" s="33"/>
    </row>
    <row customHeight="true" ht="147" r="274">
      <c r="A274" s="9">
        <f>"VehicleSetting_"&amp;ROW()-2</f>
      </c>
      <c r="B274" s="9" t="str">
        <v>SYNC+_Z0101</v>
      </c>
      <c r="C274" s="9"/>
      <c r="D274" s="9" t="str">
        <v>2-3 氛围灯</v>
      </c>
      <c r="E274" s="26" t="str">
        <v>氛围灯模式-自定义颜色3-进入自定义2-车门灯光开关设置关闭 Tx逻辑</v>
      </c>
      <c r="F274" s="33" t="str">
        <v>1.车机供电正常
2.3B2 IGN = Run
3.氛围灯开关已开启
4.氛围灯模式为自定义颜色-自定义3
5.进入自定义2编辑模式
6.车门灯光开关已开启</v>
      </c>
      <c r="G274" s="33" t="str">
        <v>1.其他选项被选中时, 点击车门灯光开关
2.查看车机发出的请求信号</v>
      </c>
      <c r="H274" s="33" t="str">
        <v>2.不下发信号但保存状态</v>
      </c>
      <c r="I274" s="9" t="str">
        <v>P2</v>
      </c>
      <c r="J274" s="9" t="str">
        <v>功能</v>
      </c>
      <c r="K274" s="9" t="str">
        <v>手动测试</v>
      </c>
      <c r="L274" s="9" t="str">
        <v>R10</v>
      </c>
      <c r="M274" s="9" t="str">
        <v>是</v>
      </c>
      <c r="N274" s="9"/>
      <c r="O274" s="55" t="str">
        <v>PASS</v>
      </c>
      <c r="P274" s="32"/>
      <c r="Q274" s="26"/>
      <c r="R274" s="26"/>
      <c r="S274" s="28"/>
      <c r="T274" s="54"/>
      <c r="U274" s="33"/>
    </row>
    <row customHeight="true" ht="147" r="275">
      <c r="A275" s="9">
        <f>"VehicleSetting_"&amp;ROW()-2</f>
      </c>
      <c r="B275" s="9" t="str">
        <v>SYNC+_Z0101</v>
      </c>
      <c r="C275" s="9"/>
      <c r="D275" s="9" t="str">
        <v>2-2 氛围灯</v>
      </c>
      <c r="E275" s="26" t="str">
        <v>氛围灯模式-自定义颜色3-进入自定义2-车门灯光-氛围灯亮度-增加10% 设置 Tx逻辑</v>
      </c>
      <c r="F275" s="33" t="str">
        <v>1.车机供电正常
2.3B2 IGN = Run
3.氛围灯开关已开启
4.氛围灯模式为自定义颜色-自定义3
5.进入自定义2编辑模式
6.车门灯光开关已开启</v>
      </c>
      <c r="G275" s="26" t="str">
        <v>1. 点击左边图标;
2.查看车机发出的请求信号 ;</v>
      </c>
      <c r="H275" s="33" t="str">
        <v>2.不下发信号但保存状态</v>
      </c>
      <c r="I275" s="9" t="str">
        <v>P2</v>
      </c>
      <c r="J275" s="9" t="str">
        <v>功能</v>
      </c>
      <c r="K275" s="9" t="str">
        <v>手动测试</v>
      </c>
      <c r="L275" s="9" t="str">
        <v>R10</v>
      </c>
      <c r="M275" s="9" t="str">
        <v>是</v>
      </c>
      <c r="N275" s="9"/>
      <c r="O275" s="55" t="str">
        <v>PASS</v>
      </c>
      <c r="P275" s="32"/>
      <c r="Q275" s="26"/>
      <c r="R275" s="26"/>
      <c r="S275" s="28"/>
      <c r="T275" s="54"/>
      <c r="U275" s="33"/>
    </row>
    <row customHeight="true" ht="147" r="276">
      <c r="A276" s="9">
        <f>"VehicleSetting_"&amp;ROW()-2</f>
      </c>
      <c r="B276" s="9" t="str">
        <v>SYNC+_Z0101</v>
      </c>
      <c r="C276" s="9"/>
      <c r="D276" s="9" t="str">
        <v>2-2 氛围灯</v>
      </c>
      <c r="E276" s="26" t="str">
        <v>氛围灯模式-自定义颜色3-进入自定义2-车门灯光-氛围灯亮度-减小10% 设置 Tx逻辑</v>
      </c>
      <c r="F276" s="33" t="str">
        <v>1.车机供电正常
2.3B2 IGN = Run
3.氛围灯开关已开启
4.氛围灯模式为自定义颜色-自定义3
5.进入自定义2编辑模式
6.车门灯光开关已开启</v>
      </c>
      <c r="G276" s="26" t="str">
        <v>1. 点击左边图标;
2.查看车机发出的请求信号 ;</v>
      </c>
      <c r="H276" s="33" t="str">
        <v>2.不下发信号但保存状态</v>
      </c>
      <c r="I276" s="9" t="str">
        <v>P2</v>
      </c>
      <c r="J276" s="9" t="str">
        <v>功能</v>
      </c>
      <c r="K276" s="9" t="str">
        <v>手动测试</v>
      </c>
      <c r="L276" s="9" t="str">
        <v>R10</v>
      </c>
      <c r="M276" s="9" t="str">
        <v>是</v>
      </c>
      <c r="N276" s="9"/>
      <c r="O276" s="55" t="str">
        <v>PASS</v>
      </c>
      <c r="P276" s="32"/>
      <c r="Q276" s="26"/>
      <c r="R276" s="26"/>
      <c r="S276" s="28"/>
      <c r="T276" s="54"/>
      <c r="U276" s="33"/>
    </row>
    <row customHeight="true" ht="147" r="277">
      <c r="A277" s="9">
        <f>"VehicleSetting_"&amp;ROW()-2</f>
      </c>
      <c r="B277" s="9" t="str">
        <v>SYNC+_Z0101</v>
      </c>
      <c r="C277" s="9"/>
      <c r="D277" s="9" t="str">
        <v>2-2 氛围灯</v>
      </c>
      <c r="E277" s="26" t="str">
        <v>氛围灯模式-自定义颜色3-进入自定义2-车门灯光-氛围灯亮度为10% 设置 Tx逻辑</v>
      </c>
      <c r="F277" s="33" t="str">
        <v>1.车机供电正常
2.3B2 IGN = Run
3.氛围灯开关已开启
4.氛围灯模式为自定义颜色-自定义3
5.进入自定义2编辑模式
6.车门灯光开关已开启</v>
      </c>
      <c r="G277" s="26" t="str">
        <v>1.其他选项被选中时, 设置氛围灯亮度为10%;
2.查看车机发出的请求信号 ;</v>
      </c>
      <c r="H277" s="33" t="str">
        <v>2.不下发信号但保存状态</v>
      </c>
      <c r="I277" s="9" t="str">
        <v>P2</v>
      </c>
      <c r="J277" s="9" t="str">
        <v>功能</v>
      </c>
      <c r="K277" s="9" t="str">
        <v>手动测试</v>
      </c>
      <c r="L277" s="9" t="str">
        <v>R10</v>
      </c>
      <c r="M277" s="9" t="str">
        <v>是</v>
      </c>
      <c r="N277" s="9"/>
      <c r="O277" s="55" t="str">
        <v>PASS</v>
      </c>
      <c r="P277" s="32"/>
      <c r="Q277" s="26"/>
      <c r="R277" s="26"/>
      <c r="S277" s="28"/>
      <c r="T277" s="54"/>
      <c r="U277" s="33"/>
    </row>
    <row customHeight="true" ht="147" r="278">
      <c r="A278" s="9">
        <f>"VehicleSetting_"&amp;ROW()-2</f>
      </c>
      <c r="B278" s="9" t="str">
        <v>SYNC+_Z0101</v>
      </c>
      <c r="C278" s="9"/>
      <c r="D278" s="9" t="str">
        <v>2-2 氛围灯</v>
      </c>
      <c r="E278" s="26" t="str">
        <v>氛围灯模式-自定义颜色3-进入自定义2-车门灯光-氛围灯亮度-(10%~100%) 设置 Tx逻辑</v>
      </c>
      <c r="F278" s="33" t="str">
        <v>1.车机供电正常
2.3B2 IGN = Run
3.氛围灯开关已开启
4.氛围灯模式为自定义颜色-自定义3
5.进入自定义2编辑模式
6.车门灯光开关已开启</v>
      </c>
      <c r="G278" s="26" t="str">
        <v>1.其他选项被选中时, 点击(10%~100%);
2.查看车机发出的请求信号 ;</v>
      </c>
      <c r="H278" s="33" t="str">
        <v>2.不下发信号但保存状态</v>
      </c>
      <c r="I278" s="9" t="str">
        <v>P2</v>
      </c>
      <c r="J278" s="9" t="str">
        <v>功能</v>
      </c>
      <c r="K278" s="9" t="str">
        <v>手动测试</v>
      </c>
      <c r="L278" s="9" t="str">
        <v>R10</v>
      </c>
      <c r="M278" s="9" t="str">
        <v>是</v>
      </c>
      <c r="N278" s="9"/>
      <c r="O278" s="55" t="str">
        <v>PASS</v>
      </c>
      <c r="P278" s="32"/>
      <c r="Q278" s="26"/>
      <c r="R278" s="26"/>
      <c r="S278" s="28"/>
      <c r="T278" s="54"/>
      <c r="U278" s="33"/>
    </row>
    <row customHeight="true" ht="147" r="279">
      <c r="A279" s="9">
        <f>"VehicleSetting_"&amp;ROW()-2</f>
      </c>
      <c r="B279" s="9" t="str">
        <v>SYNC+_Z0101</v>
      </c>
      <c r="C279" s="9"/>
      <c r="D279" s="9" t="str">
        <v>2-2 氛围灯</v>
      </c>
      <c r="E279" s="26" t="str">
        <v>氛围灯模式-自定义颜色3-进入自定义2-车门灯光-氛围灯亮度为100% 设置 Tx逻辑</v>
      </c>
      <c r="F279" s="33" t="str">
        <v>1.车机供电正常
2.3B2 IGN = Run
3.氛围灯开关已开启
4.氛围灯模式为自定义颜色-自定义3
5.进入自定义2编辑模式
6.车门灯光开关已开启</v>
      </c>
      <c r="G279" s="26" t="str">
        <v>1.其他选项被选中时, 设置氛围灯亮度为100%;
2.查看车机发出的请求信号 ;</v>
      </c>
      <c r="H279" s="33" t="str">
        <v>2.不下发信号但保存状态</v>
      </c>
      <c r="I279" s="9" t="str">
        <v>P2</v>
      </c>
      <c r="J279" s="9" t="str">
        <v>功能</v>
      </c>
      <c r="K279" s="9" t="str">
        <v>手动测试</v>
      </c>
      <c r="L279" s="9" t="str">
        <v>R10</v>
      </c>
      <c r="M279" s="9" t="str">
        <v>是</v>
      </c>
      <c r="N279" s="9"/>
      <c r="O279" s="55" t="str">
        <v>PASS</v>
      </c>
      <c r="P279" s="32"/>
      <c r="Q279" s="26"/>
      <c r="R279" s="26"/>
      <c r="S279" s="28"/>
      <c r="T279" s="54"/>
      <c r="U279" s="33"/>
    </row>
    <row customHeight="true" ht="147" r="280">
      <c r="A280" s="9">
        <f>"VehicleSetting_"&amp;ROW()-2</f>
      </c>
      <c r="B280" s="9" t="str">
        <v>SYNC+_Z0101</v>
      </c>
      <c r="C280" s="9"/>
      <c r="D280" s="9" t="str">
        <v>2-2 氛围灯</v>
      </c>
      <c r="E280" s="26" t="str">
        <v>氛围灯模式-自定义颜色3-进入自定义2-地板灯光-氛围灯颜色 设置 Tx逻辑</v>
      </c>
      <c r="F280" s="33" t="str">
        <v>1.车机供电正常
2.3B2 IGN = Run
3.氛围灯开关已开启
4.氛围灯模式为自定义颜色-自定义3
5.进入自定义2编辑模式
6.地板灯光开关已开启</v>
      </c>
      <c r="G280" s="26" t="str">
        <v>1.其他选项被选中时, 设置氛围灯颜色 
2.查看车机发出的请求信号 ;
（查看test.log返回值）</v>
      </c>
      <c r="H280" s="33" t="str">
        <v>2.不下发信号但保存状态</v>
      </c>
      <c r="I280" s="9" t="str">
        <v>P2</v>
      </c>
      <c r="J280" s="9" t="str">
        <v>功能</v>
      </c>
      <c r="K280" s="9" t="str">
        <v>手动测试</v>
      </c>
      <c r="L280" s="9" t="str">
        <v>R10</v>
      </c>
      <c r="M280" s="9" t="str">
        <v>是</v>
      </c>
      <c r="N280" s="9"/>
      <c r="O280" s="55" t="str">
        <v>PASS</v>
      </c>
      <c r="P280" s="32"/>
      <c r="Q280" s="26"/>
      <c r="R280" s="26"/>
      <c r="S280" s="28"/>
      <c r="T280" s="54"/>
      <c r="U280" s="33"/>
    </row>
    <row customHeight="true" ht="147" r="281">
      <c r="A281" s="9">
        <f>"VehicleSetting_"&amp;ROW()-2</f>
      </c>
      <c r="B281" s="9" t="str">
        <v>SYNC+_Z0101</v>
      </c>
      <c r="C281" s="9"/>
      <c r="D281" s="9" t="str">
        <v>2-3 氛围灯</v>
      </c>
      <c r="E281" s="26" t="str">
        <v>氛围灯模式-自定义颜色3-进入自定义2-地板灯光开关设置关闭 Tx逻辑</v>
      </c>
      <c r="F281" s="33" t="str">
        <v>1.车机供电正常
2.3B2 IGN = Run
3.氛围灯开关已开启
4.氛围灯模式为自定义颜色-自定义3
5.进入自定义2编辑模式
6.地板灯光开关已开启</v>
      </c>
      <c r="G281" s="33" t="str">
        <v>1.其他选项被选中时, 点击地板灯光开关
2.查看车机发出的请求信号</v>
      </c>
      <c r="H281" s="33" t="str">
        <v>2.不下发信号但保存状态</v>
      </c>
      <c r="I281" s="9" t="str">
        <v>P2</v>
      </c>
      <c r="J281" s="9" t="str">
        <v>功能</v>
      </c>
      <c r="K281" s="9" t="str">
        <v>手动测试</v>
      </c>
      <c r="L281" s="9" t="str">
        <v>R10</v>
      </c>
      <c r="M281" s="9" t="str">
        <v>是</v>
      </c>
      <c r="N281" s="9"/>
      <c r="O281" s="55" t="str">
        <v>PASS</v>
      </c>
      <c r="P281" s="32"/>
      <c r="Q281" s="26"/>
      <c r="R281" s="26"/>
      <c r="S281" s="28"/>
      <c r="T281" s="54"/>
      <c r="U281" s="33"/>
    </row>
    <row customHeight="true" ht="147" r="282">
      <c r="A282" s="9">
        <f>"VehicleSetting_"&amp;ROW()-2</f>
      </c>
      <c r="B282" s="9" t="str">
        <v>SYNC+_Z0101</v>
      </c>
      <c r="C282" s="9"/>
      <c r="D282" s="9" t="str">
        <v>2-2 氛围灯</v>
      </c>
      <c r="E282" s="26" t="str">
        <v>氛围灯模式-自定义颜色3-进入自定义2-地板灯光-氛围灯亮度-增加10% 设置 Tx逻辑</v>
      </c>
      <c r="F282" s="33" t="str">
        <v>1.车机供电正常
2.3B2 IGN = Run
3.氛围灯开关已开启
4.氛围灯模式为自定义颜色-自定义3
5.进入自定义2编辑模式
6.地板灯光开关已开启</v>
      </c>
      <c r="G282" s="26" t="str">
        <v>1. 点击左边图标;
2.查看车机发出的请求信号 ;</v>
      </c>
      <c r="H282" s="33" t="str">
        <v>2.不下发信号但保存状态</v>
      </c>
      <c r="I282" s="9" t="str">
        <v>P2</v>
      </c>
      <c r="J282" s="9" t="str">
        <v>功能</v>
      </c>
      <c r="K282" s="9" t="str">
        <v>手动测试</v>
      </c>
      <c r="L282" s="9" t="str">
        <v>R10</v>
      </c>
      <c r="M282" s="9" t="str">
        <v>是</v>
      </c>
      <c r="N282" s="9"/>
      <c r="O282" s="55" t="str">
        <v>PASS</v>
      </c>
      <c r="P282" s="32"/>
      <c r="Q282" s="26"/>
      <c r="R282" s="26"/>
      <c r="S282" s="28"/>
      <c r="T282" s="54"/>
      <c r="U282" s="33"/>
    </row>
    <row customHeight="true" ht="147" r="283">
      <c r="A283" s="9">
        <f>"VehicleSetting_"&amp;ROW()-2</f>
      </c>
      <c r="B283" s="9" t="str">
        <v>SYNC+_Z0101</v>
      </c>
      <c r="C283" s="9"/>
      <c r="D283" s="9" t="str">
        <v>2-2 氛围灯</v>
      </c>
      <c r="E283" s="26" t="str">
        <v>氛围灯模式-自定义颜色3-进入自定义2-地板灯光-氛围灯亮度-减小10% 设置 Tx逻辑</v>
      </c>
      <c r="F283" s="33" t="str">
        <v>1.车机供电正常
2.3B2 IGN = Run
3.氛围灯开关已开启
4.氛围灯模式为自定义颜色-自定义3
5.进入自定义2编辑模式
6.地板灯光开关已开启</v>
      </c>
      <c r="G283" s="26" t="str">
        <v>1. 点击左边图标;
2.查看车机发出的请求信号 ;</v>
      </c>
      <c r="H283" s="33" t="str">
        <v>2.不下发信号但保存状态</v>
      </c>
      <c r="I283" s="9" t="str">
        <v>P2</v>
      </c>
      <c r="J283" s="9" t="str">
        <v>功能</v>
      </c>
      <c r="K283" s="9" t="str">
        <v>手动测试</v>
      </c>
      <c r="L283" s="9" t="str">
        <v>R10</v>
      </c>
      <c r="M283" s="9" t="str">
        <v>是</v>
      </c>
      <c r="N283" s="9"/>
      <c r="O283" s="55" t="str">
        <v>PASS</v>
      </c>
      <c r="P283" s="32"/>
      <c r="Q283" s="26"/>
      <c r="R283" s="26"/>
      <c r="S283" s="28"/>
      <c r="T283" s="54"/>
      <c r="U283" s="33"/>
    </row>
    <row customHeight="true" ht="147" r="284">
      <c r="A284" s="9">
        <f>"VehicleSetting_"&amp;ROW()-2</f>
      </c>
      <c r="B284" s="9" t="str">
        <v>SYNC+_Z0101</v>
      </c>
      <c r="C284" s="9"/>
      <c r="D284" s="9" t="str">
        <v>2-2 氛围灯</v>
      </c>
      <c r="E284" s="26" t="str">
        <v>氛围灯模式-自定义颜色3-进入自定义2-地板灯光-氛围灯亮度为10% 设置 Tx逻辑</v>
      </c>
      <c r="F284" s="33" t="str">
        <v>1.车机供电正常
2.3B2 IGN = Run
3.氛围灯开关已开启
4.氛围灯模式为自定义颜色-自定义3
5.进入自定义2编辑模式
6.地板灯光开关已开启</v>
      </c>
      <c r="G284" s="26" t="str">
        <v>1.其他选项被选中时, 设置氛围灯亮度为10%;
2.查看车机发出的请求信号 ;</v>
      </c>
      <c r="H284" s="33" t="str">
        <v>2.不下发信号但保存状态</v>
      </c>
      <c r="I284" s="9" t="str">
        <v>P2</v>
      </c>
      <c r="J284" s="9" t="str">
        <v>功能</v>
      </c>
      <c r="K284" s="9" t="str">
        <v>手动测试</v>
      </c>
      <c r="L284" s="9" t="str">
        <v>R10</v>
      </c>
      <c r="M284" s="9" t="str">
        <v>是</v>
      </c>
      <c r="N284" s="9"/>
      <c r="O284" s="55" t="str">
        <v>PASS</v>
      </c>
      <c r="P284" s="32"/>
      <c r="Q284" s="26"/>
      <c r="R284" s="26"/>
      <c r="S284" s="28"/>
      <c r="T284" s="54"/>
      <c r="U284" s="33"/>
    </row>
    <row customHeight="true" ht="147" r="285">
      <c r="A285" s="9">
        <f>"VehicleSetting_"&amp;ROW()-2</f>
      </c>
      <c r="B285" s="9" t="str">
        <v>SYNC+_Z0101</v>
      </c>
      <c r="C285" s="9"/>
      <c r="D285" s="9" t="str">
        <v>2-2 氛围灯</v>
      </c>
      <c r="E285" s="26" t="str">
        <v>氛围灯模式-自定义颜色3-进入自定义2-地板灯光-氛围灯亮度-(10%~100%) 设置 Tx逻辑</v>
      </c>
      <c r="F285" s="33" t="str">
        <v>1.车机供电正常
2.3B2 IGN = Run
3.氛围灯开关已开启
4.氛围灯模式为自定义颜色-自定义3
5.进入自定义2编辑模式
6.地板灯光开关已开启</v>
      </c>
      <c r="G285" s="26" t="str">
        <v>1.其他选项被选中时, 点击(10%~100%);
2.查看车机发出的请求信号 ;</v>
      </c>
      <c r="H285" s="33" t="str">
        <v>2.不下发信号但保存状态</v>
      </c>
      <c r="I285" s="9" t="str">
        <v>P2</v>
      </c>
      <c r="J285" s="9" t="str">
        <v>功能</v>
      </c>
      <c r="K285" s="9" t="str">
        <v>手动测试</v>
      </c>
      <c r="L285" s="9" t="str">
        <v>R10</v>
      </c>
      <c r="M285" s="9" t="str">
        <v>是</v>
      </c>
      <c r="N285" s="9"/>
      <c r="O285" s="55" t="str">
        <v>PASS</v>
      </c>
      <c r="P285" s="32"/>
      <c r="Q285" s="26"/>
      <c r="R285" s="26"/>
      <c r="S285" s="28"/>
      <c r="T285" s="54"/>
      <c r="U285" s="33"/>
    </row>
    <row customHeight="true" ht="147" r="286">
      <c r="A286" s="9">
        <f>"VehicleSetting_"&amp;ROW()-2</f>
      </c>
      <c r="B286" s="9" t="str">
        <v>SYNC+_Z0101</v>
      </c>
      <c r="C286" s="9"/>
      <c r="D286" s="9" t="str">
        <v>2-2 氛围灯</v>
      </c>
      <c r="E286" s="26" t="str">
        <v>氛围灯模式-自定义颜色3-进入自定义2-地板灯光-氛围灯亮度为100% 设置 Tx逻辑</v>
      </c>
      <c r="F286" s="33" t="str">
        <v>1.车机供电正常
2.3B2 IGN = Run
3.氛围灯开关已开启
4.氛围灯模式为自定义颜色-自定义3
5.进入自定义2编辑模式
6.地板灯光开关已开启</v>
      </c>
      <c r="G286" s="26" t="str">
        <v>1.其他选项被选中时, 设置氛围灯亮度为100%;
2.查看车机发出的请求信号 ;</v>
      </c>
      <c r="H286" s="33" t="str">
        <v>2.不下发信号但保存状态</v>
      </c>
      <c r="I286" s="9" t="str">
        <v>P2</v>
      </c>
      <c r="J286" s="9" t="str">
        <v>功能</v>
      </c>
      <c r="K286" s="9" t="str">
        <v>手动测试</v>
      </c>
      <c r="L286" s="9" t="str">
        <v>R10</v>
      </c>
      <c r="M286" s="9" t="str">
        <v>是</v>
      </c>
      <c r="N286" s="9"/>
      <c r="O286" s="55" t="str">
        <v>PASS</v>
      </c>
      <c r="P286" s="32"/>
      <c r="Q286" s="26"/>
      <c r="R286" s="26"/>
      <c r="S286" s="28"/>
      <c r="T286" s="54"/>
      <c r="U286" s="33"/>
    </row>
    <row customHeight="true" ht="185" r="287">
      <c r="A287" s="9">
        <f>"VehicleSetting_"&amp;ROW()-2</f>
      </c>
      <c r="B287" s="9" t="str">
        <v>SYNC+_Z0101</v>
      </c>
      <c r="C287" s="9"/>
      <c r="D287" s="9" t="str">
        <v>2-2 氛围灯</v>
      </c>
      <c r="E287" s="26" t="str">
        <v>重启车机后，未被选中的模式颜色信号正常下发</v>
      </c>
      <c r="F287" s="33" t="str">
        <v>1.Ignition status=RUN
2.DE01 BYTE2 bit3-4 配置为0x3: Multi-color variant2(Enhanced memory)
3.已设置氛围灯静态颜色和动态颜色，保持为动态颜色</v>
      </c>
      <c r="G287" s="26" t="str">
        <v>1.重启车机后，切换氛围灯模式至静态颜色
2.查看静态颜色的信号是否正常下发</v>
      </c>
      <c r="H287" s="33" t="str">
        <v>2.切换模式后，静态颜色信号正常下发</v>
      </c>
      <c r="I287" s="9" t="str">
        <v>P2</v>
      </c>
      <c r="J287" s="9" t="str">
        <v>功能</v>
      </c>
      <c r="K287" s="9" t="str">
        <v>手动测试</v>
      </c>
      <c r="L287" s="9" t="str">
        <v>R10</v>
      </c>
      <c r="M287" s="9" t="str">
        <v>是</v>
      </c>
      <c r="N287" s="9"/>
      <c r="O287" s="55" t="str">
        <v>PASS</v>
      </c>
      <c r="P287" s="32"/>
      <c r="Q287" s="26"/>
      <c r="R287" s="26"/>
      <c r="S287" s="28"/>
      <c r="T287" s="54"/>
      <c r="U287" s="33"/>
    </row>
    <row customHeight="true" ht="185" r="288">
      <c r="A288" s="9">
        <f>"VehicleSetting_"&amp;ROW()-2</f>
      </c>
      <c r="B288" s="9" t="str">
        <v>SYNC+_Z0101</v>
      </c>
      <c r="C288" s="9"/>
      <c r="D288" s="9" t="str">
        <v>氛围灯VCS</v>
      </c>
      <c r="E288" s="26" t="str">
        <v>打开氛围灯-未打开</v>
      </c>
      <c r="F288" s="33" t="str">
        <v>1.氛围灯未打开</v>
      </c>
      <c r="G288" s="26" t="str">
        <v>1.说出语义：
打开氛围灯
帮我打开氛围灯
我想开氛围灯
我想打开氛围灯
开启氛围灯
开一下氛围灯
氛围灯开
我要开氛围灯
给我打开氛围灯</v>
      </c>
      <c r="H288" s="33" t="str">
        <v>1.氛围灯打开（默认上次的设置项），TTS播报”氛围灯开关已开启”</v>
      </c>
      <c r="I288" s="9" t="str">
        <v>P1</v>
      </c>
      <c r="J288" s="9" t="str">
        <v>功能</v>
      </c>
      <c r="K288" s="9" t="str">
        <v>手动测试</v>
      </c>
      <c r="L288" s="9"/>
      <c r="M288" s="9" t="str">
        <v>是</v>
      </c>
      <c r="N288" s="9"/>
      <c r="O288" s="55" t="str">
        <v>PASS</v>
      </c>
      <c r="P288" s="32"/>
      <c r="Q288" s="26"/>
      <c r="R288" s="26"/>
      <c r="S288" s="28"/>
      <c r="T288" s="54"/>
      <c r="U288" s="33"/>
    </row>
    <row customHeight="true" ht="185" r="289">
      <c r="A289" s="9">
        <f>"VehicleSetting_"&amp;ROW()-2</f>
      </c>
      <c r="B289" s="9" t="str">
        <v>SYNC+_Z0101</v>
      </c>
      <c r="C289" s="9"/>
      <c r="D289" s="9" t="str">
        <v>氛围灯VCS</v>
      </c>
      <c r="E289" s="26" t="str">
        <v>已打开-打开氛围灯</v>
      </c>
      <c r="F289" s="33" t="str">
        <v>1.氛围灯已打开</v>
      </c>
      <c r="G289" s="26" t="str">
        <v>1.说出语义：
打开氛围灯
帮我打开氛围灯
我想开氛围灯
我想打开氛围灯
开启氛围灯
开一下氛围灯
氛围灯开
我要开氛围灯
给我打开氛围灯</v>
      </c>
      <c r="H289" s="33" t="str">
        <v>1.界面无反应，TTS播报”氛围灯开关已开启”</v>
      </c>
      <c r="I289" s="9" t="str">
        <v>P2</v>
      </c>
      <c r="J289" s="9" t="str">
        <v>功能</v>
      </c>
      <c r="K289" s="9" t="str">
        <v>手动测试</v>
      </c>
      <c r="L289" s="9"/>
      <c r="M289" s="9" t="str">
        <v>是</v>
      </c>
      <c r="N289" s="9"/>
      <c r="O289" s="58" t="str">
        <v>PASS</v>
      </c>
      <c r="P289" s="32"/>
      <c r="Q289" s="26"/>
      <c r="R289" s="26"/>
      <c r="S289" s="28"/>
      <c r="T289" s="54"/>
      <c r="U289" s="33"/>
    </row>
    <row customHeight="true" ht="185" r="290">
      <c r="A290" s="9">
        <f>"VehicleSetting_"&amp;ROW()-2</f>
      </c>
      <c r="B290" s="9" t="str">
        <v>SYNC+_Z0101</v>
      </c>
      <c r="C290" s="9"/>
      <c r="D290" s="9" t="str">
        <v>氛围灯VCS</v>
      </c>
      <c r="E290" s="26" t="str">
        <v>已打开-关闭氛围灯</v>
      </c>
      <c r="F290" s="33" t="str">
        <v>1.氛围灯已打开</v>
      </c>
      <c r="G290" s="26" t="str">
        <v>1.说出语义：
关闭氛围灯
帮我关闭氛围灯
关掉氛围灯
我要关掉氛围灯
关一下氛围灯
氛围灯关上
氛围灯关闭</v>
      </c>
      <c r="H290" s="33" t="str">
        <v>1.氛围灯关闭，TTS播报“氛围灯开关已关闭“</v>
      </c>
      <c r="I290" s="9" t="str">
        <v>P1</v>
      </c>
      <c r="J290" s="9" t="str">
        <v>功能</v>
      </c>
      <c r="K290" s="9" t="str">
        <v>手动测试</v>
      </c>
      <c r="L290" s="9"/>
      <c r="M290" s="9" t="str">
        <v>是</v>
      </c>
      <c r="N290" s="9"/>
      <c r="O290" s="55" t="str">
        <v>PASS</v>
      </c>
      <c r="P290" s="32"/>
      <c r="Q290" s="26"/>
      <c r="R290" s="26"/>
      <c r="S290" s="28"/>
      <c r="T290" s="54"/>
      <c r="U290" s="33"/>
    </row>
    <row customHeight="true" ht="185" r="291">
      <c r="A291" s="9">
        <f>"VehicleSetting_"&amp;ROW()-2</f>
      </c>
      <c r="B291" s="9" t="str">
        <v>SYNC+_Z0101</v>
      </c>
      <c r="C291" s="9"/>
      <c r="D291" s="9" t="str">
        <v>氛围灯VCS</v>
      </c>
      <c r="E291" s="26" t="str">
        <v>未打开-关闭氛围灯</v>
      </c>
      <c r="F291" s="33" t="str">
        <v>1.氛围灯未打开</v>
      </c>
      <c r="G291" s="26" t="str">
        <v>1.说出语义：
关闭氛围灯
帮我关闭氛围灯
关掉氛围灯
我要关掉氛围灯
关一下氛围灯
氛围灯关上
氛围灯关闭</v>
      </c>
      <c r="H291" s="33" t="str">
        <v>1.界面无反应，TTS播报”氛围灯未开启，可开启后重试”</v>
      </c>
      <c r="I291" s="9" t="str">
        <v>P2</v>
      </c>
      <c r="J291" s="9" t="str">
        <v>功能</v>
      </c>
      <c r="K291" s="9" t="str">
        <v>手动测试</v>
      </c>
      <c r="L291" s="9"/>
      <c r="M291" s="9" t="str">
        <v>是</v>
      </c>
      <c r="N291" s="9"/>
      <c r="O291" s="58" t="str">
        <v>PASS</v>
      </c>
      <c r="P291" s="32"/>
      <c r="Q291" s="26"/>
      <c r="R291" s="26"/>
      <c r="S291" s="28"/>
      <c r="T291" s="54"/>
      <c r="U291" s="33"/>
    </row>
    <row customHeight="true" ht="185" r="292">
      <c r="A292" s="9">
        <f>"VehicleSetting_"&amp;ROW()-2</f>
      </c>
      <c r="B292" s="9" t="str">
        <v>SYNC+_Z0101</v>
      </c>
      <c r="C292" s="9"/>
      <c r="D292" s="9" t="str">
        <v>氛围灯VCS</v>
      </c>
      <c r="E292" s="26" t="str">
        <v>设置静态颜色-已打开</v>
      </c>
      <c r="F292" s="33" t="str">
        <v>1.氛围灯已打开</v>
      </c>
      <c r="G292" s="26" t="str">
        <v>1.说出语义：
我想把氛围灯调成x色
氛围灯颜色变成x色
氛围灯颜色调成x色
氛围灯颜色设置成x色
打开x色氛围灯
帮我打开x色氛围灯
将氛围灯调为x色
我要x色氛围灯
氛围灯变x色
开启x色氛围灯
启动x色氛围灯
开一下x色氛围灯</v>
      </c>
      <c r="H292" s="33" t="str">
        <v>1.设置为对应颜色，TTS播报”氛围灯已设置为x色”</v>
      </c>
      <c r="I292" s="9" t="str">
        <v>P1</v>
      </c>
      <c r="J292" s="9" t="str">
        <v>功能</v>
      </c>
      <c r="K292" s="9" t="str">
        <v>手动测试</v>
      </c>
      <c r="L292" s="9"/>
      <c r="M292" s="9" t="str">
        <v>是</v>
      </c>
      <c r="N292" s="9"/>
      <c r="O292" s="55" t="str">
        <v>PASS</v>
      </c>
      <c r="P292" s="32"/>
      <c r="Q292" s="26"/>
      <c r="R292" s="26"/>
      <c r="S292" s="28"/>
      <c r="T292" s="54"/>
      <c r="U292" s="33"/>
    </row>
    <row customHeight="true" ht="185" r="293">
      <c r="A293" s="9">
        <f>"VehicleSetting_"&amp;ROW()-2</f>
      </c>
      <c r="B293" s="9" t="str">
        <v>SYNC+_Z0101</v>
      </c>
      <c r="C293" s="9"/>
      <c r="D293" s="9" t="str">
        <v>氛围灯VCS</v>
      </c>
      <c r="E293" s="26" t="str">
        <v>设置静态颜色-已关闭</v>
      </c>
      <c r="F293" s="33" t="str">
        <v>1.氛围灯已关闭</v>
      </c>
      <c r="G293" s="26" t="str">
        <v>1.说出语义：
我想把氛围灯调成x色
氛围灯颜色变成x色
氛围灯颜色调成x色
氛围灯颜色设置成x色
打开x色氛围灯
帮我打开x色氛围灯
将氛围灯调为x色
我要x色氛围灯
氛围灯变x色
开启x色氛围灯
启动x色氛围灯
开一下x色氛围灯</v>
      </c>
      <c r="H293" s="33" t="str">
        <v>1.界面无反应，TTS播报“氛围灯未开启，可开启后重试“</v>
      </c>
      <c r="I293" s="9" t="str">
        <v>P2</v>
      </c>
      <c r="J293" s="9" t="str">
        <v>功能</v>
      </c>
      <c r="K293" s="9" t="str">
        <v>手动测试</v>
      </c>
      <c r="L293" s="9"/>
      <c r="M293" s="9" t="str">
        <v>是</v>
      </c>
      <c r="N293" s="9"/>
      <c r="O293" s="58" t="str">
        <v>PASS</v>
      </c>
      <c r="P293" s="32"/>
      <c r="Q293" s="26"/>
      <c r="R293" s="26"/>
      <c r="S293" s="28"/>
      <c r="T293" s="54"/>
      <c r="U293" s="33"/>
    </row>
    <row customHeight="true" ht="185" r="294">
      <c r="A294" s="9">
        <f>"VehicleSetting_"&amp;ROW()-2</f>
      </c>
      <c r="B294" s="9" t="str">
        <v>SYNC+_Z0101</v>
      </c>
      <c r="C294" s="9"/>
      <c r="D294" s="9" t="str">
        <v>氛围灯VCS</v>
      </c>
      <c r="E294" s="26" t="str">
        <v>设置静态颜色-无效颜色</v>
      </c>
      <c r="F294" s="33" t="str">
        <v>1.氛围灯已打开</v>
      </c>
      <c r="G294" s="26" t="str">
        <v>1.说出语义：
我想把氛围灯调成黑色
氛围灯颜色变成黑色
氛围灯颜色调成黑色
氛围灯颜色设置成黑色</v>
      </c>
      <c r="H294" s="33" t="str">
        <v>1.界面无反应，TTS播报“请进入氛围灯设置页面手动进行调节哦“</v>
      </c>
      <c r="I294" s="9" t="str">
        <v>P2</v>
      </c>
      <c r="J294" s="9" t="str">
        <v>功能</v>
      </c>
      <c r="K294" s="9" t="str">
        <v>手动测试</v>
      </c>
      <c r="L294" s="9"/>
      <c r="M294" s="9" t="str">
        <v>是</v>
      </c>
      <c r="N294" s="9"/>
      <c r="O294" s="58" t="str">
        <v>PASS</v>
      </c>
      <c r="P294" s="32"/>
      <c r="Q294" s="26"/>
      <c r="R294" s="26"/>
      <c r="S294" s="28"/>
      <c r="T294" s="54"/>
      <c r="U294" s="33"/>
    </row>
    <row customHeight="true" ht="185" r="295">
      <c r="A295" s="9">
        <f>"VehicleSetting_"&amp;ROW()-2</f>
      </c>
      <c r="B295" s="9" t="str">
        <v>SYNC+_Z0101</v>
      </c>
      <c r="C295" s="9"/>
      <c r="D295" s="9" t="str">
        <v>氛围灯VCS</v>
      </c>
      <c r="E295" s="26" t="str">
        <v>调高亮度</v>
      </c>
      <c r="F295" s="33" t="str">
        <v>1.氛围灯已打开
2.氛围灯模式处于非自定义颜色模式</v>
      </c>
      <c r="G295" s="26" t="str">
        <v>1.说出语义：
调亮氛围灯亮度</v>
      </c>
      <c r="H295" s="33" t="str">
        <v>1.氛围灯亮度调高（默认+20%），TTS播报”氛围灯亮度已调高”</v>
      </c>
      <c r="I295" s="9" t="str">
        <v>P1</v>
      </c>
      <c r="J295" s="9" t="str">
        <v>功能</v>
      </c>
      <c r="K295" s="9" t="str">
        <v>手动测试</v>
      </c>
      <c r="L295" s="9"/>
      <c r="M295" s="9" t="str">
        <v>是</v>
      </c>
      <c r="N295" s="9"/>
      <c r="O295" s="55" t="str">
        <v>PASS</v>
      </c>
      <c r="P295" s="32"/>
      <c r="Q295" s="26"/>
      <c r="R295" s="26"/>
      <c r="S295" s="28"/>
      <c r="T295" s="54"/>
      <c r="U295" s="33"/>
    </row>
    <row customHeight="true" ht="185" r="296">
      <c r="A296" s="9">
        <f>"VehicleSetting_"&amp;ROW()-2</f>
      </c>
      <c r="B296" s="9" t="str">
        <v>SYNC+_Z0101</v>
      </c>
      <c r="C296" s="9"/>
      <c r="D296" s="9" t="str">
        <v>氛围灯VCS</v>
      </c>
      <c r="E296" s="26" t="str">
        <v>调高亮度-已最高</v>
      </c>
      <c r="F296" s="33" t="str">
        <v>1.氛围灯已打开
2.氛围灯模式处于非自定义颜色模式
3.氛围灯亮度已处于最高亮度</v>
      </c>
      <c r="G296" s="26" t="str">
        <v>1.说出语义：
调亮氛围灯亮度
氛围灯亮度调到X%
</v>
      </c>
      <c r="H296" s="33" t="str">
        <v>1.tts反馈：氛围灯亮度已调节到最高</v>
      </c>
      <c r="I296" s="9" t="str">
        <v>P2</v>
      </c>
      <c r="J296" s="9" t="str">
        <v>功能</v>
      </c>
      <c r="K296" s="9" t="str">
        <v>手动测试</v>
      </c>
      <c r="L296" s="9"/>
      <c r="M296" s="9" t="str">
        <v>是</v>
      </c>
      <c r="N296" s="9"/>
      <c r="O296" s="58" t="str">
        <v>PASS</v>
      </c>
      <c r="P296" s="32"/>
      <c r="Q296" s="26"/>
      <c r="R296" s="26"/>
      <c r="S296" s="28"/>
      <c r="T296" s="54"/>
      <c r="U296" s="33"/>
    </row>
    <row customHeight="true" ht="185" r="297">
      <c r="A297" s="9">
        <f>"VehicleSetting_"&amp;ROW()-2</f>
      </c>
      <c r="B297" s="9" t="str">
        <v>SYNC+_Z0101</v>
      </c>
      <c r="C297" s="9"/>
      <c r="D297" s="9" t="str">
        <v>氛围灯VCS</v>
      </c>
      <c r="E297" s="26" t="str">
        <v>调低亮度</v>
      </c>
      <c r="F297" s="33" t="str">
        <v>1.氛围灯已打开
2.氛围灯模式处于非自定义颜色模式</v>
      </c>
      <c r="G297" s="26" t="str">
        <v>1.说出语义：
氛围灯亮度降低</v>
      </c>
      <c r="H297" s="33" t="str">
        <v>1.氛围灯亮度调低（默认-20%），TTS播报“氛围灯亮度已调低“</v>
      </c>
      <c r="I297" s="9" t="str">
        <v>P1</v>
      </c>
      <c r="J297" s="9" t="str">
        <v>功能</v>
      </c>
      <c r="K297" s="9" t="str">
        <v>手动测试</v>
      </c>
      <c r="L297" s="9"/>
      <c r="M297" s="9" t="str">
        <v>是</v>
      </c>
      <c r="N297" s="9"/>
      <c r="O297" s="55" t="str">
        <v>PASS</v>
      </c>
      <c r="P297" s="32"/>
      <c r="Q297" s="26"/>
      <c r="R297" s="26"/>
      <c r="S297" s="28"/>
      <c r="T297" s="54"/>
      <c r="U297" s="33"/>
    </row>
    <row customHeight="true" ht="185" r="298">
      <c r="A298" s="9">
        <f>"VehicleSetting_"&amp;ROW()-2</f>
      </c>
      <c r="B298" s="9" t="str">
        <v>SYNC+_Z0101</v>
      </c>
      <c r="C298" s="9"/>
      <c r="D298" s="9" t="str">
        <v>氛围灯VCS</v>
      </c>
      <c r="E298" s="26" t="str">
        <v>调低亮度-已最低</v>
      </c>
      <c r="F298" s="33" t="str">
        <v>1.氛围灯已打开
2.氛围灯模式处于非自定义颜色模式
3.氛围灯亮度已处于最低亮度</v>
      </c>
      <c r="G298" s="26" t="str">
        <v>1.说出语义：
氛围灯亮度降低
氛围灯亮度调到X%
</v>
      </c>
      <c r="H298" s="33" t="str">
        <v>1.tts反馈：氛围灯亮度已调节到最低</v>
      </c>
      <c r="I298" s="9" t="str">
        <v>P2</v>
      </c>
      <c r="J298" s="9" t="str">
        <v>功能</v>
      </c>
      <c r="K298" s="9" t="str">
        <v>手动测试</v>
      </c>
      <c r="L298" s="9"/>
      <c r="M298" s="9" t="str">
        <v>是</v>
      </c>
      <c r="N298" s="9"/>
      <c r="O298" s="58" t="str">
        <v>PASS</v>
      </c>
      <c r="P298" s="32"/>
      <c r="Q298" s="26"/>
      <c r="R298" s="26"/>
      <c r="S298" s="28"/>
      <c r="T298" s="54"/>
      <c r="U298" s="33"/>
    </row>
    <row customHeight="true" ht="185" r="299">
      <c r="A299" s="9">
        <f>"VehicleSetting_"&amp;ROW()-2</f>
      </c>
      <c r="B299" s="9" t="str">
        <v>SYNC+_Z0101</v>
      </c>
      <c r="C299" s="9"/>
      <c r="D299" s="9" t="str">
        <v>氛围灯VCS</v>
      </c>
      <c r="E299" s="26" t="str">
        <v>氛围灯亮度最亮</v>
      </c>
      <c r="F299" s="33" t="str">
        <v>1.氛围灯已打开
2.氛围灯模式处于非自定义颜色模式</v>
      </c>
      <c r="G299" s="26" t="str">
        <v>1.说出语义：
调节氛围灯亮度最亮
氛围灯亮度调到最亮</v>
      </c>
      <c r="H299" s="33" t="str">
        <v>1.氛围灯亮度最亮，TTS播报“氛围灯亮度已调节到最高“</v>
      </c>
      <c r="I299" s="9" t="str">
        <v>P1</v>
      </c>
      <c r="J299" s="9" t="str">
        <v>功能</v>
      </c>
      <c r="K299" s="9" t="str">
        <v>手动测试</v>
      </c>
      <c r="L299" s="9"/>
      <c r="M299" s="9" t="str">
        <v>是</v>
      </c>
      <c r="N299" s="9"/>
      <c r="O299" s="55" t="str">
        <v>PASS</v>
      </c>
      <c r="P299" s="32"/>
      <c r="Q299" s="26"/>
      <c r="R299" s="26"/>
      <c r="S299" s="28"/>
      <c r="T299" s="54"/>
      <c r="U299" s="33"/>
    </row>
    <row customHeight="true" ht="185" r="300">
      <c r="A300" s="9">
        <f>"VehicleSetting_"&amp;ROW()-2</f>
      </c>
      <c r="B300" s="9" t="str">
        <v>SYNC+_Z0101</v>
      </c>
      <c r="C300" s="9"/>
      <c r="D300" s="9" t="str">
        <v>氛围灯VCS</v>
      </c>
      <c r="E300" s="26" t="str">
        <v>氛围灯亮度最低</v>
      </c>
      <c r="F300" s="33" t="str">
        <v>1.氛围灯已打开
2.氛围灯模式处于非自定义颜色模式</v>
      </c>
      <c r="G300" s="26" t="str">
        <v>1.说出语义：
调节氛围灯亮度最低
氛围灯亮度调到最低</v>
      </c>
      <c r="H300" s="33" t="str">
        <v>1.氛围灯亮度最低，TTS播报“氛围灯亮度已调节到最低“</v>
      </c>
      <c r="I300" s="9" t="str">
        <v>P1</v>
      </c>
      <c r="J300" s="9" t="str">
        <v>功能</v>
      </c>
      <c r="K300" s="9" t="str">
        <v>手动测试</v>
      </c>
      <c r="L300" s="9"/>
      <c r="M300" s="9" t="str">
        <v>是</v>
      </c>
      <c r="N300" s="9"/>
      <c r="O300" s="55" t="str">
        <v>PASS</v>
      </c>
      <c r="P300" s="32"/>
      <c r="Q300" s="26"/>
      <c r="R300" s="26"/>
      <c r="S300" s="28"/>
      <c r="T300" s="54"/>
      <c r="U300" s="33"/>
    </row>
    <row customHeight="true" ht="185" r="301">
      <c r="A301" s="9">
        <f>"VehicleSetting_"&amp;ROW()-2</f>
      </c>
      <c r="B301" s="9" t="str">
        <v>SYNC+_Z0101</v>
      </c>
      <c r="C301" s="9"/>
      <c r="D301" s="9" t="str">
        <v>氛围灯VCS</v>
      </c>
      <c r="E301" s="26" t="str">
        <v>静态颜色-设置颜色</v>
      </c>
      <c r="F301" s="33" t="str">
        <v>1.氛围灯已打开
2.氛围灯为静态模式</v>
      </c>
      <c r="G301" s="26" t="str">
        <v>1.说出语义：
换一个氛围灯颜色
把氛围灯颜色换一个
氛围灯换一个颜色</v>
      </c>
      <c r="H301" s="33" t="str">
        <v>1.氛围灯随机更换静态模式颜色，TTS播报“氛围灯已更换颜色“</v>
      </c>
      <c r="I301" s="9" t="str">
        <v>P1</v>
      </c>
      <c r="J301" s="9" t="str">
        <v>功能</v>
      </c>
      <c r="K301" s="9" t="str">
        <v>手动测试</v>
      </c>
      <c r="L301" s="9"/>
      <c r="M301" s="9" t="str">
        <v>是</v>
      </c>
      <c r="N301" s="9"/>
      <c r="O301" s="55" t="str">
        <v>PASS</v>
      </c>
      <c r="P301" s="32"/>
      <c r="Q301" s="26"/>
      <c r="R301" s="26"/>
      <c r="S301" s="28"/>
      <c r="T301" s="54"/>
      <c r="U301" s="33"/>
    </row>
    <row customHeight="true" ht="185" r="302">
      <c r="A302" s="9">
        <f>"VehicleSetting_"&amp;ROW()-2</f>
      </c>
      <c r="B302" s="9" t="str">
        <v>SYNC+_Z0101</v>
      </c>
      <c r="C302" s="9"/>
      <c r="D302" s="9" t="str">
        <v>氛围灯VCS</v>
      </c>
      <c r="E302" s="26" t="str">
        <v>动态颜色-设置颜色</v>
      </c>
      <c r="F302" s="33" t="str">
        <v>1.氛围灯已打开
2.氛围灯为动态模式</v>
      </c>
      <c r="G302" s="26" t="str">
        <v>1.说出语义：
换一个氛围灯颜色
把氛围灯颜色换一个
氛围灯换一个颜色</v>
      </c>
      <c r="H302" s="33" t="str">
        <v>1.氛围灯顺序切换动态模式下颜色，TTS播报”氛围灯已更换颜色”</v>
      </c>
      <c r="I302" s="9" t="str">
        <v>P1</v>
      </c>
      <c r="J302" s="9" t="str">
        <v>功能</v>
      </c>
      <c r="K302" s="9" t="str">
        <v>手动测试</v>
      </c>
      <c r="L302" s="9"/>
      <c r="M302" s="9" t="str">
        <v>是</v>
      </c>
      <c r="N302" s="9"/>
      <c r="O302" s="55" t="str">
        <v>PASS</v>
      </c>
      <c r="P302" s="32"/>
      <c r="Q302" s="26"/>
      <c r="R302" s="26"/>
      <c r="S302" s="28"/>
      <c r="T302" s="54"/>
      <c r="U302" s="33"/>
    </row>
    <row customHeight="true" ht="185" r="303">
      <c r="A303" s="9">
        <f>"VehicleSetting_"&amp;ROW()-2</f>
      </c>
      <c r="B303" s="9" t="str">
        <v>SYNC+_Z0101</v>
      </c>
      <c r="C303" s="9"/>
      <c r="D303" s="9" t="str">
        <v>氛围灯VCS</v>
      </c>
      <c r="E303" s="26" t="str">
        <v>自定义模式-设置颜色</v>
      </c>
      <c r="F303" s="33" t="str">
        <v>1.氛围灯已打开
2.氛围灯为自定义模式</v>
      </c>
      <c r="G303" s="26" t="str">
        <v>1.说出语义：
换一个氛围灯颜色
把氛围灯颜色换一个
氛围灯换一个颜色</v>
      </c>
      <c r="H303" s="33" t="str">
        <v>1.打开氛围灯颜色自定义页面，TTS播报“你可以在当前页面手动进行调节哦“</v>
      </c>
      <c r="I303" s="9" t="str">
        <v>P1</v>
      </c>
      <c r="J303" s="9" t="str">
        <v>功能</v>
      </c>
      <c r="K303" s="9" t="str">
        <v>手动测试</v>
      </c>
      <c r="L303" s="9"/>
      <c r="M303" s="9" t="str">
        <v>是</v>
      </c>
      <c r="N303" s="9"/>
      <c r="O303" s="55" t="str">
        <v>PASS</v>
      </c>
      <c r="P303" s="32"/>
      <c r="Q303" s="26"/>
      <c r="R303" s="26"/>
      <c r="S303" s="28"/>
      <c r="T303" s="54"/>
      <c r="U303" s="33"/>
    </row>
    <row customHeight="true" ht="185" r="304">
      <c r="A304" s="9">
        <f>"VehicleSetting_"&amp;ROW()-2</f>
      </c>
      <c r="B304" s="9" t="str">
        <v>SYNC+_Z0101</v>
      </c>
      <c r="C304" s="9"/>
      <c r="D304" s="9" t="str">
        <v>氛围灯VCS</v>
      </c>
      <c r="E304" s="26" t="str">
        <v>音乐律动-设置颜色</v>
      </c>
      <c r="F304" s="33" t="str">
        <v>1.氛围灯已打开
2.氛围灯为音乐律动</v>
      </c>
      <c r="G304" s="26" t="str">
        <v>1.说出语义：
换一个氛围灯颜色
把氛围灯颜色换一个
氛围灯换一个颜色</v>
      </c>
      <c r="H304" s="33" t="str">
        <v>1.界面无反应，TTS播报”当前为音乐律动模式，无法切换氛围灯颜色“</v>
      </c>
      <c r="I304" s="9" t="str">
        <v>P1</v>
      </c>
      <c r="J304" s="9" t="str">
        <v>功能</v>
      </c>
      <c r="K304" s="9" t="str">
        <v>手动测试</v>
      </c>
      <c r="L304" s="9"/>
      <c r="M304" s="9" t="str">
        <v>是</v>
      </c>
      <c r="N304" s="9"/>
      <c r="O304" s="55" t="str">
        <v>PASS</v>
      </c>
      <c r="P304" s="32"/>
      <c r="Q304" s="26"/>
      <c r="R304" s="26"/>
      <c r="S304" s="28"/>
      <c r="T304" s="54"/>
      <c r="U304" s="33"/>
    </row>
    <row customHeight="true" ht="185" r="305">
      <c r="A305" s="9">
        <f>"VehicleSetting_"&amp;ROW()-2</f>
      </c>
      <c r="B305" s="9" t="str">
        <v>SYNC+_Z0101</v>
      </c>
      <c r="C305" s="9"/>
      <c r="D305" s="9" t="str">
        <v>氛围灯VCS</v>
      </c>
      <c r="E305" s="26" t="str">
        <v>更换模式</v>
      </c>
      <c r="F305" s="33" t="str">
        <v>1.氛围灯已打开</v>
      </c>
      <c r="G305" s="26" t="str">
        <v>1.说出语义：
氛围灯换一个效果
把氛围灯效果换一个
换一个氛围灯颜色
把氛围灯颜色换一个</v>
      </c>
      <c r="H305" s="33" t="str">
        <v>1.顺序更换静态模式、动态模式、自定义模式、音乐律动模式，TTS播报“ 好的“</v>
      </c>
      <c r="I305" s="9" t="str">
        <v>P1</v>
      </c>
      <c r="J305" s="9" t="str">
        <v>功能</v>
      </c>
      <c r="K305" s="9" t="str">
        <v>手动测试</v>
      </c>
      <c r="L305" s="9"/>
      <c r="M305" s="9" t="str">
        <v>是</v>
      </c>
      <c r="N305" s="9"/>
      <c r="O305" s="55" t="str">
        <v>PASS</v>
      </c>
      <c r="P305" s="32"/>
      <c r="Q305" s="26"/>
      <c r="R305" s="26"/>
      <c r="S305" s="28"/>
      <c r="T305" s="54"/>
      <c r="U305" s="33"/>
    </row>
    <row customHeight="true" ht="185" r="306">
      <c r="A306" s="9">
        <f>"VehicleSetting_"&amp;ROW()-2</f>
      </c>
      <c r="B306" s="9" t="str">
        <v>SYNC+_Z0101</v>
      </c>
      <c r="C306" s="9"/>
      <c r="D306" s="9" t="str">
        <v>氛围灯VCS</v>
      </c>
      <c r="E306" s="26" t="str">
        <v>设置动态颜色</v>
      </c>
      <c r="F306" s="33" t="str">
        <v>1.氛围灯已打开
2.氛围灯为动态模式</v>
      </c>
      <c r="G306" s="26" t="str">
        <v>1.说出语义：
打开动态颜色</v>
      </c>
      <c r="H306" s="33" t="str">
        <v>1.动态颜色打开，TTS播报“已打开动态颜色“</v>
      </c>
      <c r="I306" s="9" t="str">
        <v>P2</v>
      </c>
      <c r="J306" s="9" t="str">
        <v>功能</v>
      </c>
      <c r="K306" s="9" t="str">
        <v>手动测试</v>
      </c>
      <c r="L306" s="9"/>
      <c r="M306" s="9" t="str">
        <v>是</v>
      </c>
      <c r="N306" s="9"/>
      <c r="O306" s="58" t="str">
        <v>PASS</v>
      </c>
      <c r="P306" s="32"/>
      <c r="Q306" s="26"/>
      <c r="R306" s="26"/>
      <c r="S306" s="28"/>
      <c r="T306" s="54"/>
      <c r="U306" s="33"/>
    </row>
    <row customHeight="true" ht="185" r="307">
      <c r="A307" s="9">
        <f>"VehicleSetting_"&amp;ROW()-2</f>
      </c>
      <c r="B307" s="9" t="str">
        <v>SYNC+_Z0101</v>
      </c>
      <c r="C307" s="9"/>
      <c r="D307" s="9" t="str">
        <v>氛围灯VCS</v>
      </c>
      <c r="E307" s="26" t="str">
        <v>自定义模式-开启车门灯光-已关闭</v>
      </c>
      <c r="F307" s="33" t="str">
        <v>1.氛围灯已打开
2.氛围灯为自定义模式
3.车门灯光已关闭</v>
      </c>
      <c r="G307" s="26" t="str">
        <v>1.说出语义：
打开门板氛围灯
打开门上的氛围灯
打开车门灯光</v>
      </c>
      <c r="H307" s="33" t="str">
        <v>1.门板氛围灯打开，TTS播报”车门灯光已打开“</v>
      </c>
      <c r="I307" s="9" t="str">
        <v>P1</v>
      </c>
      <c r="J307" s="9" t="str">
        <v>功能</v>
      </c>
      <c r="K307" s="9" t="str">
        <v>手动测试</v>
      </c>
      <c r="L307" s="9"/>
      <c r="M307" s="9" t="str">
        <v>是</v>
      </c>
      <c r="N307" s="9"/>
      <c r="O307" s="55" t="str">
        <v>PASS</v>
      </c>
      <c r="P307" s="32"/>
      <c r="Q307" s="26"/>
      <c r="R307" s="26"/>
      <c r="S307" s="28"/>
      <c r="T307" s="54"/>
      <c r="U307" s="33"/>
    </row>
    <row customHeight="true" ht="185" r="308">
      <c r="A308" s="9">
        <f>"VehicleSetting_"&amp;ROW()-2</f>
      </c>
      <c r="B308" s="9" t="str">
        <v>SYNC+_Z0101</v>
      </c>
      <c r="C308" s="9"/>
      <c r="D308" s="9" t="str">
        <v>氛围灯VCS</v>
      </c>
      <c r="E308" s="26" t="str">
        <v>自定义模式-开启车门灯光-已打开</v>
      </c>
      <c r="F308" s="33" t="str">
        <v>1.氛围灯已打开
2.氛围灯为自定义模式
3.车门灯光已开启</v>
      </c>
      <c r="G308" s="26" t="str">
        <v>1.说出语义：
打开门板氛围灯
打开门上的氛围灯
打开车门灯光</v>
      </c>
      <c r="H308" s="33" t="str">
        <v>1.门板氛围灯保持开启，TTS播报”车门灯光已打开”</v>
      </c>
      <c r="I308" s="9" t="str">
        <v>P2</v>
      </c>
      <c r="J308" s="9" t="str">
        <v>功能</v>
      </c>
      <c r="K308" s="9" t="str">
        <v>手动测试</v>
      </c>
      <c r="L308" s="9"/>
      <c r="M308" s="9" t="str">
        <v>是</v>
      </c>
      <c r="N308" s="9"/>
      <c r="O308" s="58" t="str">
        <v>PASS</v>
      </c>
      <c r="P308" s="32"/>
      <c r="Q308" s="26"/>
      <c r="R308" s="26"/>
      <c r="S308" s="28"/>
      <c r="T308" s="54"/>
      <c r="U308" s="33"/>
    </row>
    <row customHeight="true" ht="185" r="309">
      <c r="A309" s="9">
        <f>"VehicleSetting_"&amp;ROW()-2</f>
      </c>
      <c r="B309" s="9" t="str">
        <v>SYNC+_Z0101</v>
      </c>
      <c r="C309" s="9"/>
      <c r="D309" s="9" t="str">
        <v>氛围灯VCS</v>
      </c>
      <c r="E309" s="26" t="str">
        <v>自定义模式-关闭车门灯光-已关闭</v>
      </c>
      <c r="F309" s="33" t="str">
        <v>1.氛围灯已打开
2.氛围灯为自定义模式
3.车门灯光已关闭</v>
      </c>
      <c r="G309" s="26" t="str">
        <v>1.说出语义：
关上门板氛围灯
关上门上的氛围灯
关闭门板氛围灯
关闭门上的氛围灯
关闭车门灯光</v>
      </c>
      <c r="H309" s="33" t="str">
        <v>1.门板氛围灯保持关闭，TTS播报”车门灯光已关闭”</v>
      </c>
      <c r="I309" s="9" t="str">
        <v>P2</v>
      </c>
      <c r="J309" s="9" t="str">
        <v>功能</v>
      </c>
      <c r="K309" s="9" t="str">
        <v>手动测试</v>
      </c>
      <c r="L309" s="9"/>
      <c r="M309" s="9" t="str">
        <v>是</v>
      </c>
      <c r="N309" s="9"/>
      <c r="O309" s="58" t="str">
        <v>PASS</v>
      </c>
      <c r="P309" s="32"/>
      <c r="Q309" s="26"/>
      <c r="R309" s="26"/>
      <c r="S309" s="28"/>
      <c r="T309" s="54"/>
      <c r="U309" s="33"/>
    </row>
    <row customHeight="true" ht="185" r="310">
      <c r="A310" s="9">
        <f>"VehicleSetting_"&amp;ROW()-2</f>
      </c>
      <c r="B310" s="9" t="str">
        <v>SYNC+_Z0101</v>
      </c>
      <c r="C310" s="9"/>
      <c r="D310" s="9" t="str">
        <v>氛围灯VCS</v>
      </c>
      <c r="E310" s="26" t="str">
        <v>自定义模式-关闭车门灯光-已开启</v>
      </c>
      <c r="F310" s="33" t="str">
        <v>1.氛围灯已打开
2.氛围灯为自定义模式
3.车门灯光已开启</v>
      </c>
      <c r="G310" s="26" t="str">
        <v>1.说出语义：
关上门板氛围灯
关上门上的氛围灯
关闭门板氛围灯
关闭门上的氛围灯
关闭车门灯光</v>
      </c>
      <c r="H310" s="33" t="str">
        <v>1.门板氛围灯关闭，TTS播报”车门灯光已关闭”</v>
      </c>
      <c r="I310" s="9" t="str">
        <v>P1</v>
      </c>
      <c r="J310" s="9" t="str">
        <v>功能</v>
      </c>
      <c r="K310" s="9" t="str">
        <v>手动测试</v>
      </c>
      <c r="L310" s="9"/>
      <c r="M310" s="9" t="str">
        <v>是</v>
      </c>
      <c r="N310" s="9"/>
      <c r="O310" s="55" t="str">
        <v>PASS</v>
      </c>
      <c r="P310" s="32"/>
      <c r="Q310" s="26"/>
      <c r="R310" s="26"/>
      <c r="S310" s="28"/>
      <c r="T310" s="54"/>
      <c r="U310" s="33"/>
    </row>
    <row customHeight="true" ht="185" r="311">
      <c r="A311" s="9">
        <f>"VehicleSetting_"&amp;ROW()-2</f>
      </c>
      <c r="B311" s="9" t="str">
        <v>SYNC+_Z0101</v>
      </c>
      <c r="C311" s="9"/>
      <c r="D311" s="9" t="str">
        <v>氛围灯VCS</v>
      </c>
      <c r="E311" s="26" t="str">
        <v>自定义模式-开启地板灯光-已关闭</v>
      </c>
      <c r="F311" s="33" t="str">
        <v>1.氛围灯已打开
2.氛围灯为自定义模式
3.地板灯光已关闭</v>
      </c>
      <c r="G311" s="26" t="str">
        <v>1.说出语义：
打开地板氛围灯
打开地板灯光</v>
      </c>
      <c r="H311" s="33" t="str">
        <v>1.地板氛围灯打开，TTS播报“地板灯光已打开“</v>
      </c>
      <c r="I311" s="9" t="str">
        <v>P1</v>
      </c>
      <c r="J311" s="9" t="str">
        <v>功能</v>
      </c>
      <c r="K311" s="9" t="str">
        <v>手动测试</v>
      </c>
      <c r="L311" s="9"/>
      <c r="M311" s="9" t="str">
        <v>是</v>
      </c>
      <c r="N311" s="9"/>
      <c r="O311" s="55" t="str">
        <v>PASS</v>
      </c>
      <c r="P311" s="32"/>
      <c r="Q311" s="26"/>
      <c r="R311" s="26"/>
      <c r="S311" s="28"/>
      <c r="T311" s="54"/>
      <c r="U311" s="33"/>
    </row>
    <row customHeight="true" ht="185" r="312">
      <c r="A312" s="9">
        <f>"VehicleSetting_"&amp;ROW()-2</f>
      </c>
      <c r="B312" s="9" t="str">
        <v>SYNC+_Z0101</v>
      </c>
      <c r="C312" s="9"/>
      <c r="D312" s="9" t="str">
        <v>氛围灯VCS</v>
      </c>
      <c r="E312" s="26" t="str">
        <v>自定义模式-开启地板灯光-已开启</v>
      </c>
      <c r="F312" s="33" t="str">
        <v>1.氛围灯已打开
2.氛围灯为自定义模式
3.地板灯光已开启</v>
      </c>
      <c r="G312" s="26" t="str">
        <v>1.说出语义：
打开地板氛围灯
打开地板灯光</v>
      </c>
      <c r="H312" s="33" t="str">
        <v>1.地板氛围灯保持打开，TTS播报“地板灯光已打开“</v>
      </c>
      <c r="I312" s="9" t="str">
        <v>P2</v>
      </c>
      <c r="J312" s="9" t="str">
        <v>功能</v>
      </c>
      <c r="K312" s="9" t="str">
        <v>手动测试</v>
      </c>
      <c r="L312" s="9"/>
      <c r="M312" s="9" t="str">
        <v>是</v>
      </c>
      <c r="N312" s="9"/>
      <c r="O312" s="58" t="str">
        <v>PASS</v>
      </c>
      <c r="P312" s="32"/>
      <c r="Q312" s="26"/>
      <c r="R312" s="26"/>
      <c r="S312" s="28"/>
      <c r="T312" s="54"/>
      <c r="U312" s="33"/>
    </row>
    <row customHeight="true" ht="185" r="313">
      <c r="A313" s="9">
        <f>"VehicleSetting_"&amp;ROW()-2</f>
      </c>
      <c r="B313" s="9" t="str">
        <v>SYNC+_Z0101</v>
      </c>
      <c r="C313" s="9"/>
      <c r="D313" s="9" t="str">
        <v>氛围灯VCS</v>
      </c>
      <c r="E313" s="26" t="str">
        <v>自定义模式-关闭地板灯光-已关闭</v>
      </c>
      <c r="F313" s="33" t="str">
        <v>1.氛围灯已打开
2.氛围灯为自定义模式
3.地板灯光已关闭</v>
      </c>
      <c r="G313" s="26" t="str">
        <v>1.说出语义：
关上地板氛围灯
关闭地板灯光</v>
      </c>
      <c r="H313" s="33" t="str">
        <v>1.地板氛围灯保持关闭，TTS播报“地板灯光已关闭“</v>
      </c>
      <c r="I313" s="9" t="str">
        <v>P2</v>
      </c>
      <c r="J313" s="9" t="str">
        <v>功能</v>
      </c>
      <c r="K313" s="9" t="str">
        <v>手动测试</v>
      </c>
      <c r="L313" s="9"/>
      <c r="M313" s="9" t="str">
        <v>是</v>
      </c>
      <c r="N313" s="9"/>
      <c r="O313" s="58" t="str">
        <v>PASS</v>
      </c>
      <c r="P313" s="32"/>
      <c r="Q313" s="26"/>
      <c r="R313" s="26"/>
      <c r="S313" s="28"/>
      <c r="T313" s="54"/>
      <c r="U313" s="33"/>
    </row>
    <row customHeight="true" ht="185" r="314">
      <c r="A314" s="9">
        <f>"VehicleSetting_"&amp;ROW()-2</f>
      </c>
      <c r="B314" s="9" t="str">
        <v>SYNC+_Z0101</v>
      </c>
      <c r="C314" s="9"/>
      <c r="D314" s="9" t="str">
        <v>氛围灯VCS</v>
      </c>
      <c r="E314" s="26" t="str">
        <v>自定义模式-关闭地板灯光-已开启</v>
      </c>
      <c r="F314" s="33" t="str">
        <v>1.氛围灯已打开
2.氛围灯为自定义模式
3.地板灯光已开启</v>
      </c>
      <c r="G314" s="26" t="str">
        <v>1.说出语义：
关上地板氛围灯
关闭地板灯光</v>
      </c>
      <c r="H314" s="33" t="str">
        <v>1.地板氛围灯关闭，TTS播报”地板灯光已关闭”</v>
      </c>
      <c r="I314" s="9" t="str">
        <v>P1</v>
      </c>
      <c r="J314" s="9" t="str">
        <v>功能</v>
      </c>
      <c r="K314" s="9" t="str">
        <v>手动测试</v>
      </c>
      <c r="L314" s="9"/>
      <c r="M314" s="9" t="str">
        <v>是</v>
      </c>
      <c r="N314" s="9"/>
      <c r="O314" s="55" t="str">
        <v>PASS</v>
      </c>
      <c r="P314" s="32"/>
      <c r="Q314" s="26"/>
      <c r="R314" s="26"/>
      <c r="S314" s="28"/>
      <c r="T314" s="54"/>
      <c r="U314" s="33"/>
    </row>
    <row customHeight="true" ht="185" r="315">
      <c r="A315" s="9">
        <f>"VehicleSetting_"&amp;ROW()-2</f>
      </c>
      <c r="B315" s="9" t="str">
        <v>SYNC+_Z0101</v>
      </c>
      <c r="C315" s="9"/>
      <c r="D315" s="9" t="str">
        <v>氛围灯VCS</v>
      </c>
      <c r="E315" s="26" t="str">
        <v>自定义模式-区域界面</v>
      </c>
      <c r="F315" s="33" t="str">
        <v>1.氛围灯已打开</v>
      </c>
      <c r="G315" s="26" t="str">
        <v>1.说出语义：
打开氛围灯区域控制界面
打开氛围灯颜色自定义界面</v>
      </c>
      <c r="H315" s="33" t="str">
        <v>1.打开自定义氛围灯的模式同时氛围灯区域控制界面已打开，
TTS播报“氛围灯界面已打开“</v>
      </c>
      <c r="I315" s="9" t="str">
        <v>P2</v>
      </c>
      <c r="J315" s="9" t="str">
        <v>功能</v>
      </c>
      <c r="K315" s="9" t="str">
        <v>手动测试</v>
      </c>
      <c r="L315" s="9"/>
      <c r="M315" s="9" t="str">
        <v>是</v>
      </c>
      <c r="N315" s="9"/>
      <c r="O315" s="58" t="str">
        <v>PASS</v>
      </c>
      <c r="P315" s="32"/>
      <c r="Q315" s="26"/>
      <c r="R315" s="26"/>
      <c r="S315" s="28"/>
      <c r="T315" s="54"/>
      <c r="U315" s="33"/>
    </row>
    <row customHeight="true" ht="185" r="316">
      <c r="A316" s="9">
        <f>"VehicleSetting_"&amp;ROW()-2</f>
      </c>
      <c r="B316" s="9" t="str">
        <v>SYNC+_Z0101</v>
      </c>
      <c r="C316" s="9"/>
      <c r="D316" s="9" t="str">
        <v>氛围灯VCS</v>
      </c>
      <c r="E316" s="26" t="str">
        <v>打开音乐律动</v>
      </c>
      <c r="F316" s="33" t="str">
        <v>1.氛围灯已打开</v>
      </c>
      <c r="G316" s="26" t="str">
        <v>1.说出语义：
把音乐律动打开
打开氛围灯音乐律动
打开氛围灯音乐律动模式
打开氛围灯音乐律动开关</v>
      </c>
      <c r="H316" s="33" t="str">
        <v>1.音乐律动打开，TTS播报”音乐律动已打开”</v>
      </c>
      <c r="I316" s="9" t="str">
        <v>P2</v>
      </c>
      <c r="J316" s="9" t="str">
        <v>功能</v>
      </c>
      <c r="K316" s="9" t="str">
        <v>手动测试</v>
      </c>
      <c r="L316" s="9"/>
      <c r="M316" s="9" t="str">
        <v>是</v>
      </c>
      <c r="N316" s="9"/>
      <c r="O316" s="58" t="str">
        <v>PASS</v>
      </c>
      <c r="P316" s="32"/>
      <c r="Q316" s="26"/>
      <c r="R316" s="26"/>
      <c r="S316" s="28"/>
      <c r="T316" s="54"/>
      <c r="U316" s="33"/>
    </row>
    <row customHeight="true" ht="185" r="317">
      <c r="A317" s="9">
        <f>"VehicleSetting_"&amp;ROW()-2</f>
      </c>
      <c r="B317" s="9" t="str">
        <v>SYNC+_Z0101</v>
      </c>
      <c r="C317" s="9"/>
      <c r="D317" s="9" t="str">
        <v>氛围灯VCS</v>
      </c>
      <c r="E317" s="26" t="str">
        <v>不同场景下-下发语音指令-氛围灯</v>
      </c>
      <c r="F317" s="33" t="str">
        <v>1.氛围灯已打开</v>
      </c>
      <c r="G317" s="26" t="str">
        <v>1.在3D车模界面上，说出语义：
打开氛围灯
关闭氛围灯
氛围灯颜色变成x色
氛围灯亮度调到最亮</v>
      </c>
      <c r="H317" s="33" t="str">
        <v>1.TTS正常播报反馈，不受界面影响</v>
      </c>
      <c r="I317" s="9" t="str">
        <v>P2</v>
      </c>
      <c r="J317" s="9" t="str">
        <v>功能</v>
      </c>
      <c r="K317" s="9" t="str">
        <v>手动测试</v>
      </c>
      <c r="L317" s="9"/>
      <c r="M317" s="9" t="str">
        <v>否</v>
      </c>
      <c r="N317" s="9" t="str">
        <v>异常场景</v>
      </c>
      <c r="O317" s="58" t="str">
        <v>PASS</v>
      </c>
      <c r="P317" s="32"/>
      <c r="Q317" s="26"/>
      <c r="R317" s="26"/>
      <c r="S317" s="28"/>
      <c r="T317" s="54"/>
      <c r="U317" s="33"/>
    </row>
    <row customHeight="true" ht="19" r="318">
      <c r="A318" s="9">
        <f>"VehicleSetting_"&amp;ROW()-2</f>
      </c>
      <c r="B318" s="9" t="str">
        <v>SYNC+_Z0047</v>
      </c>
      <c r="C318" s="9" t="str">
        <v>SYNC+_Z0287</v>
      </c>
      <c r="D318" s="9" t="str">
        <v>1-1 多功能座椅功能入口</v>
      </c>
      <c r="E318" s="26" t="str">
        <v>多功能座椅功能入口</v>
      </c>
      <c r="F318" s="26" t="str">
        <v>1.车机供电正常</v>
      </c>
      <c r="G318" s="26" t="str">
        <v>1.快捷控制-&gt;点击多功能座椅</v>
      </c>
      <c r="H318" s="33" t="str">
        <v>1.进入多功能座椅页面</v>
      </c>
      <c r="I318" s="9" t="str">
        <v>P2</v>
      </c>
      <c r="J318" s="9" t="str">
        <v>功能</v>
      </c>
      <c r="K318" s="9" t="str">
        <v>手动测试</v>
      </c>
      <c r="L318" s="9" t="str">
        <v>R5</v>
      </c>
      <c r="M318" s="9" t="str">
        <v>是</v>
      </c>
      <c r="N318" s="9"/>
      <c r="O318" s="55" t="str">
        <v>PASS</v>
      </c>
      <c r="P318" s="32"/>
      <c r="Q318" s="26"/>
      <c r="R318" s="26"/>
      <c r="S318" s="28"/>
      <c r="T318" s="54"/>
      <c r="U318" s="33"/>
    </row>
    <row customHeight="true" ht="57" r="319">
      <c r="A319" s="9">
        <f>"VehicleSetting_"&amp;ROW()-2</f>
      </c>
      <c r="B319" s="9" t="str">
        <v>SYNC+_Z0047</v>
      </c>
      <c r="C319" s="9" t="str">
        <v>SYNC+_Z0287</v>
      </c>
      <c r="D319" s="9" t="str">
        <v>1-2 多功能座椅</v>
      </c>
      <c r="E319" s="26" t="str">
        <v>多功能座椅显示 配置项</v>
      </c>
      <c r="F319" s="26" t="str">
        <v>1.车机供电正常
2.3B2 IGN = Run</v>
      </c>
      <c r="G319" s="26" t="str">
        <v>1.配置多功能座椅 byte2 bit7-5 Multi-Contoured Seat Bladder=0x7 &amp; MCS Enhanced MCS = 0x1 (Enabled)
2.发送多功能座椅 信号并查看多功能座椅 选项</v>
      </c>
      <c r="H319" s="33" t="str">
        <v>2.显示多功能座椅 选项</v>
      </c>
      <c r="I319" s="9" t="str">
        <v>P2</v>
      </c>
      <c r="J319" s="9" t="str">
        <v>功能</v>
      </c>
      <c r="K319" s="9" t="str">
        <v>手动测试</v>
      </c>
      <c r="L319" s="9" t="str">
        <v>R5</v>
      </c>
      <c r="M319" s="9" t="str">
        <v>否</v>
      </c>
      <c r="N319" s="9" t="str">
        <v>配置字测试</v>
      </c>
      <c r="O319" s="55" t="str">
        <v>PASS</v>
      </c>
      <c r="P319" s="26"/>
      <c r="Q319" s="26"/>
      <c r="R319" s="26"/>
      <c r="S319" s="28"/>
      <c r="T319" s="54"/>
      <c r="U319" s="33"/>
    </row>
    <row customHeight="true" ht="57" r="320">
      <c r="A320" s="9">
        <f>"VehicleSetting_"&amp;ROW()-2</f>
      </c>
      <c r="B320" s="9" t="str">
        <v>SYNC+_Z0047</v>
      </c>
      <c r="C320" s="9" t="str">
        <v>SYNC+_Z0287</v>
      </c>
      <c r="D320" s="9" t="str">
        <v>1-2 多功能座椅</v>
      </c>
      <c r="E320" s="26" t="str">
        <v>多功能座椅不显示 配置项</v>
      </c>
      <c r="F320" s="26" t="str">
        <v>1.车机供电正常
2.3B2 IGN = Run</v>
      </c>
      <c r="G320" s="26" t="str">
        <v>1.配置多功能座椅 byte2 bit7-5 Multi-Contoured Seat Bladder=0x5 &amp; MCS Enhanced MCS = 0x1 (Enabled)
2.发送多功能座椅 信号并查看多功能座椅 选项</v>
      </c>
      <c r="H320" s="33" t="str">
        <v>2.不显示多功能座椅 选项</v>
      </c>
      <c r="I320" s="9" t="str">
        <v>P2</v>
      </c>
      <c r="J320" s="9" t="str">
        <v>功能</v>
      </c>
      <c r="K320" s="9" t="str">
        <v>手动测试</v>
      </c>
      <c r="L320" s="9" t="str">
        <v>R5</v>
      </c>
      <c r="M320" s="9" t="str">
        <v>否</v>
      </c>
      <c r="N320" s="9" t="str">
        <v>配置字测试</v>
      </c>
      <c r="O320" s="55" t="str">
        <v>PASS</v>
      </c>
      <c r="P320" s="26"/>
      <c r="Q320" s="26"/>
      <c r="R320" s="26"/>
      <c r="S320" s="28"/>
      <c r="T320" s="54"/>
      <c r="U320" s="33"/>
    </row>
    <row customHeight="true" ht="57" r="321">
      <c r="A321" s="9">
        <f>"VehicleSetting_"&amp;ROW()-2</f>
      </c>
      <c r="B321" s="56" t="str">
        <v>SYNC+_Z0047</v>
      </c>
      <c r="C321" s="56" t="str">
        <v>SYNC+_Z0287</v>
      </c>
      <c r="D321" s="56" t="str">
        <v>1-2 多功能座椅-点火熄火逻辑</v>
      </c>
      <c r="E321" s="42" t="str">
        <v>多功能座椅-点火熄火逻辑</v>
      </c>
      <c r="F321" s="42" t="str">
        <v>1.车机供电正常</v>
      </c>
      <c r="G321" s="42" t="str">
        <v>1.IGN=OFF时，进入多功能座椅界面，查看显示
2.IGN=Run时，进入多功能座椅界面，查看显示</v>
      </c>
      <c r="H321" s="43" t="str">
        <v>1.多功能座椅界面置灰，不可点击
2.多功能座椅界面高亮，可点击</v>
      </c>
      <c r="I321" s="9" t="str">
        <v>P2</v>
      </c>
      <c r="J321" s="9" t="str">
        <v>功能</v>
      </c>
      <c r="K321" s="9" t="str">
        <v>手动测试</v>
      </c>
      <c r="L321" s="9" t="str">
        <v>R5</v>
      </c>
      <c r="M321" s="9" t="str">
        <v>是</v>
      </c>
      <c r="N321" s="9"/>
      <c r="O321" s="55" t="str">
        <v>PASS</v>
      </c>
      <c r="P321" s="26"/>
      <c r="Q321" s="26"/>
      <c r="R321" s="26"/>
      <c r="S321" s="28"/>
      <c r="T321" s="54"/>
      <c r="U321" s="33"/>
    </row>
    <row customHeight="true" ht="57" r="322">
      <c r="A322" s="9">
        <f>"VehicleSetting_"&amp;ROW()-2</f>
      </c>
      <c r="B322" s="56" t="str">
        <v>SYNC+_Z0047</v>
      </c>
      <c r="C322" s="56" t="str">
        <v>SYNC+_Z0287</v>
      </c>
      <c r="D322" s="56" t="str">
        <v>1-2 多功能座椅-点火熄火逻辑</v>
      </c>
      <c r="E322" s="42" t="str">
        <v>多功能座椅-点火熄火逻辑</v>
      </c>
      <c r="F322" s="42" t="str">
        <v>1.车机供电正常</v>
      </c>
      <c r="G322" s="42" t="str">
        <v>1.当前在多功能座椅界面，发送IGN=OFF，查看显示
2.在发送IGN=Run，查看界面显示</v>
      </c>
      <c r="H322" s="43" t="str">
        <v>1.多功能座椅界面置灰，不可点击
2.多功能座椅界面高亮，可点击</v>
      </c>
      <c r="I322" s="9" t="str">
        <v>P2</v>
      </c>
      <c r="J322" s="9" t="str">
        <v>功能</v>
      </c>
      <c r="K322" s="9" t="str">
        <v>手动测试</v>
      </c>
      <c r="L322" s="9" t="str">
        <v>R5</v>
      </c>
      <c r="M322" s="9" t="str">
        <v>是</v>
      </c>
      <c r="N322" s="9"/>
      <c r="O322" s="55" t="str">
        <v>PASS</v>
      </c>
      <c r="P322" s="26"/>
      <c r="Q322" s="26"/>
      <c r="R322" s="26"/>
      <c r="S322" s="28"/>
      <c r="T322" s="54"/>
      <c r="U322" s="33"/>
    </row>
    <row customHeight="true" ht="38" r="323">
      <c r="A323" s="9">
        <f>"VehicleSetting_"&amp;ROW()-2</f>
      </c>
      <c r="B323" s="9" t="str">
        <v>SYNC+_Z0047</v>
      </c>
      <c r="C323" s="9" t="str">
        <v>SYNC+_Z0287</v>
      </c>
      <c r="D323" s="9" t="str">
        <v>1-2 多功能座椅</v>
      </c>
      <c r="E323" s="26" t="str">
        <v>不支持按摩设置 配置项</v>
      </c>
      <c r="F323" s="26" t="str">
        <v>1.车机供电正常
2.3B2 IGN = Run</v>
      </c>
      <c r="G323" s="26" t="str">
        <v>1.配置功能座椅模式数量 DE01 Multi-Contoured Seat Pattern=0x0
2.查看多功能座椅中页面显示</v>
      </c>
      <c r="H323" s="33" t="str">
        <v>2.不显示按摩模式</v>
      </c>
      <c r="I323" s="9" t="str">
        <v>P2</v>
      </c>
      <c r="J323" s="9" t="str">
        <v>功能</v>
      </c>
      <c r="K323" s="9" t="str">
        <v>手动测试</v>
      </c>
      <c r="L323" s="9" t="str">
        <v>R5</v>
      </c>
      <c r="M323" s="9" t="str">
        <v>否</v>
      </c>
      <c r="N323" s="9" t="str">
        <v>配置字测试</v>
      </c>
      <c r="O323" s="55" t="str">
        <v>PASS</v>
      </c>
      <c r="P323" s="26"/>
      <c r="Q323" s="26"/>
      <c r="R323" s="26"/>
      <c r="S323" s="28"/>
      <c r="T323" s="54"/>
      <c r="U323" s="33"/>
    </row>
    <row customHeight="true" ht="19" r="324">
      <c r="A324" s="9">
        <f>"VehicleSetting_"&amp;ROW()-2</f>
      </c>
      <c r="B324" s="9" t="str">
        <v>SYNC+_Z0047</v>
      </c>
      <c r="C324" s="9" t="str">
        <v>SYNC+_Z0287</v>
      </c>
      <c r="D324" s="9" t="str">
        <v>6-9多功能座椅设置</v>
      </c>
      <c r="E324" s="26" t="str">
        <v>多功能座椅页面显示</v>
      </c>
      <c r="F324" s="26" t="str">
        <v>1.车机供电正常</v>
      </c>
      <c r="G324" s="26" t="str">
        <v>1.快捷控制-&gt;多功能座椅设置</v>
      </c>
      <c r="H324" s="33" t="str">
        <v>1.显示按摩/调节，驾驶侧，副驾侧</v>
      </c>
      <c r="I324" s="9" t="str">
        <v>P2</v>
      </c>
      <c r="J324" s="9" t="str">
        <v>功能</v>
      </c>
      <c r="K324" s="9" t="str">
        <v>手动测试</v>
      </c>
      <c r="L324" s="9" t="str">
        <v>R6</v>
      </c>
      <c r="M324" s="9" t="str">
        <v>是</v>
      </c>
      <c r="N324" s="9"/>
      <c r="O324" s="55" t="str">
        <v>PASS</v>
      </c>
      <c r="P324" s="32"/>
      <c r="Q324" s="26"/>
      <c r="R324" s="26"/>
      <c r="S324" s="28"/>
      <c r="T324" s="54"/>
      <c r="U324" s="33"/>
    </row>
    <row customHeight="true" ht="38" r="325">
      <c r="A325" s="9">
        <f>"VehicleSetting_"&amp;ROW()-2</f>
      </c>
      <c r="B325" s="9" t="str">
        <v>SYNC+_Z0047</v>
      </c>
      <c r="C325" s="9" t="str">
        <v>SYNC+_Z0287</v>
      </c>
      <c r="D325" s="9" t="str">
        <v>多功能座椅</v>
      </c>
      <c r="E325" s="26" t="str">
        <v>发动机未发动时，按摩/调节模式以及档位开关为置灰态不可用</v>
      </c>
      <c r="F325" s="26" t="str">
        <v>1.车机供电正常
2.支持配置</v>
      </c>
      <c r="G325" s="26" t="str">
        <v>1.模拟ECU发送3B2 ignition = off
2.进入多功能座椅界面，点击界面；查看界面显示</v>
      </c>
      <c r="H325" s="33" t="str">
        <v>2.按摩/调节模式以及档位开关为置灰态不可用</v>
      </c>
      <c r="I325" s="9" t="str">
        <v>P2</v>
      </c>
      <c r="J325" s="9" t="str">
        <v>功能</v>
      </c>
      <c r="K325" s="9" t="str">
        <v>手动测试</v>
      </c>
      <c r="L325" s="9" t="str">
        <v>R6</v>
      </c>
      <c r="M325" s="9" t="str">
        <v>是</v>
      </c>
      <c r="N325" s="9"/>
      <c r="O325" s="55" t="str">
        <v>PASS</v>
      </c>
      <c r="P325" s="26"/>
      <c r="Q325" s="26"/>
      <c r="R325" s="26"/>
      <c r="S325" s="28"/>
      <c r="T325" s="54"/>
      <c r="U325" s="33"/>
    </row>
    <row customHeight="true" ht="57" r="326">
      <c r="A326" s="9">
        <f>"VehicleSetting_"&amp;ROW()-2</f>
      </c>
      <c r="B326" s="9" t="str">
        <v>SYNC+_Z0047</v>
      </c>
      <c r="C326" s="9" t="str">
        <v>SYNC+_Z0287</v>
      </c>
      <c r="D326" s="9" t="str">
        <v>6-9多功能座椅设置</v>
      </c>
      <c r="E326" s="26" t="str">
        <v>多功能座椅infobook</v>
      </c>
      <c r="F326" s="26" t="str">
        <v>1.车机供电正常
2.支持配置
3.ignition = run</v>
      </c>
      <c r="G326" s="26" t="str">
        <v>1.点击多功能座椅info按钮
2.点击返回按钮</v>
      </c>
      <c r="H326" s="33" t="str">
        <v>1.点击多功能座椅info页面，且显示图片/功能文本说明
2.返回快捷控制页面</v>
      </c>
      <c r="I326" s="9" t="str">
        <v>P2</v>
      </c>
      <c r="J326" s="9" t="str">
        <v>功能</v>
      </c>
      <c r="K326" s="9" t="str">
        <v>手动测试</v>
      </c>
      <c r="L326" s="9" t="str">
        <v>R7</v>
      </c>
      <c r="M326" s="9" t="str">
        <v>是</v>
      </c>
      <c r="N326" s="9"/>
      <c r="O326" s="55" t="str">
        <v>PASS</v>
      </c>
      <c r="P326" s="26"/>
      <c r="Q326" s="26"/>
      <c r="R326" s="26"/>
      <c r="S326" s="28"/>
      <c r="T326" s="54"/>
      <c r="U326" s="33"/>
    </row>
    <row customHeight="true" ht="57" r="327">
      <c r="A327" s="9">
        <f>"VehicleSetting_"&amp;ROW()-2</f>
      </c>
      <c r="B327" s="62" t="str">
        <v>SYNC+_Z0047</v>
      </c>
      <c r="C327" s="62" t="str">
        <v>SYNC+_Z0287</v>
      </c>
      <c r="D327" s="62" t="str">
        <v>多功能座椅与车模交互</v>
      </c>
      <c r="E327" s="62" t="str">
        <v>多功能座椅与车模交互</v>
      </c>
      <c r="F327" s="31" t="str">
        <v>1.车机供电正常
2.支持配置
3.ignition = run</v>
      </c>
      <c r="G327" s="31" t="str">
        <v>1.在多功能座椅灯界面调节设置项，退出界面
2.从3D车模入口进入，查看多功能座椅状态</v>
      </c>
      <c r="H327" s="57" t="str">
        <v>2.保持退出前的设置项</v>
      </c>
      <c r="I327" s="9" t="str">
        <v>P2</v>
      </c>
      <c r="J327" s="9" t="str">
        <v>功能</v>
      </c>
      <c r="K327" s="9" t="str">
        <v>手动测试</v>
      </c>
      <c r="L327" s="9" t="str">
        <v>R7</v>
      </c>
      <c r="M327" s="9" t="str">
        <v>是</v>
      </c>
      <c r="N327" s="9"/>
      <c r="O327" s="55" t="str">
        <v>PASS</v>
      </c>
      <c r="P327" s="26"/>
      <c r="Q327" s="26"/>
      <c r="R327" s="26"/>
      <c r="S327" s="28"/>
      <c r="T327" s="54"/>
      <c r="U327" s="33"/>
    </row>
    <row customHeight="true" ht="57" r="328">
      <c r="A328" s="9">
        <f>"VehicleSetting_"&amp;ROW()-2</f>
      </c>
      <c r="B328" s="62" t="str">
        <v>SYNC+_Z0047</v>
      </c>
      <c r="C328" s="62" t="str">
        <v>SYNC+_Z0287</v>
      </c>
      <c r="D328" s="62" t="str">
        <v>多功能座椅与车模状态同步</v>
      </c>
      <c r="E328" s="62" t="str">
        <v>多功能座椅与车模同步</v>
      </c>
      <c r="F328" s="31" t="str">
        <v>1.车机供电正常
2.支持配置
3.ignition = run</v>
      </c>
      <c r="G328" s="31" t="str">
        <v>1.在车模界面调节主驾/副驾状态
2.从车模入口进入座椅界面，查看状态显示</v>
      </c>
      <c r="H328" s="57" t="str">
        <v>2.座椅界面状态与车模调节的状态保持一致</v>
      </c>
      <c r="I328" s="9" t="str">
        <v>P2</v>
      </c>
      <c r="J328" s="9" t="str">
        <v>功能</v>
      </c>
      <c r="K328" s="9" t="str">
        <v>手动测试</v>
      </c>
      <c r="L328" s="9" t="str">
        <v>R7</v>
      </c>
      <c r="M328" s="9" t="str">
        <v>是</v>
      </c>
      <c r="N328" s="9"/>
      <c r="O328" s="55" t="str">
        <v>PASS</v>
      </c>
      <c r="P328" s="26"/>
      <c r="Q328" s="26"/>
      <c r="R328" s="26"/>
      <c r="S328" s="28"/>
      <c r="T328" s="54"/>
      <c r="U328" s="33"/>
    </row>
    <row customHeight="true" ht="57" r="329">
      <c r="A329" s="9">
        <f>"VehicleSetting_"&amp;ROW()-2</f>
      </c>
      <c r="B329" s="62" t="str">
        <v>SYNC+_Z0047</v>
      </c>
      <c r="C329" s="62" t="str">
        <v>SYNC+_Z0287</v>
      </c>
      <c r="D329" s="62" t="str">
        <v>多功能座椅切换界面</v>
      </c>
      <c r="E329" s="62" t="str">
        <v>多功能座椅切换界面</v>
      </c>
      <c r="F329" s="31" t="str">
        <v>1.车机供电正常
2.支持配置
3.ignition = run</v>
      </c>
      <c r="G329" s="31" t="str">
        <v>1.在多功能座椅调节部位和按摩档位
2.退出该界面，再进入，查看界面显示</v>
      </c>
      <c r="H329" s="57" t="str">
        <v>2.界面无动效显示，固定显示退出前界面</v>
      </c>
      <c r="I329" s="9" t="str">
        <v>P2</v>
      </c>
      <c r="J329" s="9" t="str">
        <v>功能</v>
      </c>
      <c r="K329" s="9" t="str">
        <v>手动测试</v>
      </c>
      <c r="L329" s="9" t="str">
        <v>R7</v>
      </c>
      <c r="M329" s="9" t="str">
        <v>是</v>
      </c>
      <c r="N329" s="9"/>
      <c r="O329" s="55" t="str">
        <v>PASS</v>
      </c>
      <c r="P329" s="26"/>
      <c r="Q329" s="26"/>
      <c r="R329" s="26"/>
      <c r="S329" s="28"/>
      <c r="T329" s="54"/>
      <c r="U329" s="33"/>
    </row>
    <row customHeight="true" ht="57" r="330">
      <c r="A330" s="9">
        <f>"VehicleSetting_"&amp;ROW()-2</f>
      </c>
      <c r="B330" s="9" t="str">
        <v>SYNC+_Z0047</v>
      </c>
      <c r="C330" s="9" t="str">
        <v>SYNC+_Z0287</v>
      </c>
      <c r="D330" s="9" t="str">
        <v>2-2 多功能座椅-按摩设置</v>
      </c>
      <c r="E330" s="26" t="str">
        <v>按摩功能开启后默认为模式1-1挡</v>
      </c>
      <c r="F330" s="26" t="str">
        <v>1.车机供电正常
2.多功能座椅显示
3.ignition = run</v>
      </c>
      <c r="G330" s="26" t="str">
        <v>1.进入快捷控制-&gt;多功能座椅，开启按摩功能，查看页面显示
2.选择其他任一模式和档位，点击HOME键；再进入快捷控制-&gt;多功能座椅-按摩界面，查看界面显示</v>
      </c>
      <c r="H330" s="33" t="str">
        <v>1.默认显示为模式1-1挡
2.记忆之前选择的模式和档位</v>
      </c>
      <c r="I330" s="9" t="str">
        <v>P2</v>
      </c>
      <c r="J330" s="9" t="str">
        <v>功能</v>
      </c>
      <c r="K330" s="9" t="str">
        <v>手动测试</v>
      </c>
      <c r="L330" s="9" t="str">
        <v>R8</v>
      </c>
      <c r="M330" s="9" t="str">
        <v>是</v>
      </c>
      <c r="N330" s="9"/>
      <c r="O330" s="55" t="str">
        <v>PASS</v>
      </c>
      <c r="P330" s="26"/>
      <c r="Q330" s="26"/>
      <c r="R330" s="26"/>
      <c r="S330" s="28"/>
      <c r="T330" s="54"/>
      <c r="U330" s="33"/>
    </row>
    <row customHeight="true" ht="57" r="331">
      <c r="A331" s="9">
        <f>"VehicleSetting_"&amp;ROW()-2</f>
      </c>
      <c r="B331" s="9" t="str">
        <v>SYNC+_Z0047</v>
      </c>
      <c r="C331" s="9" t="str">
        <v>SYNC+_Z0287</v>
      </c>
      <c r="D331" s="9" t="str">
        <v>2-2 多功能座椅-按摩设置</v>
      </c>
      <c r="E331" s="26" t="str">
        <v>切换至按摩tab，按摩开关默认开启</v>
      </c>
      <c r="F331" s="26" t="str">
        <v>1.车机供电正常
2.多功能座椅显示
3.ignition = run</v>
      </c>
      <c r="G331" s="26" t="str">
        <v>1.发送0x34C SeatFnDrv_D_Stat=0x7（主驾） 或
0x34D SeatFnPsgr_D_Stat =0x7（副驾）</v>
      </c>
      <c r="H331" s="33" t="str">
        <v>1.进入按摩界面，按摩开关默认开启</v>
      </c>
      <c r="I331" s="9" t="str">
        <v>P1</v>
      </c>
      <c r="J331" s="9" t="str">
        <v>功能</v>
      </c>
      <c r="K331" s="9" t="str">
        <v>手动测试</v>
      </c>
      <c r="L331" s="9" t="str">
        <v>R5</v>
      </c>
      <c r="M331" s="9" t="str">
        <v>是</v>
      </c>
      <c r="N331" s="9"/>
      <c r="O331" s="55" t="str">
        <v>PASS</v>
      </c>
      <c r="P331" s="26"/>
      <c r="Q331" s="26"/>
      <c r="R331" s="26"/>
      <c r="S331" s="28"/>
      <c r="T331" s="54"/>
      <c r="U331" s="33"/>
    </row>
    <row customHeight="true" ht="57" r="332">
      <c r="A332" s="9">
        <f>"VehicleSetting_"&amp;ROW()-2</f>
      </c>
      <c r="B332" s="9" t="str">
        <v>SYNC+_Z0047</v>
      </c>
      <c r="C332" s="9" t="str">
        <v>SYNC+_Z0287</v>
      </c>
      <c r="D332" s="9" t="str">
        <v>2-2 多功能座椅-按摩设置</v>
      </c>
      <c r="E332" s="26" t="str">
        <v>切换至调节界面</v>
      </c>
      <c r="F332" s="26" t="str">
        <v>1.车机供电正常
2.多功能座椅显示
3.ignition = run</v>
      </c>
      <c r="G332" s="26" t="str">
        <v>1.发送0x34C SeatFnDrv_D_Stat=0x1~6（主驾） 或
0x34D SeatFnPsgr_D_Stat =0x1~6（副驾）</v>
      </c>
      <c r="H332" s="33" t="str">
        <v>1.开关关闭，跳转至调节界面</v>
      </c>
      <c r="I332" s="9" t="str">
        <v>P1</v>
      </c>
      <c r="J332" s="9" t="str">
        <v>功能</v>
      </c>
      <c r="K332" s="9" t="str">
        <v>手动测试</v>
      </c>
      <c r="L332" s="9" t="str">
        <v>R5</v>
      </c>
      <c r="M332" s="9" t="str">
        <v>是</v>
      </c>
      <c r="N332" s="9"/>
      <c r="O332" s="55" t="str">
        <v>PASS</v>
      </c>
      <c r="P332" s="26"/>
      <c r="Q332" s="26"/>
      <c r="R332" s="26"/>
      <c r="S332" s="28"/>
      <c r="T332" s="54"/>
      <c r="U332" s="33"/>
    </row>
    <row customHeight="true" ht="74" r="333">
      <c r="A333" s="9">
        <f>"VehicleSetting_"&amp;ROW()-2</f>
      </c>
      <c r="B333" s="9" t="str">
        <v>SYNC+_Z0047</v>
      </c>
      <c r="C333" s="9" t="str">
        <v>SYNC+_Z0287</v>
      </c>
      <c r="D333" s="9" t="str">
        <v>2-2 多功能座椅-按摩设置</v>
      </c>
      <c r="E333" s="26" t="str">
        <v>任意驾驶侧点击一模式，查看页面</v>
      </c>
      <c r="F333" s="26" t="str">
        <v>1.车机供电正常
2.多功能座椅显示
3.ignition = run</v>
      </c>
      <c r="G333" s="26" t="str">
        <v>1.开启按摩开关
2.点击任意按摩模式按摩模式1：0x34C SeatMasgDrv_D_Stat（按摩模式6，7，8，9，10）
3.点击其他按摩模式</v>
      </c>
      <c r="H333" s="33" t="str">
        <v>1.开关正常
2.按摩模式被选中
3.切换成其他按摩模式，选中按摩模式仅有一种</v>
      </c>
      <c r="I333" s="9" t="str">
        <v>P2</v>
      </c>
      <c r="J333" s="9" t="str">
        <v>功能</v>
      </c>
      <c r="K333" s="9" t="str">
        <v>手动测试</v>
      </c>
      <c r="L333" s="9" t="str">
        <v>R5</v>
      </c>
      <c r="M333" s="9" t="str">
        <v>是</v>
      </c>
      <c r="N333" s="9"/>
      <c r="O333" s="55" t="str">
        <v>PASS</v>
      </c>
      <c r="P333" s="26"/>
      <c r="Q333" s="26"/>
      <c r="R333" s="26"/>
      <c r="S333" s="28"/>
      <c r="T333" s="54"/>
      <c r="U333" s="33"/>
    </row>
    <row customHeight="true" ht="93" r="334">
      <c r="A334" s="9">
        <f>"VehicleSetting_"&amp;ROW()-2</f>
      </c>
      <c r="B334" s="9" t="str">
        <v>SYNC+_Z0047</v>
      </c>
      <c r="C334" s="9" t="str">
        <v>SYNC+_Z0287</v>
      </c>
      <c r="D334" s="9" t="str">
        <v>2-2 多功能座椅-按摩设置</v>
      </c>
      <c r="E334" s="26" t="str">
        <v>任意驾驶侧点击一模式，多次点击切换档位</v>
      </c>
      <c r="F334" s="26" t="str">
        <v>1.车机供电正常
2.多功能座椅显示
3.ignition = run</v>
      </c>
      <c r="G334" s="26" t="str">
        <v>1.开启按摩开关
2.点击任意按摩模式,按摩模式1：0x34C SeatMasgDrv_D_Stat（按摩模式，6，7，8，9，10）
3.点击按摩模式档位一次
4.重复步骤3三次</v>
      </c>
      <c r="H334" s="33" t="str">
        <v>1.开关正常
2.按摩模式被选中
3.第一次由1档位切换成2档
4.第二次由二2档切换成3档第三次先从3档切换为1档（档位切换为123123）</v>
      </c>
      <c r="I334" s="9" t="str">
        <v>P2</v>
      </c>
      <c r="J334" s="9" t="str">
        <v>功能</v>
      </c>
      <c r="K334" s="9" t="str">
        <v>手动测试</v>
      </c>
      <c r="L334" s="9" t="str">
        <v>R5</v>
      </c>
      <c r="M334" s="9" t="str">
        <v>是</v>
      </c>
      <c r="N334" s="9"/>
      <c r="O334" s="55" t="str">
        <v>PASS</v>
      </c>
      <c r="P334" s="26"/>
      <c r="Q334" s="26"/>
      <c r="R334" s="26"/>
      <c r="S334" s="28"/>
      <c r="T334" s="54"/>
      <c r="U334" s="33"/>
    </row>
    <row customHeight="true" ht="93" r="335">
      <c r="A335" s="9">
        <f>"VehicleSetting_"&amp;ROW()-2</f>
      </c>
      <c r="B335" s="9" t="str">
        <v>SYNC+_Z0047</v>
      </c>
      <c r="C335" s="9" t="str">
        <v>SYNC+_Z0287</v>
      </c>
      <c r="D335" s="9" t="str">
        <v>2-2 多功能座椅-按摩设置</v>
      </c>
      <c r="E335" s="26" t="str">
        <v>驾驶侧按摩模式6-档位1 设置 Rx逻辑</v>
      </c>
      <c r="F335" s="26" t="str">
        <v>1.车机供电正常
2.多功能座椅显示
3.ignition = run</v>
      </c>
      <c r="G335" s="26" t="str">
        <v>1.模拟ECU发送信号:
切换至主驾按摩界面：0x34C SeatFnDrv_D_Stat=0x7
按摩模式6：0x34C SeatMasgDrv_D_Stat=0x6
挡位1：0x34C SeatIntnsDrv_D_Stat=0x2
2.查看档位1选项状态</v>
      </c>
      <c r="H335" s="33" t="str">
        <v>2.按摩模式6选项被选中,且挡位为低</v>
      </c>
      <c r="I335" s="9" t="str">
        <v>P1</v>
      </c>
      <c r="J335" s="9" t="str">
        <v>功能</v>
      </c>
      <c r="K335" s="9" t="str">
        <v>手动测试</v>
      </c>
      <c r="L335" s="9" t="str">
        <v>R5</v>
      </c>
      <c r="M335" s="9" t="str">
        <v>是</v>
      </c>
      <c r="N335" s="9"/>
      <c r="O335" s="55" t="str">
        <v>PASS</v>
      </c>
      <c r="P335" s="26"/>
      <c r="Q335" s="26"/>
      <c r="R335" s="26"/>
      <c r="S335" s="28"/>
      <c r="T335" s="54"/>
      <c r="U335" s="33"/>
    </row>
    <row customHeight="true" ht="74" r="336">
      <c r="A336" s="9">
        <f>"VehicleSetting_"&amp;ROW()-2</f>
      </c>
      <c r="B336" s="9" t="str">
        <v>SYNC+_Z0047</v>
      </c>
      <c r="C336" s="9" t="str">
        <v>SYNC+_Z0287</v>
      </c>
      <c r="D336" s="9" t="str">
        <v>2-2 多功能座椅-按摩设置</v>
      </c>
      <c r="E336" s="26" t="str">
        <v>驾驶侧按摩模式6-档位1 设置 Tx逻辑</v>
      </c>
      <c r="F336" s="26" t="str">
        <v>1.车机供电正常
2.多功能座椅显示
3.ignition = run</v>
      </c>
      <c r="G336" s="26" t="str">
        <v>1.其他选项被选中时, 点击档位1
2.查看车机发出的请求信号</v>
      </c>
      <c r="H336" s="57" t="str">
        <v>2.信号按摩模式6：0x34E SeatMasgDrv_D_Rq=0x6
挡位1 0x34E SeatFnChngDrv2_D_Rq=0x8</v>
      </c>
      <c r="I336" s="9" t="str">
        <v>P1</v>
      </c>
      <c r="J336" s="9" t="str">
        <v>功能</v>
      </c>
      <c r="K336" s="9" t="str">
        <v>手动测试</v>
      </c>
      <c r="L336" s="9" t="str">
        <v>R5</v>
      </c>
      <c r="M336" s="9" t="str">
        <v>是</v>
      </c>
      <c r="N336" s="9"/>
      <c r="O336" s="55" t="str">
        <v>PASS</v>
      </c>
      <c r="P336" s="26"/>
      <c r="Q336" s="26"/>
      <c r="R336" s="26"/>
      <c r="S336" s="28"/>
      <c r="T336" s="54"/>
      <c r="U336" s="33"/>
    </row>
    <row customHeight="true" ht="93" r="337">
      <c r="A337" s="9">
        <f>"VehicleSetting_"&amp;ROW()-2</f>
      </c>
      <c r="B337" s="9" t="str">
        <v>SYNC+_Z0047</v>
      </c>
      <c r="C337" s="9" t="str">
        <v>SYNC+_Z0287</v>
      </c>
      <c r="D337" s="9" t="str">
        <v>2-2 多功能座椅-按摩设置</v>
      </c>
      <c r="E337" s="26" t="str">
        <v>驾驶侧按摩模式6-档位2 设置 Rx逻辑</v>
      </c>
      <c r="F337" s="26" t="str">
        <v>1.车机供电正常
2.多功能座椅显示
3.ignition = run</v>
      </c>
      <c r="G337" s="26" t="str">
        <v>1.模拟ECU发送信号:
切换至主驾按摩界面：0x34C SeatFnDrv_D_Stat=0x7
按摩模式6：0x34C SeatMasgDrv_D_Stat=0x6
挡位2：0x34C SeatIntnsDrv_D_Stat=0x3
2.查看按摩模式6选项状态</v>
      </c>
      <c r="H337" s="57" t="str">
        <v>2.按摩模式6选项被选中,且挡位为中</v>
      </c>
      <c r="I337" s="9" t="str">
        <v>P1</v>
      </c>
      <c r="J337" s="9" t="str">
        <v>功能</v>
      </c>
      <c r="K337" s="9" t="str">
        <v>手动测试</v>
      </c>
      <c r="L337" s="9" t="str">
        <v>R5</v>
      </c>
      <c r="M337" s="9" t="str">
        <v>是</v>
      </c>
      <c r="N337" s="9"/>
      <c r="O337" s="55" t="str">
        <v>PASS</v>
      </c>
      <c r="P337" s="26"/>
      <c r="Q337" s="26"/>
      <c r="R337" s="26"/>
      <c r="S337" s="28"/>
      <c r="T337" s="54"/>
      <c r="U337" s="33"/>
    </row>
    <row customHeight="true" ht="74" r="338">
      <c r="A338" s="9">
        <f>"VehicleSetting_"&amp;ROW()-2</f>
      </c>
      <c r="B338" s="9" t="str">
        <v>SYNC+_Z0047</v>
      </c>
      <c r="C338" s="9" t="str">
        <v>SYNC+_Z0287</v>
      </c>
      <c r="D338" s="9" t="str">
        <v>2-2 多功能座椅-按摩设置</v>
      </c>
      <c r="E338" s="26" t="str">
        <v>驾驶侧按摩模式6-档位2 设置 Tx逻辑</v>
      </c>
      <c r="F338" s="26" t="str">
        <v>1.车机供电正常
2.多功能座椅显示
3.ignition = run</v>
      </c>
      <c r="G338" s="26" t="str">
        <v>1.其他选项被选中时, 点击档位2
2.查看车机发出的请求信号</v>
      </c>
      <c r="H338" s="57" t="str">
        <v>2.信号按摩模式6：0x34E SeatMasgDrv_D_Rq=0x6
挡位1 0x34E SeatFnChngDrv2_D_Rq=0x9</v>
      </c>
      <c r="I338" s="9" t="str">
        <v>P1</v>
      </c>
      <c r="J338" s="9" t="str">
        <v>功能</v>
      </c>
      <c r="K338" s="9" t="str">
        <v>手动测试</v>
      </c>
      <c r="L338" s="9" t="str">
        <v>R5</v>
      </c>
      <c r="M338" s="9" t="str">
        <v>是</v>
      </c>
      <c r="N338" s="9"/>
      <c r="O338" s="55" t="str">
        <v>PASS</v>
      </c>
      <c r="P338" s="26"/>
      <c r="Q338" s="26"/>
      <c r="R338" s="26"/>
      <c r="S338" s="28"/>
      <c r="T338" s="54"/>
      <c r="U338" s="33"/>
    </row>
    <row customHeight="true" ht="93" r="339">
      <c r="A339" s="9">
        <f>"VehicleSetting_"&amp;ROW()-2</f>
      </c>
      <c r="B339" s="9" t="str">
        <v>SYNC+_Z0047</v>
      </c>
      <c r="C339" s="9" t="str">
        <v>SYNC+_Z0287</v>
      </c>
      <c r="D339" s="9" t="str">
        <v>2-2 多功能座椅-按摩设置</v>
      </c>
      <c r="E339" s="26" t="str">
        <v>驾驶侧按摩模式6-档位3 设置 Rx逻辑</v>
      </c>
      <c r="F339" s="26" t="str">
        <v>1.车机供电正常
2.多功能座椅显示
3.ignition = run</v>
      </c>
      <c r="G339" s="26" t="str">
        <v>1.模拟ECU发送信号:
切换至主驾按摩界面：0x34C SeatFnDrv_D_Stat=0x7
按摩模式6：0x34C SeatMasgDrv_D_Stat=0x6
挡位3：0x34C SeatIntnsDrv_D_Stat=0x4
2.查看按摩模式1选项状态</v>
      </c>
      <c r="H339" s="57" t="str">
        <v>2.按摩模式6选项被选中,且挡位为高</v>
      </c>
      <c r="I339" s="9" t="str">
        <v>P1</v>
      </c>
      <c r="J339" s="9" t="str">
        <v>功能</v>
      </c>
      <c r="K339" s="9" t="str">
        <v>手动测试</v>
      </c>
      <c r="L339" s="9" t="str">
        <v>R5</v>
      </c>
      <c r="M339" s="9" t="str">
        <v>是</v>
      </c>
      <c r="N339" s="9"/>
      <c r="O339" s="55" t="str">
        <v>PASS</v>
      </c>
      <c r="P339" s="26"/>
      <c r="Q339" s="26"/>
      <c r="R339" s="26"/>
      <c r="S339" s="28"/>
      <c r="T339" s="54"/>
      <c r="U339" s="33"/>
    </row>
    <row customHeight="true" ht="74" r="340">
      <c r="A340" s="9">
        <f>"VehicleSetting_"&amp;ROW()-2</f>
      </c>
      <c r="B340" s="9" t="str">
        <v>SYNC+_Z0047</v>
      </c>
      <c r="C340" s="9" t="str">
        <v>SYNC+_Z0287</v>
      </c>
      <c r="D340" s="9" t="str">
        <v>2-2 多功能座椅-按摩设置</v>
      </c>
      <c r="E340" s="26" t="str">
        <v>驾驶侧按摩模式6-档位3 设置 Tx逻辑</v>
      </c>
      <c r="F340" s="26" t="str">
        <v>1.车机供电正常
2.多功能座椅显示
3.ignition = run</v>
      </c>
      <c r="G340" s="26" t="str">
        <v>1.其他选项被选中时, 点击档位3
2.查看车机发出的请求信号</v>
      </c>
      <c r="H340" s="57" t="str">
        <v>2.信号按摩模式6：0x34E SeatMasgDrv_D_Rq=0x6
挡位1 0x34E SeatFnChngDrv2_D_Rq=0xA</v>
      </c>
      <c r="I340" s="9" t="str">
        <v>P1</v>
      </c>
      <c r="J340" s="9" t="str">
        <v>功能</v>
      </c>
      <c r="K340" s="9" t="str">
        <v>手动测试</v>
      </c>
      <c r="L340" s="9" t="str">
        <v>R5</v>
      </c>
      <c r="M340" s="9" t="str">
        <v>是</v>
      </c>
      <c r="N340" s="9"/>
      <c r="O340" s="55" t="str">
        <v>PASS</v>
      </c>
      <c r="P340" s="26"/>
      <c r="Q340" s="26"/>
      <c r="R340" s="26"/>
      <c r="S340" s="28"/>
      <c r="T340" s="54"/>
      <c r="U340" s="33"/>
    </row>
    <row customHeight="true" ht="93" r="341">
      <c r="A341" s="9">
        <f>"VehicleSetting_"&amp;ROW()-2</f>
      </c>
      <c r="B341" s="9" t="str">
        <v>SYNC+_Z0047</v>
      </c>
      <c r="C341" s="9" t="str">
        <v>SYNC+_Z0287</v>
      </c>
      <c r="D341" s="9" t="str">
        <v>2-2 多功能座椅-按摩设置</v>
      </c>
      <c r="E341" s="26" t="str">
        <v>驾驶侧按摩模式7-档位1 设置 Rx逻辑</v>
      </c>
      <c r="F341" s="26" t="str">
        <v>1.车机供电正常
2.多功能座椅显示
3.ignition = run</v>
      </c>
      <c r="G341" s="26" t="str">
        <v>1.模拟ECU发送信号:
切换至主驾按摩界面：0x34C SeatFnDrv_D_Stat=0x7
按摩模式7：0x34C SeatMasgDrv_D_Stat=0x7
挡位1：0x34C SeatIntnsDrv_D_Stat=0x2
2.查看档位1选项状态</v>
      </c>
      <c r="H341" s="57" t="str">
        <v>2.按摩模式7选项被选中,且挡位为低</v>
      </c>
      <c r="I341" s="9" t="str">
        <v>P2</v>
      </c>
      <c r="J341" s="9" t="str">
        <v>功能</v>
      </c>
      <c r="K341" s="9" t="str">
        <v>手动测试</v>
      </c>
      <c r="L341" s="9" t="str">
        <v>R5</v>
      </c>
      <c r="M341" s="9" t="str">
        <v>是</v>
      </c>
      <c r="N341" s="9"/>
      <c r="O341" s="55" t="str">
        <v>PASS</v>
      </c>
      <c r="P341" s="26"/>
      <c r="Q341" s="26"/>
      <c r="R341" s="26"/>
      <c r="S341" s="28"/>
      <c r="T341" s="54"/>
      <c r="U341" s="33"/>
    </row>
    <row customHeight="true" ht="74" r="342">
      <c r="A342" s="9">
        <f>"VehicleSetting_"&amp;ROW()-2</f>
      </c>
      <c r="B342" s="9" t="str">
        <v>SYNC+_Z0047</v>
      </c>
      <c r="C342" s="9" t="str">
        <v>SYNC+_Z0287</v>
      </c>
      <c r="D342" s="9" t="str">
        <v>2-2 多功能座椅-按摩设置</v>
      </c>
      <c r="E342" s="26" t="str">
        <v>驾驶侧按摩模式7-档位1 设置 Tx逻辑</v>
      </c>
      <c r="F342" s="26" t="str">
        <v>1.车机供电正常
2.多功能座椅显示
3.ignition = run</v>
      </c>
      <c r="G342" s="26" t="str">
        <v>1.其他选项被选中时, 点击档位1
2.查看车机发出的请求信号</v>
      </c>
      <c r="H342" s="57" t="str">
        <v>2.信号按摩模式7：0x34E SeatMasgDrv_D_Rq=0x7
挡位1 0x34E SeatFnChngDrv2_D_Rq=0x8</v>
      </c>
      <c r="I342" s="9" t="str">
        <v>P2</v>
      </c>
      <c r="J342" s="9" t="str">
        <v>功能</v>
      </c>
      <c r="K342" s="9" t="str">
        <v>手动测试</v>
      </c>
      <c r="L342" s="9" t="str">
        <v>R5</v>
      </c>
      <c r="M342" s="9" t="str">
        <v>是</v>
      </c>
      <c r="N342" s="9"/>
      <c r="O342" s="55" t="str">
        <v>PASS</v>
      </c>
      <c r="P342" s="26"/>
      <c r="Q342" s="26"/>
      <c r="R342" s="26"/>
      <c r="S342" s="28"/>
      <c r="T342" s="54"/>
      <c r="U342" s="33"/>
    </row>
    <row customHeight="true" ht="93" r="343">
      <c r="A343" s="9">
        <f>"VehicleSetting_"&amp;ROW()-2</f>
      </c>
      <c r="B343" s="9" t="str">
        <v>SYNC+_Z0047</v>
      </c>
      <c r="C343" s="9" t="str">
        <v>SYNC+_Z0287</v>
      </c>
      <c r="D343" s="9" t="str">
        <v>2-2 多功能座椅-按摩设置</v>
      </c>
      <c r="E343" s="26" t="str">
        <v>驾驶侧按摩模式7-档位2 设置 Rx逻辑</v>
      </c>
      <c r="F343" s="26" t="str">
        <v>1.车机供电正常
2.多功能座椅显示
3.ignition = run</v>
      </c>
      <c r="G343" s="26" t="str">
        <v>1.模拟ECU发送信号:
切换至主驾按摩界面：0x34C SeatFnDrv_D_Stat=0x7
按摩模式7：0x34C SeatMasgDrv_D_Stat=0x7
挡位2：0x34C SeatIntnsDrv_D_Stat=0x3
2.查看按摩模式7选项状态</v>
      </c>
      <c r="H343" s="57" t="str">
        <v>2.按摩模式7选项被选中,且挡位为中</v>
      </c>
      <c r="I343" s="9" t="str">
        <v>P2</v>
      </c>
      <c r="J343" s="9" t="str">
        <v>功能</v>
      </c>
      <c r="K343" s="9" t="str">
        <v>手动测试</v>
      </c>
      <c r="L343" s="9" t="str">
        <v>R5</v>
      </c>
      <c r="M343" s="9" t="str">
        <v>是</v>
      </c>
      <c r="N343" s="9"/>
      <c r="O343" s="55" t="str">
        <v>PASS</v>
      </c>
      <c r="P343" s="26"/>
      <c r="Q343" s="26"/>
      <c r="R343" s="26"/>
      <c r="S343" s="28"/>
      <c r="T343" s="54"/>
      <c r="U343" s="33"/>
    </row>
    <row customHeight="true" ht="74" r="344">
      <c r="A344" s="9">
        <f>"VehicleSetting_"&amp;ROW()-2</f>
      </c>
      <c r="B344" s="9" t="str">
        <v>SYNC+_Z0047</v>
      </c>
      <c r="C344" s="9" t="str">
        <v>SYNC+_Z0287</v>
      </c>
      <c r="D344" s="9" t="str">
        <v>2-2 多功能座椅-按摩设置</v>
      </c>
      <c r="E344" s="26" t="str">
        <v>驾驶侧按摩模式7-档位2 设置 Tx逻辑</v>
      </c>
      <c r="F344" s="26" t="str">
        <v>1.车机供电正常
2.多功能座椅显示
3.ignition = run</v>
      </c>
      <c r="G344" s="26" t="str">
        <v>1.其他选项被选中时, 点击档位2
2.查看车机发出的请求信号</v>
      </c>
      <c r="H344" s="57" t="str">
        <v>2.信号按摩模式7：0x34E SeatMasgDrv_D_Rq=0x7
挡位1 0x34E SeatFnChngDrv2_D_Rq=0x9</v>
      </c>
      <c r="I344" s="9" t="str">
        <v>P2</v>
      </c>
      <c r="J344" s="9" t="str">
        <v>功能</v>
      </c>
      <c r="K344" s="9" t="str">
        <v>手动测试</v>
      </c>
      <c r="L344" s="9" t="str">
        <v>R5</v>
      </c>
      <c r="M344" s="9" t="str">
        <v>是</v>
      </c>
      <c r="N344" s="9"/>
      <c r="O344" s="55" t="str">
        <v>PASS</v>
      </c>
      <c r="P344" s="26"/>
      <c r="Q344" s="26"/>
      <c r="R344" s="26"/>
      <c r="S344" s="28"/>
      <c r="T344" s="54"/>
      <c r="U344" s="33"/>
    </row>
    <row customHeight="true" ht="93" r="345">
      <c r="A345" s="9">
        <f>"VehicleSetting_"&amp;ROW()-2</f>
      </c>
      <c r="B345" s="9" t="str">
        <v>SYNC+_Z0047</v>
      </c>
      <c r="C345" s="9" t="str">
        <v>SYNC+_Z0287</v>
      </c>
      <c r="D345" s="9" t="str">
        <v>2-2 多功能座椅-按摩设置</v>
      </c>
      <c r="E345" s="26" t="str">
        <v>驾驶侧按摩模式7-档位3 设置 Rx逻辑</v>
      </c>
      <c r="F345" s="26" t="str">
        <v>1.车机供电正常
2.多功能座椅显示
3.ignition = run</v>
      </c>
      <c r="G345" s="26" t="str">
        <v>1.模拟ECU发送信号:
切换至主驾按摩界面：0x34C SeatFnDrv_D_Stat=0x7
按摩模式7：0x34C SeatMasgDrv_D_Stat=0x7
挡位3：0x34C SeatIntnsDrv_D_Stat=0x4
2.查看按摩模式1选项状态</v>
      </c>
      <c r="H345" s="57" t="str">
        <v>2.按摩模式7选项被选中,且挡位为高</v>
      </c>
      <c r="I345" s="9" t="str">
        <v>P2</v>
      </c>
      <c r="J345" s="9" t="str">
        <v>功能</v>
      </c>
      <c r="K345" s="9" t="str">
        <v>手动测试</v>
      </c>
      <c r="L345" s="9" t="str">
        <v>R5</v>
      </c>
      <c r="M345" s="9" t="str">
        <v>是</v>
      </c>
      <c r="N345" s="9"/>
      <c r="O345" s="55" t="str">
        <v>PASS</v>
      </c>
      <c r="P345" s="26"/>
      <c r="Q345" s="26"/>
      <c r="R345" s="26"/>
      <c r="S345" s="28"/>
      <c r="T345" s="54"/>
      <c r="U345" s="33"/>
    </row>
    <row customHeight="true" ht="74" r="346">
      <c r="A346" s="9">
        <f>"VehicleSetting_"&amp;ROW()-2</f>
      </c>
      <c r="B346" s="9" t="str">
        <v>SYNC+_Z0047</v>
      </c>
      <c r="C346" s="9" t="str">
        <v>SYNC+_Z0287</v>
      </c>
      <c r="D346" s="9" t="str">
        <v>2-2 多功能座椅-按摩设置</v>
      </c>
      <c r="E346" s="26" t="str">
        <v>驾驶侧按摩模式7-档位3 设置 Tx逻辑</v>
      </c>
      <c r="F346" s="26" t="str">
        <v>1.车机供电正常
2.多功能座椅显示
3.ignition = run</v>
      </c>
      <c r="G346" s="26" t="str">
        <v>1.其他选项被选中时, 点击档位3
2.查看车机发出的请求信号</v>
      </c>
      <c r="H346" s="57" t="str">
        <v>2.信号按摩模式7：0x34E SeatMasgDrv_D_Rq=0x7
挡位1 0x34E SeatFnChngDrv2_D_Rq=0xA</v>
      </c>
      <c r="I346" s="9" t="str">
        <v>P2</v>
      </c>
      <c r="J346" s="9" t="str">
        <v>功能</v>
      </c>
      <c r="K346" s="9" t="str">
        <v>手动测试</v>
      </c>
      <c r="L346" s="9" t="str">
        <v>R5</v>
      </c>
      <c r="M346" s="9" t="str">
        <v>是</v>
      </c>
      <c r="N346" s="9"/>
      <c r="O346" s="55" t="str">
        <v>PASS</v>
      </c>
      <c r="P346" s="26"/>
      <c r="Q346" s="26"/>
      <c r="R346" s="26"/>
      <c r="S346" s="28"/>
      <c r="T346" s="54"/>
      <c r="U346" s="33"/>
    </row>
    <row customHeight="true" ht="93" r="347">
      <c r="A347" s="9">
        <f>"VehicleSetting_"&amp;ROW()-2</f>
      </c>
      <c r="B347" s="9" t="str">
        <v>SYNC+_Z0047</v>
      </c>
      <c r="C347" s="9" t="str">
        <v>SYNC+_Z0287</v>
      </c>
      <c r="D347" s="9" t="str">
        <v>2-2 多功能座椅-按摩设置</v>
      </c>
      <c r="E347" s="26" t="str">
        <v>驾驶侧按摩模式8-档位1 设置 Rx逻辑</v>
      </c>
      <c r="F347" s="26" t="str">
        <v>1.车机供电正常
2.多功能座椅显示
3.ignition = run</v>
      </c>
      <c r="G347" s="26" t="str">
        <v>1.模拟ECU发送信号:
切换至主驾按摩界面：0x34C SeatFnDrv_D_Stat=0x7
按摩模式8：0x34C SeatMasgDrv_D_Stat=0x8
挡位1：0x34C SeatIntnsDrv_D_Stat=0x2
2.查看按摩模式8选项状态</v>
      </c>
      <c r="H347" s="57" t="str">
        <v>2.按摩模式8选项被选中,且挡位为低</v>
      </c>
      <c r="I347" s="9" t="str">
        <v>P2</v>
      </c>
      <c r="J347" s="9" t="str">
        <v>功能</v>
      </c>
      <c r="K347" s="9" t="str">
        <v>手动测试</v>
      </c>
      <c r="L347" s="9" t="str">
        <v>R5</v>
      </c>
      <c r="M347" s="9" t="str">
        <v>是</v>
      </c>
      <c r="N347" s="9"/>
      <c r="O347" s="55" t="str">
        <v>PASS</v>
      </c>
      <c r="P347" s="26"/>
      <c r="Q347" s="26"/>
      <c r="R347" s="26"/>
      <c r="S347" s="28"/>
      <c r="T347" s="54"/>
      <c r="U347" s="33"/>
    </row>
    <row customHeight="true" ht="74" r="348">
      <c r="A348" s="9">
        <f>"VehicleSetting_"&amp;ROW()-2</f>
      </c>
      <c r="B348" s="9" t="str">
        <v>SYNC+_Z0047</v>
      </c>
      <c r="C348" s="9" t="str">
        <v>SYNC+_Z0287</v>
      </c>
      <c r="D348" s="9" t="str">
        <v>2-2 多功能座椅-按摩设置</v>
      </c>
      <c r="E348" s="26" t="str">
        <v>驾驶侧按摩模式8-档位1 设置 Tx逻辑</v>
      </c>
      <c r="F348" s="26" t="str">
        <v>1.车机供电正常
2.多功能座椅显示
3.ignition = run</v>
      </c>
      <c r="G348" s="26" t="str">
        <v>1.其他选项被选中时, 点击档位1
2.查看车机发出的请求信号</v>
      </c>
      <c r="H348" s="57" t="str">
        <v>2.信号按摩模式8：0x34E SeatMasgDrv_D_Rq=0x8
挡位1 0x34E SeatFnChngDrv2_D_Rq=0x8</v>
      </c>
      <c r="I348" s="9" t="str">
        <v>P2</v>
      </c>
      <c r="J348" s="9" t="str">
        <v>功能</v>
      </c>
      <c r="K348" s="9" t="str">
        <v>手动测试</v>
      </c>
      <c r="L348" s="9" t="str">
        <v>R5</v>
      </c>
      <c r="M348" s="9" t="str">
        <v>是</v>
      </c>
      <c r="N348" s="9"/>
      <c r="O348" s="55" t="str">
        <v>PASS</v>
      </c>
      <c r="P348" s="26"/>
      <c r="Q348" s="26"/>
      <c r="R348" s="26"/>
      <c r="S348" s="28"/>
      <c r="T348" s="54"/>
      <c r="U348" s="33"/>
    </row>
    <row customHeight="true" ht="93" r="349">
      <c r="A349" s="9">
        <f>"VehicleSetting_"&amp;ROW()-2</f>
      </c>
      <c r="B349" s="9" t="str">
        <v>SYNC+_Z0047</v>
      </c>
      <c r="C349" s="9" t="str">
        <v>SYNC+_Z0287</v>
      </c>
      <c r="D349" s="9" t="str">
        <v>2-2 多功能座椅-按摩设置</v>
      </c>
      <c r="E349" s="26" t="str">
        <v>驾驶侧按摩模式8-档位2 设置 Rx逻辑</v>
      </c>
      <c r="F349" s="26" t="str">
        <v>1.车机供电正常
2.多功能座椅显示
3.ignition = run</v>
      </c>
      <c r="G349" s="26" t="str">
        <v>1.模拟ECU发送信号:
切换至主驾按摩界面：0x34C SeatFnDrv_D_Stat=0x7
按摩模式8：0x34C SeatMasgDrv_D_Stat=0x8
挡位2：0x34C SeatIntnsDrv_D_Stat=0x3
2.查看按摩模式8选项状态</v>
      </c>
      <c r="H349" s="57" t="str">
        <v>2.按摩模式8选项被选中,且挡位为中</v>
      </c>
      <c r="I349" s="9" t="str">
        <v>P2</v>
      </c>
      <c r="J349" s="9" t="str">
        <v>功能</v>
      </c>
      <c r="K349" s="9" t="str">
        <v>手动测试</v>
      </c>
      <c r="L349" s="9" t="str">
        <v>R5</v>
      </c>
      <c r="M349" s="9" t="str">
        <v>是</v>
      </c>
      <c r="N349" s="9"/>
      <c r="O349" s="55" t="str">
        <v>PASS</v>
      </c>
      <c r="P349" s="26"/>
      <c r="Q349" s="26"/>
      <c r="R349" s="26"/>
      <c r="S349" s="28"/>
      <c r="T349" s="54"/>
      <c r="U349" s="33"/>
    </row>
    <row customHeight="true" ht="74" r="350">
      <c r="A350" s="9">
        <f>"VehicleSetting_"&amp;ROW()-2</f>
      </c>
      <c r="B350" s="9" t="str">
        <v>SYNC+_Z0047</v>
      </c>
      <c r="C350" s="9" t="str">
        <v>SYNC+_Z0287</v>
      </c>
      <c r="D350" s="9" t="str">
        <v>2-2 多功能座椅-按摩设置</v>
      </c>
      <c r="E350" s="26" t="str">
        <v>驾驶侧按摩模式8-档位2 设置 Tx逻辑</v>
      </c>
      <c r="F350" s="26" t="str">
        <v>1.车机供电正常
2.多功能座椅显示
3.ignition = run</v>
      </c>
      <c r="G350" s="26" t="str">
        <v>1.其他选项被选中时, 点击档位2
2.查看车机发出的请求信号</v>
      </c>
      <c r="H350" s="57" t="str">
        <v>2.信号按摩模式8：0x34E SeatMasgDrv_D_Rq=0x8
挡位1 0x34E SeatFnChngDrv2_D_Rq=0x9</v>
      </c>
      <c r="I350" s="9" t="str">
        <v>P2</v>
      </c>
      <c r="J350" s="9" t="str">
        <v>功能</v>
      </c>
      <c r="K350" s="9" t="str">
        <v>手动测试</v>
      </c>
      <c r="L350" s="9" t="str">
        <v>R5</v>
      </c>
      <c r="M350" s="9" t="str">
        <v>是</v>
      </c>
      <c r="N350" s="9"/>
      <c r="O350" s="55" t="str">
        <v>PASS</v>
      </c>
      <c r="P350" s="26"/>
      <c r="Q350" s="26"/>
      <c r="R350" s="26"/>
      <c r="S350" s="28"/>
      <c r="T350" s="54"/>
      <c r="U350" s="33"/>
    </row>
    <row customHeight="true" ht="93" r="351">
      <c r="A351" s="9">
        <f>"VehicleSetting_"&amp;ROW()-2</f>
      </c>
      <c r="B351" s="9" t="str">
        <v>SYNC+_Z0047</v>
      </c>
      <c r="C351" s="9" t="str">
        <v>SYNC+_Z0287</v>
      </c>
      <c r="D351" s="9" t="str">
        <v>2-2 多功能座椅-按摩设置</v>
      </c>
      <c r="E351" s="26" t="str">
        <v>驾驶侧按摩模式8-档位3 设置 Rx逻辑</v>
      </c>
      <c r="F351" s="26" t="str">
        <v>1.车机供电正常
2.多功能座椅显示
3.ignition = run</v>
      </c>
      <c r="G351" s="26" t="str">
        <v>1.模拟ECU发送信号:
切换至主驾按摩界面：0x34C SeatFnDrv_D_Stat=0x7
按摩模式8：0x34C SeatMasgDrv_D_Stat=0x8
挡位3：0x34C SeatIntnsDrv_D_Stat=0x4
2.查看按摩模式8选项状态</v>
      </c>
      <c r="H351" s="57" t="str">
        <v>2.按摩模式8选项被选中,且挡位为高</v>
      </c>
      <c r="I351" s="9" t="str">
        <v>P2</v>
      </c>
      <c r="J351" s="9" t="str">
        <v>功能</v>
      </c>
      <c r="K351" s="9" t="str">
        <v>手动测试</v>
      </c>
      <c r="L351" s="9" t="str">
        <v>R5</v>
      </c>
      <c r="M351" s="9" t="str">
        <v>是</v>
      </c>
      <c r="N351" s="9"/>
      <c r="O351" s="55" t="str">
        <v>PASS</v>
      </c>
      <c r="P351" s="26"/>
      <c r="Q351" s="26"/>
      <c r="R351" s="26"/>
      <c r="S351" s="28"/>
      <c r="T351" s="54"/>
      <c r="U351" s="33"/>
    </row>
    <row customHeight="true" ht="74" r="352">
      <c r="A352" s="9">
        <f>"VehicleSetting_"&amp;ROW()-2</f>
      </c>
      <c r="B352" s="9" t="str">
        <v>SYNC+_Z0047</v>
      </c>
      <c r="C352" s="9" t="str">
        <v>SYNC+_Z0287</v>
      </c>
      <c r="D352" s="9" t="str">
        <v>2-2 多功能座椅-按摩设置</v>
      </c>
      <c r="E352" s="26" t="str">
        <v>驾驶侧按摩模式8-档位3 设置 Tx逻辑</v>
      </c>
      <c r="F352" s="26" t="str">
        <v>1.车机供电正常
2.多功能座椅显示
3.ignition = run</v>
      </c>
      <c r="G352" s="26" t="str">
        <v>1.其他选项被选中时, 点击档位3
2.查看车机发出的请求信号</v>
      </c>
      <c r="H352" s="57" t="str">
        <v>2.信号按摩模式8：0x34E SeatMasgDrv_D_Rq=0x8
挡位1 0x34E SeatFnChngDrv2_D_Rq=0xA</v>
      </c>
      <c r="I352" s="9" t="str">
        <v>P2</v>
      </c>
      <c r="J352" s="9" t="str">
        <v>功能</v>
      </c>
      <c r="K352" s="9" t="str">
        <v>手动测试</v>
      </c>
      <c r="L352" s="9" t="str">
        <v>R5</v>
      </c>
      <c r="M352" s="9" t="str">
        <v>是</v>
      </c>
      <c r="N352" s="9"/>
      <c r="O352" s="55" t="str">
        <v>PASS</v>
      </c>
      <c r="P352" s="26"/>
      <c r="Q352" s="26"/>
      <c r="R352" s="26"/>
      <c r="S352" s="28"/>
      <c r="T352" s="54"/>
      <c r="U352" s="33"/>
    </row>
    <row customHeight="true" ht="93" r="353">
      <c r="A353" s="9">
        <f>"VehicleSetting_"&amp;ROW()-2</f>
      </c>
      <c r="B353" s="9" t="str">
        <v>SYNC+_Z0047</v>
      </c>
      <c r="C353" s="9" t="str">
        <v>SYNC+_Z0287</v>
      </c>
      <c r="D353" s="9" t="str">
        <v>2-2 多功能座椅-按摩设置</v>
      </c>
      <c r="E353" s="26" t="str">
        <v>驾驶侧按摩模式9-档位1 设置 Rx逻辑</v>
      </c>
      <c r="F353" s="26" t="str">
        <v>1.车机供电正常
2.多功能座椅显示
3.ignition = run</v>
      </c>
      <c r="G353" s="26" t="str">
        <v>1.模拟ECU发送信号:
切换至主驾按摩界面：0x34C SeatFnDrv_D_Stat=0x7
按摩模式9：0x34C SeatMasgDrv_D_Stat=0x9
挡位1：0x34C SeatIntnsDrv_D_Stat=0x2
2.查看按摩模式8选项状态</v>
      </c>
      <c r="H353" s="57" t="str">
        <v>2.按摩模式9选项被选中,且挡位为低</v>
      </c>
      <c r="I353" s="9" t="str">
        <v>P2</v>
      </c>
      <c r="J353" s="9" t="str">
        <v>功能</v>
      </c>
      <c r="K353" s="9" t="str">
        <v>手动测试</v>
      </c>
      <c r="L353" s="9" t="str">
        <v>R5</v>
      </c>
      <c r="M353" s="9" t="str">
        <v>是</v>
      </c>
      <c r="N353" s="9"/>
      <c r="O353" s="55" t="str">
        <v>PASS</v>
      </c>
      <c r="P353" s="26"/>
      <c r="Q353" s="26"/>
      <c r="R353" s="26"/>
      <c r="S353" s="28"/>
      <c r="T353" s="54"/>
      <c r="U353" s="33"/>
    </row>
    <row customHeight="true" ht="74" r="354">
      <c r="A354" s="9">
        <f>"VehicleSetting_"&amp;ROW()-2</f>
      </c>
      <c r="B354" s="9" t="str">
        <v>SYNC+_Z0047</v>
      </c>
      <c r="C354" s="9" t="str">
        <v>SYNC+_Z0287</v>
      </c>
      <c r="D354" s="9" t="str">
        <v>2-2 多功能座椅-按摩设置</v>
      </c>
      <c r="E354" s="26" t="str">
        <v>驾驶侧按摩模式9-档位1 设置 Tx逻辑</v>
      </c>
      <c r="F354" s="26" t="str">
        <v>1.车机供电正常
2.多功能座椅显示
3.ignition = run</v>
      </c>
      <c r="G354" s="26" t="str">
        <v>1.其他选项被选中时, 点击档位1
2.查看车机发出的请求信号</v>
      </c>
      <c r="H354" s="57" t="str">
        <v>2.信号按摩模式9：0x34E SeatMasgDrv_D_Rq=0x9
挡位1 0x34E SeatFnChngDrv2_D_Rq=0x8</v>
      </c>
      <c r="I354" s="9" t="str">
        <v>P2</v>
      </c>
      <c r="J354" s="9" t="str">
        <v>功能</v>
      </c>
      <c r="K354" s="9" t="str">
        <v>手动测试</v>
      </c>
      <c r="L354" s="9" t="str">
        <v>R5</v>
      </c>
      <c r="M354" s="9" t="str">
        <v>是</v>
      </c>
      <c r="N354" s="9"/>
      <c r="O354" s="55" t="str">
        <v>PASS</v>
      </c>
      <c r="P354" s="26"/>
      <c r="Q354" s="26"/>
      <c r="R354" s="26"/>
      <c r="S354" s="28"/>
      <c r="T354" s="54"/>
      <c r="U354" s="33"/>
    </row>
    <row customHeight="true" ht="93" r="355">
      <c r="A355" s="9">
        <f>"VehicleSetting_"&amp;ROW()-2</f>
      </c>
      <c r="B355" s="9" t="str">
        <v>SYNC+_Z0047</v>
      </c>
      <c r="C355" s="9" t="str">
        <v>SYNC+_Z0287</v>
      </c>
      <c r="D355" s="9" t="str">
        <v>2-2 多功能座椅-按摩设置</v>
      </c>
      <c r="E355" s="26" t="str">
        <v>驾驶侧按摩模式9-档位2 设置 Rx逻辑</v>
      </c>
      <c r="F355" s="26" t="str">
        <v>1.车机供电正常
2.多功能座椅显示
3.ignition = run</v>
      </c>
      <c r="G355" s="26" t="str">
        <v>1.模拟ECU发送信号:
切换至主驾按摩界面：0x34C SeatFnDrv_D_Stat=0x7
按摩模式9：0x34C SeatMasgDrv_D_Stat=0x9
挡位2：0x34C SeatIntnsDrv_D_Stat=0x3
2.查看按摩模式9选项状态</v>
      </c>
      <c r="H355" s="57" t="str">
        <v>2.按摩模式9选项被选中,且挡位为中</v>
      </c>
      <c r="I355" s="9" t="str">
        <v>P2</v>
      </c>
      <c r="J355" s="9" t="str">
        <v>功能</v>
      </c>
      <c r="K355" s="9" t="str">
        <v>手动测试</v>
      </c>
      <c r="L355" s="9" t="str">
        <v>R5</v>
      </c>
      <c r="M355" s="9" t="str">
        <v>是</v>
      </c>
      <c r="N355" s="9"/>
      <c r="O355" s="55" t="str">
        <v>PASS</v>
      </c>
      <c r="P355" s="26"/>
      <c r="Q355" s="26"/>
      <c r="R355" s="26"/>
      <c r="S355" s="28"/>
      <c r="T355" s="54"/>
      <c r="U355" s="33"/>
    </row>
    <row customHeight="true" ht="74" r="356">
      <c r="A356" s="9">
        <f>"VehicleSetting_"&amp;ROW()-2</f>
      </c>
      <c r="B356" s="9" t="str">
        <v>SYNC+_Z0047</v>
      </c>
      <c r="C356" s="9" t="str">
        <v>SYNC+_Z0287</v>
      </c>
      <c r="D356" s="9" t="str">
        <v>2-2 多功能座椅-按摩设置</v>
      </c>
      <c r="E356" s="26" t="str">
        <v>驾驶侧按摩模式9-档位2 设置 Tx逻辑</v>
      </c>
      <c r="F356" s="26" t="str">
        <v>1.车机供电正常
2.多功能座椅显示
3.ignition = run</v>
      </c>
      <c r="G356" s="26" t="str">
        <v>1.其他选项被选中时, 点击档位2
2.查看车机发出的请求信号</v>
      </c>
      <c r="H356" s="57" t="str">
        <v>2.信号按摩模式9：0x34E SeatMasgDrv_D_Rq=0x9
挡位2 0x34E SeatFnChngDrv2_D_Rq=0x9</v>
      </c>
      <c r="I356" s="9" t="str">
        <v>P2</v>
      </c>
      <c r="J356" s="9" t="str">
        <v>功能</v>
      </c>
      <c r="K356" s="9" t="str">
        <v>手动测试</v>
      </c>
      <c r="L356" s="9" t="str">
        <v>R5</v>
      </c>
      <c r="M356" s="9" t="str">
        <v>是</v>
      </c>
      <c r="N356" s="9"/>
      <c r="O356" s="55" t="str">
        <v>PASS</v>
      </c>
      <c r="P356" s="26"/>
      <c r="Q356" s="26"/>
      <c r="R356" s="26"/>
      <c r="S356" s="28"/>
      <c r="T356" s="54"/>
      <c r="U356" s="33"/>
    </row>
    <row customHeight="true" ht="93" r="357">
      <c r="A357" s="9">
        <f>"VehicleSetting_"&amp;ROW()-2</f>
      </c>
      <c r="B357" s="9" t="str">
        <v>SYNC+_Z0047</v>
      </c>
      <c r="C357" s="9" t="str">
        <v>SYNC+_Z0287</v>
      </c>
      <c r="D357" s="9" t="str">
        <v>2-2 多功能座椅-按摩设置</v>
      </c>
      <c r="E357" s="26" t="str">
        <v>驾驶侧按摩模式9-档位3 设置 Rx逻辑</v>
      </c>
      <c r="F357" s="26" t="str">
        <v>1.车机供电正常
2.多功能座椅显示
3.ignition = run</v>
      </c>
      <c r="G357" s="26" t="str">
        <v>1.模拟ECU发送信号:
切换至主驾按摩界面：0x34C SeatFnDrv_D_Stat=0x7
按摩模式9：0x34C SeatMasgDrv_D_Stat=0x9
挡位3：0x34C SeatIntnsDrv_D_Stat=0x4
2.查看按摩模式9选项状态</v>
      </c>
      <c r="H357" s="57" t="str">
        <v>2.按摩模式9选项被选中,且挡位为高</v>
      </c>
      <c r="I357" s="9" t="str">
        <v>P2</v>
      </c>
      <c r="J357" s="9" t="str">
        <v>功能</v>
      </c>
      <c r="K357" s="9" t="str">
        <v>手动测试</v>
      </c>
      <c r="L357" s="9" t="str">
        <v>R5</v>
      </c>
      <c r="M357" s="9" t="str">
        <v>是</v>
      </c>
      <c r="N357" s="9"/>
      <c r="O357" s="55" t="str">
        <v>PASS</v>
      </c>
      <c r="P357" s="26"/>
      <c r="Q357" s="26"/>
      <c r="R357" s="26"/>
      <c r="S357" s="28"/>
      <c r="T357" s="54"/>
      <c r="U357" s="33"/>
    </row>
    <row customHeight="true" ht="74" r="358">
      <c r="A358" s="9">
        <f>"VehicleSetting_"&amp;ROW()-2</f>
      </c>
      <c r="B358" s="9" t="str">
        <v>SYNC+_Z0047</v>
      </c>
      <c r="C358" s="9" t="str">
        <v>SYNC+_Z0287</v>
      </c>
      <c r="D358" s="9" t="str">
        <v>2-2 多功能座椅-按摩设置</v>
      </c>
      <c r="E358" s="26" t="str">
        <v>驾驶侧按摩模式9-档位3 设置 Tx逻辑</v>
      </c>
      <c r="F358" s="26" t="str">
        <v>1.车机供电正常
2.多功能座椅显示
3.ignition = run</v>
      </c>
      <c r="G358" s="26" t="str">
        <v>1.其他选项被选中时, 点击档位3
2.查看车机发出的请求信号</v>
      </c>
      <c r="H358" s="57" t="str">
        <v>2.信号按摩模式9：0x34E SeatMasgDrv_D_Rq=0x9
挡位3 0x34E SeatFnChngDrv2_D_Rq=0xA</v>
      </c>
      <c r="I358" s="9" t="str">
        <v>P2</v>
      </c>
      <c r="J358" s="9" t="str">
        <v>功能</v>
      </c>
      <c r="K358" s="9" t="str">
        <v>手动测试</v>
      </c>
      <c r="L358" s="9" t="str">
        <v>R5</v>
      </c>
      <c r="M358" s="9" t="str">
        <v>是</v>
      </c>
      <c r="N358" s="9"/>
      <c r="O358" s="55" t="str">
        <v>PASS</v>
      </c>
      <c r="P358" s="26"/>
      <c r="Q358" s="26"/>
      <c r="R358" s="26"/>
      <c r="S358" s="28"/>
      <c r="T358" s="54"/>
      <c r="U358" s="33"/>
    </row>
    <row customHeight="true" ht="93" r="359">
      <c r="A359" s="9">
        <f>"VehicleSetting_"&amp;ROW()-2</f>
      </c>
      <c r="B359" s="9" t="str">
        <v>SYNC+_Z0047</v>
      </c>
      <c r="C359" s="9" t="str">
        <v>SYNC+_Z0287</v>
      </c>
      <c r="D359" s="9" t="str">
        <v>2-2 多功能座椅-按摩设置</v>
      </c>
      <c r="E359" s="26" t="str">
        <v>驾驶侧按摩模式10-档位1 设置 Rx逻辑</v>
      </c>
      <c r="F359" s="26" t="str">
        <v>1.车机供电正常
2.多功能座椅显示
3.ignition = run</v>
      </c>
      <c r="G359" s="26" t="str">
        <v>1.模拟ECU发送信号:
切换至主驾按摩界面：0x34C SeatFnDrv_D_Stat=0x7
按摩模式10：0x34C SeatMasgDrv_D_Stat=0xA
挡位1：0x34C SeatIntnsDrv_D_Stat=0x2
2.查看按摩模式8选项状态</v>
      </c>
      <c r="H359" s="57" t="str">
        <v>2.按摩模式10选项被选中,且挡位为低</v>
      </c>
      <c r="I359" s="9" t="str">
        <v>P2</v>
      </c>
      <c r="J359" s="9" t="str">
        <v>功能</v>
      </c>
      <c r="K359" s="9" t="str">
        <v>手动测试</v>
      </c>
      <c r="L359" s="9" t="str">
        <v>R5</v>
      </c>
      <c r="M359" s="9" t="str">
        <v>是</v>
      </c>
      <c r="N359" s="9"/>
      <c r="O359" s="55" t="str">
        <v>PASS</v>
      </c>
      <c r="P359" s="26"/>
      <c r="Q359" s="26"/>
      <c r="R359" s="26"/>
      <c r="S359" s="28"/>
      <c r="T359" s="54"/>
      <c r="U359" s="33"/>
    </row>
    <row customHeight="true" ht="74" r="360">
      <c r="A360" s="9">
        <f>"VehicleSetting_"&amp;ROW()-2</f>
      </c>
      <c r="B360" s="9" t="str">
        <v>SYNC+_Z0047</v>
      </c>
      <c r="C360" s="9" t="str">
        <v>SYNC+_Z0287</v>
      </c>
      <c r="D360" s="9" t="str">
        <v>2-2 多功能座椅-按摩设置</v>
      </c>
      <c r="E360" s="26" t="str">
        <v>驾驶侧按摩模式10-档位1 设置 Tx逻辑</v>
      </c>
      <c r="F360" s="26" t="str">
        <v>1.车机供电正常
2.多功能座椅显示
3.ignition = run</v>
      </c>
      <c r="G360" s="26" t="str">
        <v>1.其他选项被选中时, 点击档位1
2.查看车机发出的请求信号</v>
      </c>
      <c r="H360" s="57" t="str">
        <v>2.信号按摩模式10：0x34E SeatMasgDrv_D_Rq=0xA
挡位1 0x34E SeatFnChngDrv2_D_Rq=0x8</v>
      </c>
      <c r="I360" s="9" t="str">
        <v>P2</v>
      </c>
      <c r="J360" s="9" t="str">
        <v>功能</v>
      </c>
      <c r="K360" s="9" t="str">
        <v>手动测试</v>
      </c>
      <c r="L360" s="9" t="str">
        <v>R5</v>
      </c>
      <c r="M360" s="9" t="str">
        <v>是</v>
      </c>
      <c r="N360" s="9"/>
      <c r="O360" s="55" t="str">
        <v>PASS</v>
      </c>
      <c r="P360" s="26"/>
      <c r="Q360" s="26"/>
      <c r="R360" s="26"/>
      <c r="S360" s="28"/>
      <c r="T360" s="54"/>
      <c r="U360" s="33"/>
    </row>
    <row customHeight="true" ht="93" r="361">
      <c r="A361" s="9">
        <f>"VehicleSetting_"&amp;ROW()-2</f>
      </c>
      <c r="B361" s="9" t="str">
        <v>SYNC+_Z0047</v>
      </c>
      <c r="C361" s="9" t="str">
        <v>SYNC+_Z0287</v>
      </c>
      <c r="D361" s="9" t="str">
        <v>2-2 多功能座椅-按摩设置</v>
      </c>
      <c r="E361" s="26" t="str">
        <v>驾驶侧按摩模式10-档位2 设置 Rx逻辑</v>
      </c>
      <c r="F361" s="26" t="str">
        <v>1.车机供电正常
2.多功能座椅显示
3.ignition = run</v>
      </c>
      <c r="G361" s="26" t="str">
        <v>1.模拟ECU发送信号:
切换至主驾按摩界面：0x34C SeatFnDrv_D_Stat=0x7
按摩模式10：0x34C SeatMasgDrv_D_Stat=0xA
挡位2：0x34C SeatIntnsDrv_D_Stat=0x3
2.查看按摩模式10选项状态</v>
      </c>
      <c r="H361" s="57" t="str">
        <v>2.按摩模式10选项被选中,且挡位为中</v>
      </c>
      <c r="I361" s="9" t="str">
        <v>P2</v>
      </c>
      <c r="J361" s="9" t="str">
        <v>功能</v>
      </c>
      <c r="K361" s="9" t="str">
        <v>手动测试</v>
      </c>
      <c r="L361" s="9" t="str">
        <v>R5</v>
      </c>
      <c r="M361" s="9" t="str">
        <v>是</v>
      </c>
      <c r="N361" s="9"/>
      <c r="O361" s="55" t="str">
        <v>PASS</v>
      </c>
      <c r="P361" s="26"/>
      <c r="Q361" s="26"/>
      <c r="R361" s="26"/>
      <c r="S361" s="28"/>
      <c r="T361" s="54"/>
      <c r="U361" s="33"/>
    </row>
    <row customHeight="true" ht="74" r="362">
      <c r="A362" s="9">
        <f>"VehicleSetting_"&amp;ROW()-2</f>
      </c>
      <c r="B362" s="9" t="str">
        <v>SYNC+_Z0047</v>
      </c>
      <c r="C362" s="9" t="str">
        <v>SYNC+_Z0287</v>
      </c>
      <c r="D362" s="9" t="str">
        <v>2-2 多功能座椅-按摩设置</v>
      </c>
      <c r="E362" s="26" t="str">
        <v>驾驶侧按摩模式10-档位2 设置 Tx逻辑</v>
      </c>
      <c r="F362" s="26" t="str">
        <v>1.车机供电正常
2.多功能座椅显示
3.ignition = run</v>
      </c>
      <c r="G362" s="26" t="str">
        <v>1.其他选项被选中时, 点击档位2
2.查看车机发出的请求信号</v>
      </c>
      <c r="H362" s="57" t="str">
        <v>2.信号按摩模式10：0x34E SeatMasgDrv_D_Rq=0xA
挡位2 0x34E SeatFnChngDrv2_D_Rq=0x9</v>
      </c>
      <c r="I362" s="9" t="str">
        <v>P2</v>
      </c>
      <c r="J362" s="9" t="str">
        <v>功能</v>
      </c>
      <c r="K362" s="9" t="str">
        <v>手动测试</v>
      </c>
      <c r="L362" s="9" t="str">
        <v>R5</v>
      </c>
      <c r="M362" s="9" t="str">
        <v>是</v>
      </c>
      <c r="N362" s="9"/>
      <c r="O362" s="55" t="str">
        <v>PASS</v>
      </c>
      <c r="P362" s="26"/>
      <c r="Q362" s="26"/>
      <c r="R362" s="26"/>
      <c r="S362" s="28"/>
      <c r="T362" s="54"/>
      <c r="U362" s="33"/>
    </row>
    <row customHeight="true" ht="93" r="363">
      <c r="A363" s="9">
        <f>"VehicleSetting_"&amp;ROW()-2</f>
      </c>
      <c r="B363" s="9" t="str">
        <v>SYNC+_Z0047</v>
      </c>
      <c r="C363" s="9" t="str">
        <v>SYNC+_Z0287</v>
      </c>
      <c r="D363" s="9" t="str">
        <v>2-2 多功能座椅-按摩设置</v>
      </c>
      <c r="E363" s="26" t="str">
        <v>驾驶侧按摩模式10-档位3 设置 Rx逻辑</v>
      </c>
      <c r="F363" s="26" t="str">
        <v>1.车机供电正常
2.多功能座椅显示
3.ignition = run</v>
      </c>
      <c r="G363" s="26" t="str">
        <v>1.模拟ECU发送信号:
切换至主驾按摩界面：0x34C SeatFnDrv_D_Stat=0x7
按摩模式10：0x34C SeatMasgDrv_D_Stat=0xA
挡位3：0x34C SeatIntnsDrv_D_Stat=0x4
2.查看按摩模式10选项状态</v>
      </c>
      <c r="H363" s="57" t="str">
        <v>2.按摩模式10选项被选中,且挡位为高</v>
      </c>
      <c r="I363" s="9" t="str">
        <v>P2</v>
      </c>
      <c r="J363" s="9" t="str">
        <v>功能</v>
      </c>
      <c r="K363" s="9" t="str">
        <v>手动测试</v>
      </c>
      <c r="L363" s="9" t="str">
        <v>R5</v>
      </c>
      <c r="M363" s="9" t="str">
        <v>是</v>
      </c>
      <c r="N363" s="9"/>
      <c r="O363" s="55" t="str">
        <v>PASS</v>
      </c>
      <c r="P363" s="26"/>
      <c r="Q363" s="26"/>
      <c r="R363" s="26"/>
      <c r="S363" s="28"/>
      <c r="T363" s="54"/>
      <c r="U363" s="33"/>
    </row>
    <row customHeight="true" ht="74" r="364">
      <c r="A364" s="9">
        <f>"VehicleSetting_"&amp;ROW()-2</f>
      </c>
      <c r="B364" s="9" t="str">
        <v>SYNC+_Z0047</v>
      </c>
      <c r="C364" s="9" t="str">
        <v>SYNC+_Z0287</v>
      </c>
      <c r="D364" s="9" t="str">
        <v>2-2 多功能座椅-按摩设置</v>
      </c>
      <c r="E364" s="26" t="str">
        <v>驾驶侧按摩模式10-档位3 设置 Tx逻辑</v>
      </c>
      <c r="F364" s="26" t="str">
        <v>1.车机供电正常
2.多功能座椅显示
3.ignition = run</v>
      </c>
      <c r="G364" s="26" t="str">
        <v>1.其他选项被选中时, 点击档位3
2.查看车机发出的请求信号</v>
      </c>
      <c r="H364" s="57" t="str">
        <v>2.信号按摩模式10：0x34E SeatMasgDrv_D_Rq=0xA
挡位3 0x34E SeatFnChngDrv2_D_Rq=0xA</v>
      </c>
      <c r="I364" s="9" t="str">
        <v>P2</v>
      </c>
      <c r="J364" s="9" t="str">
        <v>功能</v>
      </c>
      <c r="K364" s="9" t="str">
        <v>手动测试</v>
      </c>
      <c r="L364" s="9" t="str">
        <v>R5</v>
      </c>
      <c r="M364" s="9" t="str">
        <v>是</v>
      </c>
      <c r="N364" s="9"/>
      <c r="O364" s="55" t="str">
        <v>PASS</v>
      </c>
      <c r="P364" s="26"/>
      <c r="Q364" s="26"/>
      <c r="R364" s="26"/>
      <c r="S364" s="28"/>
      <c r="T364" s="54"/>
      <c r="U364" s="33"/>
    </row>
    <row customHeight="true" ht="74" r="365">
      <c r="A365" s="9">
        <f>"VehicleSetting_"&amp;ROW()-2</f>
      </c>
      <c r="B365" s="9" t="str">
        <v>SYNC+_Z0047</v>
      </c>
      <c r="C365" s="9" t="str">
        <v>SYNC+_Z0287</v>
      </c>
      <c r="D365" s="9" t="str">
        <v>2-2 多功能座椅-按摩设置</v>
      </c>
      <c r="E365" s="26" t="str">
        <v>任意副驾侧点击一模式，查看页面</v>
      </c>
      <c r="F365" s="26" t="str">
        <v>1.车机供电正常
2.多功能座椅显示
3.ignition = run</v>
      </c>
      <c r="G365" s="26" t="str">
        <v>1.开启按摩开关
2.点击任意按摩模式（按摩模式6，7，8，9，10）
3.点击其他按摩模式</v>
      </c>
      <c r="H365" s="33" t="str">
        <v>1.开关正常
2.按摩模式被选中
3.切换成其他按摩模式，选中按摩模式仅有一种</v>
      </c>
      <c r="I365" s="9" t="str">
        <v>P1</v>
      </c>
      <c r="J365" s="9" t="str">
        <v>功能</v>
      </c>
      <c r="K365" s="9" t="str">
        <v>手动测试</v>
      </c>
      <c r="L365" s="9" t="str">
        <v>R5</v>
      </c>
      <c r="M365" s="9" t="str">
        <v>是</v>
      </c>
      <c r="N365" s="9"/>
      <c r="O365" s="55" t="str">
        <v>PASS</v>
      </c>
      <c r="P365" s="26"/>
      <c r="Q365" s="26"/>
      <c r="R365" s="26"/>
      <c r="S365" s="28"/>
      <c r="T365" s="54"/>
      <c r="U365" s="33"/>
    </row>
    <row customHeight="true" ht="93" r="366">
      <c r="A366" s="9">
        <f>"VehicleSetting_"&amp;ROW()-2</f>
      </c>
      <c r="B366" s="9" t="str">
        <v>SYNC+_Z0047</v>
      </c>
      <c r="C366" s="9" t="str">
        <v>SYNC+_Z0287</v>
      </c>
      <c r="D366" s="9" t="str">
        <v>2-2 多功能座椅-按摩设置</v>
      </c>
      <c r="E366" s="26" t="str">
        <v>任意副驾侧点击一模式，多次点击切换档位</v>
      </c>
      <c r="F366" s="26" t="str">
        <v>1.车机供电正常
2.多功能座椅显示
3.ignition = run</v>
      </c>
      <c r="G366" s="26" t="str">
        <v>1.开启按摩开关
2.点击任意按摩模式（按摩模式6，7，8，9，10）
3.点击按摩模式档位一次
4.重复步骤3三次</v>
      </c>
      <c r="H366" s="33" t="str">
        <v>1.开关正常
2.按摩模式被选中
3.第一次由1档位切换成2档
4.第二次由二2档切换成3档第三次先从3档切换为1档（档位切换为123123）</v>
      </c>
      <c r="I366" s="9" t="str">
        <v>P2</v>
      </c>
      <c r="J366" s="9" t="str">
        <v>功能</v>
      </c>
      <c r="K366" s="9" t="str">
        <v>手动测试</v>
      </c>
      <c r="L366" s="9" t="str">
        <v>R5</v>
      </c>
      <c r="M366" s="9" t="str">
        <v>是</v>
      </c>
      <c r="N366" s="9"/>
      <c r="O366" s="55" t="str">
        <v>PASS</v>
      </c>
      <c r="P366" s="26"/>
      <c r="Q366" s="26"/>
      <c r="R366" s="26"/>
      <c r="S366" s="28"/>
      <c r="T366" s="54"/>
      <c r="U366" s="33"/>
    </row>
    <row customHeight="true" ht="93" r="367">
      <c r="A367" s="9">
        <f>"VehicleSetting_"&amp;ROW()-2</f>
      </c>
      <c r="B367" s="9" t="str">
        <v>SYNC+_Z0047</v>
      </c>
      <c r="C367" s="9" t="str">
        <v>SYNC+_Z0287</v>
      </c>
      <c r="D367" s="9" t="str">
        <v>2-2 多功能座椅-按摩设置</v>
      </c>
      <c r="E367" s="26" t="str">
        <v>副驾侧按摩模式6-档位1 设置 Rx逻辑</v>
      </c>
      <c r="F367" s="26" t="str">
        <v>1.车机供电正常
2.多功能座椅显示
3.ignition = run</v>
      </c>
      <c r="G367" s="26" t="str">
        <v>1.模拟ECU发送信号:
切换至副驾按摩界面：0x34D SeatFnPsgr_D_Stat=0x7:
按摩模式6：0x34D SeatMasgPsngr_D_Stat=0x6
挡位1：0x34D SeatIntnsPsngr_D_Stat=0x2
2.查看档位1选项状态</v>
      </c>
      <c r="H367" s="33" t="str">
        <v>2.按摩模式6选项被选中,且挡位为低</v>
      </c>
      <c r="I367" s="9" t="str">
        <v>P1</v>
      </c>
      <c r="J367" s="9" t="str">
        <v>功能</v>
      </c>
      <c r="K367" s="9" t="str">
        <v>手动测试</v>
      </c>
      <c r="L367" s="9" t="str">
        <v>R5</v>
      </c>
      <c r="M367" s="9" t="str">
        <v>是</v>
      </c>
      <c r="N367" s="9"/>
      <c r="O367" s="55" t="str">
        <v>PASS</v>
      </c>
      <c r="P367" s="26"/>
      <c r="Q367" s="26"/>
      <c r="R367" s="26"/>
      <c r="S367" s="28"/>
      <c r="T367" s="54"/>
      <c r="U367" s="33"/>
    </row>
    <row customHeight="true" ht="74" r="368">
      <c r="A368" s="9">
        <f>"VehicleSetting_"&amp;ROW()-2</f>
      </c>
      <c r="B368" s="9" t="str">
        <v>SYNC+_Z0047</v>
      </c>
      <c r="C368" s="9" t="str">
        <v>SYNC+_Z0287</v>
      </c>
      <c r="D368" s="9" t="str">
        <v>2-2 多功能座椅-按摩设置</v>
      </c>
      <c r="E368" s="26" t="str">
        <v>副驾侧按摩模式6-档位1 设置 Tx逻辑</v>
      </c>
      <c r="F368" s="26" t="str">
        <v>1.车机供电正常
2.多功能座椅显示
3.ignition = run</v>
      </c>
      <c r="G368" s="26" t="str">
        <v>1.其他选项被选中时, 点击档位1
2.查看车机发出的请求信号</v>
      </c>
      <c r="H368" s="33" t="str">
        <v>2.信号按摩模式6：0x34E SeatMasgPsngr_D_Rq=0x6
挡位1 0x34E SeatFnChngPsgr2_D_Rq=0x8</v>
      </c>
      <c r="I368" s="9" t="str">
        <v>P1</v>
      </c>
      <c r="J368" s="9" t="str">
        <v>功能</v>
      </c>
      <c r="K368" s="9" t="str">
        <v>手动测试</v>
      </c>
      <c r="L368" s="9" t="str">
        <v>R5</v>
      </c>
      <c r="M368" s="9" t="str">
        <v>是</v>
      </c>
      <c r="N368" s="9"/>
      <c r="O368" s="55" t="str">
        <v>PASS</v>
      </c>
      <c r="P368" s="26"/>
      <c r="Q368" s="26"/>
      <c r="R368" s="26"/>
      <c r="S368" s="28"/>
      <c r="T368" s="54"/>
      <c r="U368" s="33"/>
    </row>
    <row customHeight="true" ht="93" r="369">
      <c r="A369" s="9">
        <f>"VehicleSetting_"&amp;ROW()-2</f>
      </c>
      <c r="B369" s="9" t="str">
        <v>SYNC+_Z0047</v>
      </c>
      <c r="C369" s="9" t="str">
        <v>SYNC+_Z0287</v>
      </c>
      <c r="D369" s="9" t="str">
        <v>2-2 多功能座椅-按摩设置</v>
      </c>
      <c r="E369" s="26" t="str">
        <v>副驾侧按摩模式6-档位2 设置 Rx逻辑</v>
      </c>
      <c r="F369" s="26" t="str">
        <v>1.车机供电正常
2.多功能座椅显示
3.ignition = run</v>
      </c>
      <c r="G369" s="26" t="str">
        <v>1.模拟ECU发送信号:
切换至副驾按摩界面：0x34D SeatFnPsgr_D_Stat=0x7:
按摩模式6：0x34D SeatMasgPsngr_D_Stat=0x6
挡位2：0x34D SeatIntnsPsngr_D_Stat=0x3
2.查看按摩模式6选项状态</v>
      </c>
      <c r="H369" s="33" t="str">
        <v>2.按摩模式6选项被选中,且挡位为中</v>
      </c>
      <c r="I369" s="9" t="str">
        <v>P1</v>
      </c>
      <c r="J369" s="9" t="str">
        <v>功能</v>
      </c>
      <c r="K369" s="9" t="str">
        <v>手动测试</v>
      </c>
      <c r="L369" s="9" t="str">
        <v>R5</v>
      </c>
      <c r="M369" s="9" t="str">
        <v>是</v>
      </c>
      <c r="N369" s="9"/>
      <c r="O369" s="55" t="str">
        <v>PASS</v>
      </c>
      <c r="P369" s="26"/>
      <c r="Q369" s="26"/>
      <c r="R369" s="26"/>
      <c r="S369" s="28"/>
      <c r="T369" s="54"/>
      <c r="U369" s="33"/>
    </row>
    <row customHeight="true" ht="74" r="370">
      <c r="A370" s="9">
        <f>"VehicleSetting_"&amp;ROW()-2</f>
      </c>
      <c r="B370" s="9" t="str">
        <v>SYNC+_Z0047</v>
      </c>
      <c r="C370" s="9" t="str">
        <v>SYNC+_Z0287</v>
      </c>
      <c r="D370" s="9" t="str">
        <v>2-2 多功能座椅-按摩设置</v>
      </c>
      <c r="E370" s="26" t="str">
        <v>副驾侧按摩模式6-档位2 设置 Tx逻辑</v>
      </c>
      <c r="F370" s="26" t="str">
        <v>1.车机供电正常
2.多功能座椅显示
3.ignition = run</v>
      </c>
      <c r="G370" s="26" t="str">
        <v>1.其他选项被选中时, 点击档位2
2.查看车机发出的请求信号</v>
      </c>
      <c r="H370" s="33" t="str">
        <v>2.信号按摩模式6：0x34E SeatMasgPsngr_D_Rq=0x6
挡位1 0x34E SeatFnChngPsgr2_D_Rq=0x9</v>
      </c>
      <c r="I370" s="9" t="str">
        <v>P1</v>
      </c>
      <c r="J370" s="9" t="str">
        <v>功能</v>
      </c>
      <c r="K370" s="9" t="str">
        <v>手动测试</v>
      </c>
      <c r="L370" s="9" t="str">
        <v>R5</v>
      </c>
      <c r="M370" s="9" t="str">
        <v>是</v>
      </c>
      <c r="N370" s="9"/>
      <c r="O370" s="55" t="str">
        <v>PASS</v>
      </c>
      <c r="P370" s="26"/>
      <c r="Q370" s="26"/>
      <c r="R370" s="26"/>
      <c r="S370" s="28"/>
      <c r="T370" s="54"/>
      <c r="U370" s="33"/>
    </row>
    <row customHeight="true" ht="93" r="371">
      <c r="A371" s="9">
        <f>"VehicleSetting_"&amp;ROW()-2</f>
      </c>
      <c r="B371" s="9" t="str">
        <v>SYNC+_Z0047</v>
      </c>
      <c r="C371" s="9" t="str">
        <v>SYNC+_Z0287</v>
      </c>
      <c r="D371" s="9" t="str">
        <v>2-2 多功能座椅-按摩设置</v>
      </c>
      <c r="E371" s="26" t="str">
        <v>副驾侧按摩模式6-档位3 设置 Rx逻辑</v>
      </c>
      <c r="F371" s="26" t="str">
        <v>1.车机供电正常
2.多功能座椅显示
3.ignition = run</v>
      </c>
      <c r="G371" s="26" t="str">
        <v>1.模拟ECU发送信号:
切换至副驾按摩界面：0x34D SeatFnPsgr_D_Stat=0x7:
按摩模式6：0x34D SeatMasgPsngr_D_Stat=0x6
挡位3：0x34D SeatIntnsPsngr_D_Stat=0x4
2.查看按摩模式1选项状态</v>
      </c>
      <c r="H371" s="33" t="str">
        <v>2.按摩模式6选项被选中,且挡位为高</v>
      </c>
      <c r="I371" s="9" t="str">
        <v>P1</v>
      </c>
      <c r="J371" s="9" t="str">
        <v>功能</v>
      </c>
      <c r="K371" s="9" t="str">
        <v>手动测试</v>
      </c>
      <c r="L371" s="9" t="str">
        <v>R5</v>
      </c>
      <c r="M371" s="9" t="str">
        <v>是</v>
      </c>
      <c r="N371" s="9"/>
      <c r="O371" s="55" t="str">
        <v>PASS</v>
      </c>
      <c r="P371" s="26"/>
      <c r="Q371" s="26"/>
      <c r="R371" s="26"/>
      <c r="S371" s="28"/>
      <c r="T371" s="54"/>
      <c r="U371" s="33"/>
    </row>
    <row customHeight="true" ht="74" r="372">
      <c r="A372" s="9">
        <f>"VehicleSetting_"&amp;ROW()-2</f>
      </c>
      <c r="B372" s="9" t="str">
        <v>SYNC+_Z0047</v>
      </c>
      <c r="C372" s="9" t="str">
        <v>SYNC+_Z0287</v>
      </c>
      <c r="D372" s="9" t="str">
        <v>2-2 多功能座椅-按摩设置</v>
      </c>
      <c r="E372" s="26" t="str">
        <v>副驾侧按摩模式6-档位3 设置 Tx逻辑</v>
      </c>
      <c r="F372" s="26" t="str">
        <v>1.车机供电正常
2.多功能座椅显示
3.ignition = run</v>
      </c>
      <c r="G372" s="26" t="str">
        <v>1.其他选项被选中时, 点击档位3
2.查看车机发出的请求信号</v>
      </c>
      <c r="H372" s="33" t="str">
        <v>2.信号按摩模式6：0x34E SeatMasgPsngr_D_Rq=0x6
挡位1 0x34E SeatFnChngPsgr2_D_Rq=0xA</v>
      </c>
      <c r="I372" s="9" t="str">
        <v>P1</v>
      </c>
      <c r="J372" s="9" t="str">
        <v>功能</v>
      </c>
      <c r="K372" s="9" t="str">
        <v>手动测试</v>
      </c>
      <c r="L372" s="9" t="str">
        <v>R5</v>
      </c>
      <c r="M372" s="9" t="str">
        <v>是</v>
      </c>
      <c r="N372" s="9"/>
      <c r="O372" s="55" t="str">
        <v>PASS</v>
      </c>
      <c r="P372" s="26"/>
      <c r="Q372" s="26"/>
      <c r="R372" s="26"/>
      <c r="S372" s="28"/>
      <c r="T372" s="54"/>
      <c r="U372" s="33"/>
    </row>
    <row customHeight="true" ht="93" r="373">
      <c r="A373" s="9">
        <f>"VehicleSetting_"&amp;ROW()-2</f>
      </c>
      <c r="B373" s="9" t="str">
        <v>SYNC+_Z0047</v>
      </c>
      <c r="C373" s="9" t="str">
        <v>SYNC+_Z0287</v>
      </c>
      <c r="D373" s="9" t="str">
        <v>2-2 多功能座椅-按摩设置</v>
      </c>
      <c r="E373" s="26" t="str">
        <v>副驾侧按摩模式7-档位1 设置 Rx逻辑</v>
      </c>
      <c r="F373" s="26" t="str">
        <v>1.车机供电正常
2.多功能座椅显示
3.ignition = run</v>
      </c>
      <c r="G373" s="26" t="str">
        <v>1.模拟ECU发送信号:
切换至副驾按摩界面：0x34D SeatFnPsgr_D_Stat=0x7:
按摩模式7：0x34D SeatMasgPsngr_D_Stat=0x7
挡位1：0x34D SeatIntnsPsngr_D_Stat=0x2
2.查看档位1选项状态</v>
      </c>
      <c r="H373" s="33" t="str">
        <v>2.按摩模式7选项被选中,且挡位为低</v>
      </c>
      <c r="I373" s="9" t="str">
        <v>P2</v>
      </c>
      <c r="J373" s="9" t="str">
        <v>功能</v>
      </c>
      <c r="K373" s="9" t="str">
        <v>手动测试</v>
      </c>
      <c r="L373" s="9" t="str">
        <v>R5</v>
      </c>
      <c r="M373" s="9" t="str">
        <v>是</v>
      </c>
      <c r="N373" s="9"/>
      <c r="O373" s="55" t="str">
        <v>PASS</v>
      </c>
      <c r="P373" s="26"/>
      <c r="Q373" s="26"/>
      <c r="R373" s="26"/>
      <c r="S373" s="28"/>
      <c r="T373" s="54"/>
      <c r="U373" s="33"/>
    </row>
    <row customHeight="true" ht="74" r="374">
      <c r="A374" s="9">
        <f>"VehicleSetting_"&amp;ROW()-2</f>
      </c>
      <c r="B374" s="9" t="str">
        <v>SYNC+_Z0047</v>
      </c>
      <c r="C374" s="9" t="str">
        <v>SYNC+_Z0287</v>
      </c>
      <c r="D374" s="9" t="str">
        <v>2-2 多功能座椅-按摩设置</v>
      </c>
      <c r="E374" s="26" t="str">
        <v>副驾侧按摩模式7-档位1 设置 Tx逻辑</v>
      </c>
      <c r="F374" s="26" t="str">
        <v>1.车机供电正常
2.多功能座椅显示
3.ignition = run</v>
      </c>
      <c r="G374" s="26" t="str">
        <v>1.其他选项被选中时, 点击档位1
2.查看车机发出的请求信号</v>
      </c>
      <c r="H374" s="33" t="str">
        <v>2.信号按摩模式7：0x34E SeatMasgPsngr_D_Rq=0x7
挡位1 0x34E SeatFnChngPsgr2_D_Rq=0x8</v>
      </c>
      <c r="I374" s="9" t="str">
        <v>P2</v>
      </c>
      <c r="J374" s="9" t="str">
        <v>功能</v>
      </c>
      <c r="K374" s="9" t="str">
        <v>手动测试</v>
      </c>
      <c r="L374" s="9" t="str">
        <v>R5</v>
      </c>
      <c r="M374" s="9" t="str">
        <v>是</v>
      </c>
      <c r="N374" s="9"/>
      <c r="O374" s="55" t="str">
        <v>PASS</v>
      </c>
      <c r="P374" s="26"/>
      <c r="Q374" s="26"/>
      <c r="R374" s="26"/>
      <c r="S374" s="28"/>
      <c r="T374" s="54"/>
      <c r="U374" s="33"/>
    </row>
    <row customHeight="true" ht="93" r="375">
      <c r="A375" s="9">
        <f>"VehicleSetting_"&amp;ROW()-2</f>
      </c>
      <c r="B375" s="9" t="str">
        <v>SYNC+_Z0047</v>
      </c>
      <c r="C375" s="9" t="str">
        <v>SYNC+_Z0287</v>
      </c>
      <c r="D375" s="9" t="str">
        <v>2-2 多功能座椅-按摩设置</v>
      </c>
      <c r="E375" s="26" t="str">
        <v>副驾侧按摩模式7-档位2 设置 Rx逻辑</v>
      </c>
      <c r="F375" s="26" t="str">
        <v>1.车机供电正常
2.多功能座椅显示
3.ignition = run</v>
      </c>
      <c r="G375" s="26" t="str">
        <v>1.模拟ECU发送信号:
切换至副驾按摩界面：0x34D SeatFnPsgr_D_Stat=0x7:
按摩模式7：0x34D SeatMasgPsngr_D_Stat=0x7
挡位2：0x34D SeatIntnsPsngr_D_Stat=0x3
2.查看按摩模式7选项状态</v>
      </c>
      <c r="H375" s="33" t="str">
        <v>2.按摩模式7选项被选中,且挡位为中</v>
      </c>
      <c r="I375" s="9" t="str">
        <v>P2</v>
      </c>
      <c r="J375" s="9" t="str">
        <v>功能</v>
      </c>
      <c r="K375" s="9" t="str">
        <v>手动测试</v>
      </c>
      <c r="L375" s="9" t="str">
        <v>R5</v>
      </c>
      <c r="M375" s="9" t="str">
        <v>是</v>
      </c>
      <c r="N375" s="9"/>
      <c r="O375" s="55" t="str">
        <v>PASS</v>
      </c>
      <c r="P375" s="26"/>
      <c r="Q375" s="26"/>
      <c r="R375" s="26"/>
      <c r="S375" s="28"/>
      <c r="T375" s="54"/>
      <c r="U375" s="33"/>
    </row>
    <row customHeight="true" ht="74" r="376">
      <c r="A376" s="9">
        <f>"VehicleSetting_"&amp;ROW()-2</f>
      </c>
      <c r="B376" s="9" t="str">
        <v>SYNC+_Z0047</v>
      </c>
      <c r="C376" s="9" t="str">
        <v>SYNC+_Z0287</v>
      </c>
      <c r="D376" s="9" t="str">
        <v>2-2 多功能座椅-按摩设置</v>
      </c>
      <c r="E376" s="26" t="str">
        <v>副驾侧按摩模式7-档位2 设置 Tx逻辑</v>
      </c>
      <c r="F376" s="26" t="str">
        <v>1.车机供电正常
2.多功能座椅显示
3.ignition = run</v>
      </c>
      <c r="G376" s="26" t="str">
        <v>1.其他选项被选中时, 点击档位2
2.查看车机发出的请求信号</v>
      </c>
      <c r="H376" s="33" t="str">
        <v>2.信号按摩模式7：0x34E SeatMasgPsngr_D_Rq=0x7
挡位1 0x34E SeatFnChngPsgr2_D_Rq=0x9</v>
      </c>
      <c r="I376" s="9" t="str">
        <v>P2</v>
      </c>
      <c r="J376" s="9" t="str">
        <v>功能</v>
      </c>
      <c r="K376" s="9" t="str">
        <v>手动测试</v>
      </c>
      <c r="L376" s="9" t="str">
        <v>R5</v>
      </c>
      <c r="M376" s="9" t="str">
        <v>是</v>
      </c>
      <c r="N376" s="9"/>
      <c r="O376" s="55" t="str">
        <v>PASS</v>
      </c>
      <c r="P376" s="26"/>
      <c r="Q376" s="26"/>
      <c r="R376" s="26"/>
      <c r="S376" s="28"/>
      <c r="T376" s="54"/>
      <c r="U376" s="33"/>
    </row>
    <row customHeight="true" ht="93" r="377">
      <c r="A377" s="9">
        <f>"VehicleSetting_"&amp;ROW()-2</f>
      </c>
      <c r="B377" s="9" t="str">
        <v>SYNC+_Z0047</v>
      </c>
      <c r="C377" s="9" t="str">
        <v>SYNC+_Z0287</v>
      </c>
      <c r="D377" s="9" t="str">
        <v>2-2 多功能座椅-按摩设置</v>
      </c>
      <c r="E377" s="26" t="str">
        <v>副驾侧按摩模式7-档位3 设置 Rx逻辑</v>
      </c>
      <c r="F377" s="26" t="str">
        <v>1.车机供电正常
2.多功能座椅显示
3.ignition = run</v>
      </c>
      <c r="G377" s="26" t="str">
        <v>1.模拟ECU发送信号:
切换至副驾按摩界面：0x34D SeatFnPsgr_D_Stat=0x7:
按摩模式7：0x34D SeatMasgPsngr_D_Stat=0x7
挡位3：0x34D SeatIntnsPsngr_D_Stat=0x4
2.查看按摩模式1选项状态</v>
      </c>
      <c r="H377" s="33" t="str">
        <v>2.按摩模式7选项被选中,且挡位为高</v>
      </c>
      <c r="I377" s="9" t="str">
        <v>P2</v>
      </c>
      <c r="J377" s="9" t="str">
        <v>功能</v>
      </c>
      <c r="K377" s="9" t="str">
        <v>手动测试</v>
      </c>
      <c r="L377" s="9" t="str">
        <v>R5</v>
      </c>
      <c r="M377" s="9" t="str">
        <v>是</v>
      </c>
      <c r="N377" s="9"/>
      <c r="O377" s="55" t="str">
        <v>PASS</v>
      </c>
      <c r="P377" s="26"/>
      <c r="Q377" s="26"/>
      <c r="R377" s="26"/>
      <c r="S377" s="28"/>
      <c r="T377" s="54"/>
      <c r="U377" s="33"/>
    </row>
    <row customHeight="true" ht="74" r="378">
      <c r="A378" s="9">
        <f>"VehicleSetting_"&amp;ROW()-2</f>
      </c>
      <c r="B378" s="9" t="str">
        <v>SYNC+_Z0047</v>
      </c>
      <c r="C378" s="9" t="str">
        <v>SYNC+_Z0287</v>
      </c>
      <c r="D378" s="9" t="str">
        <v>2-2 多功能座椅-按摩设置</v>
      </c>
      <c r="E378" s="26" t="str">
        <v>副驾侧按摩模式7-档位3 设置 Tx逻辑</v>
      </c>
      <c r="F378" s="26" t="str">
        <v>1.车机供电正常
2.多功能座椅显示
3.ignition = run</v>
      </c>
      <c r="G378" s="26" t="str">
        <v>1.其他选项被选中时, 点击档位3
2.查看车机发出的请求信号</v>
      </c>
      <c r="H378" s="33" t="str">
        <v>2.信号按摩模式7：0x34E SeatMasgPsngr_D_Rq=0x7
挡位1 0x34E SeatFnChngPsgr2_D_Rq=0xA</v>
      </c>
      <c r="I378" s="9" t="str">
        <v>P2</v>
      </c>
      <c r="J378" s="9" t="str">
        <v>功能</v>
      </c>
      <c r="K378" s="9" t="str">
        <v>手动测试</v>
      </c>
      <c r="L378" s="9" t="str">
        <v>R5</v>
      </c>
      <c r="M378" s="9" t="str">
        <v>是</v>
      </c>
      <c r="N378" s="9"/>
      <c r="O378" s="55" t="str">
        <v>PASS</v>
      </c>
      <c r="P378" s="26"/>
      <c r="Q378" s="26"/>
      <c r="R378" s="26"/>
      <c r="S378" s="28"/>
      <c r="T378" s="54"/>
      <c r="U378" s="33"/>
    </row>
    <row customHeight="true" ht="93" r="379">
      <c r="A379" s="9">
        <f>"VehicleSetting_"&amp;ROW()-2</f>
      </c>
      <c r="B379" s="9" t="str">
        <v>SYNC+_Z0047</v>
      </c>
      <c r="C379" s="9" t="str">
        <v>SYNC+_Z0287</v>
      </c>
      <c r="D379" s="9" t="str">
        <v>2-2 多功能座椅-按摩设置</v>
      </c>
      <c r="E379" s="26" t="str">
        <v>副驾侧按摩模式8-档位1 设置 Rx逻辑</v>
      </c>
      <c r="F379" s="26" t="str">
        <v>1.车机供电正常
2.多功能座椅显示
3.ignition = run</v>
      </c>
      <c r="G379" s="26" t="str">
        <v>1.模拟ECU发送信号:
切换至副驾按摩界面：0x34D SeatFnPsgr_D_Stat=0x7:
按摩模式8：0x34D SeatMasgPsngr_D_Stat=0x8
挡位1：0x34D SeatIntnsPsngr_D_Stat=0x2
2.查看按摩模式8选项状态</v>
      </c>
      <c r="H379" s="33" t="str">
        <v>2.按摩模式8选项被选中,且挡位为低</v>
      </c>
      <c r="I379" s="9" t="str">
        <v>P2</v>
      </c>
      <c r="J379" s="9" t="str">
        <v>功能</v>
      </c>
      <c r="K379" s="9" t="str">
        <v>手动测试</v>
      </c>
      <c r="L379" s="9" t="str">
        <v>R5</v>
      </c>
      <c r="M379" s="9" t="str">
        <v>是</v>
      </c>
      <c r="N379" s="9"/>
      <c r="O379" s="55" t="str">
        <v>PASS</v>
      </c>
      <c r="P379" s="26"/>
      <c r="Q379" s="26"/>
      <c r="R379" s="26"/>
      <c r="S379" s="28"/>
      <c r="T379" s="54"/>
      <c r="U379" s="33"/>
    </row>
    <row customHeight="true" ht="74" r="380">
      <c r="A380" s="9">
        <f>"VehicleSetting_"&amp;ROW()-2</f>
      </c>
      <c r="B380" s="9" t="str">
        <v>SYNC+_Z0047</v>
      </c>
      <c r="C380" s="9" t="str">
        <v>SYNC+_Z0287</v>
      </c>
      <c r="D380" s="9" t="str">
        <v>2-2 多功能座椅-按摩设置</v>
      </c>
      <c r="E380" s="26" t="str">
        <v>副驾侧按摩模式8-档位1 设置 Tx逻辑</v>
      </c>
      <c r="F380" s="26" t="str">
        <v>1.车机供电正常
2.多功能座椅显示
3.ignition = run</v>
      </c>
      <c r="G380" s="26" t="str">
        <v>1.其他选项被选中时, 点击档位1
2.查看车机发出的请求信号</v>
      </c>
      <c r="H380" s="33" t="str">
        <v>2.信号按摩模式8：0x34E SeatMasgPsngr_D_Rq=0x8
挡位1 0x34E SeatFnChngPsgr2_D_Rq=0x8</v>
      </c>
      <c r="I380" s="9" t="str">
        <v>P2</v>
      </c>
      <c r="J380" s="9" t="str">
        <v>功能</v>
      </c>
      <c r="K380" s="9" t="str">
        <v>手动测试</v>
      </c>
      <c r="L380" s="9" t="str">
        <v>R5</v>
      </c>
      <c r="M380" s="9" t="str">
        <v>是</v>
      </c>
      <c r="N380" s="9"/>
      <c r="O380" s="55" t="str">
        <v>PASS</v>
      </c>
      <c r="P380" s="26"/>
      <c r="Q380" s="26"/>
      <c r="R380" s="26"/>
      <c r="S380" s="28"/>
      <c r="T380" s="54"/>
      <c r="U380" s="33"/>
    </row>
    <row customHeight="true" ht="93" r="381">
      <c r="A381" s="9">
        <f>"VehicleSetting_"&amp;ROW()-2</f>
      </c>
      <c r="B381" s="9" t="str">
        <v>SYNC+_Z0047</v>
      </c>
      <c r="C381" s="9" t="str">
        <v>SYNC+_Z0287</v>
      </c>
      <c r="D381" s="9" t="str">
        <v>2-2 多功能座椅-按摩设置</v>
      </c>
      <c r="E381" s="26" t="str">
        <v>副驾侧按摩模式8-档位2 设置 Rx逻辑</v>
      </c>
      <c r="F381" s="26" t="str">
        <v>1.车机供电正常
2.多功能座椅显示
3.ignition = run</v>
      </c>
      <c r="G381" s="26" t="str">
        <v>1.模拟ECU发送信号:
切换至副驾按摩界面：0x34D SeatFnPsgr_D_Stat=0x7:
按摩模式8：0x34D SeatMasgPsngr_D_Stat=0x8
挡位2：0x34D SeatIntnsPsngr_D_Stat=0x3
2.查看按摩模式8选项状态</v>
      </c>
      <c r="H381" s="33" t="str">
        <v>2.按摩模式8选项被选中,且挡位为中</v>
      </c>
      <c r="I381" s="9" t="str">
        <v>P2</v>
      </c>
      <c r="J381" s="9" t="str">
        <v>功能</v>
      </c>
      <c r="K381" s="9" t="str">
        <v>手动测试</v>
      </c>
      <c r="L381" s="9" t="str">
        <v>R5</v>
      </c>
      <c r="M381" s="9" t="str">
        <v>是</v>
      </c>
      <c r="N381" s="9"/>
      <c r="O381" s="55" t="str">
        <v>PASS</v>
      </c>
      <c r="P381" s="26"/>
      <c r="Q381" s="26"/>
      <c r="R381" s="26"/>
      <c r="S381" s="28"/>
      <c r="T381" s="54"/>
      <c r="U381" s="33"/>
    </row>
    <row customHeight="true" ht="74" r="382">
      <c r="A382" s="9">
        <f>"VehicleSetting_"&amp;ROW()-2</f>
      </c>
      <c r="B382" s="9" t="str">
        <v>SYNC+_Z0047</v>
      </c>
      <c r="C382" s="9" t="str">
        <v>SYNC+_Z0287</v>
      </c>
      <c r="D382" s="9" t="str">
        <v>2-2 多功能座椅-按摩设置</v>
      </c>
      <c r="E382" s="26" t="str">
        <v>副驾侧按摩模式8-档位2 设置 Tx逻辑</v>
      </c>
      <c r="F382" s="26" t="str">
        <v>1.车机供电正常
2.多功能座椅显示
3.ignition = run</v>
      </c>
      <c r="G382" s="26" t="str">
        <v>1.其他选项被选中时, 点击档位2
2.查看车机发出的请求信号</v>
      </c>
      <c r="H382" s="33" t="str">
        <v>2.信号按摩模式8：0x34E SeatMasgPsngr_D_Rq=0x8
挡位1 0x34E SeatFnChngPsgr2_D_Rq=0x9</v>
      </c>
      <c r="I382" s="9" t="str">
        <v>P2</v>
      </c>
      <c r="J382" s="9" t="str">
        <v>功能</v>
      </c>
      <c r="K382" s="9" t="str">
        <v>手动测试</v>
      </c>
      <c r="L382" s="9" t="str">
        <v>R5</v>
      </c>
      <c r="M382" s="9" t="str">
        <v>是</v>
      </c>
      <c r="N382" s="9"/>
      <c r="O382" s="55" t="str">
        <v>PASS</v>
      </c>
      <c r="P382" s="26"/>
      <c r="Q382" s="26"/>
      <c r="R382" s="26"/>
      <c r="S382" s="28"/>
      <c r="T382" s="54"/>
      <c r="U382" s="33"/>
    </row>
    <row customHeight="true" ht="93" r="383">
      <c r="A383" s="9">
        <f>"VehicleSetting_"&amp;ROW()-2</f>
      </c>
      <c r="B383" s="9" t="str">
        <v>SYNC+_Z0047</v>
      </c>
      <c r="C383" s="9" t="str">
        <v>SYNC+_Z0287</v>
      </c>
      <c r="D383" s="9" t="str">
        <v>2-2 多功能座椅-按摩设置</v>
      </c>
      <c r="E383" s="26" t="str">
        <v>副驾侧按摩模式8-档位3 设置 Rx逻辑</v>
      </c>
      <c r="F383" s="26" t="str">
        <v>1.车机供电正常
2.多功能座椅显示
3.ignition = run</v>
      </c>
      <c r="G383" s="26" t="str">
        <v>1.模拟ECU发送信号:
切换至副驾按摩界面：0x34D SeatFnPsgr_D_Stat=0x7:
按摩模式8：0x34D SeatMasgPsngr_D_Stat=0x8
挡位3：0x34D SeatIntnsPsngr_D_Stat=0x4
2.查看按摩模式8选项状态</v>
      </c>
      <c r="H383" s="33" t="str">
        <v>2.按摩模式8选项被选中,且挡位为高</v>
      </c>
      <c r="I383" s="9" t="str">
        <v>P2</v>
      </c>
      <c r="J383" s="9" t="str">
        <v>功能</v>
      </c>
      <c r="K383" s="9" t="str">
        <v>手动测试</v>
      </c>
      <c r="L383" s="9" t="str">
        <v>R5</v>
      </c>
      <c r="M383" s="9" t="str">
        <v>是</v>
      </c>
      <c r="N383" s="9"/>
      <c r="O383" s="55" t="str">
        <v>PASS</v>
      </c>
      <c r="P383" s="26"/>
      <c r="Q383" s="26"/>
      <c r="R383" s="26"/>
      <c r="S383" s="28"/>
      <c r="T383" s="54"/>
      <c r="U383" s="33"/>
    </row>
    <row customHeight="true" ht="74" r="384">
      <c r="A384" s="9">
        <f>"VehicleSetting_"&amp;ROW()-2</f>
      </c>
      <c r="B384" s="9" t="str">
        <v>SYNC+_Z0047</v>
      </c>
      <c r="C384" s="9" t="str">
        <v>SYNC+_Z0287</v>
      </c>
      <c r="D384" s="9" t="str">
        <v>2-2 多功能座椅-按摩设置</v>
      </c>
      <c r="E384" s="26" t="str">
        <v>副驾侧按摩模式8-档位3 设置 Tx逻辑</v>
      </c>
      <c r="F384" s="26" t="str">
        <v>1.车机供电正常
2.多功能座椅显示
3.ignition = run</v>
      </c>
      <c r="G384" s="26" t="str">
        <v>1.其他选项被选中时, 点击档位3
2.查看车机发出的请求信号</v>
      </c>
      <c r="H384" s="33" t="str">
        <v>2.信号按摩模式8：0x34E SeatMasgPsngr_D_Rq=0x8
挡位1 0x34E SeatFnChngPsgr2_D_Rq=0xA</v>
      </c>
      <c r="I384" s="9" t="str">
        <v>P2</v>
      </c>
      <c r="J384" s="9" t="str">
        <v>功能</v>
      </c>
      <c r="K384" s="9" t="str">
        <v>手动测试</v>
      </c>
      <c r="L384" s="9" t="str">
        <v>R5</v>
      </c>
      <c r="M384" s="9" t="str">
        <v>是</v>
      </c>
      <c r="N384" s="9"/>
      <c r="O384" s="55" t="str">
        <v>PASS</v>
      </c>
      <c r="P384" s="26"/>
      <c r="Q384" s="26"/>
      <c r="R384" s="26"/>
      <c r="S384" s="28"/>
      <c r="T384" s="54"/>
      <c r="U384" s="33"/>
    </row>
    <row customHeight="true" ht="93" r="385">
      <c r="A385" s="9">
        <f>"VehicleSetting_"&amp;ROW()-2</f>
      </c>
      <c r="B385" s="9" t="str">
        <v>SYNC+_Z0047</v>
      </c>
      <c r="C385" s="9" t="str">
        <v>SYNC+_Z0287</v>
      </c>
      <c r="D385" s="9" t="str">
        <v>2-2 多功能座椅-按摩设置</v>
      </c>
      <c r="E385" s="26" t="str">
        <v>副驾侧按摩模式9-档位1 设置 Rx逻辑</v>
      </c>
      <c r="F385" s="26" t="str">
        <v>1.车机供电正常
2.多功能座椅显示
3.ignition = run</v>
      </c>
      <c r="G385" s="26" t="str">
        <v>1.模拟ECU发送信号:
切换至副驾按摩界面：0x34D SeatFnPsgr_D_Stat=0x7:
按摩模式9：0x34D SeatMasgPsngr_D_Stat=0x9
挡位1：0x34D SeatIntnsPsngr_D_Stat=0x2
2.查看按摩模式8选项状态</v>
      </c>
      <c r="H385" s="33" t="str">
        <v>2.按摩模式9选项被选中,且挡位为低</v>
      </c>
      <c r="I385" s="9" t="str">
        <v>P2</v>
      </c>
      <c r="J385" s="9" t="str">
        <v>功能</v>
      </c>
      <c r="K385" s="9" t="str">
        <v>手动测试</v>
      </c>
      <c r="L385" s="9" t="str">
        <v>R5</v>
      </c>
      <c r="M385" s="9" t="str">
        <v>是</v>
      </c>
      <c r="N385" s="9"/>
      <c r="O385" s="55" t="str">
        <v>PASS</v>
      </c>
      <c r="P385" s="26"/>
      <c r="Q385" s="26"/>
      <c r="R385" s="26"/>
      <c r="S385" s="28"/>
      <c r="T385" s="54"/>
      <c r="U385" s="33"/>
    </row>
    <row customHeight="true" ht="74" r="386">
      <c r="A386" s="9">
        <f>"VehicleSetting_"&amp;ROW()-2</f>
      </c>
      <c r="B386" s="9" t="str">
        <v>SYNC+_Z0047</v>
      </c>
      <c r="C386" s="9" t="str">
        <v>SYNC+_Z0287</v>
      </c>
      <c r="D386" s="9" t="str">
        <v>2-2 多功能座椅-按摩设置</v>
      </c>
      <c r="E386" s="26" t="str">
        <v>副驾侧按摩模式9-档位1 设置 Tx逻辑</v>
      </c>
      <c r="F386" s="26" t="str">
        <v>1.车机供电正常
2.多功能座椅显示
3.ignition = run</v>
      </c>
      <c r="G386" s="26" t="str">
        <v>1.其他选项被选中时, 点击档位1
2.查看车机发出的请求信号</v>
      </c>
      <c r="H386" s="33" t="str">
        <v>2.信号按摩模式9：0x34E SeatMasgPsngr_D_Rq=0x9
挡位1 0x34E SeatFnChngPsgr2_D_Rq=0x8</v>
      </c>
      <c r="I386" s="9" t="str">
        <v>P2</v>
      </c>
      <c r="J386" s="9" t="str">
        <v>功能</v>
      </c>
      <c r="K386" s="9" t="str">
        <v>手动测试</v>
      </c>
      <c r="L386" s="9" t="str">
        <v>R5</v>
      </c>
      <c r="M386" s="9" t="str">
        <v>是</v>
      </c>
      <c r="N386" s="9"/>
      <c r="O386" s="55" t="str">
        <v>PASS</v>
      </c>
      <c r="P386" s="26"/>
      <c r="Q386" s="26"/>
      <c r="R386" s="26"/>
      <c r="S386" s="28"/>
      <c r="T386" s="54"/>
      <c r="U386" s="33"/>
    </row>
    <row customHeight="true" ht="93" r="387">
      <c r="A387" s="9">
        <f>"VehicleSetting_"&amp;ROW()-2</f>
      </c>
      <c r="B387" s="9" t="str">
        <v>SYNC+_Z0047</v>
      </c>
      <c r="C387" s="9" t="str">
        <v>SYNC+_Z0287</v>
      </c>
      <c r="D387" s="9" t="str">
        <v>2-2 多功能座椅-按摩设置</v>
      </c>
      <c r="E387" s="26" t="str">
        <v>副驾侧按摩模式9-档位2 设置 Rx逻辑</v>
      </c>
      <c r="F387" s="26" t="str">
        <v>1.车机供电正常
2.多功能座椅显示
3.ignition = run</v>
      </c>
      <c r="G387" s="26" t="str">
        <v>1.模拟ECU发送信号:
切换至副驾按摩界面：0x34D SeatFnPsgr_D_Stat=0x7:
按摩模式9：0x34D SeatMasgPsngr_D_Stat=0x9
挡位2：0x34D SeatIntnsPsngr_D_Stat=0x3
2.查看按摩模式9选项状态</v>
      </c>
      <c r="H387" s="33" t="str">
        <v>2.按摩模式9选项被选中,且挡位为中</v>
      </c>
      <c r="I387" s="9" t="str">
        <v>P2</v>
      </c>
      <c r="J387" s="9" t="str">
        <v>功能</v>
      </c>
      <c r="K387" s="9" t="str">
        <v>手动测试</v>
      </c>
      <c r="L387" s="9" t="str">
        <v>R5</v>
      </c>
      <c r="M387" s="9" t="str">
        <v>是</v>
      </c>
      <c r="N387" s="9"/>
      <c r="O387" s="55" t="str">
        <v>PASS</v>
      </c>
      <c r="P387" s="26"/>
      <c r="Q387" s="26"/>
      <c r="R387" s="26"/>
      <c r="S387" s="28"/>
      <c r="T387" s="54"/>
      <c r="U387" s="33"/>
    </row>
    <row customHeight="true" ht="74" r="388">
      <c r="A388" s="9">
        <f>"VehicleSetting_"&amp;ROW()-2</f>
      </c>
      <c r="B388" s="9" t="str">
        <v>SYNC+_Z0047</v>
      </c>
      <c r="C388" s="9" t="str">
        <v>SYNC+_Z0287</v>
      </c>
      <c r="D388" s="9" t="str">
        <v>2-2 多功能座椅-按摩设置</v>
      </c>
      <c r="E388" s="26" t="str">
        <v>副驾侧按摩模式9-档位2 设置 Tx逻辑</v>
      </c>
      <c r="F388" s="26" t="str">
        <v>1.车机供电正常
2.多功能座椅显示
3.ignition = run</v>
      </c>
      <c r="G388" s="26" t="str">
        <v>1.其他选项被选中时, 点击档位2
2.查看车机发出的请求信号</v>
      </c>
      <c r="H388" s="33" t="str">
        <v>2.信号按摩模式9：0x34E SeatMasgPsngr_D_Rq=0x9
挡位2 0x34E SeatFnChngPsgr2_D_Rq=0x9</v>
      </c>
      <c r="I388" s="9" t="str">
        <v>P2</v>
      </c>
      <c r="J388" s="9" t="str">
        <v>功能</v>
      </c>
      <c r="K388" s="9" t="str">
        <v>手动测试</v>
      </c>
      <c r="L388" s="9" t="str">
        <v>R5</v>
      </c>
      <c r="M388" s="9" t="str">
        <v>是</v>
      </c>
      <c r="N388" s="9"/>
      <c r="O388" s="55" t="str">
        <v>PASS</v>
      </c>
      <c r="P388" s="26"/>
      <c r="Q388" s="26"/>
      <c r="R388" s="26"/>
      <c r="S388" s="28"/>
      <c r="T388" s="54"/>
      <c r="U388" s="33"/>
    </row>
    <row customHeight="true" ht="93" r="389">
      <c r="A389" s="9">
        <f>"VehicleSetting_"&amp;ROW()-2</f>
      </c>
      <c r="B389" s="9" t="str">
        <v>SYNC+_Z0047</v>
      </c>
      <c r="C389" s="9" t="str">
        <v>SYNC+_Z0287</v>
      </c>
      <c r="D389" s="9" t="str">
        <v>2-2 多功能座椅-按摩设置</v>
      </c>
      <c r="E389" s="26" t="str">
        <v>副驾侧按摩模式9-档位3 设置 Rx逻辑</v>
      </c>
      <c r="F389" s="26" t="str">
        <v>1.车机供电正常
2.多功能座椅显示
3.ignition = run</v>
      </c>
      <c r="G389" s="26" t="str">
        <v>1.模拟ECU发送信号:
切换至副驾按摩界面：0x34D SeatFnPsgr_D_Stat=0x7:
按摩模式9：0x34D SeatMasgPsngr_D_Stat=0x9
挡位3：0x34D SeatIntnsPsngr_D_Stat=0x4
2.查看按摩模式9选项状态</v>
      </c>
      <c r="H389" s="33" t="str">
        <v>2.按摩模式9选项被选中,且挡位为高</v>
      </c>
      <c r="I389" s="9" t="str">
        <v>P2</v>
      </c>
      <c r="J389" s="9" t="str">
        <v>功能</v>
      </c>
      <c r="K389" s="9" t="str">
        <v>手动测试</v>
      </c>
      <c r="L389" s="9" t="str">
        <v>R5</v>
      </c>
      <c r="M389" s="9" t="str">
        <v>是</v>
      </c>
      <c r="N389" s="9"/>
      <c r="O389" s="55" t="str">
        <v>PASS</v>
      </c>
      <c r="P389" s="26"/>
      <c r="Q389" s="26"/>
      <c r="R389" s="26"/>
      <c r="S389" s="28"/>
      <c r="T389" s="54"/>
      <c r="U389" s="33"/>
    </row>
    <row customHeight="true" ht="74" r="390">
      <c r="A390" s="9">
        <f>"VehicleSetting_"&amp;ROW()-2</f>
      </c>
      <c r="B390" s="9" t="str">
        <v>SYNC+_Z0047</v>
      </c>
      <c r="C390" s="9" t="str">
        <v>SYNC+_Z0287</v>
      </c>
      <c r="D390" s="9" t="str">
        <v>2-2 多功能座椅-按摩设置</v>
      </c>
      <c r="E390" s="26" t="str">
        <v>副驾侧按摩模式9-档位3 设置 Tx逻辑</v>
      </c>
      <c r="F390" s="26" t="str">
        <v>1.车机供电正常
2.多功能座椅显示
3.ignition = run</v>
      </c>
      <c r="G390" s="26" t="str">
        <v>1.其他选项被选中时, 点击档位3
2.查看车机发出的请求信号</v>
      </c>
      <c r="H390" s="33" t="str">
        <v>2.信号按摩模式9：0x34E SeatMasgPsngr_D_Rq=0x9
挡位3 0x34E SeatFnChngPsgr2_D_Rq=0xA</v>
      </c>
      <c r="I390" s="9" t="str">
        <v>P2</v>
      </c>
      <c r="J390" s="9" t="str">
        <v>功能</v>
      </c>
      <c r="K390" s="9" t="str">
        <v>手动测试</v>
      </c>
      <c r="L390" s="9" t="str">
        <v>R5</v>
      </c>
      <c r="M390" s="9" t="str">
        <v>是</v>
      </c>
      <c r="N390" s="9"/>
      <c r="O390" s="55" t="str">
        <v>PASS</v>
      </c>
      <c r="P390" s="26"/>
      <c r="Q390" s="26"/>
      <c r="R390" s="26"/>
      <c r="S390" s="28"/>
      <c r="T390" s="54"/>
      <c r="U390" s="33"/>
    </row>
    <row customHeight="true" ht="93" r="391">
      <c r="A391" s="9">
        <f>"VehicleSetting_"&amp;ROW()-2</f>
      </c>
      <c r="B391" s="9" t="str">
        <v>SYNC+_Z0047</v>
      </c>
      <c r="C391" s="9" t="str">
        <v>SYNC+_Z0287</v>
      </c>
      <c r="D391" s="9" t="str">
        <v>2-2 多功能座椅-按摩设置</v>
      </c>
      <c r="E391" s="26" t="str">
        <v>副驾侧按摩模式10-档位1 设置 Rx逻辑</v>
      </c>
      <c r="F391" s="26" t="str">
        <v>1.车机供电正常
2.多功能座椅显示
3.ignition = run</v>
      </c>
      <c r="G391" s="26" t="str">
        <v>1.模拟ECU发送信号:
切换至副驾按摩界面：0x34D SeatFnPsgr_D_Stat=0x7:
按摩模式10：0x34D SeatMasgPsngr_D_Stat=0xA
挡位1：0x34D SeatIntnsPsngr_D_Stat=0x2
2.查看按摩模式8选项状态</v>
      </c>
      <c r="H391" s="33" t="str">
        <v>2.按摩模式10选项被选中,且挡位为低</v>
      </c>
      <c r="I391" s="9" t="str">
        <v>P2</v>
      </c>
      <c r="J391" s="9" t="str">
        <v>功能</v>
      </c>
      <c r="K391" s="9" t="str">
        <v>手动测试</v>
      </c>
      <c r="L391" s="9" t="str">
        <v>R5</v>
      </c>
      <c r="M391" s="9" t="str">
        <v>是</v>
      </c>
      <c r="N391" s="9"/>
      <c r="O391" s="55" t="str">
        <v>PASS</v>
      </c>
      <c r="P391" s="26"/>
      <c r="Q391" s="26"/>
      <c r="R391" s="26"/>
      <c r="S391" s="28"/>
      <c r="T391" s="54"/>
      <c r="U391" s="33"/>
    </row>
    <row customHeight="true" ht="74" r="392">
      <c r="A392" s="9">
        <f>"VehicleSetting_"&amp;ROW()-2</f>
      </c>
      <c r="B392" s="9" t="str">
        <v>SYNC+_Z0047</v>
      </c>
      <c r="C392" s="9" t="str">
        <v>SYNC+_Z0287</v>
      </c>
      <c r="D392" s="9" t="str">
        <v>2-2 多功能座椅-按摩设置</v>
      </c>
      <c r="E392" s="26" t="str">
        <v>副驾侧按摩模式10-档位1 设置 Tx逻辑</v>
      </c>
      <c r="F392" s="26" t="str">
        <v>1.车机供电正常
2.多功能座椅显示
3.ignition = run</v>
      </c>
      <c r="G392" s="26" t="str">
        <v>1.其他选项被选中时, 点击档位1
2.查看车机发出的请求信号</v>
      </c>
      <c r="H392" s="33" t="str">
        <v>2.信号按摩模式10：0x34E SeatMasgPsngr_D_Rq=0xA
挡位1 0x34E SeatFnChngPsgr2_D_Rq=0x8</v>
      </c>
      <c r="I392" s="9" t="str">
        <v>P2</v>
      </c>
      <c r="J392" s="9" t="str">
        <v>功能</v>
      </c>
      <c r="K392" s="9" t="str">
        <v>手动测试</v>
      </c>
      <c r="L392" s="9" t="str">
        <v>R5</v>
      </c>
      <c r="M392" s="9" t="str">
        <v>是</v>
      </c>
      <c r="N392" s="9"/>
      <c r="O392" s="55" t="str">
        <v>PASS</v>
      </c>
      <c r="P392" s="26"/>
      <c r="Q392" s="26"/>
      <c r="R392" s="26"/>
      <c r="S392" s="28"/>
      <c r="T392" s="54"/>
      <c r="U392" s="33"/>
    </row>
    <row customHeight="true" ht="93" r="393">
      <c r="A393" s="9">
        <f>"VehicleSetting_"&amp;ROW()-2</f>
      </c>
      <c r="B393" s="9" t="str">
        <v>SYNC+_Z0047</v>
      </c>
      <c r="C393" s="9" t="str">
        <v>SYNC+_Z0287</v>
      </c>
      <c r="D393" s="9" t="str">
        <v>2-2 多功能座椅-按摩设置</v>
      </c>
      <c r="E393" s="26" t="str">
        <v>副驾侧按摩模式10-档位2 设置 Rx逻辑</v>
      </c>
      <c r="F393" s="26" t="str">
        <v>1.车机供电正常
2.多功能座椅显示
3.ignition = run</v>
      </c>
      <c r="G393" s="26" t="str">
        <v>1.模拟ECU发送信号:
切换至副驾按摩界面：0x34D SeatFnPsgr_D_Stat=0x7:
按摩模式10：0x34D SeatMasgPsngr_D_Stat=0xA
挡位2：0x34D SeatIntnsPsngr_D_Stat=0x3
2.查看按摩模式10选项状态</v>
      </c>
      <c r="H393" s="33" t="str">
        <v>2.按摩模式10选项被选中,且挡位为中</v>
      </c>
      <c r="I393" s="9" t="str">
        <v>P2</v>
      </c>
      <c r="J393" s="9" t="str">
        <v>功能</v>
      </c>
      <c r="K393" s="9" t="str">
        <v>手动测试</v>
      </c>
      <c r="L393" s="9" t="str">
        <v>R5</v>
      </c>
      <c r="M393" s="9" t="str">
        <v>是</v>
      </c>
      <c r="N393" s="9"/>
      <c r="O393" s="55" t="str">
        <v>PASS</v>
      </c>
      <c r="P393" s="26"/>
      <c r="Q393" s="26"/>
      <c r="R393" s="26"/>
      <c r="S393" s="28"/>
      <c r="T393" s="54"/>
      <c r="U393" s="33"/>
    </row>
    <row customHeight="true" ht="74" r="394">
      <c r="A394" s="9">
        <f>"VehicleSetting_"&amp;ROW()-2</f>
      </c>
      <c r="B394" s="9" t="str">
        <v>SYNC+_Z0047</v>
      </c>
      <c r="C394" s="9" t="str">
        <v>SYNC+_Z0287</v>
      </c>
      <c r="D394" s="9" t="str">
        <v>2-2 多功能座椅-按摩设置</v>
      </c>
      <c r="E394" s="26" t="str">
        <v>副驾侧按摩模式10-档位2 设置 Tx逻辑</v>
      </c>
      <c r="F394" s="26" t="str">
        <v>1.车机供电正常
2.多功能座椅显示
3.ignition = run</v>
      </c>
      <c r="G394" s="26" t="str">
        <v>1.其他选项被选中时, 点击档位2
2.查看车机发出的请求信号</v>
      </c>
      <c r="H394" s="33" t="str">
        <v>2.信号按摩模式10：0x34E SeatMasgPsngr_D_Rq=0xA
挡位2 0x34E SeatFnChngPsgr2_D_Rq=0x9</v>
      </c>
      <c r="I394" s="9" t="str">
        <v>P2</v>
      </c>
      <c r="J394" s="9" t="str">
        <v>功能</v>
      </c>
      <c r="K394" s="9" t="str">
        <v>手动测试</v>
      </c>
      <c r="L394" s="9" t="str">
        <v>R5</v>
      </c>
      <c r="M394" s="9" t="str">
        <v>是</v>
      </c>
      <c r="N394" s="9"/>
      <c r="O394" s="55" t="str">
        <v>PASS</v>
      </c>
      <c r="P394" s="26"/>
      <c r="Q394" s="26"/>
      <c r="R394" s="26"/>
      <c r="S394" s="28"/>
      <c r="T394" s="54"/>
      <c r="U394" s="33"/>
    </row>
    <row customHeight="true" ht="93" r="395">
      <c r="A395" s="9">
        <f>"VehicleSetting_"&amp;ROW()-2</f>
      </c>
      <c r="B395" s="9" t="str">
        <v>SYNC+_Z0047</v>
      </c>
      <c r="C395" s="9" t="str">
        <v>SYNC+_Z0287</v>
      </c>
      <c r="D395" s="9" t="str">
        <v>2-2 多功能座椅-按摩设置</v>
      </c>
      <c r="E395" s="26" t="str">
        <v>副驾侧按摩模式10-档位3 设置 Rx逻辑</v>
      </c>
      <c r="F395" s="26" t="str">
        <v>1.车机供电正常
2.多功能座椅显示
3.ignition = run</v>
      </c>
      <c r="G395" s="26" t="str">
        <v>1.模拟ECU发送信号:
切换至副驾按摩界面：0x34D SeatFnPsgr_D_Stat=0x7:
按摩模式10：0x34D SeatMasgPsngr_D_Stat=0xA
挡位3：0x34D SeatIntnsPsngr_D_Stat=0x4
2.查看按摩模式10选项状态</v>
      </c>
      <c r="H395" s="33" t="str">
        <v>2.按摩模式10选项被选中,且挡位为高</v>
      </c>
      <c r="I395" s="9" t="str">
        <v>P2</v>
      </c>
      <c r="J395" s="9" t="str">
        <v>功能</v>
      </c>
      <c r="K395" s="9" t="str">
        <v>手动测试</v>
      </c>
      <c r="L395" s="9" t="str">
        <v>R5</v>
      </c>
      <c r="M395" s="9" t="str">
        <v>是</v>
      </c>
      <c r="N395" s="9"/>
      <c r="O395" s="55" t="str">
        <v>PASS</v>
      </c>
      <c r="P395" s="26"/>
      <c r="Q395" s="26"/>
      <c r="R395" s="26"/>
      <c r="S395" s="28"/>
      <c r="T395" s="54"/>
      <c r="U395" s="33"/>
    </row>
    <row customHeight="true" ht="74" r="396">
      <c r="A396" s="9">
        <f>"VehicleSetting_"&amp;ROW()-2</f>
      </c>
      <c r="B396" s="9" t="str">
        <v>SYNC+_Z0047</v>
      </c>
      <c r="C396" s="9" t="str">
        <v>SYNC+_Z0287</v>
      </c>
      <c r="D396" s="9" t="str">
        <v>2-2 多功能座椅-按摩设置</v>
      </c>
      <c r="E396" s="26" t="str">
        <v>副驾侧按摩模式10-档位3 设置 Tx逻辑</v>
      </c>
      <c r="F396" s="26" t="str">
        <v>1.车机供电正常
2.多功能座椅显示
3.ignition = run</v>
      </c>
      <c r="G396" s="26" t="str">
        <v>1.其他选项被选中时, 点击档位3
2.查看车机发出的请求信号</v>
      </c>
      <c r="H396" s="33" t="str">
        <v>2.信号按摩模式10：0x34E SeatMasgPsngr_D_Rq=0xA
挡位3 0x34E SeatFnChngPsgr2_D_Rq=0xA</v>
      </c>
      <c r="I396" s="9" t="str">
        <v>P2</v>
      </c>
      <c r="J396" s="9" t="str">
        <v>功能</v>
      </c>
      <c r="K396" s="9" t="str">
        <v>手动测试</v>
      </c>
      <c r="L396" s="9" t="str">
        <v>R5</v>
      </c>
      <c r="M396" s="9" t="str">
        <v>是</v>
      </c>
      <c r="N396" s="9"/>
      <c r="O396" s="55" t="str">
        <v>PASS</v>
      </c>
      <c r="P396" s="26"/>
      <c r="Q396" s="26"/>
      <c r="R396" s="26"/>
      <c r="S396" s="28"/>
      <c r="T396" s="54"/>
      <c r="U396" s="33"/>
    </row>
    <row customHeight="true" ht="57" r="397">
      <c r="A397" s="9">
        <f>"VehicleSetting_"&amp;ROW()-2</f>
      </c>
      <c r="B397" s="9" t="str">
        <v>SYNC+_Z0047</v>
      </c>
      <c r="C397" s="9" t="str">
        <v>SYNC+_Z0287</v>
      </c>
      <c r="D397" s="9" t="str">
        <v>3-1 多功能座椅-靠背调节</v>
      </c>
      <c r="E397" s="26" t="str">
        <v>多功能座椅靠背页面显示</v>
      </c>
      <c r="F397" s="26" t="str">
        <v>1.车机供电正常</v>
      </c>
      <c r="G397" s="26" t="str">
        <v>1.进入靠背页面</v>
      </c>
      <c r="H397" s="33" t="str">
        <v>1.显示肩部调节/上部腰托/中部腰托/下部腰托/侧边支撑（靠背）和侧边支撑（坐垫）以及调节按钮</v>
      </c>
      <c r="I397" s="9" t="str">
        <v>P2</v>
      </c>
      <c r="J397" s="9" t="str">
        <v>功能</v>
      </c>
      <c r="K397" s="9" t="str">
        <v>手动测试</v>
      </c>
      <c r="L397" s="9" t="str">
        <v>R5</v>
      </c>
      <c r="M397" s="9" t="str">
        <v>是</v>
      </c>
      <c r="N397" s="9"/>
      <c r="O397" s="55" t="str">
        <v>PASS</v>
      </c>
      <c r="P397" s="26"/>
      <c r="Q397" s="26"/>
      <c r="R397" s="26"/>
      <c r="S397" s="28"/>
      <c r="T397" s="54"/>
      <c r="U397" s="33"/>
    </row>
    <row customHeight="true" ht="74" r="398">
      <c r="A398" s="9">
        <f>"VehicleSetting_"&amp;ROW()-2</f>
      </c>
      <c r="B398" s="9" t="str">
        <v>SYNC+_Z0047</v>
      </c>
      <c r="C398" s="9" t="str">
        <v>SYNC+_Z0287</v>
      </c>
      <c r="D398" s="9" t="str">
        <v>3-1 多功能座椅-靠背调节</v>
      </c>
      <c r="E398" s="26" t="str">
        <v>按摩按钮开，点击靠背调节任意按钮，关闭按摩</v>
      </c>
      <c r="F398" s="26" t="str">
        <v>1.车机供电正常
2.按摩开关为开
3.车支持靠背功能</v>
      </c>
      <c r="G398" s="26" t="str">
        <v>1.点击任意调节靠背按钮，查看页面
2.点击确定；查看信号下发</v>
      </c>
      <c r="H398" s="26" t="str">
        <v>1.显示POP弹窗
文案“按摩开启无法进行调整。您要关闭按摩吗？”
2.信号0x34E SeatFnDrv_D_Rq=0x2</v>
      </c>
      <c r="I398" s="9" t="str">
        <v>P2</v>
      </c>
      <c r="J398" s="9" t="str">
        <v>功能</v>
      </c>
      <c r="K398" s="9" t="str">
        <v>手动测试</v>
      </c>
      <c r="L398" s="9" t="str">
        <v>R5</v>
      </c>
      <c r="M398" s="9" t="str">
        <v>是</v>
      </c>
      <c r="N398" s="9"/>
      <c r="O398" s="55" t="str">
        <v>PASS</v>
      </c>
      <c r="P398" s="32"/>
      <c r="Q398" s="26"/>
      <c r="R398" s="26"/>
      <c r="S398" s="28"/>
      <c r="T398" s="54"/>
      <c r="U398" s="33"/>
    </row>
    <row customHeight="true" ht="74" r="399">
      <c r="A399" s="9">
        <f>"VehicleSetting_"&amp;ROW()-2</f>
      </c>
      <c r="B399" s="9" t="str">
        <v>SYNC+_Z0047</v>
      </c>
      <c r="C399" s="9" t="str">
        <v>SYNC+_Z0287</v>
      </c>
      <c r="D399" s="9" t="str">
        <v>3-1 多功能座椅-靠背调节</v>
      </c>
      <c r="E399" s="26" t="str">
        <v>按摩按钮开，点击靠背调节任意按钮，不关闭按摩</v>
      </c>
      <c r="F399" s="26" t="str">
        <v>1.车机供电正常
2.按摩开关为开
3.车支持靠背功能</v>
      </c>
      <c r="G399" s="26" t="str">
        <v>1.点击任意调节靠背按钮，查看页面
2.点击取消；查看信号下发</v>
      </c>
      <c r="H399" s="26" t="str">
        <v>1.显示POP弹窗
文案“按摩开启无法进行调整。您要关闭按摩吗？”
2.信号0x34E SeatFnDrv_D_Rq值不变</v>
      </c>
      <c r="I399" s="9" t="str">
        <v>P2</v>
      </c>
      <c r="J399" s="9" t="str">
        <v>功能</v>
      </c>
      <c r="K399" s="9" t="str">
        <v>手动测试</v>
      </c>
      <c r="L399" s="9" t="str">
        <v>R5</v>
      </c>
      <c r="M399" s="9" t="str">
        <v>是</v>
      </c>
      <c r="N399" s="9"/>
      <c r="O399" s="55" t="str">
        <v>PASS</v>
      </c>
      <c r="P399" s="32"/>
      <c r="Q399" s="26"/>
      <c r="R399" s="26"/>
      <c r="S399" s="28"/>
      <c r="T399" s="54"/>
      <c r="U399" s="33"/>
    </row>
    <row customHeight="true" ht="57" r="400">
      <c r="A400" s="9">
        <f>"VehicleSetting_"&amp;ROW()-2</f>
      </c>
      <c r="B400" s="9" t="str">
        <v>SYNC+_Z0047</v>
      </c>
      <c r="C400" s="9" t="str">
        <v>SYNC+_Z0287</v>
      </c>
      <c r="D400" s="9" t="str">
        <v>3-2 多功能座椅-靠背调节</v>
      </c>
      <c r="E400" s="26" t="str">
        <v>按摩按钮关闭，点击靠背上部腰托选项</v>
      </c>
      <c r="F400" s="26" t="str">
        <v>1.车机供电正常
2.按摩开关为开
3.车支持靠背功能</v>
      </c>
      <c r="G400" s="26" t="str">
        <v>1.点击上部腰托
2.点击“&lt;”或“&gt;”键，查看页面</v>
      </c>
      <c r="H400" s="26" t="str">
        <v>1.上部腰托选项高亮显示
2.阴影格子随着“&lt;”或“&gt;”键减小或者增多</v>
      </c>
      <c r="I400" s="9" t="str">
        <v>P1</v>
      </c>
      <c r="J400" s="9" t="str">
        <v>功能</v>
      </c>
      <c r="K400" s="9" t="str">
        <v>手动测试</v>
      </c>
      <c r="L400" s="9" t="str">
        <v>R5</v>
      </c>
      <c r="M400" s="9" t="str">
        <v>是</v>
      </c>
      <c r="N400" s="9"/>
      <c r="O400" s="55" t="str">
        <v>PASS</v>
      </c>
      <c r="P400" s="26"/>
      <c r="Q400" s="26"/>
      <c r="R400" s="26"/>
      <c r="S400" s="28"/>
      <c r="T400" s="54"/>
      <c r="U400" s="33"/>
    </row>
    <row customHeight="true" ht="57" r="401">
      <c r="A401" s="9">
        <f>"VehicleSetting_"&amp;ROW()-2</f>
      </c>
      <c r="B401" s="9" t="str">
        <v>SYNC+_Z0047</v>
      </c>
      <c r="C401" s="9" t="str">
        <v>SYNC+_Z0287</v>
      </c>
      <c r="D401" s="9" t="str">
        <v>3-2 多功能座椅-靠背调节</v>
      </c>
      <c r="E401" s="26" t="str">
        <v>按摩按钮关闭，点击靠背中部腰托选项</v>
      </c>
      <c r="F401" s="26" t="str">
        <v>1.车机供电正常
2.按摩开关为开
3.车支持靠背功能</v>
      </c>
      <c r="G401" s="26" t="str">
        <v>1.点击中部腰托
2.点击“&lt;”或“&gt;”键，查看页面</v>
      </c>
      <c r="H401" s="26" t="str">
        <v>1.中部腰托选项高亮显示
2.阴影格子随着“&lt;”或“&gt;”键减小或者增多</v>
      </c>
      <c r="I401" s="9" t="str">
        <v>P1</v>
      </c>
      <c r="J401" s="9" t="str">
        <v>功能</v>
      </c>
      <c r="K401" s="9" t="str">
        <v>手动测试</v>
      </c>
      <c r="L401" s="9" t="str">
        <v>R5</v>
      </c>
      <c r="M401" s="9" t="str">
        <v>是</v>
      </c>
      <c r="N401" s="9"/>
      <c r="O401" s="55" t="str">
        <v>PASS</v>
      </c>
      <c r="P401" s="26"/>
      <c r="Q401" s="26"/>
      <c r="R401" s="26"/>
      <c r="S401" s="28"/>
      <c r="T401" s="54"/>
      <c r="U401" s="33"/>
    </row>
    <row customHeight="true" ht="57" r="402">
      <c r="A402" s="9">
        <f>"VehicleSetting_"&amp;ROW()-2</f>
      </c>
      <c r="B402" s="9" t="str">
        <v>SYNC+_Z0047</v>
      </c>
      <c r="C402" s="9" t="str">
        <v>SYNC+_Z0287</v>
      </c>
      <c r="D402" s="9" t="str">
        <v>3-2 多功能座椅-靠背调节</v>
      </c>
      <c r="E402" s="26" t="str">
        <v>按摩按钮关闭，点击靠背下部腰托选项</v>
      </c>
      <c r="F402" s="26" t="str">
        <v>1.车机供电正常
2.按摩开关为开
3.车支持靠背功能</v>
      </c>
      <c r="G402" s="26" t="str">
        <v>1.点击下部腰托
2.点击“&lt;”或“&gt;”键，查看页面</v>
      </c>
      <c r="H402" s="33" t="str">
        <v>1.下部腰托选项高亮显示
2.阴影格子随着“&lt;”或“&gt;”键减小或者增多</v>
      </c>
      <c r="I402" s="9" t="str">
        <v>P1</v>
      </c>
      <c r="J402" s="9" t="str">
        <v>功能</v>
      </c>
      <c r="K402" s="9" t="str">
        <v>手动测试</v>
      </c>
      <c r="L402" s="9" t="str">
        <v>R5</v>
      </c>
      <c r="M402" s="9" t="str">
        <v>是</v>
      </c>
      <c r="N402" s="9"/>
      <c r="O402" s="55" t="str">
        <v>PASS</v>
      </c>
      <c r="P402" s="26"/>
      <c r="Q402" s="26"/>
      <c r="R402" s="26"/>
      <c r="S402" s="28"/>
      <c r="T402" s="54"/>
      <c r="U402" s="33"/>
    </row>
    <row customHeight="true" ht="57" r="403">
      <c r="A403" s="9">
        <f>"VehicleSetting_"&amp;ROW()-2</f>
      </c>
      <c r="B403" s="9" t="str">
        <v>SYNC+_Z0047</v>
      </c>
      <c r="C403" s="9" t="str">
        <v>SYNC+_Z0287</v>
      </c>
      <c r="D403" s="9" t="str">
        <v>3-2 多功能座椅-靠背调节</v>
      </c>
      <c r="E403" s="26" t="str">
        <v>按摩按钮关闭，点击侧边支撑（靠背）选项</v>
      </c>
      <c r="F403" s="26" t="str">
        <v>1.车机供电正常
2.按摩开关为开
3.车支持靠背功能</v>
      </c>
      <c r="G403" s="26" t="str">
        <v>1.点击侧边支撑（靠背）
2.点击“&lt;”或“&gt;”键，查看页面</v>
      </c>
      <c r="H403" s="33" t="str">
        <v>1.侧边支撑（靠背）选项高亮显示
2.阴影格子随着“&lt;”或“&gt;”键减小或者增多</v>
      </c>
      <c r="I403" s="9" t="str">
        <v>P1</v>
      </c>
      <c r="J403" s="9" t="str">
        <v>功能</v>
      </c>
      <c r="K403" s="9" t="str">
        <v>手动测试</v>
      </c>
      <c r="L403" s="9" t="str">
        <v>R5</v>
      </c>
      <c r="M403" s="9" t="str">
        <v>是</v>
      </c>
      <c r="N403" s="9"/>
      <c r="O403" s="55" t="str">
        <v>PASS</v>
      </c>
      <c r="P403" s="26"/>
      <c r="Q403" s="26"/>
      <c r="R403" s="26"/>
      <c r="S403" s="28"/>
      <c r="T403" s="54"/>
      <c r="U403" s="33"/>
    </row>
    <row customHeight="true" ht="57" r="404">
      <c r="A404" s="9">
        <f>"VehicleSetting_"&amp;ROW()-2</f>
      </c>
      <c r="B404" s="9" t="str">
        <v>SYNC+_Z0047</v>
      </c>
      <c r="C404" s="9" t="str">
        <v>SYNC+_Z0287</v>
      </c>
      <c r="D404" s="9" t="str">
        <v>3-2 多功能座椅-靠背调节</v>
      </c>
      <c r="E404" s="26" t="str">
        <v>按摩按钮关闭，点击侧边支撑（坐垫）选项</v>
      </c>
      <c r="F404" s="26" t="str">
        <v>1.车机供电正常
2.按摩开关为开
3.车支持靠背功能</v>
      </c>
      <c r="G404" s="26" t="str">
        <v>1.点击侧边支撑（坐垫）
2.点击“&lt;”或“&gt;”键，查看页面</v>
      </c>
      <c r="H404" s="33" t="str">
        <v>1.侧边支撑（坐垫）选项高亮显示
2.阴影格子随着“&lt;”或“&gt;”键减小或者增多</v>
      </c>
      <c r="I404" s="9" t="str">
        <v>P1</v>
      </c>
      <c r="J404" s="9" t="str">
        <v>功能</v>
      </c>
      <c r="K404" s="9" t="str">
        <v>手动测试</v>
      </c>
      <c r="L404" s="9" t="str">
        <v>R5</v>
      </c>
      <c r="M404" s="9" t="str">
        <v>是</v>
      </c>
      <c r="N404" s="9"/>
      <c r="O404" s="55" t="str">
        <v>PASS</v>
      </c>
      <c r="P404" s="26"/>
      <c r="Q404" s="26"/>
      <c r="R404" s="26"/>
      <c r="S404" s="28"/>
      <c r="T404" s="54"/>
      <c r="U404" s="33"/>
    </row>
    <row customHeight="true" ht="74" r="405">
      <c r="A405" s="9">
        <f>"VehicleSetting_"&amp;ROW()-2</f>
      </c>
      <c r="B405" s="9" t="str">
        <v>SYNC+_Z0047</v>
      </c>
      <c r="C405" s="9" t="str">
        <v>SYNC+_Z0287</v>
      </c>
      <c r="D405" s="9" t="str">
        <v>3-1 多功能座椅-靠背调节</v>
      </c>
      <c r="E405" s="26" t="str">
        <v>驾驶侧上部腰托案件调节至中间 设置 Rx逻辑</v>
      </c>
      <c r="F405" s="26" t="str">
        <v>1.车机供电正常
2.多功能座椅显示
3.ignition = run</v>
      </c>
      <c r="G405" s="26" t="str">
        <v>1.模拟ECU发送信号:
切换至主驾调节界面：0x34C SeatFnPsgr_D_Stat=0x1~6
 0x34A SeatLmbrUpDrv_Pc_Actl=(0x00~0x100) 
2.查看上部腰托状态</v>
      </c>
      <c r="H405" s="33" t="str">
        <v>2.上部腰托被选中高亮，对应不同百分比
（0-10：0格，11-20：2格 ~ 91-100：9格）</v>
      </c>
      <c r="I405" s="9" t="str">
        <v>P1</v>
      </c>
      <c r="J405" s="9" t="str">
        <v>功能</v>
      </c>
      <c r="K405" s="9" t="str">
        <v>手动测试</v>
      </c>
      <c r="L405" s="9" t="str">
        <v>R5</v>
      </c>
      <c r="M405" s="9" t="str">
        <v>是</v>
      </c>
      <c r="N405" s="9"/>
      <c r="O405" s="55" t="str">
        <v>PASS</v>
      </c>
      <c r="P405" s="26"/>
      <c r="Q405" s="26"/>
      <c r="R405" s="26"/>
      <c r="S405" s="28"/>
      <c r="T405" s="54"/>
      <c r="U405" s="33"/>
    </row>
    <row customHeight="true" ht="74" r="406">
      <c r="A406" s="9">
        <f>"VehicleSetting_"&amp;ROW()-2</f>
      </c>
      <c r="B406" s="9" t="str">
        <v>SYNC+_Z0047</v>
      </c>
      <c r="C406" s="9" t="str">
        <v>SYNC+_Z0287</v>
      </c>
      <c r="D406" s="9" t="str">
        <v>3-1 多功能座椅-靠背调节</v>
      </c>
      <c r="E406" s="26" t="str">
        <v>驾驶侧上部腰托按键最左侧 设置 Rx逻辑</v>
      </c>
      <c r="F406" s="26" t="str">
        <v>1.车机供电正常
2.多功能座椅显示
3.ignition = run</v>
      </c>
      <c r="G406" s="26" t="str">
        <v>1.模拟ECU发送信号:
切换至主驾调节界面：0x34CSeatFnPsgr_D_Stat=0x1~6
 0x34A SeatLmbrUpDrv_Pc_Actl=0x00 
2.查看上部腰托状态</v>
      </c>
      <c r="H406" s="33" t="str">
        <v>2.上部腰托被选中高亮显示，“&lt;”按键置灰</v>
      </c>
      <c r="I406" s="9" t="str">
        <v>P2</v>
      </c>
      <c r="J406" s="9" t="str">
        <v>功能</v>
      </c>
      <c r="K406" s="9" t="str">
        <v>手动测试</v>
      </c>
      <c r="L406" s="9" t="str">
        <v>R5</v>
      </c>
      <c r="M406" s="9" t="str">
        <v>是</v>
      </c>
      <c r="N406" s="9"/>
      <c r="O406" s="55" t="str">
        <v>PASS</v>
      </c>
      <c r="P406" s="26"/>
      <c r="Q406" s="26"/>
      <c r="R406" s="26"/>
      <c r="S406" s="28"/>
      <c r="T406" s="54"/>
      <c r="U406" s="33"/>
    </row>
    <row customHeight="true" ht="74" r="407">
      <c r="A407" s="9">
        <f>"VehicleSetting_"&amp;ROW()-2</f>
      </c>
      <c r="B407" s="9" t="str">
        <v>SYNC+_Z0047</v>
      </c>
      <c r="C407" s="9" t="str">
        <v>SYNC+_Z0287</v>
      </c>
      <c r="D407" s="9" t="str">
        <v>3-1 多功能座椅-靠背调节</v>
      </c>
      <c r="E407" s="26" t="str">
        <v>驾驶侧上部腰托按键最右侧 设置 Rx逻辑</v>
      </c>
      <c r="F407" s="26" t="str">
        <v>1.车机供电正常
2.多功能座椅显示
3.ignition = run</v>
      </c>
      <c r="G407" s="26" t="str">
        <v>1.模拟ECU发送信号:
切换至主驾调节界面：0x34C SeatFnPsgr_D_Stat=0x1~6
 0x34A SeatLmbrUpDrv_Pc_Actl=0x100
2.查看上部腰托状态</v>
      </c>
      <c r="H407" s="33" t="str">
        <v>2.上部腰托被选中高亮显示，“&gt;”按键置灰</v>
      </c>
      <c r="I407" s="9" t="str">
        <v>P2</v>
      </c>
      <c r="J407" s="9" t="str">
        <v>功能</v>
      </c>
      <c r="K407" s="9" t="str">
        <v>手动测试</v>
      </c>
      <c r="L407" s="9" t="str">
        <v>R5</v>
      </c>
      <c r="M407" s="9" t="str">
        <v>是</v>
      </c>
      <c r="N407" s="9"/>
      <c r="O407" s="55" t="str">
        <v>PASS</v>
      </c>
      <c r="P407" s="26"/>
      <c r="Q407" s="26"/>
      <c r="R407" s="26"/>
      <c r="S407" s="28"/>
      <c r="T407" s="54"/>
      <c r="U407" s="33"/>
    </row>
    <row customHeight="true" ht="74" r="408">
      <c r="A408" s="9">
        <f>"VehicleSetting_"&amp;ROW()-2</f>
      </c>
      <c r="B408" s="9" t="str">
        <v>SYNC+_Z0047</v>
      </c>
      <c r="C408" s="9" t="str">
        <v>SYNC+_Z0287</v>
      </c>
      <c r="D408" s="9" t="str">
        <v>3-1 多功能座椅-靠背调节</v>
      </c>
      <c r="E408" s="26" t="str">
        <v>驾驶侧上部腰托案件调节至中间 设置 Tx逻辑</v>
      </c>
      <c r="F408" s="26" t="str">
        <v>1.车机供电正常
2.多功能座椅显示
3.ignition = run</v>
      </c>
      <c r="G408" s="26" t="str">
        <v>1.手动点击“&lt;”键调节上部腰托调节至中间
2.查看车机发出的信号</v>
      </c>
      <c r="H408" s="33" t="str">
        <v>2.0x34E SeatFnDrv_D_Rq=0x3
.0x34E SeatFnChngDrv2_D_Rq=0x2(Increse)/0x3(Decrease)</v>
      </c>
      <c r="I408" s="9" t="str">
        <v>P2</v>
      </c>
      <c r="J408" s="9" t="str">
        <v>功能</v>
      </c>
      <c r="K408" s="9" t="str">
        <v>手动测试</v>
      </c>
      <c r="L408" s="9" t="str">
        <v>R5</v>
      </c>
      <c r="M408" s="9" t="str">
        <v>是</v>
      </c>
      <c r="N408" s="9"/>
      <c r="O408" s="55" t="str">
        <v>PASS</v>
      </c>
      <c r="P408" s="26"/>
      <c r="Q408" s="26"/>
      <c r="R408" s="26"/>
      <c r="S408" s="28"/>
      <c r="T408" s="54"/>
      <c r="U408" s="33"/>
    </row>
    <row customHeight="true" ht="74" r="409">
      <c r="A409" s="9">
        <f>"VehicleSetting_"&amp;ROW()-2</f>
      </c>
      <c r="B409" s="9" t="str">
        <v>SYNC+_Z0047</v>
      </c>
      <c r="C409" s="9" t="str">
        <v>SYNC+_Z0287</v>
      </c>
      <c r="D409" s="9" t="str">
        <v>3-1 多功能座椅-靠背调节</v>
      </c>
      <c r="E409" s="26" t="str">
        <v>驾驶侧上部腰托按键最左侧 设置 Tx逻辑</v>
      </c>
      <c r="F409" s="26" t="str">
        <v>1.车机供电正常
2.多功能座椅显示
3.ignition = run</v>
      </c>
      <c r="G409" s="26" t="str">
        <v>1.手动点击“&lt;”键调节上部腰托调节至最左侧
2.查看车机发出的信号</v>
      </c>
      <c r="H409" s="33" t="str">
        <v>2.0x34E SeatFnDrv_D_Rq=0x3
.0x34E SeatFnChngDrv2_D_Rq=0x2(Increse)/0x3(Decrease)</v>
      </c>
      <c r="I409" s="9" t="str">
        <v>P2</v>
      </c>
      <c r="J409" s="9" t="str">
        <v>功能</v>
      </c>
      <c r="K409" s="9" t="str">
        <v>手动测试</v>
      </c>
      <c r="L409" s="9" t="str">
        <v>R5</v>
      </c>
      <c r="M409" s="9" t="str">
        <v>是</v>
      </c>
      <c r="N409" s="9"/>
      <c r="O409" s="55" t="str">
        <v>PASS</v>
      </c>
      <c r="P409" s="26"/>
      <c r="Q409" s="26"/>
      <c r="R409" s="26"/>
      <c r="S409" s="28"/>
      <c r="T409" s="54"/>
      <c r="U409" s="33"/>
    </row>
    <row customHeight="true" ht="74" r="410">
      <c r="A410" s="9">
        <f>"VehicleSetting_"&amp;ROW()-2</f>
      </c>
      <c r="B410" s="9" t="str">
        <v>SYNC+_Z0047</v>
      </c>
      <c r="C410" s="9" t="str">
        <v>SYNC+_Z0287</v>
      </c>
      <c r="D410" s="9" t="str">
        <v>3-1 多功能座椅-靠背调节</v>
      </c>
      <c r="E410" s="26" t="str">
        <v>驾驶侧上部腰托按键最右侧 设置 Tx逻辑</v>
      </c>
      <c r="F410" s="26" t="str">
        <v>1.车机供电正常
2.多功能座椅显示
3.ignition = run</v>
      </c>
      <c r="G410" s="26" t="str">
        <v>1.手动点击“&lt;”键调节上部腰托调节至最右侧
2.查看车机发出的信号</v>
      </c>
      <c r="H410" s="33" t="str">
        <v>2.0x34E SeatFnDrv_D_Rq=0x3
.0x34E SeatFnChngDrv2_D_Rq=0x2(Increse)/0x3(Decrease)</v>
      </c>
      <c r="I410" s="9" t="str">
        <v>P2</v>
      </c>
      <c r="J410" s="9" t="str">
        <v>功能</v>
      </c>
      <c r="K410" s="9" t="str">
        <v>手动测试</v>
      </c>
      <c r="L410" s="9" t="str">
        <v>R5</v>
      </c>
      <c r="M410" s="9" t="str">
        <v>是</v>
      </c>
      <c r="N410" s="9"/>
      <c r="O410" s="55" t="str">
        <v>PASS</v>
      </c>
      <c r="P410" s="26"/>
      <c r="Q410" s="26"/>
      <c r="R410" s="26"/>
      <c r="S410" s="28"/>
      <c r="T410" s="54"/>
      <c r="U410" s="33"/>
    </row>
    <row customHeight="true" ht="74" r="411">
      <c r="A411" s="9">
        <f>"VehicleSetting_"&amp;ROW()-2</f>
      </c>
      <c r="B411" s="9" t="str">
        <v>SYNC+_Z0047</v>
      </c>
      <c r="C411" s="9" t="str">
        <v>SYNC+_Z0287</v>
      </c>
      <c r="D411" s="9" t="str">
        <v>3-1 多功能座椅-靠背调节</v>
      </c>
      <c r="E411" s="26" t="str">
        <v>驾驶侧中部腰托案件调节至中间 设置 Rx逻辑</v>
      </c>
      <c r="F411" s="26" t="str">
        <v>1.车机供电正常
2.多功能座椅显示
3.ignition = run</v>
      </c>
      <c r="G411" s="26" t="str">
        <v>1.模拟ECU发送信号:
切换至主驾调节界面：0x34D SeatFnPsgr_D_Stat=0x1~6
 0x34A SeatLmbrMidDrv_Pc_Actl=(0x00~0x100) 
2.查看中部腰托状态</v>
      </c>
      <c r="H411" s="33" t="str">
        <v>2.中部腰托被选中高亮，对应不同百分比</v>
      </c>
      <c r="I411" s="9" t="str">
        <v>P1</v>
      </c>
      <c r="J411" s="9" t="str">
        <v>功能</v>
      </c>
      <c r="K411" s="9" t="str">
        <v>手动测试</v>
      </c>
      <c r="L411" s="9" t="str">
        <v>R5</v>
      </c>
      <c r="M411" s="9" t="str">
        <v>是</v>
      </c>
      <c r="N411" s="9"/>
      <c r="O411" s="55" t="str">
        <v>PASS</v>
      </c>
      <c r="P411" s="26"/>
      <c r="Q411" s="26"/>
      <c r="R411" s="26"/>
      <c r="S411" s="28"/>
      <c r="T411" s="54"/>
      <c r="U411" s="33"/>
    </row>
    <row customHeight="true" ht="74" r="412">
      <c r="A412" s="9">
        <f>"VehicleSetting_"&amp;ROW()-2</f>
      </c>
      <c r="B412" s="9" t="str">
        <v>SYNC+_Z0047</v>
      </c>
      <c r="C412" s="9" t="str">
        <v>SYNC+_Z0287</v>
      </c>
      <c r="D412" s="9" t="str">
        <v>3-1 多功能座椅-靠背调节</v>
      </c>
      <c r="E412" s="26" t="str">
        <v>驾驶侧中部腰托按键最左侧 设置 Rx逻辑</v>
      </c>
      <c r="F412" s="26" t="str">
        <v>1.车机供电正常
2.多功能座椅显示
3.ignition = run</v>
      </c>
      <c r="G412" s="26" t="str">
        <v>1.模拟ECU发送信号:
切换至主驾调节界面：0x34D SeatFnPsgr_D_Stat=0x1~6
 0x34A SeatLmbrMidDrv_Pc_Actl=0x00 
2.查看中部腰托状态</v>
      </c>
      <c r="H412" s="33" t="str">
        <v>2.中部腰托被选中高亮显示，“&lt;”按键置灰</v>
      </c>
      <c r="I412" s="9" t="str">
        <v>P2</v>
      </c>
      <c r="J412" s="9" t="str">
        <v>功能</v>
      </c>
      <c r="K412" s="9" t="str">
        <v>手动测试</v>
      </c>
      <c r="L412" s="9" t="str">
        <v>R5</v>
      </c>
      <c r="M412" s="9" t="str">
        <v>是</v>
      </c>
      <c r="N412" s="9"/>
      <c r="O412" s="55" t="str">
        <v>PASS</v>
      </c>
      <c r="P412" s="26"/>
      <c r="Q412" s="26"/>
      <c r="R412" s="26"/>
      <c r="S412" s="28"/>
      <c r="T412" s="54"/>
      <c r="U412" s="33"/>
    </row>
    <row customHeight="true" ht="74" r="413">
      <c r="A413" s="9">
        <f>"VehicleSetting_"&amp;ROW()-2</f>
      </c>
      <c r="B413" s="9" t="str">
        <v>SYNC+_Z0047</v>
      </c>
      <c r="C413" s="9" t="str">
        <v>SYNC+_Z0287</v>
      </c>
      <c r="D413" s="9" t="str">
        <v>3-1 多功能座椅-靠背调节</v>
      </c>
      <c r="E413" s="26" t="str">
        <v>驾驶侧中部腰托按键最右侧 设置 Rx逻辑</v>
      </c>
      <c r="F413" s="26" t="str">
        <v>1.车机供电正常
2.多功能座椅显示
3.ignition = run</v>
      </c>
      <c r="G413" s="26" t="str">
        <v>1.模拟ECU发送信号:
切换至主驾调节界面：0x34D SeatFnPsgr_D_Stat=0x1~6
 0x34ASeatLmbrMidDrv_Pc_Actl=0x100 
2.查看中部腰托状态</v>
      </c>
      <c r="H413" s="33" t="str">
        <v>2.中部腰托被选中高亮显示，“&gt;”按键置灰</v>
      </c>
      <c r="I413" s="9" t="str">
        <v>P2</v>
      </c>
      <c r="J413" s="9" t="str">
        <v>功能</v>
      </c>
      <c r="K413" s="9" t="str">
        <v>手动测试</v>
      </c>
      <c r="L413" s="9" t="str">
        <v>R5</v>
      </c>
      <c r="M413" s="9" t="str">
        <v>是</v>
      </c>
      <c r="N413" s="9"/>
      <c r="O413" s="55" t="str">
        <v>PASS</v>
      </c>
      <c r="P413" s="26"/>
      <c r="Q413" s="26"/>
      <c r="R413" s="26"/>
      <c r="S413" s="28"/>
      <c r="T413" s="54"/>
      <c r="U413" s="33"/>
    </row>
    <row customHeight="true" ht="74" r="414">
      <c r="A414" s="9">
        <f>"VehicleSetting_"&amp;ROW()-2</f>
      </c>
      <c r="B414" s="9" t="str">
        <v>SYNC+_Z0047</v>
      </c>
      <c r="C414" s="9" t="str">
        <v>SYNC+_Z0287</v>
      </c>
      <c r="D414" s="9" t="str">
        <v>3-1 多功能座椅-靠背调节</v>
      </c>
      <c r="E414" s="26" t="str">
        <v>驾驶侧中部腰托案件调节至中间 设置 Tx逻辑</v>
      </c>
      <c r="F414" s="26" t="str">
        <v>1.车机供电正常
2.多功能座椅显示
3.ignition = run</v>
      </c>
      <c r="G414" s="26" t="str">
        <v>1.手动点击“&lt;”键调节中部腰托调节至中间
2.查看车机发出的信号</v>
      </c>
      <c r="H414" s="33" t="str">
        <v>2.0x34E SeatFnDrv_D_Rq=0x2
.0x34E SeatFnChngDrv2_D_Rq=0x2(Increse)/0x3(Decrease)</v>
      </c>
      <c r="I414" s="9" t="str">
        <v>P2</v>
      </c>
      <c r="J414" s="9" t="str">
        <v>功能</v>
      </c>
      <c r="K414" s="9" t="str">
        <v>手动测试</v>
      </c>
      <c r="L414" s="9" t="str">
        <v>R5</v>
      </c>
      <c r="M414" s="9" t="str">
        <v>是</v>
      </c>
      <c r="N414" s="9"/>
      <c r="O414" s="55" t="str">
        <v>PASS</v>
      </c>
      <c r="P414" s="26"/>
      <c r="Q414" s="26"/>
      <c r="R414" s="26"/>
      <c r="S414" s="28"/>
      <c r="T414" s="54"/>
      <c r="U414" s="33"/>
    </row>
    <row customHeight="true" ht="74" r="415">
      <c r="A415" s="9">
        <f>"VehicleSetting_"&amp;ROW()-2</f>
      </c>
      <c r="B415" s="9" t="str">
        <v>SYNC+_Z0047</v>
      </c>
      <c r="C415" s="9" t="str">
        <v>SYNC+_Z0287</v>
      </c>
      <c r="D415" s="9" t="str">
        <v>3-1 多功能座椅-靠背调节</v>
      </c>
      <c r="E415" s="26" t="str">
        <v>驾驶侧中部腰托按键最左侧 设置 Tx逻辑</v>
      </c>
      <c r="F415" s="26" t="str">
        <v>1.车机供电正常
2.多功能座椅显示
3.ignition = run</v>
      </c>
      <c r="G415" s="26" t="str">
        <v>1.手动点击“&lt;”键调节中部腰托调节至最左侧
2.查看车机发出的信号</v>
      </c>
      <c r="H415" s="33" t="str">
        <v>2.0x34E SeatFnDrv_D_Rq=0x2
.0x34E SeatFnChngDrv2_D_Rq=0x3(Decrease)</v>
      </c>
      <c r="I415" s="9" t="str">
        <v>P2</v>
      </c>
      <c r="J415" s="9" t="str">
        <v>功能</v>
      </c>
      <c r="K415" s="9" t="str">
        <v>手动测试</v>
      </c>
      <c r="L415" s="9" t="str">
        <v>R5</v>
      </c>
      <c r="M415" s="9" t="str">
        <v>是</v>
      </c>
      <c r="N415" s="9"/>
      <c r="O415" s="55" t="str">
        <v>PASS</v>
      </c>
      <c r="P415" s="26"/>
      <c r="Q415" s="26"/>
      <c r="R415" s="26"/>
      <c r="S415" s="28"/>
      <c r="T415" s="54"/>
      <c r="U415" s="33"/>
    </row>
    <row customHeight="true" ht="74" r="416">
      <c r="A416" s="9">
        <f>"VehicleSetting_"&amp;ROW()-2</f>
      </c>
      <c r="B416" s="9" t="str">
        <v>SYNC+_Z0047</v>
      </c>
      <c r="C416" s="9" t="str">
        <v>SYNC+_Z0287</v>
      </c>
      <c r="D416" s="9" t="str">
        <v>3-1 多功能座椅-靠背调节</v>
      </c>
      <c r="E416" s="26" t="str">
        <v>驾驶侧中部腰托按键最右侧 设置 Tx逻辑</v>
      </c>
      <c r="F416" s="26" t="str">
        <v>1.车机供电正常
2.多功能座椅显示
3.ignition = run</v>
      </c>
      <c r="G416" s="26" t="str">
        <v>1.手动点击“&gt;”键调节中部腰托调节至最右侧
2.查看车机发出的信号</v>
      </c>
      <c r="H416" s="33" t="str">
        <v>2.0x34E SeatFnDrv_D_Rq=0x2
.0x34E SeatFnChngDrv2_D_Rq=0x2</v>
      </c>
      <c r="I416" s="9" t="str">
        <v>P2</v>
      </c>
      <c r="J416" s="9" t="str">
        <v>功能</v>
      </c>
      <c r="K416" s="9" t="str">
        <v>手动测试</v>
      </c>
      <c r="L416" s="9" t="str">
        <v>R5</v>
      </c>
      <c r="M416" s="9" t="str">
        <v>是</v>
      </c>
      <c r="N416" s="9"/>
      <c r="O416" s="55" t="str">
        <v>PASS</v>
      </c>
      <c r="P416" s="26"/>
      <c r="Q416" s="26"/>
      <c r="R416" s="26"/>
      <c r="S416" s="28"/>
      <c r="T416" s="54"/>
      <c r="U416" s="33"/>
    </row>
    <row customHeight="true" ht="74" r="417">
      <c r="A417" s="9">
        <f>"VehicleSetting_"&amp;ROW()-2</f>
      </c>
      <c r="B417" s="9" t="str">
        <v>SYNC+_Z0047</v>
      </c>
      <c r="C417" s="9" t="str">
        <v>SYNC+_Z0287</v>
      </c>
      <c r="D417" s="9" t="str">
        <v>3-1 多功能座椅-靠背调节</v>
      </c>
      <c r="E417" s="26" t="str">
        <v>驾驶侧下部腰托案件调节至中间 设置 Rx逻辑</v>
      </c>
      <c r="F417" s="26" t="str">
        <v>1.车机供电正常
2.多功能座椅显示
3.ignition = run</v>
      </c>
      <c r="G417" s="26" t="str">
        <v>1.模拟ECU发送信号:
切换至主驾调节界面：0x34D SeatFnPsgr_D_Stat=0x1~6
 0x34A SeatLmbrLoDrv_Pc_Actl=0x00~0x100) 
2.查看下部腰托状态</v>
      </c>
      <c r="H417" s="33" t="str">
        <v>2.下部腰托被选中高亮，对应不同百分比</v>
      </c>
      <c r="I417" s="9" t="str">
        <v>P1</v>
      </c>
      <c r="J417" s="9" t="str">
        <v>功能</v>
      </c>
      <c r="K417" s="9" t="str">
        <v>手动测试</v>
      </c>
      <c r="L417" s="9" t="str">
        <v>R5</v>
      </c>
      <c r="M417" s="9" t="str">
        <v>是</v>
      </c>
      <c r="N417" s="9"/>
      <c r="O417" s="55" t="str">
        <v>PASS</v>
      </c>
      <c r="P417" s="26"/>
      <c r="Q417" s="26"/>
      <c r="R417" s="26"/>
      <c r="S417" s="28"/>
      <c r="T417" s="54"/>
      <c r="U417" s="33"/>
    </row>
    <row customHeight="true" ht="74" r="418">
      <c r="A418" s="9">
        <f>"VehicleSetting_"&amp;ROW()-2</f>
      </c>
      <c r="B418" s="9" t="str">
        <v>SYNC+_Z0047</v>
      </c>
      <c r="C418" s="9" t="str">
        <v>SYNC+_Z0287</v>
      </c>
      <c r="D418" s="9" t="str">
        <v>3-1 多功能座椅-靠背调节</v>
      </c>
      <c r="E418" s="26" t="str">
        <v>驾驶侧下部腰托按键最左侧 设置 Rx逻辑</v>
      </c>
      <c r="F418" s="26" t="str">
        <v>1.车机供电正常
2.多功能座椅显示
3.ignition = run</v>
      </c>
      <c r="G418" s="26" t="str">
        <v>1.模拟ECU发送信号:
切换至主驾调节界面：0x34D SeatFnPsgr_D_Stat=0x1~6
 0x34A SeatLmbrLoDrv_Pc_Actl=0x00 
2.查看下部腰托状态</v>
      </c>
      <c r="H418" s="33" t="str">
        <v>2.下部腰托被选中高亮显示，“&lt;”按键置灰</v>
      </c>
      <c r="I418" s="9" t="str">
        <v>P2</v>
      </c>
      <c r="J418" s="9" t="str">
        <v>功能</v>
      </c>
      <c r="K418" s="9" t="str">
        <v>手动测试</v>
      </c>
      <c r="L418" s="9" t="str">
        <v>R5</v>
      </c>
      <c r="M418" s="9" t="str">
        <v>是</v>
      </c>
      <c r="N418" s="9"/>
      <c r="O418" s="55" t="str">
        <v>PASS</v>
      </c>
      <c r="P418" s="26"/>
      <c r="Q418" s="26"/>
      <c r="R418" s="26"/>
      <c r="S418" s="28"/>
      <c r="T418" s="54"/>
      <c r="U418" s="33"/>
    </row>
    <row customHeight="true" ht="74" r="419">
      <c r="A419" s="9">
        <f>"VehicleSetting_"&amp;ROW()-2</f>
      </c>
      <c r="B419" s="9" t="str">
        <v>SYNC+_Z0047</v>
      </c>
      <c r="C419" s="9" t="str">
        <v>SYNC+_Z0287</v>
      </c>
      <c r="D419" s="9" t="str">
        <v>3-1 多功能座椅-靠背调节</v>
      </c>
      <c r="E419" s="26" t="str">
        <v>驾驶侧下部腰托按键最右侧 设置 Rx逻辑</v>
      </c>
      <c r="F419" s="26" t="str">
        <v>1.车机供电正常
2.多功能座椅显示
3.ignition = run</v>
      </c>
      <c r="G419" s="26" t="str">
        <v>1.模拟ECU发送信号:
切换至主驾调节界面：0x34D SeatFnPsgr_D_Stat=0x1~6
 0x34A SeatLmbrLoDrv_Pc_Actl=0x100 
2.查看下部腰托状态</v>
      </c>
      <c r="H419" s="33" t="str">
        <v>2.下部腰托被选中高亮显示，“&gt;”按键置灰</v>
      </c>
      <c r="I419" s="9" t="str">
        <v>P2</v>
      </c>
      <c r="J419" s="9" t="str">
        <v>功能</v>
      </c>
      <c r="K419" s="9" t="str">
        <v>手动测试</v>
      </c>
      <c r="L419" s="9" t="str">
        <v>R5</v>
      </c>
      <c r="M419" s="9" t="str">
        <v>是</v>
      </c>
      <c r="N419" s="9"/>
      <c r="O419" s="55" t="str">
        <v>PASS</v>
      </c>
      <c r="P419" s="26"/>
      <c r="Q419" s="26"/>
      <c r="R419" s="26"/>
      <c r="S419" s="28"/>
      <c r="T419" s="54"/>
      <c r="U419" s="33"/>
    </row>
    <row customHeight="true" ht="74" r="420">
      <c r="A420" s="9">
        <f>"VehicleSetting_"&amp;ROW()-2</f>
      </c>
      <c r="B420" s="9" t="str">
        <v>SYNC+_Z0047</v>
      </c>
      <c r="C420" s="9" t="str">
        <v>SYNC+_Z0287</v>
      </c>
      <c r="D420" s="9" t="str">
        <v>3-1 多功能座椅-靠背调节</v>
      </c>
      <c r="E420" s="26" t="str">
        <v>驾驶侧下部腰托案件调节至中间 设置 Tx逻辑</v>
      </c>
      <c r="F420" s="26" t="str">
        <v>1.车机供电正常
2.多功能座椅显示
3.ignition = run</v>
      </c>
      <c r="G420" s="26" t="str">
        <v>1.手动点击“&lt;”键调节下部腰托调节至中间
2.查看车机发出的信号</v>
      </c>
      <c r="H420" s="33" t="str">
        <v>2.0x34E SeatFnDrv_D_Rq=0x1
.0x34E SeatFnChngDrv2_D_Rq=0x2(Increse)/0x3(Decrease)</v>
      </c>
      <c r="I420" s="9" t="str">
        <v>P2</v>
      </c>
      <c r="J420" s="9" t="str">
        <v>功能</v>
      </c>
      <c r="K420" s="9" t="str">
        <v>手动测试</v>
      </c>
      <c r="L420" s="9" t="str">
        <v>R5</v>
      </c>
      <c r="M420" s="9" t="str">
        <v>是</v>
      </c>
      <c r="N420" s="9"/>
      <c r="O420" s="55" t="str">
        <v>PASS</v>
      </c>
      <c r="P420" s="26"/>
      <c r="Q420" s="26"/>
      <c r="R420" s="26"/>
      <c r="S420" s="28"/>
      <c r="T420" s="54"/>
      <c r="U420" s="33"/>
    </row>
    <row customHeight="true" ht="74" r="421">
      <c r="A421" s="9">
        <f>"VehicleSetting_"&amp;ROW()-2</f>
      </c>
      <c r="B421" s="9" t="str">
        <v>SYNC+_Z0047</v>
      </c>
      <c r="C421" s="9" t="str">
        <v>SYNC+_Z0287</v>
      </c>
      <c r="D421" s="9" t="str">
        <v>3-1 多功能座椅-靠背调节</v>
      </c>
      <c r="E421" s="26" t="str">
        <v>驾驶侧下部腰托按键最左侧 设置 Tx逻辑</v>
      </c>
      <c r="F421" s="26" t="str">
        <v>1.车机供电正常
2.多功能座椅显示
3.ignition = run</v>
      </c>
      <c r="G421" s="26" t="str">
        <v>1.手动点击“&lt;”键调节下部腰托调节至最左侧
2.查看车机发出的信号</v>
      </c>
      <c r="H421" s="33" t="str">
        <v>2.0x34E SeatFnDrv_D_Rq=0x1
.0x34E SeatFnChngDrv2_D_Rq=0x2(Increse)/0x3(Decrease)</v>
      </c>
      <c r="I421" s="9" t="str">
        <v>P2</v>
      </c>
      <c r="J421" s="9" t="str">
        <v>功能</v>
      </c>
      <c r="K421" s="9" t="str">
        <v>手动测试</v>
      </c>
      <c r="L421" s="9" t="str">
        <v>R5</v>
      </c>
      <c r="M421" s="9" t="str">
        <v>是</v>
      </c>
      <c r="N421" s="9"/>
      <c r="O421" s="55" t="str">
        <v>PASS</v>
      </c>
      <c r="P421" s="26"/>
      <c r="Q421" s="26"/>
      <c r="R421" s="26"/>
      <c r="S421" s="28"/>
      <c r="T421" s="54"/>
      <c r="U421" s="33"/>
    </row>
    <row customHeight="true" ht="74" r="422">
      <c r="A422" s="9">
        <f>"VehicleSetting_"&amp;ROW()-2</f>
      </c>
      <c r="B422" s="9" t="str">
        <v>SYNC+_Z0047</v>
      </c>
      <c r="C422" s="9" t="str">
        <v>SYNC+_Z0287</v>
      </c>
      <c r="D422" s="9" t="str">
        <v>3-1 多功能座椅-靠背调节</v>
      </c>
      <c r="E422" s="26" t="str">
        <v>驾驶侧下部腰托按键最右侧 设置 Tx逻辑</v>
      </c>
      <c r="F422" s="26" t="str">
        <v>1.车机供电正常
2.多功能座椅显示
3.ignition = run</v>
      </c>
      <c r="G422" s="26" t="str">
        <v>1.手动点击“&lt;”键调节下部腰托调节至最右侧
2.查看车机发出的信号</v>
      </c>
      <c r="H422" s="33" t="str">
        <v>2.0x34E SeatFnDrv_D_Rq=0x1
.0x34E SeatFnChngDrv2_D_Rq=0x2(Increse)/0x3(Decrease)</v>
      </c>
      <c r="I422" s="9" t="str">
        <v>P2</v>
      </c>
      <c r="J422" s="9" t="str">
        <v>功能</v>
      </c>
      <c r="K422" s="9" t="str">
        <v>手动测试</v>
      </c>
      <c r="L422" s="9" t="str">
        <v>R5</v>
      </c>
      <c r="M422" s="9" t="str">
        <v>是</v>
      </c>
      <c r="N422" s="9"/>
      <c r="O422" s="55" t="str">
        <v>PASS</v>
      </c>
      <c r="P422" s="26"/>
      <c r="Q422" s="26"/>
      <c r="R422" s="26"/>
      <c r="S422" s="28"/>
      <c r="T422" s="54"/>
      <c r="U422" s="33"/>
    </row>
    <row customHeight="true" ht="74" r="423">
      <c r="A423" s="9">
        <f>"VehicleSetting_"&amp;ROW()-2</f>
      </c>
      <c r="B423" s="9" t="str">
        <v>SYNC+_Z0047</v>
      </c>
      <c r="C423" s="9" t="str">
        <v>SYNC+_Z0287</v>
      </c>
      <c r="D423" s="9" t="str">
        <v>3-1 多功能座椅-靠背调节</v>
      </c>
      <c r="E423" s="26" t="str">
        <v>主驾侧侧边支撑（靠背）案件调节至中间 设置 Rx逻辑</v>
      </c>
      <c r="F423" s="26" t="str">
        <v>1.车机供电正常
2.多功能座椅显示
3.ignition = run</v>
      </c>
      <c r="G423" s="26" t="str">
        <v>1.模拟ECU发送信号:
切换至主驾调节界面：0x34D SeatFnPsgr_D_Stat=0x1~6
 0x34B SeatBlLoDrv_Pc_Actl=0x00~0x100) 
2.查看侧边支撑（靠背）状态</v>
      </c>
      <c r="H423" s="33" t="str">
        <v>2.侧边支撑（靠背）被选中高亮，对应不同百分比</v>
      </c>
      <c r="I423" s="9" t="str">
        <v>P1</v>
      </c>
      <c r="J423" s="9" t="str">
        <v>功能</v>
      </c>
      <c r="K423" s="9" t="str">
        <v>手动测试</v>
      </c>
      <c r="L423" s="9" t="str">
        <v>R5</v>
      </c>
      <c r="M423" s="9" t="str">
        <v>是</v>
      </c>
      <c r="N423" s="9"/>
      <c r="O423" s="55" t="str">
        <v>PASS</v>
      </c>
      <c r="P423" s="26"/>
      <c r="Q423" s="26"/>
      <c r="R423" s="26"/>
      <c r="S423" s="28"/>
      <c r="T423" s="54"/>
      <c r="U423" s="33"/>
    </row>
    <row customHeight="true" ht="74" r="424">
      <c r="A424" s="9">
        <f>"VehicleSetting_"&amp;ROW()-2</f>
      </c>
      <c r="B424" s="9" t="str">
        <v>SYNC+_Z0047</v>
      </c>
      <c r="C424" s="9" t="str">
        <v>SYNC+_Z0287</v>
      </c>
      <c r="D424" s="9" t="str">
        <v>3-1 多功能座椅-靠背调节</v>
      </c>
      <c r="E424" s="26" t="str">
        <v>主驾侧侧边支撑（靠背）按键最左侧 设置 Rx逻辑</v>
      </c>
      <c r="F424" s="26" t="str">
        <v>1.车机供电正常
2.多功能座椅显示
3.ignition = run</v>
      </c>
      <c r="G424" s="26" t="str">
        <v>1.模拟ECU发送信号:
切换至主驾调节界面：0x34D SeatFnPsgr_D_Stat=0x1~6
 0x34B SeatBlLoDrv_Pc_Actl=0x00 
2.查看侧边支撑（靠背）状态</v>
      </c>
      <c r="H424" s="33" t="str">
        <v>2.侧边支撑（靠背）被选中高亮显示，“&lt;”按键置灰</v>
      </c>
      <c r="I424" s="9" t="str">
        <v>P2</v>
      </c>
      <c r="J424" s="9" t="str">
        <v>功能</v>
      </c>
      <c r="K424" s="9" t="str">
        <v>手动测试</v>
      </c>
      <c r="L424" s="9" t="str">
        <v>R5</v>
      </c>
      <c r="M424" s="9" t="str">
        <v>是</v>
      </c>
      <c r="N424" s="9"/>
      <c r="O424" s="55" t="str">
        <v>PASS</v>
      </c>
      <c r="P424" s="26"/>
      <c r="Q424" s="26"/>
      <c r="R424" s="26"/>
      <c r="S424" s="28"/>
      <c r="T424" s="54"/>
      <c r="U424" s="33"/>
    </row>
    <row customHeight="true" ht="74" r="425">
      <c r="A425" s="9">
        <f>"VehicleSetting_"&amp;ROW()-2</f>
      </c>
      <c r="B425" s="9" t="str">
        <v>SYNC+_Z0047</v>
      </c>
      <c r="C425" s="9" t="str">
        <v>SYNC+_Z0287</v>
      </c>
      <c r="D425" s="9" t="str">
        <v>3-1 多功能座椅-靠背调节</v>
      </c>
      <c r="E425" s="26" t="str">
        <v>主驾侧侧边支撑（靠背）按键最右侧 设置 Rx逻辑</v>
      </c>
      <c r="F425" s="26" t="str">
        <v>1.车机供电正常
2.多功能座椅显示
3.ignition = run</v>
      </c>
      <c r="G425" s="26" t="str">
        <v>1.模拟ECU发送信号:
切换至主驾调节界面：0x34D SeatFnPsgr_D_Stat=0x1~6
 0x34B SeatBlLoDrv_Pc_Actl=0x100 
2.查看侧边支撑（靠背）状态</v>
      </c>
      <c r="H425" s="33" t="str">
        <v>2.侧边支撑（靠背）被选中高亮显示，“&gt;”按键置灰</v>
      </c>
      <c r="I425" s="9" t="str">
        <v>P2</v>
      </c>
      <c r="J425" s="9" t="str">
        <v>功能</v>
      </c>
      <c r="K425" s="9" t="str">
        <v>手动测试</v>
      </c>
      <c r="L425" s="9" t="str">
        <v>R5</v>
      </c>
      <c r="M425" s="9" t="str">
        <v>是</v>
      </c>
      <c r="N425" s="9"/>
      <c r="O425" s="55" t="str">
        <v>PASS</v>
      </c>
      <c r="P425" s="26"/>
      <c r="Q425" s="26"/>
      <c r="R425" s="26"/>
      <c r="S425" s="28"/>
      <c r="T425" s="54"/>
      <c r="U425" s="33"/>
    </row>
    <row customHeight="true" ht="74" r="426">
      <c r="A426" s="9">
        <f>"VehicleSetting_"&amp;ROW()-2</f>
      </c>
      <c r="B426" s="9" t="str">
        <v>SYNC+_Z0047</v>
      </c>
      <c r="C426" s="9" t="str">
        <v>SYNC+_Z0287</v>
      </c>
      <c r="D426" s="9" t="str">
        <v>3-1 多功能座椅-靠背调节</v>
      </c>
      <c r="E426" s="26" t="str">
        <v>主驾侧侧边支撑（靠背）案件调节至中间 设置 Tx逻辑</v>
      </c>
      <c r="F426" s="26" t="str">
        <v>1.车机供电正常
2.多功能座椅显示
3.ignition = run</v>
      </c>
      <c r="G426" s="26" t="str">
        <v>1.手动点击“&lt;”键调节侧边支撑（靠背）调节至中间
2.查看车机发出的信号</v>
      </c>
      <c r="H426" s="33" t="str">
        <v>2.0x34E SeatFnDrv_D_Rq=0x5
.0x34E SeatFnChngDrv2_D_Rq=0x2(Increse)/0x3(Decrease)</v>
      </c>
      <c r="I426" s="9" t="str">
        <v>P2</v>
      </c>
      <c r="J426" s="9" t="str">
        <v>功能</v>
      </c>
      <c r="K426" s="9" t="str">
        <v>手动测试</v>
      </c>
      <c r="L426" s="9" t="str">
        <v>R5</v>
      </c>
      <c r="M426" s="9" t="str">
        <v>是</v>
      </c>
      <c r="N426" s="9"/>
      <c r="O426" s="55" t="str">
        <v>PASS</v>
      </c>
      <c r="P426" s="26"/>
      <c r="Q426" s="26"/>
      <c r="R426" s="26"/>
      <c r="S426" s="28"/>
      <c r="T426" s="54"/>
      <c r="U426" s="33"/>
    </row>
    <row customHeight="true" ht="74" r="427">
      <c r="A427" s="9">
        <f>"VehicleSetting_"&amp;ROW()-2</f>
      </c>
      <c r="B427" s="9" t="str">
        <v>SYNC+_Z0047</v>
      </c>
      <c r="C427" s="9" t="str">
        <v>SYNC+_Z0287</v>
      </c>
      <c r="D427" s="9" t="str">
        <v>3-1 多功能座椅-靠背调节</v>
      </c>
      <c r="E427" s="26" t="str">
        <v>主驾侧侧边支撑（靠背）按键最左侧 设置 Tx逻辑</v>
      </c>
      <c r="F427" s="26" t="str">
        <v>1.车机供电正常
2.多功能座椅显示
3.ignition = run</v>
      </c>
      <c r="G427" s="26" t="str">
        <v>1.手动点击“&lt;”键调节侧边支撑（靠背）调节至最左侧
2.查看车机发出的信号</v>
      </c>
      <c r="H427" s="33" t="str">
        <v>2.0x34E SeatFnDrv_D_Rq=0x5
.0x34E SeatFnChngDrv2_D_Rq=0x2(Increse)/0x3(Decrease)</v>
      </c>
      <c r="I427" s="9" t="str">
        <v>P2</v>
      </c>
      <c r="J427" s="9" t="str">
        <v>功能</v>
      </c>
      <c r="K427" s="9" t="str">
        <v>手动测试</v>
      </c>
      <c r="L427" s="9" t="str">
        <v>R5</v>
      </c>
      <c r="M427" s="9" t="str">
        <v>是</v>
      </c>
      <c r="N427" s="9"/>
      <c r="O427" s="55" t="str">
        <v>PASS</v>
      </c>
      <c r="P427" s="26"/>
      <c r="Q427" s="26"/>
      <c r="R427" s="26"/>
      <c r="S427" s="28"/>
      <c r="T427" s="54"/>
      <c r="U427" s="33"/>
    </row>
    <row customHeight="true" ht="74" r="428">
      <c r="A428" s="9">
        <f>"VehicleSetting_"&amp;ROW()-2</f>
      </c>
      <c r="B428" s="9" t="str">
        <v>SYNC+_Z0047</v>
      </c>
      <c r="C428" s="9" t="str">
        <v>SYNC+_Z0287</v>
      </c>
      <c r="D428" s="9" t="str">
        <v>3-1 多功能座椅-靠背调节</v>
      </c>
      <c r="E428" s="26" t="str">
        <v>主驾侧侧边支撑（靠背）按键最右侧 设置 Tx逻辑</v>
      </c>
      <c r="F428" s="26" t="str">
        <v>1.车机供电正常
2.多功能座椅显示
3.ignition = run</v>
      </c>
      <c r="G428" s="26" t="str">
        <v>1.手动点击“&lt;”键调节侧边支撑（靠背）调节至最右侧
2.查看车机发出的信号</v>
      </c>
      <c r="H428" s="33" t="str">
        <v>2.0x34E SeatFnDrv_D_Rq=0x5
.0x34E SeatFnChngDrv2_D_Rq=0x2(Increse)/0x3(Decrease)</v>
      </c>
      <c r="I428" s="9" t="str">
        <v>P2</v>
      </c>
      <c r="J428" s="9" t="str">
        <v>功能</v>
      </c>
      <c r="K428" s="9" t="str">
        <v>手动测试</v>
      </c>
      <c r="L428" s="9" t="str">
        <v>R5</v>
      </c>
      <c r="M428" s="9" t="str">
        <v>是</v>
      </c>
      <c r="N428" s="9"/>
      <c r="O428" s="55" t="str">
        <v>PASS</v>
      </c>
      <c r="P428" s="26"/>
      <c r="Q428" s="26"/>
      <c r="R428" s="26"/>
      <c r="S428" s="28"/>
      <c r="T428" s="54"/>
      <c r="U428" s="33"/>
    </row>
    <row customHeight="true" ht="74" r="429">
      <c r="A429" s="9">
        <f>"VehicleSetting_"&amp;ROW()-2</f>
      </c>
      <c r="B429" s="9" t="str">
        <v>SYNC+_Z0047</v>
      </c>
      <c r="C429" s="9" t="str">
        <v>SYNC+_Z0287</v>
      </c>
      <c r="D429" s="9" t="str">
        <v>3-1 多功能座椅-靠背调节</v>
      </c>
      <c r="E429" s="26" t="str">
        <v>主驾侧侧边支撑（坐垫）案件调节至中间 设置 Rx逻辑</v>
      </c>
      <c r="F429" s="26" t="str">
        <v>1.车机供电正常
2.多功能座椅显示
3.ignition = run</v>
      </c>
      <c r="G429" s="26" t="str">
        <v>1.模拟ECU发送信号:
切换至主驾调节界面：0x34D SeatFnPsgr_D_Stat=0x1~6
 0x34B SeatBlUpDrv_Pc_Actl=0x00~0x100) 
2.查看侧边支撑（坐垫）状态</v>
      </c>
      <c r="H429" s="33" t="str">
        <v>2.侧边支撑（坐垫）被选中高亮，对应不同百分比</v>
      </c>
      <c r="I429" s="9" t="str">
        <v>P1</v>
      </c>
      <c r="J429" s="9" t="str">
        <v>功能</v>
      </c>
      <c r="K429" s="9" t="str">
        <v>手动测试</v>
      </c>
      <c r="L429" s="9" t="str">
        <v>R5</v>
      </c>
      <c r="M429" s="9" t="str">
        <v>是</v>
      </c>
      <c r="N429" s="9"/>
      <c r="O429" s="55" t="str">
        <v>PASS</v>
      </c>
      <c r="P429" s="26"/>
      <c r="Q429" s="26"/>
      <c r="R429" s="26"/>
      <c r="S429" s="28"/>
      <c r="T429" s="54"/>
      <c r="U429" s="33"/>
    </row>
    <row customHeight="true" ht="74" r="430">
      <c r="A430" s="9">
        <f>"VehicleSetting_"&amp;ROW()-2</f>
      </c>
      <c r="B430" s="9" t="str">
        <v>SYNC+_Z0047</v>
      </c>
      <c r="C430" s="9" t="str">
        <v>SYNC+_Z0287</v>
      </c>
      <c r="D430" s="9" t="str">
        <v>3-1 多功能座椅-靠背调节</v>
      </c>
      <c r="E430" s="26" t="str">
        <v>主驾侧侧边支撑（坐垫）按键最左侧 设置 Rx逻辑</v>
      </c>
      <c r="F430" s="26" t="str">
        <v>1.车机供电正常
2.多功能座椅显示
3.ignition = run</v>
      </c>
      <c r="G430" s="26" t="str">
        <v>1.模拟ECU发送信号:
切换至主驾调节界面：0x34D SeatFnPsgr_D_Stat=0x1~6
 0x34B SeatBlUpDrv_Pc_Actl=0x00 
2.查看侧边支撑（坐垫）状态</v>
      </c>
      <c r="H430" s="33" t="str">
        <v>2.侧边支撑（坐垫）被选中高亮显示，“&lt;”按键置灰</v>
      </c>
      <c r="I430" s="9" t="str">
        <v>P2</v>
      </c>
      <c r="J430" s="9" t="str">
        <v>功能</v>
      </c>
      <c r="K430" s="9" t="str">
        <v>手动测试</v>
      </c>
      <c r="L430" s="9" t="str">
        <v>R5</v>
      </c>
      <c r="M430" s="9" t="str">
        <v>是</v>
      </c>
      <c r="N430" s="9"/>
      <c r="O430" s="55" t="str">
        <v>PASS</v>
      </c>
      <c r="P430" s="26"/>
      <c r="Q430" s="26"/>
      <c r="R430" s="26"/>
      <c r="S430" s="28"/>
      <c r="T430" s="54"/>
      <c r="U430" s="33"/>
    </row>
    <row customHeight="true" ht="74" r="431">
      <c r="A431" s="9">
        <f>"VehicleSetting_"&amp;ROW()-2</f>
      </c>
      <c r="B431" s="9" t="str">
        <v>SYNC+_Z0047</v>
      </c>
      <c r="C431" s="9" t="str">
        <v>SYNC+_Z0287</v>
      </c>
      <c r="D431" s="9" t="str">
        <v>3-1 多功能座椅-靠背调节</v>
      </c>
      <c r="E431" s="26" t="str">
        <v>主驾侧侧边支撑（坐垫）按键最右侧 设置 Rx逻辑</v>
      </c>
      <c r="F431" s="26" t="str">
        <v>1.车机供电正常
2.多功能座椅显示
3.ignition = run</v>
      </c>
      <c r="G431" s="26" t="str">
        <v>1.模拟ECU发送信号:
切换至主驾调节界面：0x34D SeatFnPsgr_D_Stat=0x1~6
 0x34B SeatBlUpDrv_Pc_Actl=0x100 
2.查看侧边支撑（坐垫）状态</v>
      </c>
      <c r="H431" s="33" t="str">
        <v>2.侧边支撑（坐垫）被选中高亮显示，“&gt;”按键置灰</v>
      </c>
      <c r="I431" s="9" t="str">
        <v>P2</v>
      </c>
      <c r="J431" s="9" t="str">
        <v>功能</v>
      </c>
      <c r="K431" s="9" t="str">
        <v>手动测试</v>
      </c>
      <c r="L431" s="9" t="str">
        <v>R5</v>
      </c>
      <c r="M431" s="9" t="str">
        <v>是</v>
      </c>
      <c r="N431" s="9"/>
      <c r="O431" s="55" t="str">
        <v>PASS</v>
      </c>
      <c r="P431" s="26"/>
      <c r="Q431" s="26"/>
      <c r="R431" s="26"/>
      <c r="S431" s="28"/>
      <c r="T431" s="54"/>
      <c r="U431" s="33"/>
    </row>
    <row customHeight="true" ht="74" r="432">
      <c r="A432" s="9">
        <f>"VehicleSetting_"&amp;ROW()-2</f>
      </c>
      <c r="B432" s="9" t="str">
        <v>SYNC+_Z0047</v>
      </c>
      <c r="C432" s="9" t="str">
        <v>SYNC+_Z0287</v>
      </c>
      <c r="D432" s="9" t="str">
        <v>3-1 多功能座椅-靠背调节</v>
      </c>
      <c r="E432" s="26" t="str">
        <v>主驾侧侧边支撑（坐垫）案件调节至中间 设置 Tx逻辑</v>
      </c>
      <c r="F432" s="26" t="str">
        <v>1.车机供电正常
2.多功能座椅显示
3.ignition = run</v>
      </c>
      <c r="G432" s="26" t="str">
        <v>1.手动点击“&lt;”键调节侧边支撑（坐垫）调节至中间
2.查看车机发出的信号</v>
      </c>
      <c r="H432" s="33" t="str">
        <v>2.0x34E SeatFnDrv_D_Rq=0x4
.0x34E SeatFnChngDrv2_D_Rq=0x2(Increse)/0x3(Decrease)</v>
      </c>
      <c r="I432" s="9" t="str">
        <v>P2</v>
      </c>
      <c r="J432" s="9" t="str">
        <v>功能</v>
      </c>
      <c r="K432" s="9" t="str">
        <v>手动测试</v>
      </c>
      <c r="L432" s="9" t="str">
        <v>R5</v>
      </c>
      <c r="M432" s="9" t="str">
        <v>是</v>
      </c>
      <c r="N432" s="9"/>
      <c r="O432" s="55" t="str">
        <v>PASS</v>
      </c>
      <c r="P432" s="26"/>
      <c r="Q432" s="26"/>
      <c r="R432" s="26"/>
      <c r="S432" s="28"/>
      <c r="T432" s="54"/>
      <c r="U432" s="33"/>
    </row>
    <row customHeight="true" ht="74" r="433">
      <c r="A433" s="9">
        <f>"VehicleSetting_"&amp;ROW()-2</f>
      </c>
      <c r="B433" s="9" t="str">
        <v>SYNC+_Z0047</v>
      </c>
      <c r="C433" s="9" t="str">
        <v>SYNC+_Z0287</v>
      </c>
      <c r="D433" s="9" t="str">
        <v>3-1 多功能座椅-靠背调节</v>
      </c>
      <c r="E433" s="26" t="str">
        <v>主驾侧侧边支撑（坐垫）按键最左侧 设置 Tx逻辑</v>
      </c>
      <c r="F433" s="26" t="str">
        <v>1.车机供电正常
2.多功能座椅显示
3.ignition = run</v>
      </c>
      <c r="G433" s="26" t="str">
        <v>1.手动点击“&lt;”键调节侧边支撑（坐垫）调节至最左侧
2.查看车机发出的信号</v>
      </c>
      <c r="H433" s="33" t="str">
        <v>2.0x34E SeatFnDrv_D_Rq=0x4
.0x34E SeatFnChngDrv2_D_Rq=0x2(Increse)/0x3(Decrease)</v>
      </c>
      <c r="I433" s="9" t="str">
        <v>P2</v>
      </c>
      <c r="J433" s="9" t="str">
        <v>功能</v>
      </c>
      <c r="K433" s="9" t="str">
        <v>手动测试</v>
      </c>
      <c r="L433" s="9" t="str">
        <v>R5</v>
      </c>
      <c r="M433" s="9" t="str">
        <v>是</v>
      </c>
      <c r="N433" s="9"/>
      <c r="O433" s="55" t="str">
        <v>PASS</v>
      </c>
      <c r="P433" s="26"/>
      <c r="Q433" s="26"/>
      <c r="R433" s="26"/>
      <c r="S433" s="28"/>
      <c r="T433" s="54"/>
      <c r="U433" s="33"/>
    </row>
    <row customHeight="true" ht="74" r="434">
      <c r="A434" s="9">
        <f>"VehicleSetting_"&amp;ROW()-2</f>
      </c>
      <c r="B434" s="9" t="str">
        <v>SYNC+_Z0047</v>
      </c>
      <c r="C434" s="9" t="str">
        <v>SYNC+_Z0287</v>
      </c>
      <c r="D434" s="9" t="str">
        <v>3-1 多功能座椅-靠背调节</v>
      </c>
      <c r="E434" s="26" t="str">
        <v>主驾侧侧边支撑（坐垫）按键最右侧 设置 Tx逻辑</v>
      </c>
      <c r="F434" s="26" t="str">
        <v>1.车机供电正常
2.多功能座椅显示
3.ignition = run</v>
      </c>
      <c r="G434" s="26" t="str">
        <v>1.手动点击“&lt;”键调节侧边支撑（坐垫）调节至最右侧
2.查看车机发出的信号</v>
      </c>
      <c r="H434" s="33" t="str">
        <v>2.0x34E SeatFnDrv_D_Rq=0x4
.0x34E SeatFnChngDrv2_D_Rq=0x2(Increse)/0x3(Decrease)</v>
      </c>
      <c r="I434" s="9" t="str">
        <v>P2</v>
      </c>
      <c r="J434" s="9" t="str">
        <v>功能</v>
      </c>
      <c r="K434" s="9" t="str">
        <v>手动测试</v>
      </c>
      <c r="L434" s="9" t="str">
        <v>R5</v>
      </c>
      <c r="M434" s="9" t="str">
        <v>是</v>
      </c>
      <c r="N434" s="9"/>
      <c r="O434" s="55" t="str">
        <v>PASS</v>
      </c>
      <c r="P434" s="26"/>
      <c r="Q434" s="26"/>
      <c r="R434" s="26"/>
      <c r="S434" s="28"/>
      <c r="T434" s="54"/>
      <c r="U434" s="33"/>
    </row>
    <row customHeight="true" ht="74" r="435">
      <c r="A435" s="9">
        <f>"VehicleSetting_"&amp;ROW()-2</f>
      </c>
      <c r="B435" s="9" t="str">
        <v>SYNC+_Z0047</v>
      </c>
      <c r="C435" s="9" t="str">
        <v>SYNC+_Z0287</v>
      </c>
      <c r="D435" s="9" t="str">
        <v>3-1 多功能座椅-靠背调节</v>
      </c>
      <c r="E435" s="26" t="str">
        <v>副驾侧上部腰托案件调节至中间 设置 Rx逻辑</v>
      </c>
      <c r="F435" s="26" t="str">
        <v>1.车机供电正常
2.多功能座椅显示
3.ignition = run</v>
      </c>
      <c r="G435" s="26" t="str">
        <v>1.模拟ECU发送信号:
切换至副驾调节界面：0x34D SeatFnPsgr_D_Stat=0x1~6
 0x34B SeatLmbrUpPsgr_Pc_Actl=(0x00~0x100) 
2.查看上部腰托状态</v>
      </c>
      <c r="H435" s="33" t="str">
        <v>2.上部腰托被选中高亮，对应不同百分比</v>
      </c>
      <c r="I435" s="9" t="str">
        <v>P1</v>
      </c>
      <c r="J435" s="9" t="str">
        <v>功能</v>
      </c>
      <c r="K435" s="9" t="str">
        <v>手动测试</v>
      </c>
      <c r="L435" s="9" t="str">
        <v>R5</v>
      </c>
      <c r="M435" s="9" t="str">
        <v>是</v>
      </c>
      <c r="N435" s="9"/>
      <c r="O435" s="55" t="str">
        <v>PASS</v>
      </c>
      <c r="P435" s="26"/>
      <c r="Q435" s="26"/>
      <c r="R435" s="26"/>
      <c r="S435" s="28"/>
      <c r="T435" s="54"/>
      <c r="U435" s="33"/>
    </row>
    <row customHeight="true" ht="74" r="436">
      <c r="A436" s="9">
        <f>"VehicleSetting_"&amp;ROW()-2</f>
      </c>
      <c r="B436" s="9" t="str">
        <v>SYNC+_Z0047</v>
      </c>
      <c r="C436" s="9" t="str">
        <v>SYNC+_Z0287</v>
      </c>
      <c r="D436" s="9" t="str">
        <v>3-1 多功能座椅-靠背调节</v>
      </c>
      <c r="E436" s="26" t="str">
        <v>副驾侧上部腰托按键最左侧 设置 Rx逻辑</v>
      </c>
      <c r="F436" s="26" t="str">
        <v>1.车机供电正常
2.多功能座椅显示
3.ignition = run</v>
      </c>
      <c r="G436" s="26" t="str">
        <v>1.模拟ECU发送信号:
切换至副驾调节界面：0x34D SeatFnPsgr_D_Stat=0x1~6
 0x34B SeatLmbrUpPsgr_Pc_Actl=0x00 
2.查看上部腰托状态</v>
      </c>
      <c r="H436" s="33" t="str">
        <v>2.上部腰托被选中高亮显示，“&lt;”按键置灰</v>
      </c>
      <c r="I436" s="9" t="str">
        <v>P2</v>
      </c>
      <c r="J436" s="9" t="str">
        <v>功能</v>
      </c>
      <c r="K436" s="9" t="str">
        <v>手动测试</v>
      </c>
      <c r="L436" s="9" t="str">
        <v>R5</v>
      </c>
      <c r="M436" s="9" t="str">
        <v>是</v>
      </c>
      <c r="N436" s="9"/>
      <c r="O436" s="55" t="str">
        <v>PASS</v>
      </c>
      <c r="P436" s="26"/>
      <c r="Q436" s="26"/>
      <c r="R436" s="26"/>
      <c r="S436" s="28"/>
      <c r="T436" s="54"/>
      <c r="U436" s="33"/>
    </row>
    <row customHeight="true" ht="74" r="437">
      <c r="A437" s="9">
        <f>"VehicleSetting_"&amp;ROW()-2</f>
      </c>
      <c r="B437" s="9" t="str">
        <v>SYNC+_Z0047</v>
      </c>
      <c r="C437" s="9" t="str">
        <v>SYNC+_Z0287</v>
      </c>
      <c r="D437" s="9" t="str">
        <v>3-1 多功能座椅-靠背调节</v>
      </c>
      <c r="E437" s="26" t="str">
        <v>副驾侧上部腰托按键最右侧 设置 Rx逻辑</v>
      </c>
      <c r="F437" s="26" t="str">
        <v>1.车机供电正常
2.多功能座椅显示
3.ignition = run</v>
      </c>
      <c r="G437" s="26" t="str">
        <v>1.模拟ECU发送信号:
切换至副驾调节界面：0x34D SeatFnPsgr_D_Stat=0x1~6
 0x34B SeatLmbrUpPsgr_Pc_Actl=0x100 
2.查看上部腰托状态</v>
      </c>
      <c r="H437" s="33" t="str">
        <v>2.上部腰托被选中高亮显示，“&gt;”按键置灰</v>
      </c>
      <c r="I437" s="9" t="str">
        <v>P2</v>
      </c>
      <c r="J437" s="9" t="str">
        <v>功能</v>
      </c>
      <c r="K437" s="9" t="str">
        <v>手动测试</v>
      </c>
      <c r="L437" s="9" t="str">
        <v>R5</v>
      </c>
      <c r="M437" s="9" t="str">
        <v>是</v>
      </c>
      <c r="N437" s="9"/>
      <c r="O437" s="55" t="str">
        <v>PASS</v>
      </c>
      <c r="P437" s="26"/>
      <c r="Q437" s="26"/>
      <c r="R437" s="26"/>
      <c r="S437" s="28"/>
      <c r="T437" s="54"/>
      <c r="U437" s="33"/>
    </row>
    <row customHeight="true" ht="74" r="438">
      <c r="A438" s="9">
        <f>"VehicleSetting_"&amp;ROW()-2</f>
      </c>
      <c r="B438" s="9" t="str">
        <v>SYNC+_Z0047</v>
      </c>
      <c r="C438" s="9" t="str">
        <v>SYNC+_Z0287</v>
      </c>
      <c r="D438" s="9" t="str">
        <v>3-1 多功能座椅-靠背调节</v>
      </c>
      <c r="E438" s="26" t="str">
        <v>副驾侧上部腰托案件调节至中间 设置 Tx逻辑</v>
      </c>
      <c r="F438" s="26" t="str">
        <v>1.车机供电正常
2.多功能座椅显示
3.ignition = run</v>
      </c>
      <c r="G438" s="26" t="str">
        <v>1.手动点击“&lt;”键调节上部腰托调节至中间
2.查看车机发出的信号</v>
      </c>
      <c r="H438" s="33" t="str">
        <v>2.0x34E SeatFnPsgr_D_Rq=0x3
.0x34E SeatFnChngPsgr2_D_Rq=0x2(Increse)/0x3(Decrease)</v>
      </c>
      <c r="I438" s="9" t="str">
        <v>P2</v>
      </c>
      <c r="J438" s="9" t="str">
        <v>功能</v>
      </c>
      <c r="K438" s="9" t="str">
        <v>手动测试</v>
      </c>
      <c r="L438" s="9" t="str">
        <v>R5</v>
      </c>
      <c r="M438" s="9" t="str">
        <v>是</v>
      </c>
      <c r="N438" s="9"/>
      <c r="O438" s="55" t="str">
        <v>PASS</v>
      </c>
      <c r="P438" s="26"/>
      <c r="Q438" s="26"/>
      <c r="R438" s="26"/>
      <c r="S438" s="28"/>
      <c r="T438" s="54"/>
      <c r="U438" s="33"/>
    </row>
    <row customHeight="true" ht="74" r="439">
      <c r="A439" s="9">
        <f>"VehicleSetting_"&amp;ROW()-2</f>
      </c>
      <c r="B439" s="9" t="str">
        <v>SYNC+_Z0047</v>
      </c>
      <c r="C439" s="9" t="str">
        <v>SYNC+_Z0287</v>
      </c>
      <c r="D439" s="9" t="str">
        <v>3-1 多功能座椅-靠背调节</v>
      </c>
      <c r="E439" s="26" t="str">
        <v>副驾侧上部腰托按键最左侧 设置 Tx逻辑</v>
      </c>
      <c r="F439" s="26" t="str">
        <v>1.车机供电正常
2.多功能座椅显示
3.ignition = run</v>
      </c>
      <c r="G439" s="26" t="str">
        <v>1.手动点击“&lt;”键调节上部腰托调节至最左侧
2.查看车机发出的信号</v>
      </c>
      <c r="H439" s="33" t="str">
        <v>2.0x34E SeatFnPsgr_D_Rq=0x3
.0x34E SeatFnChngPsgr2_D_Rq=0x2(Increse)/0x3(Decrease)</v>
      </c>
      <c r="I439" s="9" t="str">
        <v>P2</v>
      </c>
      <c r="J439" s="9" t="str">
        <v>功能</v>
      </c>
      <c r="K439" s="9" t="str">
        <v>手动测试</v>
      </c>
      <c r="L439" s="9" t="str">
        <v>R5</v>
      </c>
      <c r="M439" s="9" t="str">
        <v>是</v>
      </c>
      <c r="N439" s="9"/>
      <c r="O439" s="55" t="str">
        <v>PASS</v>
      </c>
      <c r="P439" s="26"/>
      <c r="Q439" s="26"/>
      <c r="R439" s="26"/>
      <c r="S439" s="28"/>
      <c r="T439" s="54"/>
      <c r="U439" s="33"/>
    </row>
    <row customHeight="true" ht="74" r="440">
      <c r="A440" s="9">
        <f>"VehicleSetting_"&amp;ROW()-2</f>
      </c>
      <c r="B440" s="9" t="str">
        <v>SYNC+_Z0047</v>
      </c>
      <c r="C440" s="9" t="str">
        <v>SYNC+_Z0287</v>
      </c>
      <c r="D440" s="9" t="str">
        <v>3-1 多功能座椅-靠背调节</v>
      </c>
      <c r="E440" s="26" t="str">
        <v>副驾侧上部腰托按键最右侧 设置 Tx逻辑</v>
      </c>
      <c r="F440" s="26" t="str">
        <v>1.车机供电正常
2.多功能座椅显示
3.ignition = run</v>
      </c>
      <c r="G440" s="26" t="str">
        <v>1.手动点击“&lt;”键调节上部腰托调节至最右侧
2.查看车机发出的信号</v>
      </c>
      <c r="H440" s="33" t="str">
        <v>2.0x34E SeatFnPsgr_D_Rq=0x3
.0x34E SeatFnChngPsgr2_D_Rq=0x2(Increse)/0x3(Decrease)</v>
      </c>
      <c r="I440" s="9" t="str">
        <v>P2</v>
      </c>
      <c r="J440" s="9" t="str">
        <v>功能</v>
      </c>
      <c r="K440" s="9" t="str">
        <v>手动测试</v>
      </c>
      <c r="L440" s="9" t="str">
        <v>R5</v>
      </c>
      <c r="M440" s="9" t="str">
        <v>是</v>
      </c>
      <c r="N440" s="9"/>
      <c r="O440" s="55" t="str">
        <v>PASS</v>
      </c>
      <c r="P440" s="26"/>
      <c r="Q440" s="26"/>
      <c r="R440" s="26"/>
      <c r="S440" s="28"/>
      <c r="T440" s="54"/>
      <c r="U440" s="33"/>
    </row>
    <row customHeight="true" ht="74" r="441">
      <c r="A441" s="9">
        <f>"VehicleSetting_"&amp;ROW()-2</f>
      </c>
      <c r="B441" s="9" t="str">
        <v>SYNC+_Z0047</v>
      </c>
      <c r="C441" s="9" t="str">
        <v>SYNC+_Z0287</v>
      </c>
      <c r="D441" s="9" t="str">
        <v>3-1 多功能座椅-靠背调节</v>
      </c>
      <c r="E441" s="26" t="str">
        <v>副驾侧中部腰托案件调节至中间 设置 Rx逻辑</v>
      </c>
      <c r="F441" s="26" t="str">
        <v>1.车机供电正常
2.多功能座椅显示
3.ignition = run</v>
      </c>
      <c r="G441" s="26" t="str">
        <v>1.模拟ECU发送信号:
切换至副驾调节界面：0x34D SeatFnPsgr_D_Stat=0x1~6
 0x34B SeatLmbrMidPsgr_Pc_Actl=(0x00~0x100) 
2.查看中部腰托状态</v>
      </c>
      <c r="H441" s="33" t="str">
        <v>2.中部腰托被选中高亮，对应不同百分比</v>
      </c>
      <c r="I441" s="9" t="str">
        <v>P1</v>
      </c>
      <c r="J441" s="9" t="str">
        <v>功能</v>
      </c>
      <c r="K441" s="9" t="str">
        <v>手动测试</v>
      </c>
      <c r="L441" s="9" t="str">
        <v>R5</v>
      </c>
      <c r="M441" s="9" t="str">
        <v>是</v>
      </c>
      <c r="N441" s="9"/>
      <c r="O441" s="55" t="str">
        <v>PASS</v>
      </c>
      <c r="P441" s="26"/>
      <c r="Q441" s="26"/>
      <c r="R441" s="26"/>
      <c r="S441" s="28"/>
      <c r="T441" s="54"/>
      <c r="U441" s="33"/>
    </row>
    <row customHeight="true" ht="74" r="442">
      <c r="A442" s="9">
        <f>"VehicleSetting_"&amp;ROW()-2</f>
      </c>
      <c r="B442" s="9" t="str">
        <v>SYNC+_Z0047</v>
      </c>
      <c r="C442" s="9" t="str">
        <v>SYNC+_Z0287</v>
      </c>
      <c r="D442" s="9" t="str">
        <v>3-1 多功能座椅-靠背调节</v>
      </c>
      <c r="E442" s="26" t="str">
        <v>副驾侧中部腰托按键最左侧 设置 Rx逻辑</v>
      </c>
      <c r="F442" s="26" t="str">
        <v>1.车机供电正常
2.多功能座椅显示
3.ignition = run</v>
      </c>
      <c r="G442" s="26" t="str">
        <v>1.模拟ECU发送信号:
切换至副驾调节界面：0x34D SeatFnPsgr_D_Stat=0x1~6
 0x34B SeatLmbrMidPsgr_Pc_Actl=0x00 
2.查看中部腰托状态</v>
      </c>
      <c r="H442" s="33" t="str">
        <v>2.中部腰托被选中高亮显示，“&lt;”按键置灰</v>
      </c>
      <c r="I442" s="9" t="str">
        <v>P2</v>
      </c>
      <c r="J442" s="9" t="str">
        <v>功能</v>
      </c>
      <c r="K442" s="9" t="str">
        <v>手动测试</v>
      </c>
      <c r="L442" s="9" t="str">
        <v>R5</v>
      </c>
      <c r="M442" s="9" t="str">
        <v>是</v>
      </c>
      <c r="N442" s="9"/>
      <c r="O442" s="55" t="str">
        <v>PASS</v>
      </c>
      <c r="P442" s="26"/>
      <c r="Q442" s="26"/>
      <c r="R442" s="26"/>
      <c r="S442" s="28"/>
      <c r="T442" s="54"/>
      <c r="U442" s="33"/>
    </row>
    <row customHeight="true" ht="74" r="443">
      <c r="A443" s="9">
        <f>"VehicleSetting_"&amp;ROW()-2</f>
      </c>
      <c r="B443" s="9" t="str">
        <v>SYNC+_Z0047</v>
      </c>
      <c r="C443" s="9" t="str">
        <v>SYNC+_Z0287</v>
      </c>
      <c r="D443" s="9" t="str">
        <v>3-1 多功能座椅-靠背调节</v>
      </c>
      <c r="E443" s="26" t="str">
        <v>副驾侧中部腰托按键最右侧 设置 Rx逻辑</v>
      </c>
      <c r="F443" s="26" t="str">
        <v>1.车机供电正常
2.多功能座椅显示
3.ignition = run</v>
      </c>
      <c r="G443" s="26" t="str">
        <v>1.模拟ECU发送信号:
切换至副驾调节界面：0x34D SeatFnPsgr_D_Stat=0x1~6
 0x34B SeatLmbrMidPsgr_Pc_Actl=0x100 
2.查看中部腰托状态</v>
      </c>
      <c r="H443" s="33" t="str">
        <v>2.中部腰托被选中高亮显示，“&gt;”按键置灰</v>
      </c>
      <c r="I443" s="9" t="str">
        <v>P2</v>
      </c>
      <c r="J443" s="9" t="str">
        <v>功能</v>
      </c>
      <c r="K443" s="9" t="str">
        <v>手动测试</v>
      </c>
      <c r="L443" s="9" t="str">
        <v>R5</v>
      </c>
      <c r="M443" s="9" t="str">
        <v>是</v>
      </c>
      <c r="N443" s="9"/>
      <c r="O443" s="55" t="str">
        <v>PASS</v>
      </c>
      <c r="P443" s="26"/>
      <c r="Q443" s="26"/>
      <c r="R443" s="26"/>
      <c r="S443" s="28"/>
      <c r="T443" s="54"/>
      <c r="U443" s="33"/>
    </row>
    <row customHeight="true" ht="74" r="444">
      <c r="A444" s="9">
        <f>"VehicleSetting_"&amp;ROW()-2</f>
      </c>
      <c r="B444" s="9" t="str">
        <v>SYNC+_Z0047</v>
      </c>
      <c r="C444" s="9" t="str">
        <v>SYNC+_Z0287</v>
      </c>
      <c r="D444" s="9" t="str">
        <v>3-1 多功能座椅-靠背调节</v>
      </c>
      <c r="E444" s="26" t="str">
        <v>副驾侧中部腰托案件调节至中间 设置 Tx逻辑</v>
      </c>
      <c r="F444" s="26" t="str">
        <v>1.车机供电正常
2.多功能座椅显示
3.ignition = run</v>
      </c>
      <c r="G444" s="26" t="str">
        <v>1.手动点击“&lt;”键调节中部腰托调节至中间
2.查看车机发出的信号</v>
      </c>
      <c r="H444" s="33" t="str">
        <v>2.0x34E SeatFnPsgr_D_Rq=0x2
.0x34E SeatFnChngPsgr2_D_Rq=0x2(Increse)/0x3(Decrease)</v>
      </c>
      <c r="I444" s="9" t="str">
        <v>P2</v>
      </c>
      <c r="J444" s="9" t="str">
        <v>功能</v>
      </c>
      <c r="K444" s="9" t="str">
        <v>手动测试</v>
      </c>
      <c r="L444" s="9" t="str">
        <v>R5</v>
      </c>
      <c r="M444" s="9" t="str">
        <v>是</v>
      </c>
      <c r="N444" s="9"/>
      <c r="O444" s="55" t="str">
        <v>PASS</v>
      </c>
      <c r="P444" s="26"/>
      <c r="Q444" s="26"/>
      <c r="R444" s="26"/>
      <c r="S444" s="28"/>
      <c r="T444" s="54"/>
      <c r="U444" s="33"/>
    </row>
    <row customHeight="true" ht="74" r="445">
      <c r="A445" s="9">
        <f>"VehicleSetting_"&amp;ROW()-2</f>
      </c>
      <c r="B445" s="9" t="str">
        <v>SYNC+_Z0047</v>
      </c>
      <c r="C445" s="9" t="str">
        <v>SYNC+_Z0287</v>
      </c>
      <c r="D445" s="9" t="str">
        <v>3-1 多功能座椅-靠背调节</v>
      </c>
      <c r="E445" s="26" t="str">
        <v>副驾侧中部腰托按键最左侧 设置 Tx逻辑</v>
      </c>
      <c r="F445" s="26" t="str">
        <v>1.车机供电正常
2.多功能座椅显示
3.ignition = run</v>
      </c>
      <c r="G445" s="26" t="str">
        <v>1.手动点击“&lt;”键调节中部腰托调节至最左侧
2.查看车机发出的信号</v>
      </c>
      <c r="H445" s="33" t="str">
        <v>2.0x34E SeatFnPsgr_D_Rq=0x2
.0x34E SeatFnChngPsgr2_D_Rq=0x2(Increse)/0x3(Decrease)</v>
      </c>
      <c r="I445" s="9" t="str">
        <v>P2</v>
      </c>
      <c r="J445" s="9" t="str">
        <v>功能</v>
      </c>
      <c r="K445" s="9" t="str">
        <v>手动测试</v>
      </c>
      <c r="L445" s="9" t="str">
        <v>R5</v>
      </c>
      <c r="M445" s="9" t="str">
        <v>是</v>
      </c>
      <c r="N445" s="9"/>
      <c r="O445" s="55" t="str">
        <v>PASS</v>
      </c>
      <c r="P445" s="26"/>
      <c r="Q445" s="26"/>
      <c r="R445" s="26"/>
      <c r="S445" s="28"/>
      <c r="T445" s="54"/>
      <c r="U445" s="33"/>
    </row>
    <row customHeight="true" ht="74" r="446">
      <c r="A446" s="9">
        <f>"VehicleSetting_"&amp;ROW()-2</f>
      </c>
      <c r="B446" s="9" t="str">
        <v>SYNC+_Z0047</v>
      </c>
      <c r="C446" s="9" t="str">
        <v>SYNC+_Z0287</v>
      </c>
      <c r="D446" s="9" t="str">
        <v>3-1 多功能座椅-靠背调节</v>
      </c>
      <c r="E446" s="26" t="str">
        <v>副驾侧中部腰托按键最右侧 设置 Tx逻辑</v>
      </c>
      <c r="F446" s="26" t="str">
        <v>1.车机供电正常
2.多功能座椅显示
3.ignition = run</v>
      </c>
      <c r="G446" s="26" t="str">
        <v>1.手动点击“&lt;”键调节中部腰托调节至最右侧
2.查看车机发出的信号</v>
      </c>
      <c r="H446" s="33" t="str">
        <v>2.0x34E SeatFnPsgr_D_Rq=0x2
.0x34E SeatFnChngPsgr2_D_Rq=0x2(Increse)/0x3(Decrease)</v>
      </c>
      <c r="I446" s="9" t="str">
        <v>P2</v>
      </c>
      <c r="J446" s="9" t="str">
        <v>功能</v>
      </c>
      <c r="K446" s="9" t="str">
        <v>手动测试</v>
      </c>
      <c r="L446" s="9" t="str">
        <v>R5</v>
      </c>
      <c r="M446" s="9" t="str">
        <v>是</v>
      </c>
      <c r="N446" s="9"/>
      <c r="O446" s="55" t="str">
        <v>PASS</v>
      </c>
      <c r="P446" s="26"/>
      <c r="Q446" s="26"/>
      <c r="R446" s="26"/>
      <c r="S446" s="28"/>
      <c r="T446" s="54"/>
      <c r="U446" s="33"/>
    </row>
    <row customHeight="true" ht="74" r="447">
      <c r="A447" s="9">
        <f>"VehicleSetting_"&amp;ROW()-2</f>
      </c>
      <c r="B447" s="9" t="str">
        <v>SYNC+_Z0047</v>
      </c>
      <c r="C447" s="9" t="str">
        <v>SYNC+_Z0287</v>
      </c>
      <c r="D447" s="9" t="str">
        <v>3-1 多功能座椅-靠背调节</v>
      </c>
      <c r="E447" s="26" t="str">
        <v>副驾侧下部腰托案件调节至中间 设置 Rx逻辑</v>
      </c>
      <c r="F447" s="26" t="str">
        <v>1.车机供电正常
2.多功能座椅显示
3.ignition = run</v>
      </c>
      <c r="G447" s="26" t="str">
        <v>1.模拟ECU发送信号:
切换至副驾调节界面：0x34D SeatFnPsgr_D_Stat=0x1~6
 0x34B SeatLmbrLoPsgr_Pc_Actl=0x00~0x100) 
2.查看下部腰托状态</v>
      </c>
      <c r="H447" s="33" t="str">
        <v>2.下部腰托被选中高亮，对应不同百分比</v>
      </c>
      <c r="I447" s="9" t="str">
        <v>P1</v>
      </c>
      <c r="J447" s="9" t="str">
        <v>功能</v>
      </c>
      <c r="K447" s="9" t="str">
        <v>手动测试</v>
      </c>
      <c r="L447" s="9" t="str">
        <v>R5</v>
      </c>
      <c r="M447" s="9" t="str">
        <v>是</v>
      </c>
      <c r="N447" s="9"/>
      <c r="O447" s="55" t="str">
        <v>PASS</v>
      </c>
      <c r="P447" s="26"/>
      <c r="Q447" s="26"/>
      <c r="R447" s="26"/>
      <c r="S447" s="28"/>
      <c r="T447" s="54"/>
      <c r="U447" s="33"/>
    </row>
    <row customHeight="true" ht="74" r="448">
      <c r="A448" s="9">
        <f>"VehicleSetting_"&amp;ROW()-2</f>
      </c>
      <c r="B448" s="9" t="str">
        <v>SYNC+_Z0047</v>
      </c>
      <c r="C448" s="9" t="str">
        <v>SYNC+_Z0287</v>
      </c>
      <c r="D448" s="9" t="str">
        <v>3-1 多功能座椅-靠背调节</v>
      </c>
      <c r="E448" s="26" t="str">
        <v>副驾侧下部腰托按键最左侧 设置 Rx逻辑</v>
      </c>
      <c r="F448" s="26" t="str">
        <v>1.车机供电正常
2.多功能座椅显示
3.ignition = run</v>
      </c>
      <c r="G448" s="26" t="str">
        <v>1.模拟ECU发送信号:
切换至副驾调节界面：0x34D SeatFnPsgr_D_Stat=0x1~6
 0x34B SeatLmbrLoPsgr_Pc_Actl=0x00 
2.查看下部腰托状态</v>
      </c>
      <c r="H448" s="33" t="str">
        <v>2.下部腰托被选中高亮显示，“&lt;”按键置灰</v>
      </c>
      <c r="I448" s="9" t="str">
        <v>P2</v>
      </c>
      <c r="J448" s="9" t="str">
        <v>功能</v>
      </c>
      <c r="K448" s="9" t="str">
        <v>手动测试</v>
      </c>
      <c r="L448" s="9" t="str">
        <v>R5</v>
      </c>
      <c r="M448" s="9" t="str">
        <v>是</v>
      </c>
      <c r="N448" s="9"/>
      <c r="O448" s="55" t="str">
        <v>PASS</v>
      </c>
      <c r="P448" s="26"/>
      <c r="Q448" s="26"/>
      <c r="R448" s="26"/>
      <c r="S448" s="28"/>
      <c r="T448" s="54"/>
      <c r="U448" s="33"/>
    </row>
    <row customHeight="true" ht="74" r="449">
      <c r="A449" s="9">
        <f>"VehicleSetting_"&amp;ROW()-2</f>
      </c>
      <c r="B449" s="9" t="str">
        <v>SYNC+_Z0047</v>
      </c>
      <c r="C449" s="9" t="str">
        <v>SYNC+_Z0287</v>
      </c>
      <c r="D449" s="9" t="str">
        <v>3-1 多功能座椅-靠背调节</v>
      </c>
      <c r="E449" s="26" t="str">
        <v>副驾侧下部腰托按键最右侧 设置 Rx逻辑</v>
      </c>
      <c r="F449" s="26" t="str">
        <v>1.车机供电正常
2.多功能座椅显示
3.ignition = run</v>
      </c>
      <c r="G449" s="26" t="str">
        <v>1.模拟ECU发送信号:
切换至副驾调节界面：0x34D SeatFnPsgr_D_Stat=0x1~6
 0x34B SeatLmbrLoPsgr_Pc_Actl=0x100 
2.查看下部腰托状态</v>
      </c>
      <c r="H449" s="33" t="str">
        <v>2.下部腰托被选中高亮显示，“&gt;”按键置灰</v>
      </c>
      <c r="I449" s="9" t="str">
        <v>P2</v>
      </c>
      <c r="J449" s="9" t="str">
        <v>功能</v>
      </c>
      <c r="K449" s="9" t="str">
        <v>手动测试</v>
      </c>
      <c r="L449" s="9" t="str">
        <v>R5</v>
      </c>
      <c r="M449" s="9" t="str">
        <v>是</v>
      </c>
      <c r="N449" s="9"/>
      <c r="O449" s="55" t="str">
        <v>PASS</v>
      </c>
      <c r="P449" s="26"/>
      <c r="Q449" s="26"/>
      <c r="R449" s="26"/>
      <c r="S449" s="28"/>
      <c r="T449" s="54"/>
      <c r="U449" s="33"/>
    </row>
    <row customHeight="true" ht="74" r="450">
      <c r="A450" s="9">
        <f>"VehicleSetting_"&amp;ROW()-2</f>
      </c>
      <c r="B450" s="9" t="str">
        <v>SYNC+_Z0047</v>
      </c>
      <c r="C450" s="9" t="str">
        <v>SYNC+_Z0287</v>
      </c>
      <c r="D450" s="9" t="str">
        <v>3-1 多功能座椅-靠背调节</v>
      </c>
      <c r="E450" s="26" t="str">
        <v>副驾侧下部腰托案件调节至中间 设置 Tx逻辑</v>
      </c>
      <c r="F450" s="26" t="str">
        <v>1.车机供电正常
2.多功能座椅显示
3.ignition = run</v>
      </c>
      <c r="G450" s="26" t="str">
        <v>1.手动点击“&lt;”键调节下部腰托调节至中间
2.查看车机发出的信号</v>
      </c>
      <c r="H450" s="33" t="str">
        <v>2.0x34E SeatFnPsgr_D_Rq=0x1
.0x34E SeatFnChngPsgr2_D_Rq=0x2(Increse)/0x3(Decrease)</v>
      </c>
      <c r="I450" s="9" t="str">
        <v>P2</v>
      </c>
      <c r="J450" s="9" t="str">
        <v>功能</v>
      </c>
      <c r="K450" s="9" t="str">
        <v>手动测试</v>
      </c>
      <c r="L450" s="9" t="str">
        <v>R5</v>
      </c>
      <c r="M450" s="9" t="str">
        <v>是</v>
      </c>
      <c r="N450" s="9"/>
      <c r="O450" s="55" t="str">
        <v>PASS</v>
      </c>
      <c r="P450" s="26"/>
      <c r="Q450" s="26"/>
      <c r="R450" s="26"/>
      <c r="S450" s="28"/>
      <c r="T450" s="54"/>
      <c r="U450" s="33"/>
    </row>
    <row customHeight="true" ht="74" r="451">
      <c r="A451" s="9">
        <f>"VehicleSetting_"&amp;ROW()-2</f>
      </c>
      <c r="B451" s="9" t="str">
        <v>SYNC+_Z0047</v>
      </c>
      <c r="C451" s="9" t="str">
        <v>SYNC+_Z0287</v>
      </c>
      <c r="D451" s="9" t="str">
        <v>3-1 多功能座椅-靠背调节</v>
      </c>
      <c r="E451" s="26" t="str">
        <v>副驾侧下部腰托按键最左侧 设置 Tx逻辑</v>
      </c>
      <c r="F451" s="26" t="str">
        <v>1.车机供电正常
2.多功能座椅显示
3.ignition = run</v>
      </c>
      <c r="G451" s="26" t="str">
        <v>1.手动点击“&lt;”键调节下部腰托调节至最左侧
2.查看车机发出的信号</v>
      </c>
      <c r="H451" s="33" t="str">
        <v>2.0x34E SeatFnPsgr_D_Rq=0x1
.0x34E SeatFnChngPsgr2_D_Rq=0x2(Increse)/0x3(Decrease)</v>
      </c>
      <c r="I451" s="9" t="str">
        <v>P2</v>
      </c>
      <c r="J451" s="9" t="str">
        <v>功能</v>
      </c>
      <c r="K451" s="9" t="str">
        <v>手动测试</v>
      </c>
      <c r="L451" s="9" t="str">
        <v>R5</v>
      </c>
      <c r="M451" s="9" t="str">
        <v>是</v>
      </c>
      <c r="N451" s="9"/>
      <c r="O451" s="55" t="str">
        <v>PASS</v>
      </c>
      <c r="P451" s="26"/>
      <c r="Q451" s="26"/>
      <c r="R451" s="26"/>
      <c r="S451" s="28"/>
      <c r="T451" s="54"/>
      <c r="U451" s="33"/>
    </row>
    <row customHeight="true" ht="74" r="452">
      <c r="A452" s="9">
        <f>"VehicleSetting_"&amp;ROW()-2</f>
      </c>
      <c r="B452" s="9" t="str">
        <v>SYNC+_Z0047</v>
      </c>
      <c r="C452" s="9" t="str">
        <v>SYNC+_Z0287</v>
      </c>
      <c r="D452" s="9" t="str">
        <v>3-1 多功能座椅-靠背调节</v>
      </c>
      <c r="E452" s="26" t="str">
        <v>副驾侧下部腰托按键最右侧 设置 Tx逻辑</v>
      </c>
      <c r="F452" s="26" t="str">
        <v>1.车机供电正常
2.多功能座椅显示
3.ignition = run</v>
      </c>
      <c r="G452" s="26" t="str">
        <v>1.手动点击“&lt;”键调节下部腰托调节至最右侧
2.查看车机发出的信号</v>
      </c>
      <c r="H452" s="33" t="str">
        <v>2.0x34E SeatFnPsgr_D_Rq=0x1
.0x34E SeatFnChngPsgr2_D_Rq=0x2(Increse)/0x3(Decrease)</v>
      </c>
      <c r="I452" s="9" t="str">
        <v>P2</v>
      </c>
      <c r="J452" s="9" t="str">
        <v>功能</v>
      </c>
      <c r="K452" s="9" t="str">
        <v>手动测试</v>
      </c>
      <c r="L452" s="9" t="str">
        <v>R5</v>
      </c>
      <c r="M452" s="9" t="str">
        <v>是</v>
      </c>
      <c r="N452" s="9"/>
      <c r="O452" s="55" t="str">
        <v>PASS</v>
      </c>
      <c r="P452" s="26"/>
      <c r="Q452" s="26"/>
      <c r="R452" s="26"/>
      <c r="S452" s="28"/>
      <c r="T452" s="54"/>
      <c r="U452" s="33"/>
    </row>
    <row customHeight="true" ht="74" r="453">
      <c r="A453" s="9">
        <f>"VehicleSetting_"&amp;ROW()-2</f>
      </c>
      <c r="B453" s="9" t="str">
        <v>SYNC+_Z0047</v>
      </c>
      <c r="C453" s="9" t="str">
        <v>SYNC+_Z0287</v>
      </c>
      <c r="D453" s="9" t="str">
        <v>3-1 多功能座椅-靠背调节</v>
      </c>
      <c r="E453" s="26" t="str">
        <v>副驾侧侧边支撑（靠背）案件调节至中间 设置 Rx逻辑</v>
      </c>
      <c r="F453" s="26" t="str">
        <v>1.车机供电正常
2.多功能座椅显示
3.ignition = run</v>
      </c>
      <c r="G453" s="26" t="str">
        <v>1.模拟ECU发送信号:
切换至副驾调节界面：0x34D SeatFnPsgr_D_Stat=0x1~6
 0x34B SeatBlLoDrv_Pc_Actl=0x00~0x40) 
2.查看侧边支撑（靠背）状态</v>
      </c>
      <c r="H453" s="33" t="str">
        <v>2.侧边支撑（靠背）被选中高亮，对应不同百分比</v>
      </c>
      <c r="I453" s="9" t="str">
        <v>P1</v>
      </c>
      <c r="J453" s="9" t="str">
        <v>功能</v>
      </c>
      <c r="K453" s="9" t="str">
        <v>手动测试</v>
      </c>
      <c r="L453" s="9" t="str">
        <v>R5</v>
      </c>
      <c r="M453" s="9" t="str">
        <v>是</v>
      </c>
      <c r="N453" s="9"/>
      <c r="O453" s="55" t="str">
        <v>PASS</v>
      </c>
      <c r="P453" s="26"/>
      <c r="Q453" s="26"/>
      <c r="R453" s="26"/>
      <c r="S453" s="28"/>
      <c r="T453" s="54"/>
      <c r="U453" s="33"/>
    </row>
    <row customHeight="true" ht="74" r="454">
      <c r="A454" s="9">
        <f>"VehicleSetting_"&amp;ROW()-2</f>
      </c>
      <c r="B454" s="9" t="str">
        <v>SYNC+_Z0047</v>
      </c>
      <c r="C454" s="9" t="str">
        <v>SYNC+_Z0287</v>
      </c>
      <c r="D454" s="9" t="str">
        <v>3-1 多功能座椅-靠背调节</v>
      </c>
      <c r="E454" s="26" t="str">
        <v>副驾侧侧边支撑（靠背）按键最左侧 设置 Rx逻辑</v>
      </c>
      <c r="F454" s="26" t="str">
        <v>1.车机供电正常
2.多功能座椅显示
3.ignition = run</v>
      </c>
      <c r="G454" s="26" t="str">
        <v>1.模拟ECU发送信号:
切换至副驾调节界面：0x34D SeatFnPsgr_D_Stat=0x1~6
 0x34B SeatBlLoDrv_Pc_Actl=0x00 
2.查看侧边支撑（靠背）状态</v>
      </c>
      <c r="H454" s="33" t="str">
        <v>2.侧边支撑（靠背）被选中高亮显示，“&lt;”按键置灰</v>
      </c>
      <c r="I454" s="9" t="str">
        <v>P2</v>
      </c>
      <c r="J454" s="9" t="str">
        <v>功能</v>
      </c>
      <c r="K454" s="9" t="str">
        <v>手动测试</v>
      </c>
      <c r="L454" s="9" t="str">
        <v>R5</v>
      </c>
      <c r="M454" s="9" t="str">
        <v>是</v>
      </c>
      <c r="N454" s="9"/>
      <c r="O454" s="55" t="str">
        <v>PASS</v>
      </c>
      <c r="P454" s="26"/>
      <c r="Q454" s="26"/>
      <c r="R454" s="26"/>
      <c r="S454" s="28"/>
      <c r="T454" s="54"/>
      <c r="U454" s="33"/>
    </row>
    <row customHeight="true" ht="74" r="455">
      <c r="A455" s="9">
        <f>"VehicleSetting_"&amp;ROW()-2</f>
      </c>
      <c r="B455" s="9" t="str">
        <v>SYNC+_Z0047</v>
      </c>
      <c r="C455" s="9" t="str">
        <v>SYNC+_Z0287</v>
      </c>
      <c r="D455" s="9" t="str">
        <v>3-1 多功能座椅-靠背调节</v>
      </c>
      <c r="E455" s="26" t="str">
        <v>副驾侧侧边支撑（靠背）按键最右侧 设置 Rx逻辑</v>
      </c>
      <c r="F455" s="26" t="str">
        <v>1.车机供电正常
2.多功能座椅显示
3.ignition = run</v>
      </c>
      <c r="G455" s="26" t="str">
        <v>1.模拟ECU发送信号:
切换至副驾调节界面：0x34D SeatFnPsgr_D_Stat=0x1~6
 0x34B SeatBlLoDrv_Pc_Actl=0x40 
2.查看侧边支撑（靠背）状态</v>
      </c>
      <c r="H455" s="33" t="str">
        <v>2.侧边支撑（靠背）被选中高亮显示，“&gt;”按键置灰</v>
      </c>
      <c r="I455" s="9" t="str">
        <v>P2</v>
      </c>
      <c r="J455" s="9" t="str">
        <v>功能</v>
      </c>
      <c r="K455" s="9" t="str">
        <v>手动测试</v>
      </c>
      <c r="L455" s="9" t="str">
        <v>R5</v>
      </c>
      <c r="M455" s="9" t="str">
        <v>是</v>
      </c>
      <c r="N455" s="9"/>
      <c r="O455" s="55" t="str">
        <v>PASS</v>
      </c>
      <c r="P455" s="26"/>
      <c r="Q455" s="26"/>
      <c r="R455" s="26"/>
      <c r="S455" s="28"/>
      <c r="T455" s="54"/>
      <c r="U455" s="33"/>
    </row>
    <row customHeight="true" ht="74" r="456">
      <c r="A456" s="9">
        <f>"VehicleSetting_"&amp;ROW()-2</f>
      </c>
      <c r="B456" s="9" t="str">
        <v>SYNC+_Z0047</v>
      </c>
      <c r="C456" s="9" t="str">
        <v>SYNC+_Z0287</v>
      </c>
      <c r="D456" s="9" t="str">
        <v>3-1 多功能座椅-靠背调节</v>
      </c>
      <c r="E456" s="26" t="str">
        <v>副驾侧侧边支撑（靠背）案件调节至中间 设置 Tx逻辑</v>
      </c>
      <c r="F456" s="26" t="str">
        <v>1.车机供电正常
2.多功能座椅显示
3.ignition = run</v>
      </c>
      <c r="G456" s="26" t="str">
        <v>1.手动点击“&lt;”键调节侧边支撑（靠背）调节至中间
2.查看车机发出的信号</v>
      </c>
      <c r="H456" s="33" t="str">
        <v>2.0x34E SeatFnPsgr_D_Rq=0x5
.0x34E SeatFnChngPsgr2_D_Rq=0x2(Increse)/0x3(Decrease)</v>
      </c>
      <c r="I456" s="9" t="str">
        <v>P2</v>
      </c>
      <c r="J456" s="9" t="str">
        <v>功能</v>
      </c>
      <c r="K456" s="9" t="str">
        <v>手动测试</v>
      </c>
      <c r="L456" s="9" t="str">
        <v>R5</v>
      </c>
      <c r="M456" s="9" t="str">
        <v>是</v>
      </c>
      <c r="N456" s="9"/>
      <c r="O456" s="55" t="str">
        <v>PASS</v>
      </c>
      <c r="P456" s="26"/>
      <c r="Q456" s="26"/>
      <c r="R456" s="26"/>
      <c r="S456" s="28"/>
      <c r="T456" s="54"/>
      <c r="U456" s="33"/>
    </row>
    <row customHeight="true" ht="74" r="457">
      <c r="A457" s="9">
        <f>"VehicleSetting_"&amp;ROW()-2</f>
      </c>
      <c r="B457" s="9" t="str">
        <v>SYNC+_Z0047</v>
      </c>
      <c r="C457" s="9" t="str">
        <v>SYNC+_Z0287</v>
      </c>
      <c r="D457" s="9" t="str">
        <v>3-1 多功能座椅-靠背调节</v>
      </c>
      <c r="E457" s="26" t="str">
        <v>副驾侧侧边支撑（靠背）按键最左侧 设置 Tx逻辑</v>
      </c>
      <c r="F457" s="26" t="str">
        <v>1.车机供电正常
2.多功能座椅显示
3.ignition = run</v>
      </c>
      <c r="G457" s="26" t="str">
        <v>1.手动点击“&lt;”键调节侧边支撑（靠背）调节至最左侧
2.查看车机发出的信号</v>
      </c>
      <c r="H457" s="33" t="str">
        <v>2.0x34E SeatFnPsgr_D_Rq=0x5
.0x34E SeatFnChngPsgr2_D_Rq=0x2(Increse)/0x3(Decrease)</v>
      </c>
      <c r="I457" s="9" t="str">
        <v>P2</v>
      </c>
      <c r="J457" s="9" t="str">
        <v>功能</v>
      </c>
      <c r="K457" s="9" t="str">
        <v>手动测试</v>
      </c>
      <c r="L457" s="9" t="str">
        <v>R5</v>
      </c>
      <c r="M457" s="9" t="str">
        <v>是</v>
      </c>
      <c r="N457" s="9"/>
      <c r="O457" s="55" t="str">
        <v>PASS</v>
      </c>
      <c r="P457" s="26"/>
      <c r="Q457" s="26"/>
      <c r="R457" s="26"/>
      <c r="S457" s="28"/>
      <c r="T457" s="54"/>
      <c r="U457" s="33"/>
    </row>
    <row customHeight="true" ht="74" r="458">
      <c r="A458" s="9">
        <f>"VehicleSetting_"&amp;ROW()-2</f>
      </c>
      <c r="B458" s="9" t="str">
        <v>SYNC+_Z0047</v>
      </c>
      <c r="C458" s="9" t="str">
        <v>SYNC+_Z0287</v>
      </c>
      <c r="D458" s="9" t="str">
        <v>3-1 多功能座椅-靠背调节</v>
      </c>
      <c r="E458" s="26" t="str">
        <v>副驾侧侧边支撑（靠背）按键最右侧 设置 Tx逻辑</v>
      </c>
      <c r="F458" s="26" t="str">
        <v>1.车机供电正常
2.多功能座椅显示
3.ignition = run</v>
      </c>
      <c r="G458" s="26" t="str">
        <v>1.手动点击“&lt;”键调节侧边支撑（靠背）调节至最右侧
2.查看车机发出的信号</v>
      </c>
      <c r="H458" s="33" t="str">
        <v>2.0x34E SeatFnPsgr_D_Rq=0x5
.0x34E SeatFnChngPsgr2_D_Rq=0x2(Increse)/0x3(Decrease)</v>
      </c>
      <c r="I458" s="9" t="str">
        <v>P2</v>
      </c>
      <c r="J458" s="9" t="str">
        <v>功能</v>
      </c>
      <c r="K458" s="9" t="str">
        <v>手动测试</v>
      </c>
      <c r="L458" s="9" t="str">
        <v>R5</v>
      </c>
      <c r="M458" s="9" t="str">
        <v>是</v>
      </c>
      <c r="N458" s="9"/>
      <c r="O458" s="55" t="str">
        <v>PASS</v>
      </c>
      <c r="P458" s="26"/>
      <c r="Q458" s="26"/>
      <c r="R458" s="26"/>
      <c r="S458" s="28"/>
      <c r="T458" s="54"/>
      <c r="U458" s="33"/>
    </row>
    <row customHeight="true" ht="74" r="459">
      <c r="A459" s="9">
        <f>"VehicleSetting_"&amp;ROW()-2</f>
      </c>
      <c r="B459" s="9" t="str">
        <v>SYNC+_Z0047</v>
      </c>
      <c r="C459" s="9" t="str">
        <v>SYNC+_Z0287</v>
      </c>
      <c r="D459" s="9" t="str">
        <v>3-1 多功能座椅-靠背调节</v>
      </c>
      <c r="E459" s="26" t="str">
        <v>副驾侧侧边支撑（坐垫）案件调节至中间 设置 Rx逻辑</v>
      </c>
      <c r="F459" s="26" t="str">
        <v>1.车机供电正常
2.多功能座椅显示
3.ignition = run</v>
      </c>
      <c r="G459" s="26" t="str">
        <v>1.模拟ECU发送信号:
切换至副驾调节界面：0x34D SeatFnPsgr_D_Stat=0x1~6
 0x34B SeatBlUpDrv_Pc_Actl=0x00~0x40) 
2.查看侧边支撑（坐垫）状态</v>
      </c>
      <c r="H459" s="33" t="str">
        <v>2.侧边支撑（坐垫）被选中高亮，对应不同百分比</v>
      </c>
      <c r="I459" s="9" t="str">
        <v>P1</v>
      </c>
      <c r="J459" s="9" t="str">
        <v>功能</v>
      </c>
      <c r="K459" s="9" t="str">
        <v>手动测试</v>
      </c>
      <c r="L459" s="9" t="str">
        <v>R5</v>
      </c>
      <c r="M459" s="9" t="str">
        <v>是</v>
      </c>
      <c r="N459" s="9"/>
      <c r="O459" s="55" t="str">
        <v>PASS</v>
      </c>
      <c r="P459" s="26"/>
      <c r="Q459" s="26"/>
      <c r="R459" s="26"/>
      <c r="S459" s="28"/>
      <c r="T459" s="54"/>
      <c r="U459" s="33"/>
    </row>
    <row customHeight="true" ht="74" r="460">
      <c r="A460" s="9">
        <f>"VehicleSetting_"&amp;ROW()-2</f>
      </c>
      <c r="B460" s="9" t="str">
        <v>SYNC+_Z0047</v>
      </c>
      <c r="C460" s="9" t="str">
        <v>SYNC+_Z0287</v>
      </c>
      <c r="D460" s="9" t="str">
        <v>3-1 多功能座椅-靠背调节</v>
      </c>
      <c r="E460" s="26" t="str">
        <v>副驾侧侧边支撑（坐垫）按键最左侧 设置 Rx逻辑</v>
      </c>
      <c r="F460" s="26" t="str">
        <v>1.车机供电正常
2.多功能座椅显示
3.ignition = run</v>
      </c>
      <c r="G460" s="26" t="str">
        <v>1.模拟ECU发送信号:
切换至副驾调节界面：0x34D SeatFnPsgr_D_Stat=0x1~6
 0x34B SeatBlUpDrv_Pc_Actl=0x00 
2.查看侧边支撑（坐垫）状态</v>
      </c>
      <c r="H460" s="33" t="str">
        <v>2.侧边支撑（坐垫）被选中高亮显示，“&lt;”按键置灰</v>
      </c>
      <c r="I460" s="9" t="str">
        <v>P2</v>
      </c>
      <c r="J460" s="9" t="str">
        <v>功能</v>
      </c>
      <c r="K460" s="9" t="str">
        <v>手动测试</v>
      </c>
      <c r="L460" s="9" t="str">
        <v>R5</v>
      </c>
      <c r="M460" s="9" t="str">
        <v>是</v>
      </c>
      <c r="N460" s="9"/>
      <c r="O460" s="55" t="str">
        <v>PASS</v>
      </c>
      <c r="P460" s="26"/>
      <c r="Q460" s="26"/>
      <c r="R460" s="26"/>
      <c r="S460" s="28"/>
      <c r="T460" s="54"/>
      <c r="U460" s="33"/>
    </row>
    <row customHeight="true" ht="74" r="461">
      <c r="A461" s="9">
        <f>"VehicleSetting_"&amp;ROW()-2</f>
      </c>
      <c r="B461" s="9" t="str">
        <v>SYNC+_Z0047</v>
      </c>
      <c r="C461" s="9" t="str">
        <v>SYNC+_Z0287</v>
      </c>
      <c r="D461" s="9" t="str">
        <v>3-1 多功能座椅-靠背调节</v>
      </c>
      <c r="E461" s="26" t="str">
        <v>副驾侧侧边支撑（坐垫）按键最右侧 设置 Rx逻辑</v>
      </c>
      <c r="F461" s="26" t="str">
        <v>1.车机供电正常
2.多功能座椅显示
3.ignition = run</v>
      </c>
      <c r="G461" s="26" t="str">
        <v>1.模拟ECU发送信号:
切换至副驾调节界面：0x34D SeatFnPsgr_D_Stat=0x1~6
 0x34B SeatBlUpDrv_Pc_Actl=0x40 
2.查看侧边支撑（坐垫）状态</v>
      </c>
      <c r="H461" s="33" t="str">
        <v>2.侧边支撑（坐垫）被选中高亮显示，“&gt;”按键置灰</v>
      </c>
      <c r="I461" s="9" t="str">
        <v>P2</v>
      </c>
      <c r="J461" s="9" t="str">
        <v>功能</v>
      </c>
      <c r="K461" s="9" t="str">
        <v>手动测试</v>
      </c>
      <c r="L461" s="9" t="str">
        <v>R5</v>
      </c>
      <c r="M461" s="9" t="str">
        <v>是</v>
      </c>
      <c r="N461" s="9"/>
      <c r="O461" s="55" t="str">
        <v>PASS</v>
      </c>
      <c r="P461" s="26"/>
      <c r="Q461" s="26"/>
      <c r="R461" s="26"/>
      <c r="S461" s="28"/>
      <c r="T461" s="54"/>
      <c r="U461" s="33"/>
    </row>
    <row customHeight="true" ht="74" r="462">
      <c r="A462" s="9">
        <f>"VehicleSetting_"&amp;ROW()-2</f>
      </c>
      <c r="B462" s="9" t="str">
        <v>SYNC+_Z0047</v>
      </c>
      <c r="C462" s="9" t="str">
        <v>SYNC+_Z0287</v>
      </c>
      <c r="D462" s="9" t="str">
        <v>3-1 多功能座椅-靠背调节</v>
      </c>
      <c r="E462" s="26" t="str">
        <v>副驾侧侧边支撑（坐垫）案件调节至中间 设置 Tx逻辑</v>
      </c>
      <c r="F462" s="26" t="str">
        <v>1.车机供电正常
2.多功能座椅显示
3.ignition = run</v>
      </c>
      <c r="G462" s="26" t="str">
        <v>1.手动点击“&lt;”键调节侧边支撑（坐垫）调节至中间
2.查看车机发出的信号</v>
      </c>
      <c r="H462" s="33" t="str">
        <v>2.0x34E SeatFnPsgr_D_Rq=0x4
.0x34E SeatFnChngPsgr2_D_Rq=0x2(Increse)/0x3(Decrease)</v>
      </c>
      <c r="I462" s="9" t="str">
        <v>P2</v>
      </c>
      <c r="J462" s="9" t="str">
        <v>功能</v>
      </c>
      <c r="K462" s="9" t="str">
        <v>手动测试</v>
      </c>
      <c r="L462" s="9" t="str">
        <v>R5</v>
      </c>
      <c r="M462" s="9" t="str">
        <v>是</v>
      </c>
      <c r="N462" s="9"/>
      <c r="O462" s="55" t="str">
        <v>PASS</v>
      </c>
      <c r="P462" s="26"/>
      <c r="Q462" s="26"/>
      <c r="R462" s="26"/>
      <c r="S462" s="28"/>
      <c r="T462" s="54"/>
      <c r="U462" s="33"/>
    </row>
    <row customHeight="true" ht="74" r="463">
      <c r="A463" s="9">
        <f>"VehicleSetting_"&amp;ROW()-2</f>
      </c>
      <c r="B463" s="9" t="str">
        <v>SYNC+_Z0047</v>
      </c>
      <c r="C463" s="9" t="str">
        <v>SYNC+_Z0287</v>
      </c>
      <c r="D463" s="9" t="str">
        <v>3-1 多功能座椅-靠背调节</v>
      </c>
      <c r="E463" s="26" t="str">
        <v>副驾侧侧边支撑（坐垫）按键最左侧 设置 Tx逻辑</v>
      </c>
      <c r="F463" s="26" t="str">
        <v>1.车机供电正常
2.多功能座椅显示
3.ignition = run</v>
      </c>
      <c r="G463" s="26" t="str">
        <v>1.手动点击“&lt;”键调节侧边支撑（坐垫）调节至最左侧
2.查看车机发出的信号</v>
      </c>
      <c r="H463" s="33" t="str">
        <v>2.0x34E SeatFnPsgr_D_Rq=0x4
.0x34E SeatFnChngPsgr2_D_Rq=0x2(Increse)/0x3(Decrease)</v>
      </c>
      <c r="I463" s="9" t="str">
        <v>P2</v>
      </c>
      <c r="J463" s="9" t="str">
        <v>功能</v>
      </c>
      <c r="K463" s="9" t="str">
        <v>手动测试</v>
      </c>
      <c r="L463" s="9" t="str">
        <v>R5</v>
      </c>
      <c r="M463" s="9" t="str">
        <v>是</v>
      </c>
      <c r="N463" s="9"/>
      <c r="O463" s="55" t="str">
        <v>PASS</v>
      </c>
      <c r="P463" s="26"/>
      <c r="Q463" s="26"/>
      <c r="R463" s="26"/>
      <c r="S463" s="28"/>
      <c r="T463" s="54"/>
      <c r="U463" s="33"/>
    </row>
    <row customHeight="true" ht="74" r="464">
      <c r="A464" s="9">
        <f>"VehicleSetting_"&amp;ROW()-2</f>
      </c>
      <c r="B464" s="9" t="str">
        <v>SYNC+_Z0047</v>
      </c>
      <c r="C464" s="9" t="str">
        <v>SYNC+_Z0287</v>
      </c>
      <c r="D464" s="9" t="str">
        <v>3-1 多功能座椅-靠背调节</v>
      </c>
      <c r="E464" s="26" t="str">
        <v>副驾侧侧边支撑（坐垫）按键最右侧 设置 Tx逻辑</v>
      </c>
      <c r="F464" s="26" t="str">
        <v>1.车机供电正常
2.多功能座椅显示
3.ignition = run</v>
      </c>
      <c r="G464" s="26" t="str">
        <v>1.手动点击“&lt;”键调节侧边支撑（坐垫）调节至最右侧
2.查看车机发出的信号</v>
      </c>
      <c r="H464" s="33" t="str">
        <v>2.0x34E SeatFnPsgr_D_Rq=0x4
.0x34E SeatFnChngPsgr2_D_Rq=0x2(Increse)/0x3(Decrease)</v>
      </c>
      <c r="I464" s="9" t="str">
        <v>P2</v>
      </c>
      <c r="J464" s="9" t="str">
        <v>功能</v>
      </c>
      <c r="K464" s="9" t="str">
        <v>手动测试</v>
      </c>
      <c r="L464" s="9" t="str">
        <v>R5</v>
      </c>
      <c r="M464" s="9" t="str">
        <v>是</v>
      </c>
      <c r="N464" s="9"/>
      <c r="O464" s="55" t="str">
        <v>PASS</v>
      </c>
      <c r="P464" s="26"/>
      <c r="Q464" s="26"/>
      <c r="R464" s="26"/>
      <c r="S464" s="28"/>
      <c r="T464" s="54"/>
      <c r="U464" s="33"/>
    </row>
    <row customHeight="true" ht="57" r="465">
      <c r="A465" s="9">
        <f>"VehicleSetting_"&amp;ROW()-2</f>
      </c>
      <c r="B465" s="9" t="str">
        <v>SYNC+_Z0047</v>
      </c>
      <c r="C465" s="9" t="str">
        <v>SYNC+_Z0287</v>
      </c>
      <c r="D465" s="9" t="str">
        <v>多功能座椅-调节</v>
      </c>
      <c r="E465" s="26" t="str">
        <v>点击调节多功能座椅，模拟的反馈信号不改变，界面需要回弹</v>
      </c>
      <c r="F465" s="26" t="str">
        <v>1.车机供电正常
2.多功能座椅显示
3.ignition = run</v>
      </c>
      <c r="G465" s="26" t="str">
        <v>1.进入多功能座椅-调节
2.点击调节腰托和支撑的等级，不改变反馈信号
3. 查看界面进度条是否回弹</v>
      </c>
      <c r="H465" s="33" t="str">
        <v>3.进度条显示为之前的反馈信号值或初始值状态</v>
      </c>
      <c r="I465" s="9" t="str">
        <v>P2</v>
      </c>
      <c r="J465" s="9" t="str">
        <v>功能</v>
      </c>
      <c r="K465" s="9" t="str">
        <v>手动测试</v>
      </c>
      <c r="L465" s="9" t="str">
        <v>R6</v>
      </c>
      <c r="M465" s="9" t="str">
        <v>是</v>
      </c>
      <c r="N465" s="9"/>
      <c r="O465" s="55" t="str">
        <v>PASS</v>
      </c>
      <c r="P465" s="26"/>
      <c r="Q465" s="26"/>
      <c r="R465" s="26"/>
      <c r="S465" s="28"/>
      <c r="T465" s="54"/>
      <c r="U465" s="33"/>
    </row>
    <row customHeight="true" ht="57" r="466">
      <c r="A466" s="9">
        <f>"VehicleSetting_"&amp;ROW()-2</f>
      </c>
      <c r="B466" s="9" t="str">
        <v>SYNC+_Z0047</v>
      </c>
      <c r="C466" s="9" t="str">
        <v>SYNC+_Z0287</v>
      </c>
      <c r="D466" s="9" t="str">
        <v>座椅VCS</v>
      </c>
      <c r="E466" s="26" t="str">
        <v>座椅VCS-熄火</v>
      </c>
      <c r="F466" s="26" t="str">
        <v>1.ign=OFF</v>
      </c>
      <c r="G466" s="26" t="str">
        <v>1.唤起语音说 座椅按摩相关语义</v>
      </c>
      <c r="H466" s="33" t="str">
        <v>1.界面提示“请先启动车辆”</v>
      </c>
      <c r="I466" s="9" t="str">
        <v>P1</v>
      </c>
      <c r="J466" s="9" t="str">
        <v>功能</v>
      </c>
      <c r="K466" s="9" t="str">
        <v>手动测试</v>
      </c>
      <c r="L466" s="9"/>
      <c r="M466" s="9" t="str">
        <v>是</v>
      </c>
      <c r="N466" s="9"/>
      <c r="O466" s="55" t="str">
        <v>PASS</v>
      </c>
      <c r="P466" s="26"/>
      <c r="Q466" s="26"/>
      <c r="R466" s="26"/>
      <c r="S466" s="28"/>
      <c r="T466" s="54"/>
      <c r="U466" s="33"/>
    </row>
    <row customHeight="true" ht="57" r="467">
      <c r="A467" s="9">
        <f>"VehicleSetting_"&amp;ROW()-2</f>
      </c>
      <c r="B467" s="9" t="str">
        <v>SYNC+_Z0047</v>
      </c>
      <c r="C467" s="9" t="str">
        <v>SYNC+_Z0287</v>
      </c>
      <c r="D467" s="9" t="str">
        <v>座椅VCS</v>
      </c>
      <c r="E467" s="9" t="str">
        <v>座椅按摩-主驾档位最高</v>
      </c>
      <c r="F467" s="26" t="str">
        <v>1.座椅按摩已打开
2.在主驾声源位置</v>
      </c>
      <c r="G467" s="26" t="str">
        <v>1.说出语义：
座椅按摩档位最高
座椅按摩（最高/最大）档位
座椅按摩调到最高档位
座椅按摩档位调节为3
座椅按摩档位调节为3档</v>
      </c>
      <c r="H467" s="26" t="str">
        <v>1.主驾座椅按摩档位调到最高档位，TTS播报“好的，主驾座椅按摩已调到最大档位“</v>
      </c>
      <c r="I467" s="9" t="str">
        <v>P1</v>
      </c>
      <c r="J467" s="9" t="str">
        <v>功能</v>
      </c>
      <c r="K467" s="9" t="str">
        <v>手动测试</v>
      </c>
      <c r="L467" s="9"/>
      <c r="M467" s="9" t="str">
        <v>是</v>
      </c>
      <c r="N467" s="9"/>
      <c r="O467" s="55" t="str">
        <v>PASS</v>
      </c>
      <c r="P467" s="26"/>
      <c r="Q467" s="26"/>
      <c r="R467" s="26"/>
      <c r="S467" s="28"/>
      <c r="T467" s="54"/>
      <c r="U467" s="33"/>
    </row>
    <row customHeight="true" ht="57" r="468">
      <c r="A468" s="9">
        <f>"VehicleSetting_"&amp;ROW()-2</f>
      </c>
      <c r="B468" s="9" t="str">
        <v>SYNC+_Z0047</v>
      </c>
      <c r="C468" s="9" t="str">
        <v>SYNC+_Z0287</v>
      </c>
      <c r="D468" s="9" t="str">
        <v>座椅VCS</v>
      </c>
      <c r="E468" s="9" t="str">
        <v>座椅按摩-副驾档位最高</v>
      </c>
      <c r="F468" s="26" t="str">
        <v>1.座椅按摩已打开
2.在副驾声源位置</v>
      </c>
      <c r="G468" s="26" t="str">
        <v>1.说出语义：
座椅按摩档位最高
座椅按摩（最高/最大）档位
座椅按摩调到最高档位
座椅按摩档位调节为3
座椅按摩档位调节为3档</v>
      </c>
      <c r="H468" s="26" t="str">
        <v>1.副驾座椅按摩档位调到最高档位，TTS播报“好的，副驾座椅按摩已调到最大档位“</v>
      </c>
      <c r="I468" s="9" t="str">
        <v>P2</v>
      </c>
      <c r="J468" s="9" t="str">
        <v>功能</v>
      </c>
      <c r="K468" s="9" t="str">
        <v>手动测试</v>
      </c>
      <c r="L468" s="9"/>
      <c r="M468" s="9" t="str">
        <v>是</v>
      </c>
      <c r="N468" s="9"/>
      <c r="O468" s="58" t="str">
        <v>PASS</v>
      </c>
      <c r="P468" s="26"/>
      <c r="Q468" s="26"/>
      <c r="R468" s="26"/>
      <c r="S468" s="28"/>
      <c r="T468" s="54"/>
      <c r="U468" s="33"/>
    </row>
    <row customHeight="true" ht="57" r="469">
      <c r="A469" s="9">
        <f>"VehicleSetting_"&amp;ROW()-2</f>
      </c>
      <c r="B469" s="9" t="str">
        <v>SYNC+_Z0047</v>
      </c>
      <c r="C469" s="9" t="str">
        <v>SYNC+_Z0287</v>
      </c>
      <c r="D469" s="9" t="str">
        <v>座椅VCS</v>
      </c>
      <c r="E469" s="9" t="str">
        <v>座椅按摩-主驾档位最高-座椅关闭</v>
      </c>
      <c r="F469" s="26" t="str">
        <v>1.座椅按摩未打开
2.在主驾声源位置</v>
      </c>
      <c r="G469" s="26" t="str">
        <v>1.说出语义：
座椅按摩档位最高
座椅按摩（最高/最大）档位
座椅按摩调到最高档位
座椅按摩档位调节为3
座椅按摩档位调节为3档</v>
      </c>
      <c r="H469" s="26" t="str">
        <v>1.界面无反应，TTS播报”请先开启主驾座椅按摩”</v>
      </c>
      <c r="I469" s="9" t="str">
        <v>P2</v>
      </c>
      <c r="J469" s="9" t="str">
        <v>功能</v>
      </c>
      <c r="K469" s="9" t="str">
        <v>手动测试</v>
      </c>
      <c r="L469" s="9"/>
      <c r="M469" s="9" t="str">
        <v>是</v>
      </c>
      <c r="N469" s="9"/>
      <c r="O469" s="58" t="str">
        <v>PASS</v>
      </c>
      <c r="P469" s="26"/>
      <c r="Q469" s="26"/>
      <c r="R469" s="26"/>
      <c r="S469" s="28"/>
      <c r="T469" s="54"/>
      <c r="U469" s="33"/>
    </row>
    <row customHeight="true" ht="57" r="470">
      <c r="A470" s="9">
        <f>"VehicleSetting_"&amp;ROW()-2</f>
      </c>
      <c r="B470" s="9" t="str">
        <v>SYNC+_Z0047</v>
      </c>
      <c r="C470" s="9" t="str">
        <v>SYNC+_Z0287</v>
      </c>
      <c r="D470" s="9" t="str">
        <v>座椅VCS</v>
      </c>
      <c r="E470" s="9" t="str">
        <v>座椅按摩-副驾档位最高-座椅关闭</v>
      </c>
      <c r="F470" s="26" t="str">
        <v>1.座椅按摩未打开
2.在副驾声源位置</v>
      </c>
      <c r="G470" s="26" t="str">
        <v>1.说出语义：
座椅按摩档位最高
座椅按摩（最高/最大）档位
座椅按摩调到最高档位
座椅按摩档位调节为3
座椅按摩档位调节为3档</v>
      </c>
      <c r="H470" s="26" t="str">
        <v>1.界面无反应，TTS播报”请先开启副驾座椅按摩”</v>
      </c>
      <c r="I470" s="9" t="str">
        <v>P1</v>
      </c>
      <c r="J470" s="9" t="str">
        <v>功能</v>
      </c>
      <c r="K470" s="9" t="str">
        <v>手动测试</v>
      </c>
      <c r="L470" s="9"/>
      <c r="M470" s="9" t="str">
        <v>是</v>
      </c>
      <c r="N470" s="9"/>
      <c r="O470" s="55" t="str">
        <v>PASS</v>
      </c>
      <c r="P470" s="26"/>
      <c r="Q470" s="26"/>
      <c r="R470" s="26"/>
      <c r="S470" s="28"/>
      <c r="T470" s="54"/>
      <c r="U470" s="33"/>
    </row>
    <row customHeight="true" ht="57" r="471">
      <c r="A471" s="9">
        <f>"VehicleSetting_"&amp;ROW()-2</f>
      </c>
      <c r="B471" s="9" t="str">
        <v>SYNC+_Z0047</v>
      </c>
      <c r="C471" s="9" t="str">
        <v>SYNC+_Z0287</v>
      </c>
      <c r="D471" s="9" t="str">
        <v>座椅VCS</v>
      </c>
      <c r="E471" s="56" t="str">
        <v>座椅按摩-主驾重复指令</v>
      </c>
      <c r="F471" s="42" t="str">
        <v>1.座椅按摩已打开
2.座椅按摩已最大档位
3.在主驾声源位置</v>
      </c>
      <c r="G471" s="42" t="str">
        <v>1.说出语义：
座椅按摩档位最高
座椅按摩（最高/最大）档位
</v>
      </c>
      <c r="H471" s="42" t="str">
        <v>1.TTS播报“好的，主驾座椅按摩已调到最大档位“</v>
      </c>
      <c r="I471" s="9" t="str">
        <v>P2</v>
      </c>
      <c r="J471" s="9" t="str">
        <v>功能</v>
      </c>
      <c r="K471" s="9" t="str">
        <v>手动测试</v>
      </c>
      <c r="L471" s="9"/>
      <c r="M471" s="9" t="str">
        <v>是</v>
      </c>
      <c r="N471" s="9"/>
      <c r="O471" s="58" t="str">
        <v>PASS</v>
      </c>
      <c r="P471" s="26"/>
      <c r="Q471" s="26"/>
      <c r="R471" s="26"/>
      <c r="S471" s="28"/>
      <c r="T471" s="54"/>
      <c r="U471" s="33"/>
    </row>
    <row customHeight="true" ht="57" r="472">
      <c r="A472" s="9">
        <f>"VehicleSetting_"&amp;ROW()-2</f>
      </c>
      <c r="B472" s="9" t="str">
        <v>SYNC+_Z0047</v>
      </c>
      <c r="C472" s="9" t="str">
        <v>SYNC+_Z0287</v>
      </c>
      <c r="D472" s="9" t="str">
        <v>座椅VCS</v>
      </c>
      <c r="E472" s="56" t="str">
        <v>座椅按摩-副驾重复指令</v>
      </c>
      <c r="F472" s="42" t="str">
        <v>1.座椅按摩已打开
2.座椅按摩已最大档位
3.在副驾声源位置</v>
      </c>
      <c r="G472" s="42" t="str">
        <v>1.说出语义：
座椅按摩档位最高
座椅按摩（最高/最大）档位
</v>
      </c>
      <c r="H472" s="42" t="str">
        <v>1.TTS播报“好的，副驾座椅按摩已调到最大档位“</v>
      </c>
      <c r="I472" s="9" t="str">
        <v>P2</v>
      </c>
      <c r="J472" s="9" t="str">
        <v>功能</v>
      </c>
      <c r="K472" s="9" t="str">
        <v>手动测试</v>
      </c>
      <c r="L472" s="9"/>
      <c r="M472" s="9" t="str">
        <v>是</v>
      </c>
      <c r="N472" s="9"/>
      <c r="O472" s="58" t="str">
        <v>PASS</v>
      </c>
      <c r="P472" s="26"/>
      <c r="Q472" s="26"/>
      <c r="R472" s="26"/>
      <c r="S472" s="28"/>
      <c r="T472" s="54"/>
      <c r="U472" s="33"/>
    </row>
    <row customHeight="true" ht="57" r="473">
      <c r="A473" s="9">
        <f>"VehicleSetting_"&amp;ROW()-2</f>
      </c>
      <c r="B473" s="9" t="str">
        <v>SYNC+_Z0047</v>
      </c>
      <c r="C473" s="9" t="str">
        <v>SYNC+_Z0287</v>
      </c>
      <c r="D473" s="9" t="str">
        <v>座椅VCS</v>
      </c>
      <c r="E473" s="26" t="str">
        <v>明确的主驾指令-档位最高-座椅打开</v>
      </c>
      <c r="F473" s="26" t="str">
        <v>1.座椅按摩已打开</v>
      </c>
      <c r="G473" s="26" t="str">
        <v>1.说出语义：
（主驾/驾驶侧/驾驶员）座椅按摩档位最高
（主驾/驾驶侧/驾驶员）座椅按摩（最高/最大）档位
（主驾/驾驶侧/驾驶员）座椅按摩调到最高档位
（主驾/驾驶侧/驾驶员）座椅按摩档位调节为3
（主驾/驾驶侧/驾驶员）座椅按摩档位调节为3档</v>
      </c>
      <c r="H473" s="26" t="str">
        <v>1.主驾座椅按摩调到最大档位，TTS播报“好的，主驾座椅按摩已调到最大档位“</v>
      </c>
      <c r="I473" s="9" t="str">
        <v>P1</v>
      </c>
      <c r="J473" s="9" t="str">
        <v>功能</v>
      </c>
      <c r="K473" s="9" t="str">
        <v>手动测试</v>
      </c>
      <c r="L473" s="9"/>
      <c r="M473" s="9" t="str">
        <v>是</v>
      </c>
      <c r="N473" s="9"/>
      <c r="O473" s="55" t="str">
        <v>PASS</v>
      </c>
      <c r="P473" s="26"/>
      <c r="Q473" s="26"/>
      <c r="R473" s="26"/>
      <c r="S473" s="28"/>
      <c r="T473" s="54"/>
      <c r="U473" s="33"/>
    </row>
    <row customHeight="true" ht="57" r="474">
      <c r="A474" s="9">
        <f>"VehicleSetting_"&amp;ROW()-2</f>
      </c>
      <c r="B474" s="9" t="str">
        <v>SYNC+_Z0047</v>
      </c>
      <c r="C474" s="9" t="str">
        <v>SYNC+_Z0287</v>
      </c>
      <c r="D474" s="9" t="str">
        <v>座椅VCS</v>
      </c>
      <c r="E474" s="26" t="str">
        <v>明确的主驾指令-档位最高-座椅关闭</v>
      </c>
      <c r="F474" s="26" t="str">
        <v>1.座椅按摩未打开</v>
      </c>
      <c r="G474" s="26" t="str">
        <v>1.说出语义：
（主驾/驾驶侧/驾驶员）座椅按摩档位最高
（主驾/驾驶侧/驾驶员）座椅按摩（最高/最大）档位
（主驾/驾驶侧/驾驶员）座椅按摩调到最高档位
（主驾/驾驶侧/驾驶员）座椅按摩档位调节为3
（主驾/驾驶侧/驾驶员）座椅按摩档位调节为3档</v>
      </c>
      <c r="H474" s="26" t="str">
        <v>1.界面无反应，TTS播报”请先开启主驾座椅按摩”</v>
      </c>
      <c r="I474" s="9" t="str">
        <v>P2</v>
      </c>
      <c r="J474" s="9" t="str">
        <v>功能</v>
      </c>
      <c r="K474" s="9" t="str">
        <v>手动测试</v>
      </c>
      <c r="L474" s="9"/>
      <c r="M474" s="9" t="str">
        <v>是</v>
      </c>
      <c r="N474" s="9"/>
      <c r="O474" s="58" t="str">
        <v>PASS</v>
      </c>
      <c r="P474" s="26"/>
      <c r="Q474" s="26"/>
      <c r="R474" s="26"/>
      <c r="S474" s="28"/>
      <c r="T474" s="54"/>
      <c r="U474" s="33"/>
    </row>
    <row customHeight="true" ht="57" r="475">
      <c r="A475" s="9">
        <f>"VehicleSetting_"&amp;ROW()-2</f>
      </c>
      <c r="B475" s="9" t="str">
        <v>SYNC+_Z0047</v>
      </c>
      <c r="C475" s="9" t="str">
        <v>SYNC+_Z0287</v>
      </c>
      <c r="D475" s="9" t="str">
        <v>座椅VCS</v>
      </c>
      <c r="E475" s="26" t="str">
        <v>明确的副驾指令-档位最高-座椅打开</v>
      </c>
      <c r="F475" s="26" t="str">
        <v>1.座椅按摩已打开</v>
      </c>
      <c r="G475" s="26" t="str">
        <v>1.说出语义：
（副驾/乘客侧/副驾驶员）座椅按摩档位最高
（副驾/乘客侧/副驾驶员）座椅按摩（最高/最大）档位
（副驾/乘客侧/副驾驶员）座椅按摩调到最高档位
（副驾/乘客侧/副驾驶员）座椅按摩档位调节为3
（副驾/乘客侧/副驾驶员）座椅按摩档位调节为3档</v>
      </c>
      <c r="H475" s="26" t="str">
        <v>1.副驾座椅按摩调到最大档位，TTS播报“好的，副驾座椅按摩已调到最大档位“</v>
      </c>
      <c r="I475" s="9" t="str">
        <v>P2</v>
      </c>
      <c r="J475" s="9" t="str">
        <v>功能</v>
      </c>
      <c r="K475" s="9" t="str">
        <v>手动测试</v>
      </c>
      <c r="L475" s="9"/>
      <c r="M475" s="9" t="str">
        <v>是</v>
      </c>
      <c r="N475" s="9"/>
      <c r="O475" s="58" t="str">
        <v>PASS</v>
      </c>
      <c r="P475" s="26"/>
      <c r="Q475" s="26"/>
      <c r="R475" s="26"/>
      <c r="S475" s="28"/>
      <c r="T475" s="54"/>
      <c r="U475" s="33"/>
    </row>
    <row customHeight="true" ht="57" r="476">
      <c r="A476" s="9">
        <f>"VehicleSetting_"&amp;ROW()-2</f>
      </c>
      <c r="B476" s="9" t="str">
        <v>SYNC+_Z0047</v>
      </c>
      <c r="C476" s="9" t="str">
        <v>SYNC+_Z0287</v>
      </c>
      <c r="D476" s="9" t="str">
        <v>座椅VCS</v>
      </c>
      <c r="E476" s="26" t="str">
        <v>明确的副驾指令-档位最高-座椅关闭</v>
      </c>
      <c r="F476" s="26" t="str">
        <v>1.座椅按摩未打开</v>
      </c>
      <c r="G476" s="26" t="str">
        <v>1.说出语义：
（副驾/乘客侧/副驾驶员）座椅按摩档位最高
（副驾/乘客侧/副驾驶员）座椅按摩（最高/最大）档位
（副驾/乘客侧/副驾驶员）座椅按摩调到最高档位
（副驾/乘客侧/副驾驶员）座椅按摩档位调节为3
（副驾/乘客侧/副驾驶员）座椅按摩档位调节为3档</v>
      </c>
      <c r="H476" s="26" t="str">
        <v>1.界面无反应，TTS播报”请先开启副驾座椅按摩”</v>
      </c>
      <c r="I476" s="9" t="str">
        <v>P1</v>
      </c>
      <c r="J476" s="9" t="str">
        <v>功能</v>
      </c>
      <c r="K476" s="9" t="str">
        <v>手动测试</v>
      </c>
      <c r="L476" s="9"/>
      <c r="M476" s="9" t="str">
        <v>是</v>
      </c>
      <c r="N476" s="9"/>
      <c r="O476" s="55" t="str">
        <v>PASS</v>
      </c>
      <c r="P476" s="26"/>
      <c r="Q476" s="26"/>
      <c r="R476" s="26"/>
      <c r="S476" s="28"/>
      <c r="T476" s="54"/>
      <c r="U476" s="33"/>
    </row>
    <row customHeight="true" ht="57" r="477">
      <c r="A477" s="9">
        <f>"VehicleSetting_"&amp;ROW()-2</f>
      </c>
      <c r="B477" s="9" t="str">
        <v>SYNC+_Z0047</v>
      </c>
      <c r="C477" s="9" t="str">
        <v>SYNC+_Z0287</v>
      </c>
      <c r="D477" s="9" t="str">
        <v>座椅VCS</v>
      </c>
      <c r="E477" s="9" t="str">
        <v>座椅按摩-档位最低-主驾打开</v>
      </c>
      <c r="F477" s="26" t="str">
        <v>1.座椅按摩已打开
2.在主驾声源位置</v>
      </c>
      <c r="G477" s="26" t="str">
        <v>1.说出语义：
座椅按摩档位最低
座椅按摩最低档位
座椅按摩调到最低档
座椅按摩档位调节为1
座椅按摩档位调节为1档</v>
      </c>
      <c r="H477" s="26" t="str">
        <v>1.主驾座椅按摩档位调到最低档位，TTS播报”好的，主驾座椅按摩已调到最低档位”</v>
      </c>
      <c r="I477" s="9" t="str">
        <v>P1</v>
      </c>
      <c r="J477" s="9" t="str">
        <v>功能</v>
      </c>
      <c r="K477" s="9" t="str">
        <v>手动测试</v>
      </c>
      <c r="L477" s="9"/>
      <c r="M477" s="9" t="str">
        <v>是</v>
      </c>
      <c r="N477" s="9"/>
      <c r="O477" s="55" t="str">
        <v>PASS</v>
      </c>
      <c r="P477" s="26"/>
      <c r="Q477" s="26"/>
      <c r="R477" s="26"/>
      <c r="S477" s="28"/>
      <c r="T477" s="54"/>
      <c r="U477" s="33"/>
    </row>
    <row customHeight="true" ht="57" r="478">
      <c r="A478" s="9">
        <f>"VehicleSetting_"&amp;ROW()-2</f>
      </c>
      <c r="B478" s="9" t="str">
        <v>SYNC+_Z0047</v>
      </c>
      <c r="C478" s="9" t="str">
        <v>SYNC+_Z0287</v>
      </c>
      <c r="D478" s="9" t="str">
        <v>座椅VCS</v>
      </c>
      <c r="E478" s="9" t="str">
        <v>座椅按摩-档位最低-副驾打开</v>
      </c>
      <c r="F478" s="26" t="str">
        <v>1.座椅按摩已打开
2.在副驾声源位置</v>
      </c>
      <c r="G478" s="26" t="str">
        <v>1.说出语义：
座椅按摩档位最低
座椅按摩最低档位
座椅按摩调到最低档
座椅按摩档位调节为1
座椅按摩档位调节为1档</v>
      </c>
      <c r="H478" s="26" t="str">
        <v>1.副驾座椅按摩档位调到最低档位，TTS播报“好的，副驾座椅按摩已调到最低档位“</v>
      </c>
      <c r="I478" s="9" t="str">
        <v>P2</v>
      </c>
      <c r="J478" s="9" t="str">
        <v>功能</v>
      </c>
      <c r="K478" s="9" t="str">
        <v>手动测试</v>
      </c>
      <c r="L478" s="9"/>
      <c r="M478" s="9" t="str">
        <v>是</v>
      </c>
      <c r="N478" s="9"/>
      <c r="O478" s="58" t="str">
        <v>PASS</v>
      </c>
      <c r="P478" s="26"/>
      <c r="Q478" s="26"/>
      <c r="R478" s="26"/>
      <c r="S478" s="28"/>
      <c r="T478" s="54"/>
      <c r="U478" s="33"/>
    </row>
    <row customHeight="true" ht="57" r="479">
      <c r="A479" s="9">
        <f>"VehicleSetting_"&amp;ROW()-2</f>
      </c>
      <c r="B479" s="9" t="str">
        <v>SYNC+_Z0047</v>
      </c>
      <c r="C479" s="9" t="str">
        <v>SYNC+_Z0287</v>
      </c>
      <c r="D479" s="9" t="str">
        <v>座椅VCS</v>
      </c>
      <c r="E479" s="9" t="str">
        <v>座椅按摩-档位最低-主驾关闭</v>
      </c>
      <c r="F479" s="26" t="str">
        <v>1.座椅按摩未打开
2.在主驾声源位置</v>
      </c>
      <c r="G479" s="26" t="str">
        <v>1.说出语义：
座椅按摩档位最低
座椅按摩最低档位
座椅按摩调到最低档
座椅按摩档位调节为1
座椅按摩档位调节为1档</v>
      </c>
      <c r="H479" s="26" t="str">
        <v>1.界面无反应，TTS播报”请先开启主驾座椅按摩”</v>
      </c>
      <c r="I479" s="9" t="str">
        <v>P2</v>
      </c>
      <c r="J479" s="9" t="str">
        <v>功能</v>
      </c>
      <c r="K479" s="9" t="str">
        <v>手动测试</v>
      </c>
      <c r="L479" s="9"/>
      <c r="M479" s="9" t="str">
        <v>是</v>
      </c>
      <c r="N479" s="9"/>
      <c r="O479" s="58" t="str">
        <v>PASS</v>
      </c>
      <c r="P479" s="26"/>
      <c r="Q479" s="26"/>
      <c r="R479" s="26"/>
      <c r="S479" s="28"/>
      <c r="T479" s="54"/>
      <c r="U479" s="33"/>
    </row>
    <row customHeight="true" ht="57" r="480">
      <c r="A480" s="9">
        <f>"VehicleSetting_"&amp;ROW()-2</f>
      </c>
      <c r="B480" s="9" t="str">
        <v>SYNC+_Z0047</v>
      </c>
      <c r="C480" s="9" t="str">
        <v>SYNC+_Z0287</v>
      </c>
      <c r="D480" s="9" t="str">
        <v>座椅VCS</v>
      </c>
      <c r="E480" s="9" t="str">
        <v>座椅按摩-档位最低-副驾关闭</v>
      </c>
      <c r="F480" s="26" t="str">
        <v>1.座椅按摩未打开
2.在副驾声源位置</v>
      </c>
      <c r="G480" s="26" t="str">
        <v>1.说出语义：
座椅按摩档位最低
座椅按摩最低档位
座椅按摩调到最低档
座椅按摩档位调节为1
座椅按摩档位调节为1档</v>
      </c>
      <c r="H480" s="26" t="str">
        <v>1.界面无反应，TTS播报”请先开启副驾座椅按摩”</v>
      </c>
      <c r="I480" s="9" t="str">
        <v>P2</v>
      </c>
      <c r="J480" s="9" t="str">
        <v>功能</v>
      </c>
      <c r="K480" s="9" t="str">
        <v>手动测试</v>
      </c>
      <c r="L480" s="9"/>
      <c r="M480" s="9" t="str">
        <v>是</v>
      </c>
      <c r="N480" s="9"/>
      <c r="O480" s="58" t="str">
        <v>PASS</v>
      </c>
      <c r="P480" s="26"/>
      <c r="Q480" s="26"/>
      <c r="R480" s="26"/>
      <c r="S480" s="28"/>
      <c r="T480" s="54"/>
      <c r="U480" s="33"/>
    </row>
    <row customHeight="true" ht="57" r="481">
      <c r="A481" s="9">
        <f>"VehicleSetting_"&amp;ROW()-2</f>
      </c>
      <c r="B481" s="9" t="str">
        <v>SYNC+_Z0047</v>
      </c>
      <c r="C481" s="9" t="str">
        <v>SYNC+_Z0287</v>
      </c>
      <c r="D481" s="9" t="str">
        <v>座椅VCS</v>
      </c>
      <c r="E481" s="56" t="str">
        <v>座椅按摩-主驾重复指令-最低</v>
      </c>
      <c r="F481" s="42" t="str">
        <v>1.座椅按摩已打开
2.座椅按摩已最小档位
3.在主驾声源位置</v>
      </c>
      <c r="G481" s="42" t="str">
        <v>1.说出语义：
座椅按摩调到最低档
座椅按摩档位最低</v>
      </c>
      <c r="H481" s="42" t="str">
        <v>1.TTS播报“好的，主驾座椅按摩已调到最低档位“</v>
      </c>
      <c r="I481" s="9" t="str">
        <v>P2</v>
      </c>
      <c r="J481" s="9" t="str">
        <v>功能</v>
      </c>
      <c r="K481" s="9" t="str">
        <v>手动测试</v>
      </c>
      <c r="L481" s="9"/>
      <c r="M481" s="9" t="str">
        <v>是</v>
      </c>
      <c r="N481" s="9"/>
      <c r="O481" s="58" t="str">
        <v>PASS</v>
      </c>
      <c r="P481" s="26"/>
      <c r="Q481" s="26"/>
      <c r="R481" s="26"/>
      <c r="S481" s="28"/>
      <c r="T481" s="54"/>
      <c r="U481" s="33"/>
    </row>
    <row customHeight="true" ht="57" r="482">
      <c r="A482" s="9">
        <f>"VehicleSetting_"&amp;ROW()-2</f>
      </c>
      <c r="B482" s="9" t="str">
        <v>SYNC+_Z0047</v>
      </c>
      <c r="C482" s="9" t="str">
        <v>SYNC+_Z0287</v>
      </c>
      <c r="D482" s="9" t="str">
        <v>座椅VCS</v>
      </c>
      <c r="E482" s="56" t="str">
        <v>座椅按摩-副驾重复指令-最低</v>
      </c>
      <c r="F482" s="42" t="str">
        <v>1.座椅按摩已打开
2.座椅按摩已最小档位
3.在副驾声源位置</v>
      </c>
      <c r="G482" s="42" t="str">
        <v>1.说出语义：
座椅按摩调到最低档
座椅按摩档位最低</v>
      </c>
      <c r="H482" s="42" t="str">
        <v>1.TTS播报“好的，副驾座椅按摩已调到最低档位“</v>
      </c>
      <c r="I482" s="9" t="str">
        <v>P2</v>
      </c>
      <c r="J482" s="9" t="str">
        <v>功能</v>
      </c>
      <c r="K482" s="9" t="str">
        <v>手动测试</v>
      </c>
      <c r="L482" s="9"/>
      <c r="M482" s="9" t="str">
        <v>是</v>
      </c>
      <c r="N482" s="9"/>
      <c r="O482" s="58" t="str">
        <v>PASS</v>
      </c>
      <c r="P482" s="26"/>
      <c r="Q482" s="26"/>
      <c r="R482" s="26"/>
      <c r="S482" s="28"/>
      <c r="T482" s="54"/>
      <c r="U482" s="33"/>
    </row>
    <row customHeight="true" ht="57" r="483">
      <c r="A483" s="9">
        <f>"VehicleSetting_"&amp;ROW()-2</f>
      </c>
      <c r="B483" s="9" t="str">
        <v>SYNC+_Z0047</v>
      </c>
      <c r="C483" s="9" t="str">
        <v>SYNC+_Z0287</v>
      </c>
      <c r="D483" s="9" t="str">
        <v>座椅VCS</v>
      </c>
      <c r="E483" s="26" t="str">
        <v>明确的主驾指令-档位最低-座椅打开</v>
      </c>
      <c r="F483" s="26" t="str">
        <v>1.座椅按摩已打开</v>
      </c>
      <c r="G483" s="26" t="str">
        <v>1.说出语义：（主驾/驾驶侧/驾驶员）座椅按摩档位最低
（主驾/驾驶侧/驾驶员）座椅按摩最低档位
（主驾/驾驶侧/驾驶员）座椅按摩调到最低档
（主驾/驾驶侧/驾驶员）座椅按摩档位调节为1
（主驾/驾驶侧/驾驶员）座椅按摩档位调节为1档
</v>
      </c>
      <c r="H483" s="26" t="str">
        <v>1.主驾座椅按摩调到最低档位，TTS播报“好的，主驾座椅按摩已调到最低档位“</v>
      </c>
      <c r="I483" s="9" t="str">
        <v>P1</v>
      </c>
      <c r="J483" s="9" t="str">
        <v>功能</v>
      </c>
      <c r="K483" s="9" t="str">
        <v>手动测试</v>
      </c>
      <c r="L483" s="9"/>
      <c r="M483" s="9" t="str">
        <v>是</v>
      </c>
      <c r="N483" s="9"/>
      <c r="O483" s="55" t="str">
        <v>PASS</v>
      </c>
      <c r="P483" s="26"/>
      <c r="Q483" s="26"/>
      <c r="R483" s="26"/>
      <c r="S483" s="28"/>
      <c r="T483" s="54"/>
      <c r="U483" s="33"/>
    </row>
    <row customHeight="true" ht="57" r="484">
      <c r="A484" s="9">
        <f>"VehicleSetting_"&amp;ROW()-2</f>
      </c>
      <c r="B484" s="9" t="str">
        <v>SYNC+_Z0047</v>
      </c>
      <c r="C484" s="9" t="str">
        <v>SYNC+_Z0287</v>
      </c>
      <c r="D484" s="9" t="str">
        <v>座椅VCS</v>
      </c>
      <c r="E484" s="26" t="str">
        <v>明确的主驾指令-档位最低-座椅关闭</v>
      </c>
      <c r="F484" s="26" t="str">
        <v>1.座椅按摩未打开</v>
      </c>
      <c r="G484" s="26" t="str">
        <v>1.说出语义：（主驾/驾驶侧/驾驶员）座椅按摩档位最低
（主驾/驾驶侧/驾驶员）座椅按摩最低档位
（主驾/驾驶侧/驾驶员）座椅按摩调到最低档
（主驾/驾驶侧/驾驶员）座椅按摩档位调节为1
（主驾/驾驶侧/驾驶员）座椅按摩档位调节为1档
</v>
      </c>
      <c r="H484" s="26" t="str">
        <v>1.界面无反应，TTS播报”请先开启主驾座椅按摩”</v>
      </c>
      <c r="I484" s="9" t="str">
        <v>P2</v>
      </c>
      <c r="J484" s="9" t="str">
        <v>功能</v>
      </c>
      <c r="K484" s="9" t="str">
        <v>手动测试</v>
      </c>
      <c r="L484" s="9"/>
      <c r="M484" s="9" t="str">
        <v>是</v>
      </c>
      <c r="N484" s="9"/>
      <c r="O484" s="58" t="str">
        <v>PASS</v>
      </c>
      <c r="P484" s="26"/>
      <c r="Q484" s="26"/>
      <c r="R484" s="26"/>
      <c r="S484" s="28"/>
      <c r="T484" s="54"/>
      <c r="U484" s="33"/>
    </row>
    <row customHeight="true" ht="57" r="485">
      <c r="A485" s="9">
        <f>"VehicleSetting_"&amp;ROW()-2</f>
      </c>
      <c r="B485" s="9" t="str">
        <v>SYNC+_Z0047</v>
      </c>
      <c r="C485" s="9" t="str">
        <v>SYNC+_Z0287</v>
      </c>
      <c r="D485" s="9" t="str">
        <v>座椅VCS</v>
      </c>
      <c r="E485" s="26" t="str">
        <v>明确的副驾指令-档位最低-座椅打开</v>
      </c>
      <c r="F485" s="26" t="str">
        <v>1.座椅按摩已打开</v>
      </c>
      <c r="G485" s="26" t="str">
        <v>1.说出语义：
（副驾/乘客侧/副驾驶员）座椅按摩档位最低
（副驾/乘客侧/副驾驶员）座椅按摩最低档位
（副驾/乘客侧/副驾驶员）座椅按摩调到最低档
（副驾/乘客侧/副驾驶员）座椅按摩档位调节为1
（副驾/乘客侧/副驾驶员）座椅按摩档位调节为1档</v>
      </c>
      <c r="H485" s="26" t="str">
        <v>1.副驾座椅按摩调到最低档位，TTS播报“好的，副驾座椅按摩已调到最低档位“</v>
      </c>
      <c r="I485" s="9" t="str">
        <v>P1</v>
      </c>
      <c r="J485" s="9" t="str">
        <v>功能</v>
      </c>
      <c r="K485" s="9" t="str">
        <v>手动测试</v>
      </c>
      <c r="L485" s="9"/>
      <c r="M485" s="9" t="str">
        <v>是</v>
      </c>
      <c r="N485" s="9"/>
      <c r="O485" s="55" t="str">
        <v>PASS</v>
      </c>
      <c r="P485" s="26"/>
      <c r="Q485" s="26"/>
      <c r="R485" s="26"/>
      <c r="S485" s="28"/>
      <c r="T485" s="54"/>
      <c r="U485" s="33"/>
    </row>
    <row customHeight="true" ht="57" r="486">
      <c r="A486" s="9">
        <f>"VehicleSetting_"&amp;ROW()-2</f>
      </c>
      <c r="B486" s="9" t="str">
        <v>SYNC+_Z0047</v>
      </c>
      <c r="C486" s="9" t="str">
        <v>SYNC+_Z0287</v>
      </c>
      <c r="D486" s="9" t="str">
        <v>座椅VCS</v>
      </c>
      <c r="E486" s="26" t="str">
        <v>明确的副驾指令-档位最低-座椅关闭</v>
      </c>
      <c r="F486" s="26" t="str">
        <v>1.座椅按摩未打开</v>
      </c>
      <c r="G486" s="26" t="str">
        <v>1.说出语义：
（副驾/乘客侧/副驾驶员）座椅按摩档位最低
（副驾/乘客侧/副驾驶员）座椅按摩最低档位
（副驾/乘客侧/副驾驶员）座椅按摩调到最低档
（副驾/乘客侧/副驾驶员）座椅按摩档位调节为1
（副驾/乘客侧/副驾驶员）座椅按摩档位调节为1档</v>
      </c>
      <c r="H486" s="26" t="str">
        <v>1.界面无反应，TTS播报”请先开启副驾座椅按摩”</v>
      </c>
      <c r="I486" s="9" t="str">
        <v>P2</v>
      </c>
      <c r="J486" s="9" t="str">
        <v>功能</v>
      </c>
      <c r="K486" s="9" t="str">
        <v>手动测试</v>
      </c>
      <c r="L486" s="9"/>
      <c r="M486" s="9" t="str">
        <v>是</v>
      </c>
      <c r="N486" s="9"/>
      <c r="O486" s="58" t="str">
        <v>PASS</v>
      </c>
      <c r="P486" s="26"/>
      <c r="Q486" s="26"/>
      <c r="R486" s="26"/>
      <c r="S486" s="28"/>
      <c r="T486" s="54"/>
      <c r="U486" s="33"/>
    </row>
    <row customHeight="true" ht="57" r="487">
      <c r="A487" s="9">
        <f>"VehicleSetting_"&amp;ROW()-2</f>
      </c>
      <c r="B487" s="9" t="str">
        <v>SYNC+_Z0047</v>
      </c>
      <c r="C487" s="9" t="str">
        <v>SYNC+_Z0287</v>
      </c>
      <c r="D487" s="9" t="str">
        <v>座椅VCS</v>
      </c>
      <c r="E487" s="9" t="str">
        <v>座椅按摩-档位降低一档-主驾打开</v>
      </c>
      <c r="F487" s="26" t="str">
        <v>1.座椅按摩已打开
2.在主驾声源位置</v>
      </c>
      <c r="G487" s="26" t="str">
        <v>1.说出语义：
座椅按摩减小一档
座椅按摩调低一档
座椅按摩档位调低
座椅按摩档位太高
座椅按摩减（1/1档）</v>
      </c>
      <c r="H487" s="26" t="str">
        <v>1.主驾座椅按摩档位-1，TTS播报”好的，主驾座椅按摩档位已调低”</v>
      </c>
      <c r="I487" s="9" t="str">
        <v>P1</v>
      </c>
      <c r="J487" s="9" t="str">
        <v>功能</v>
      </c>
      <c r="K487" s="9" t="str">
        <v>手动测试</v>
      </c>
      <c r="L487" s="9"/>
      <c r="M487" s="9" t="str">
        <v>是</v>
      </c>
      <c r="N487" s="9"/>
      <c r="O487" s="55" t="str">
        <v>PASS</v>
      </c>
      <c r="P487" s="26"/>
      <c r="Q487" s="26"/>
      <c r="R487" s="26"/>
      <c r="S487" s="28"/>
      <c r="T487" s="54"/>
      <c r="U487" s="33"/>
    </row>
    <row customHeight="true" ht="57" r="488">
      <c r="A488" s="9">
        <f>"VehicleSetting_"&amp;ROW()-2</f>
      </c>
      <c r="B488" s="9" t="str">
        <v>SYNC+_Z0047</v>
      </c>
      <c r="C488" s="9" t="str">
        <v>SYNC+_Z0287</v>
      </c>
      <c r="D488" s="9" t="str">
        <v>座椅VCS</v>
      </c>
      <c r="E488" s="9" t="str">
        <v>座椅按摩-档位降低一档-主驾关闭</v>
      </c>
      <c r="F488" s="26" t="str">
        <v>1.座椅按摩未打开
2.在主驾声源位置</v>
      </c>
      <c r="G488" s="26" t="str">
        <v>1.说出语义：
座椅按摩减小一档
座椅按摩调低一档
座椅按摩档位调低
座椅按摩档位太高
座椅按摩减（1/1档）</v>
      </c>
      <c r="H488" s="26" t="str">
        <v>1.界面无反应，TTS播报”请先开启主驾座椅按摩”</v>
      </c>
      <c r="I488" s="9" t="str">
        <v>P2</v>
      </c>
      <c r="J488" s="9" t="str">
        <v>功能</v>
      </c>
      <c r="K488" s="9" t="str">
        <v>手动测试</v>
      </c>
      <c r="L488" s="9"/>
      <c r="M488" s="9" t="str">
        <v>是</v>
      </c>
      <c r="N488" s="9"/>
      <c r="O488" s="58" t="str">
        <v>PASS</v>
      </c>
      <c r="P488" s="26"/>
      <c r="Q488" s="26"/>
      <c r="R488" s="26"/>
      <c r="S488" s="28"/>
      <c r="T488" s="54"/>
      <c r="U488" s="33"/>
    </row>
    <row customHeight="true" ht="57" r="489">
      <c r="A489" s="9">
        <f>"VehicleSetting_"&amp;ROW()-2</f>
      </c>
      <c r="B489" s="9" t="str">
        <v>SYNC+_Z0047</v>
      </c>
      <c r="C489" s="9" t="str">
        <v>SYNC+_Z0287</v>
      </c>
      <c r="D489" s="9" t="str">
        <v>座椅VCS</v>
      </c>
      <c r="E489" s="9" t="str">
        <v>座椅按摩-档位降低一档-副驾打开</v>
      </c>
      <c r="F489" s="26" t="str">
        <v>1.座椅按摩已打开
2.在副驾声源位置</v>
      </c>
      <c r="G489" s="26" t="str">
        <v>1.说出语义：
座椅按摩减小一档
座椅按摩调低一档
座椅按摩档位调低
座椅按摩档位太高
座椅按摩减（1/1档）</v>
      </c>
      <c r="H489" s="26" t="str">
        <v>1.副驾座椅按摩档位-1，TTS播报“好的，副驾座椅按摩档位已调低“</v>
      </c>
      <c r="I489" s="9" t="str">
        <v>P1</v>
      </c>
      <c r="J489" s="9" t="str">
        <v>功能</v>
      </c>
      <c r="K489" s="9" t="str">
        <v>手动测试</v>
      </c>
      <c r="L489" s="9"/>
      <c r="M489" s="9" t="str">
        <v>是</v>
      </c>
      <c r="N489" s="9"/>
      <c r="O489" s="55" t="str">
        <v>PASS</v>
      </c>
      <c r="P489" s="26"/>
      <c r="Q489" s="26"/>
      <c r="R489" s="26"/>
      <c r="S489" s="28"/>
      <c r="T489" s="54"/>
      <c r="U489" s="33"/>
    </row>
    <row customHeight="true" ht="57" r="490">
      <c r="A490" s="9">
        <f>"VehicleSetting_"&amp;ROW()-2</f>
      </c>
      <c r="B490" s="9" t="str">
        <v>SYNC+_Z0047</v>
      </c>
      <c r="C490" s="9" t="str">
        <v>SYNC+_Z0287</v>
      </c>
      <c r="D490" s="9" t="str">
        <v>座椅VCS</v>
      </c>
      <c r="E490" s="9" t="str">
        <v>座椅按摩-档位降低一档-副驾关闭</v>
      </c>
      <c r="F490" s="26" t="str">
        <v>1.座椅按摩未打开
2.在副驾声源位置</v>
      </c>
      <c r="G490" s="26" t="str">
        <v>1.说出语义：
座椅按摩减小一档
座椅按摩调低一档
座椅按摩档位调低
座椅按摩档位太高
座椅按摩减（1/1档）</v>
      </c>
      <c r="H490" s="26" t="str">
        <v>1.界面无反应，TTS播报”请先开启副驾座椅按摩”</v>
      </c>
      <c r="I490" s="9" t="str">
        <v>P2</v>
      </c>
      <c r="J490" s="9" t="str">
        <v>功能</v>
      </c>
      <c r="K490" s="9" t="str">
        <v>手动测试</v>
      </c>
      <c r="L490" s="9"/>
      <c r="M490" s="9" t="str">
        <v>是</v>
      </c>
      <c r="N490" s="9"/>
      <c r="O490" s="58" t="str">
        <v>PASS</v>
      </c>
      <c r="P490" s="26"/>
      <c r="Q490" s="26"/>
      <c r="R490" s="26"/>
      <c r="S490" s="28"/>
      <c r="T490" s="54"/>
      <c r="U490" s="33"/>
    </row>
    <row customHeight="true" ht="57" r="491">
      <c r="A491" s="9">
        <f>"VehicleSetting_"&amp;ROW()-2</f>
      </c>
      <c r="B491" s="9" t="str">
        <v>SYNC+_Z0047</v>
      </c>
      <c r="C491" s="9" t="str">
        <v>SYNC+_Z0287</v>
      </c>
      <c r="D491" s="9" t="str">
        <v>座椅VCS</v>
      </c>
      <c r="E491" s="26" t="str">
        <v>明确的主驾指令-档位降低一档-座椅打开</v>
      </c>
      <c r="F491" s="26" t="str">
        <v>1.座椅按摩已打开</v>
      </c>
      <c r="G491" s="26" t="str">
        <v>1.说出语义：
（主驾/驾驶侧/驾驶员）座椅按摩减小一档
（主驾/驾驶侧/驾驶员）座椅按摩调低一档
（主驾/驾驶侧/驾驶员）座椅按摩档位调低
（主驾/驾驶侧/驾驶员）座椅按摩档位太高
（主驾/驾驶侧/驾驶员）座椅按摩减（1/1档）</v>
      </c>
      <c r="H491" s="26" t="str">
        <v>1.主驾座椅按摩档位-1，TTS播报”好的，主驾座椅按摩档位已调低”</v>
      </c>
      <c r="I491" s="9" t="str">
        <v>P2</v>
      </c>
      <c r="J491" s="9" t="str">
        <v>功能</v>
      </c>
      <c r="K491" s="9" t="str">
        <v>手动测试</v>
      </c>
      <c r="L491" s="9"/>
      <c r="M491" s="9" t="str">
        <v>是</v>
      </c>
      <c r="N491" s="9"/>
      <c r="O491" s="58" t="str">
        <v>PASS</v>
      </c>
      <c r="P491" s="26"/>
      <c r="Q491" s="26"/>
      <c r="R491" s="26"/>
      <c r="S491" s="28"/>
      <c r="T491" s="54"/>
      <c r="U491" s="33"/>
    </row>
    <row customHeight="true" ht="57" r="492">
      <c r="A492" s="9">
        <f>"VehicleSetting_"&amp;ROW()-2</f>
      </c>
      <c r="B492" s="9" t="str">
        <v>SYNC+_Z0047</v>
      </c>
      <c r="C492" s="9" t="str">
        <v>SYNC+_Z0287</v>
      </c>
      <c r="D492" s="9" t="str">
        <v>座椅VCS</v>
      </c>
      <c r="E492" s="26" t="str">
        <v>明确的主驾指令-档位降低一档-座椅关闭</v>
      </c>
      <c r="F492" s="26" t="str">
        <v>1.座椅按摩未打开</v>
      </c>
      <c r="G492" s="26" t="str">
        <v>1.说出语义：
（主驾/驾驶侧/驾驶员）座椅按摩减小一档
（主驾/驾驶侧/驾驶员）座椅按摩调低一档
（主驾/驾驶侧/驾驶员）座椅按摩档位调低
（主驾/驾驶侧/驾驶员）座椅按摩档位太高
（主驾/驾驶侧/驾驶员）座椅按摩减（1/1档）</v>
      </c>
      <c r="H492" s="26" t="str">
        <v>1.界面无反应，TTS播报”请先开启主驾座椅按摩”</v>
      </c>
      <c r="I492" s="9" t="str">
        <v>P2</v>
      </c>
      <c r="J492" s="9" t="str">
        <v>功能</v>
      </c>
      <c r="K492" s="9" t="str">
        <v>手动测试</v>
      </c>
      <c r="L492" s="9"/>
      <c r="M492" s="9" t="str">
        <v>是</v>
      </c>
      <c r="N492" s="9"/>
      <c r="O492" s="58" t="str">
        <v>PASS</v>
      </c>
      <c r="P492" s="26"/>
      <c r="Q492" s="26"/>
      <c r="R492" s="26"/>
      <c r="S492" s="28"/>
      <c r="T492" s="54"/>
      <c r="U492" s="33"/>
    </row>
    <row customHeight="true" ht="57" r="493">
      <c r="A493" s="9">
        <f>"VehicleSetting_"&amp;ROW()-2</f>
      </c>
      <c r="B493" s="9" t="str">
        <v>SYNC+_Z0047</v>
      </c>
      <c r="C493" s="9" t="str">
        <v>SYNC+_Z0287</v>
      </c>
      <c r="D493" s="9" t="str">
        <v>座椅VCS</v>
      </c>
      <c r="E493" s="26" t="str">
        <v>明确的副驾指令-档位降低一档-座椅打开</v>
      </c>
      <c r="F493" s="26" t="str">
        <v>1.座椅按摩已打开</v>
      </c>
      <c r="G493" s="26" t="str">
        <v>1.说出语义：
（副驾/乘客侧/副驾驶员）座椅按摩减小一档
（副驾/乘客侧/副驾驶员）座椅按摩调低一档
（副驾/乘客侧/副驾驶员）座椅按摩档位调低
（副驾/乘客侧/副驾驶员）座椅按摩档位太高
（副驾/乘客侧/副驾驶员）座椅按摩减（1/1档）</v>
      </c>
      <c r="H493" s="26" t="str">
        <v>1.副驾座椅按摩档位-1，TTS播报“好的，副驾座椅按摩档位已调低“</v>
      </c>
      <c r="I493" s="9" t="str">
        <v>P2</v>
      </c>
      <c r="J493" s="9" t="str">
        <v>功能</v>
      </c>
      <c r="K493" s="9" t="str">
        <v>手动测试</v>
      </c>
      <c r="L493" s="9"/>
      <c r="M493" s="9" t="str">
        <v>是</v>
      </c>
      <c r="N493" s="9"/>
      <c r="O493" s="58" t="str">
        <v>PASS</v>
      </c>
      <c r="P493" s="26"/>
      <c r="Q493" s="26"/>
      <c r="R493" s="26"/>
      <c r="S493" s="28"/>
      <c r="T493" s="54"/>
      <c r="U493" s="33"/>
    </row>
    <row customHeight="true" ht="57" r="494">
      <c r="A494" s="9">
        <f>"VehicleSetting_"&amp;ROW()-2</f>
      </c>
      <c r="B494" s="9" t="str">
        <v>SYNC+_Z0047</v>
      </c>
      <c r="C494" s="9" t="str">
        <v>SYNC+_Z0287</v>
      </c>
      <c r="D494" s="9" t="str">
        <v>座椅VCS</v>
      </c>
      <c r="E494" s="26" t="str">
        <v>明确的副驾指令-档位降低一档-座椅关闭</v>
      </c>
      <c r="F494" s="26" t="str">
        <v>1.座椅按摩未打开</v>
      </c>
      <c r="G494" s="26" t="str">
        <v>1.说出语义：
（副驾/乘客侧/副驾驶员）座椅按摩减小一档
（副驾/乘客侧/副驾驶员）座椅按摩调低一档
（副驾/乘客侧/副驾驶员）座椅按摩档位调低
（副驾/乘客侧/副驾驶员）座椅按摩档位太高
（副驾/乘客侧/副驾驶员）座椅按摩减（1/1档）</v>
      </c>
      <c r="H494" s="26" t="str">
        <v>1.界面无反应，TTS播报”请先开启副驾座椅按摩”</v>
      </c>
      <c r="I494" s="9" t="str">
        <v>P2</v>
      </c>
      <c r="J494" s="9" t="str">
        <v>功能</v>
      </c>
      <c r="K494" s="9" t="str">
        <v>手动测试</v>
      </c>
      <c r="L494" s="9"/>
      <c r="M494" s="9" t="str">
        <v>是</v>
      </c>
      <c r="N494" s="9"/>
      <c r="O494" s="58" t="str">
        <v>PASS</v>
      </c>
      <c r="P494" s="26"/>
      <c r="Q494" s="26"/>
      <c r="R494" s="26"/>
      <c r="S494" s="28"/>
      <c r="T494" s="54"/>
      <c r="U494" s="33"/>
    </row>
    <row customHeight="true" ht="57" r="495">
      <c r="A495" s="9">
        <f>"VehicleSetting_"&amp;ROW()-2</f>
      </c>
      <c r="B495" s="9" t="str">
        <v>SYNC+_Z0047</v>
      </c>
      <c r="C495" s="9" t="str">
        <v>SYNC+_Z0287</v>
      </c>
      <c r="D495" s="9" t="str">
        <v>座椅VCS</v>
      </c>
      <c r="E495" s="9" t="str">
        <v>座椅按摩-档位增高一档-主驾打开</v>
      </c>
      <c r="F495" s="26" t="str">
        <v>1.座椅按摩已打开
2.在主驾声源位置</v>
      </c>
      <c r="G495" s="26" t="str">
        <v>1.说出语义：
座椅按摩（增加/调高/增大）一档
座椅按摩档位太低
座椅按摩档位加（1/1档）</v>
      </c>
      <c r="H495" s="26" t="str">
        <v>1.主驾座椅按摩档位+1，TTS播报“好的，主驾座椅按摩档位已调高“</v>
      </c>
      <c r="I495" s="9" t="str">
        <v>P1</v>
      </c>
      <c r="J495" s="9" t="str">
        <v>功能</v>
      </c>
      <c r="K495" s="9" t="str">
        <v>手动测试</v>
      </c>
      <c r="L495" s="9"/>
      <c r="M495" s="9" t="str">
        <v>是</v>
      </c>
      <c r="N495" s="9"/>
      <c r="O495" s="55" t="str">
        <v>PASS</v>
      </c>
      <c r="P495" s="26"/>
      <c r="Q495" s="26"/>
      <c r="R495" s="26"/>
      <c r="S495" s="28"/>
      <c r="T495" s="54"/>
      <c r="U495" s="33"/>
    </row>
    <row customHeight="true" ht="57" r="496">
      <c r="A496" s="9">
        <f>"VehicleSetting_"&amp;ROW()-2</f>
      </c>
      <c r="B496" s="9" t="str">
        <v>SYNC+_Z0047</v>
      </c>
      <c r="C496" s="9" t="str">
        <v>SYNC+_Z0287</v>
      </c>
      <c r="D496" s="9" t="str">
        <v>座椅VCS</v>
      </c>
      <c r="E496" s="9" t="str">
        <v>座椅按摩-档位增高一档-主驾关闭</v>
      </c>
      <c r="F496" s="26" t="str">
        <v>1.座椅按摩未打开
2.在主驾声源位置</v>
      </c>
      <c r="G496" s="26" t="str">
        <v>1.说出语义：
座椅按摩（增加/调高/增大）一档
座椅按摩档位太低
座椅按摩档位加（1/1档）</v>
      </c>
      <c r="H496" s="26" t="str">
        <v>1.界面无反应，TTS播报”请先开启主驾座椅按摩”</v>
      </c>
      <c r="I496" s="9" t="str">
        <v>P2</v>
      </c>
      <c r="J496" s="9" t="str">
        <v>功能</v>
      </c>
      <c r="K496" s="9" t="str">
        <v>手动测试</v>
      </c>
      <c r="L496" s="9"/>
      <c r="M496" s="9" t="str">
        <v>是</v>
      </c>
      <c r="N496" s="9"/>
      <c r="O496" s="58" t="str">
        <v>PASS</v>
      </c>
      <c r="P496" s="26"/>
      <c r="Q496" s="26"/>
      <c r="R496" s="26"/>
      <c r="S496" s="28"/>
      <c r="T496" s="54"/>
      <c r="U496" s="33"/>
    </row>
    <row customHeight="true" ht="57" r="497">
      <c r="A497" s="9">
        <f>"VehicleSetting_"&amp;ROW()-2</f>
      </c>
      <c r="B497" s="9" t="str">
        <v>SYNC+_Z0047</v>
      </c>
      <c r="C497" s="9" t="str">
        <v>SYNC+_Z0287</v>
      </c>
      <c r="D497" s="9" t="str">
        <v>座椅VCS</v>
      </c>
      <c r="E497" s="9" t="str">
        <v>座椅按摩-档位增高一档-副驾打开</v>
      </c>
      <c r="F497" s="26" t="str">
        <v>1.座椅按摩已打开
2.在副驾声源位置</v>
      </c>
      <c r="G497" s="26" t="str">
        <v>1.说出语义：
座椅按摩（增加/调高/增大）一档
座椅按摩档位太低
座椅按摩档位加（1/1档）</v>
      </c>
      <c r="H497" s="26" t="str">
        <v>1.副驾座椅按摩档位+1，TTS播报”好的，副驾座椅按摩档位已调高”</v>
      </c>
      <c r="I497" s="9" t="str">
        <v>P1</v>
      </c>
      <c r="J497" s="9" t="str">
        <v>功能</v>
      </c>
      <c r="K497" s="9" t="str">
        <v>手动测试</v>
      </c>
      <c r="L497" s="9"/>
      <c r="M497" s="9" t="str">
        <v>是</v>
      </c>
      <c r="N497" s="9"/>
      <c r="O497" s="55" t="str">
        <v>PASS</v>
      </c>
      <c r="P497" s="26"/>
      <c r="Q497" s="26"/>
      <c r="R497" s="26"/>
      <c r="S497" s="28"/>
      <c r="T497" s="54"/>
      <c r="U497" s="33"/>
    </row>
    <row customHeight="true" ht="57" r="498">
      <c r="A498" s="9">
        <f>"VehicleSetting_"&amp;ROW()-2</f>
      </c>
      <c r="B498" s="9" t="str">
        <v>SYNC+_Z0047</v>
      </c>
      <c r="C498" s="9" t="str">
        <v>SYNC+_Z0287</v>
      </c>
      <c r="D498" s="9" t="str">
        <v>座椅VCS</v>
      </c>
      <c r="E498" s="9" t="str">
        <v>座椅按摩-档位增高一档-副驾关闭</v>
      </c>
      <c r="F498" s="26" t="str">
        <v>1.座椅按摩未打开
2.在副驾声源位置</v>
      </c>
      <c r="G498" s="26" t="str">
        <v>1.说出语义：
座椅按摩（增加/调高/增大）一档
座椅按摩档位太低
座椅按摩档位加（1/1档）</v>
      </c>
      <c r="H498" s="26" t="str">
        <v>1.界面无反应，TTS播报”请先开启副驾座椅按摩”</v>
      </c>
      <c r="I498" s="9" t="str">
        <v>P2</v>
      </c>
      <c r="J498" s="9" t="str">
        <v>功能</v>
      </c>
      <c r="K498" s="9" t="str">
        <v>手动测试</v>
      </c>
      <c r="L498" s="9"/>
      <c r="M498" s="9" t="str">
        <v>是</v>
      </c>
      <c r="N498" s="9"/>
      <c r="O498" s="58" t="str">
        <v>PASS</v>
      </c>
      <c r="P498" s="26"/>
      <c r="Q498" s="26"/>
      <c r="R498" s="26"/>
      <c r="S498" s="28"/>
      <c r="T498" s="54"/>
      <c r="U498" s="33"/>
    </row>
    <row customHeight="true" ht="57" r="499">
      <c r="A499" s="9">
        <f>"VehicleSetting_"&amp;ROW()-2</f>
      </c>
      <c r="B499" s="9" t="str">
        <v>SYNC+_Z0047</v>
      </c>
      <c r="C499" s="9" t="str">
        <v>SYNC+_Z0287</v>
      </c>
      <c r="D499" s="9" t="str">
        <v>座椅VCS</v>
      </c>
      <c r="E499" s="26" t="str">
        <v>明确的主驾指令-档位增高一档-座椅打开</v>
      </c>
      <c r="F499" s="26" t="str">
        <v>1.座椅按摩已打开</v>
      </c>
      <c r="G499" s="26" t="str">
        <v>1.说出语义：
（主驾/驾驶侧/驾驶员）座椅按摩（增加/调高/增大）一档
（主驾/驾驶侧/驾驶员）座椅按摩档位太低
（主驾/驾驶侧/驾驶员）座椅按摩档位加（1/1档）</v>
      </c>
      <c r="H499" s="26" t="str">
        <v>1.主驾座椅按摩档位+1，TTS播报“好的，主驾座椅按摩档位已调高“</v>
      </c>
      <c r="I499" s="9" t="str">
        <v>P2</v>
      </c>
      <c r="J499" s="9" t="str">
        <v>功能</v>
      </c>
      <c r="K499" s="9" t="str">
        <v>手动测试</v>
      </c>
      <c r="L499" s="9"/>
      <c r="M499" s="9" t="str">
        <v>是</v>
      </c>
      <c r="N499" s="9"/>
      <c r="O499" s="58" t="str">
        <v>PASS</v>
      </c>
      <c r="P499" s="26"/>
      <c r="Q499" s="26"/>
      <c r="R499" s="26"/>
      <c r="S499" s="28"/>
      <c r="T499" s="54"/>
      <c r="U499" s="33"/>
    </row>
    <row customHeight="true" ht="57" r="500">
      <c r="A500" s="9">
        <f>"VehicleSetting_"&amp;ROW()-2</f>
      </c>
      <c r="B500" s="9" t="str">
        <v>SYNC+_Z0047</v>
      </c>
      <c r="C500" s="9" t="str">
        <v>SYNC+_Z0287</v>
      </c>
      <c r="D500" s="9" t="str">
        <v>座椅VCS</v>
      </c>
      <c r="E500" s="26" t="str">
        <v>明确的主驾指令-档位增高一档-座椅关闭</v>
      </c>
      <c r="F500" s="26" t="str">
        <v>1.座椅按摩未打开</v>
      </c>
      <c r="G500" s="26" t="str">
        <v>1.说出语义：
（主驾/驾驶侧/驾驶员）座椅按摩（增加/调高/增大）一档
（主驾/驾驶侧/驾驶员）座椅按摩档位太低
（主驾/驾驶侧/驾驶员）座椅按摩档位加（1/1档）</v>
      </c>
      <c r="H500" s="26" t="str">
        <v>1.界面无反应，TTS播报”请先开启主驾座椅按摩”</v>
      </c>
      <c r="I500" s="9" t="str">
        <v>P2</v>
      </c>
      <c r="J500" s="9" t="str">
        <v>功能</v>
      </c>
      <c r="K500" s="9" t="str">
        <v>手动测试</v>
      </c>
      <c r="L500" s="9"/>
      <c r="M500" s="9" t="str">
        <v>是</v>
      </c>
      <c r="N500" s="9"/>
      <c r="O500" s="58" t="str">
        <v>PASS</v>
      </c>
      <c r="P500" s="26"/>
      <c r="Q500" s="26"/>
      <c r="R500" s="26"/>
      <c r="S500" s="28"/>
      <c r="T500" s="54"/>
      <c r="U500" s="33"/>
    </row>
    <row customHeight="true" ht="57" r="501">
      <c r="A501" s="9">
        <f>"VehicleSetting_"&amp;ROW()-2</f>
      </c>
      <c r="B501" s="9" t="str">
        <v>SYNC+_Z0047</v>
      </c>
      <c r="C501" s="9" t="str">
        <v>SYNC+_Z0287</v>
      </c>
      <c r="D501" s="9" t="str">
        <v>座椅VCS</v>
      </c>
      <c r="E501" s="26" t="str">
        <v>明确的副驾指令-档位增高一档-座椅打开</v>
      </c>
      <c r="F501" s="26" t="str">
        <v>1.座椅按摩已打开</v>
      </c>
      <c r="G501" s="26" t="str">
        <v>1.说出语义：
副驾/乘客侧/副驾驶员）座椅按摩（增加/调高/增大）一档
（副驾/乘客侧/副驾驶员）座椅按摩档位太低
（副驾/乘客侧/副驾驶员）座椅按摩档位加（1/1档）</v>
      </c>
      <c r="H501" s="26" t="str">
        <v>1.副驾座椅按摩档位+1，TTS播报”好的，副驾座椅按摩档位已调高”</v>
      </c>
      <c r="I501" s="9" t="str">
        <v>P2</v>
      </c>
      <c r="J501" s="9" t="str">
        <v>功能</v>
      </c>
      <c r="K501" s="9" t="str">
        <v>手动测试</v>
      </c>
      <c r="L501" s="9"/>
      <c r="M501" s="9" t="str">
        <v>是</v>
      </c>
      <c r="N501" s="9"/>
      <c r="O501" s="58" t="str">
        <v>PASS</v>
      </c>
      <c r="P501" s="26"/>
      <c r="Q501" s="26"/>
      <c r="R501" s="26"/>
      <c r="S501" s="28"/>
      <c r="T501" s="54"/>
      <c r="U501" s="33"/>
    </row>
    <row customHeight="true" ht="57" r="502">
      <c r="A502" s="9">
        <f>"VehicleSetting_"&amp;ROW()-2</f>
      </c>
      <c r="B502" s="9" t="str">
        <v>SYNC+_Z0047</v>
      </c>
      <c r="C502" s="9" t="str">
        <v>SYNC+_Z0287</v>
      </c>
      <c r="D502" s="9" t="str">
        <v>座椅VCS</v>
      </c>
      <c r="E502" s="26" t="str">
        <v>明确的副驾指令-档位增高一档-座椅关闭</v>
      </c>
      <c r="F502" s="26" t="str">
        <v>1.座椅按摩未打开</v>
      </c>
      <c r="G502" s="26" t="str">
        <v>1.说出语义：
副驾/乘客侧/副驾驶员）座椅按摩（增加/调高/增大）一档
（副驾/乘客侧/副驾驶员）座椅按摩档位太低
（副驾/乘客侧/副驾驶员）座椅按摩档位加（1/1档）</v>
      </c>
      <c r="H502" s="26" t="str">
        <v>1.界面无反应，TTS播报”请先开启副驾座椅按摩”</v>
      </c>
      <c r="I502" s="9" t="str">
        <v>P2</v>
      </c>
      <c r="J502" s="9" t="str">
        <v>功能</v>
      </c>
      <c r="K502" s="9" t="str">
        <v>手动测试</v>
      </c>
      <c r="L502" s="9"/>
      <c r="M502" s="9" t="str">
        <v>是</v>
      </c>
      <c r="N502" s="9"/>
      <c r="O502" s="58" t="str">
        <v>PASS</v>
      </c>
      <c r="P502" s="26"/>
      <c r="Q502" s="26"/>
      <c r="R502" s="26"/>
      <c r="S502" s="28"/>
      <c r="T502" s="54"/>
      <c r="U502" s="33"/>
    </row>
    <row customHeight="true" ht="57" r="503">
      <c r="A503" s="9">
        <f>"VehicleSetting_"&amp;ROW()-2</f>
      </c>
      <c r="B503" s="9" t="str">
        <v>SYNC+_Z0047</v>
      </c>
      <c r="C503" s="9" t="str">
        <v>SYNC+_Z0287</v>
      </c>
      <c r="D503" s="9" t="str">
        <v>座椅VCS</v>
      </c>
      <c r="E503" s="42" t="str">
        <v>不同场景下-下发语音指令</v>
      </c>
      <c r="F503" s="42" t="str">
        <v>1.座椅按摩已打开</v>
      </c>
      <c r="G503" s="42" t="str">
        <v>1.在3D车模界面上，说出语义：
（主驾/驾驶侧/驾驶员）座椅按摩（增加/调高/增大）一档
座椅按摩调到最低档
座椅按摩调到最高档位
座椅按摩减小一档</v>
      </c>
      <c r="H503" s="42" t="str">
        <v>1.TTS正常播报反馈，不受界面影响</v>
      </c>
      <c r="I503" s="9" t="str">
        <v>P2</v>
      </c>
      <c r="J503" s="9" t="str">
        <v>功能</v>
      </c>
      <c r="K503" s="9" t="str">
        <v>手动测试</v>
      </c>
      <c r="L503" s="9"/>
      <c r="M503" s="9" t="str">
        <v>是</v>
      </c>
      <c r="N503" s="9"/>
      <c r="O503" s="58" t="str">
        <v>PASS</v>
      </c>
      <c r="P503" s="26"/>
      <c r="Q503" s="26"/>
      <c r="R503" s="26"/>
      <c r="S503" s="28"/>
      <c r="T503" s="54"/>
      <c r="U503" s="33"/>
    </row>
    <row customHeight="true" ht="38" r="504">
      <c r="A504" s="9">
        <f>"VehicleSetting_"&amp;ROW()-2</f>
      </c>
      <c r="B504" s="9" t="str">
        <v>SYNC+_0170</v>
      </c>
      <c r="C504" s="9"/>
      <c r="D504" s="9" t="str">
        <v>尾灯设置</v>
      </c>
      <c r="E504" s="26" t="str">
        <v>配置尾灯设置不显示</v>
      </c>
      <c r="F504" s="33" t="str">
        <v>1.车机供电正常</v>
      </c>
      <c r="G504" s="33" t="str">
        <v>1.配置-尾灯设置
DE00 8 7 3 Rear Lamp Animation(尾灯动画)=0x0</v>
      </c>
      <c r="H504" s="33" t="str">
        <v>1.快捷控制中不显示尾灯设置</v>
      </c>
      <c r="I504" s="9" t="str">
        <v>P2</v>
      </c>
      <c r="J504" s="9" t="str">
        <v>功能</v>
      </c>
      <c r="K504" s="9" t="str">
        <v>手动测试</v>
      </c>
      <c r="L504" s="9"/>
      <c r="M504" s="9" t="str">
        <v>否</v>
      </c>
      <c r="N504" s="9" t="str">
        <v>配置字测试</v>
      </c>
      <c r="O504" s="55" t="str">
        <v>PASS</v>
      </c>
      <c r="P504" s="26"/>
      <c r="Q504" s="26"/>
      <c r="R504" s="26"/>
      <c r="S504" s="28"/>
      <c r="T504" s="54"/>
      <c r="U504" s="33"/>
    </row>
    <row customHeight="true" ht="50" r="505">
      <c r="A505" s="9">
        <f>"VehicleSetting_"&amp;ROW()-2</f>
      </c>
      <c r="B505" s="9" t="str">
        <v>SYNC+_0170</v>
      </c>
      <c r="C505" s="9"/>
      <c r="D505" s="9" t="str">
        <v>尾灯设置</v>
      </c>
      <c r="E505" s="26" t="str">
        <v>配置尾灯设置显示</v>
      </c>
      <c r="F505" s="33" t="str">
        <v>1.车机供电正常</v>
      </c>
      <c r="G505" s="33" t="str">
        <v>1.配置-尾灯设置
DE00 8 7 3 Rear Lamp Animation(尾灯动画)=0x1/0X2 （低配、高配）</v>
      </c>
      <c r="H505" s="33" t="str">
        <v>1.快捷控制中显示尾灯设置，显示优雅、动感、激情三种选择项</v>
      </c>
      <c r="I505" s="9" t="str">
        <v>P2</v>
      </c>
      <c r="J505" s="9" t="str">
        <v>功能</v>
      </c>
      <c r="K505" s="9" t="str">
        <v>手动测试</v>
      </c>
      <c r="L505" s="9"/>
      <c r="M505" s="9" t="str">
        <v>否</v>
      </c>
      <c r="N505" s="9" t="str">
        <v>配置字测试</v>
      </c>
      <c r="O505" s="55" t="str">
        <v>FAIL</v>
      </c>
      <c r="P505" s="26"/>
      <c r="Q505" s="26" t="s">
        <v>8</v>
      </c>
      <c r="R505" s="26"/>
      <c r="S505" s="28"/>
      <c r="T505" s="54"/>
      <c r="U505" s="33"/>
    </row>
    <row customHeight="true" ht="93" r="506">
      <c r="A506" s="9">
        <f>"VehicleSetting_"&amp;ROW()-2</f>
      </c>
      <c r="B506" s="9" t="str">
        <v>SYNC+_0170</v>
      </c>
      <c r="C506" s="9"/>
      <c r="D506" s="9" t="str">
        <v>尾灯设置</v>
      </c>
      <c r="E506" s="26" t="str">
        <v>默认值</v>
      </c>
      <c r="F506" s="33" t="str">
        <v>1.车机供电正常
2.车机配置 尾灯设置
3.未选择过尾灯</v>
      </c>
      <c r="G506" s="33" t="str">
        <v>1.点击尾灯设置，查看页面显示和信号下发</v>
      </c>
      <c r="H506" s="33" t="str">
        <v>1.默认选中动感
.(0x1配置)0x419 ExtLghtAnmtn_D_Rq=0x2
2.(0x2配置)0x419 ExtLghtAnmtn_D_Rq=0x5</v>
      </c>
      <c r="I506" s="9" t="str">
        <v>P0</v>
      </c>
      <c r="J506" s="9" t="str">
        <v>功能</v>
      </c>
      <c r="K506" s="9" t="str">
        <v>手动测试</v>
      </c>
      <c r="L506" s="9"/>
      <c r="M506" s="9" t="str">
        <v>是</v>
      </c>
      <c r="N506" s="9"/>
      <c r="O506" s="55" t="str">
        <v>PASS</v>
      </c>
      <c r="P506" s="32"/>
      <c r="Q506" s="33"/>
      <c r="R506" s="26"/>
      <c r="S506" s="28"/>
      <c r="T506" s="54"/>
      <c r="U506" s="33"/>
    </row>
    <row customHeight="true" ht="76" r="507">
      <c r="A507" s="9">
        <f>"VehicleSetting_"&amp;ROW()-2</f>
      </c>
      <c r="B507" s="56" t="str">
        <v>SYNC+_0170</v>
      </c>
      <c r="C507" s="56"/>
      <c r="D507" s="56" t="str">
        <v>尾灯设置</v>
      </c>
      <c r="E507" s="42" t="str">
        <v>动感-RX （低配）</v>
      </c>
      <c r="F507" s="43" t="str">
        <v>1.车机供电正常
2.车机配置 尾灯设置
3.点击尾灯设置
4.DE00 8 7 3 Rear Lamp Animation(尾灯动画)=0x1</v>
      </c>
      <c r="G507" s="43" t="str">
        <v>1.发送信号
334  SG_ TailLghtAnmtn_D_Stat=1</v>
      </c>
      <c r="H507" s="43" t="str">
        <v>1.动感为选中状态，显示低配动效</v>
      </c>
      <c r="I507" s="9" t="str">
        <v>P1</v>
      </c>
      <c r="J507" s="9" t="str">
        <v>功能</v>
      </c>
      <c r="K507" s="9" t="str">
        <v>手动测试</v>
      </c>
      <c r="L507" s="9"/>
      <c r="M507" s="9" t="str">
        <v>是</v>
      </c>
      <c r="N507" s="9"/>
      <c r="O507" s="55" t="str">
        <v>PASS</v>
      </c>
      <c r="P507" s="32"/>
      <c r="Q507" s="33"/>
      <c r="R507" s="26"/>
      <c r="S507" s="28"/>
      <c r="T507" s="54"/>
      <c r="U507" s="33"/>
    </row>
    <row customHeight="true" ht="76" r="508">
      <c r="A508" s="9">
        <f>"VehicleSetting_"&amp;ROW()-2</f>
      </c>
      <c r="B508" s="56" t="str">
        <v>SYNC+_0170</v>
      </c>
      <c r="C508" s="56"/>
      <c r="D508" s="56" t="str">
        <v>尾灯设置</v>
      </c>
      <c r="E508" s="42" t="str">
        <v>优雅-RX（低配）</v>
      </c>
      <c r="F508" s="43" t="str">
        <v>1.车机供电正常
2.车机配置 尾灯设置
3.点击尾灯设置
4.DE00 8 7 3 Rear Lamp Animation(尾灯动画)=0x1</v>
      </c>
      <c r="G508" s="43" t="str">
        <v>1.发送信号
334  SG_ TailLghtAnmtn_D_Stat=2</v>
      </c>
      <c r="H508" s="43" t="str">
        <v>1.优雅为选中状态，显示低配动效</v>
      </c>
      <c r="I508" s="9" t="str">
        <v>P1</v>
      </c>
      <c r="J508" s="9" t="str">
        <v>功能</v>
      </c>
      <c r="K508" s="9" t="str">
        <v>手动测试</v>
      </c>
      <c r="L508" s="9"/>
      <c r="M508" s="9" t="str">
        <v>是</v>
      </c>
      <c r="N508" s="9"/>
      <c r="O508" s="55" t="str">
        <v>PASS</v>
      </c>
      <c r="P508" s="32"/>
      <c r="Q508" s="33"/>
      <c r="R508" s="26"/>
      <c r="S508" s="28"/>
      <c r="T508" s="54"/>
      <c r="U508" s="33"/>
    </row>
    <row customHeight="true" ht="76" r="509">
      <c r="A509" s="9">
        <f>"VehicleSetting_"&amp;ROW()-2</f>
      </c>
      <c r="B509" s="56" t="str">
        <v>SYNC+_0170</v>
      </c>
      <c r="C509" s="56"/>
      <c r="D509" s="56" t="str">
        <v>尾灯设置</v>
      </c>
      <c r="E509" s="42" t="str">
        <v>激情-RX（低配）</v>
      </c>
      <c r="F509" s="43" t="str">
        <v>1.车机供电正常
2.车机配置 尾灯设置
3.点击尾灯设置
4.DE00 8 7 3 Rear Lamp Animation(尾灯动画)=0x1</v>
      </c>
      <c r="G509" s="43" t="str">
        <v>1.发送信号
334  SG_ TailLghtAnmtn_D_Stat=3</v>
      </c>
      <c r="H509" s="43" t="str">
        <v>1.激情为选中状态，显示低配动效</v>
      </c>
      <c r="I509" s="9" t="str">
        <v>P1</v>
      </c>
      <c r="J509" s="9" t="str">
        <v>功能</v>
      </c>
      <c r="K509" s="9" t="str">
        <v>手动测试</v>
      </c>
      <c r="L509" s="9"/>
      <c r="M509" s="9" t="str">
        <v>是</v>
      </c>
      <c r="N509" s="9"/>
      <c r="O509" s="55" t="str">
        <v>PASS</v>
      </c>
      <c r="P509" s="32"/>
      <c r="Q509" s="33"/>
      <c r="R509" s="26"/>
      <c r="S509" s="28"/>
      <c r="T509" s="54"/>
      <c r="U509" s="33"/>
    </row>
    <row customHeight="true" ht="76" r="510">
      <c r="A510" s="9">
        <f>"VehicleSetting_"&amp;ROW()-2</f>
      </c>
      <c r="B510" s="56" t="str">
        <v>SYNC+_0170</v>
      </c>
      <c r="C510" s="56"/>
      <c r="D510" s="56" t="str">
        <v>尾灯设置</v>
      </c>
      <c r="E510" s="42" t="str">
        <v>动感-RX（高配）</v>
      </c>
      <c r="F510" s="43" t="str">
        <v>1.车机供电正常
2.车机配置 尾灯设置
3.点击尾灯设置
4.DE00 8 7 3 Rear Lamp Animation(尾灯动画)=0x2</v>
      </c>
      <c r="G510" s="43" t="str">
        <v>1.发送信号
334  SG_ TailLghtAnmtn_D_Stat=4</v>
      </c>
      <c r="H510" s="43" t="str">
        <v>1.动感为选中状态，显示高配动效</v>
      </c>
      <c r="I510" s="9" t="str">
        <v>P1</v>
      </c>
      <c r="J510" s="9" t="str">
        <v>功能</v>
      </c>
      <c r="K510" s="9" t="str">
        <v>手动测试</v>
      </c>
      <c r="L510" s="9"/>
      <c r="M510" s="9" t="str">
        <v>是</v>
      </c>
      <c r="N510" s="9"/>
      <c r="O510" s="55" t="str">
        <v>PASS</v>
      </c>
      <c r="P510" s="32"/>
      <c r="Q510" s="33"/>
      <c r="R510" s="26"/>
      <c r="S510" s="28"/>
      <c r="T510" s="54"/>
      <c r="U510" s="33"/>
    </row>
    <row customHeight="true" ht="76" r="511">
      <c r="A511" s="9">
        <f>"VehicleSetting_"&amp;ROW()-2</f>
      </c>
      <c r="B511" s="56" t="str">
        <v>SYNC+_0170</v>
      </c>
      <c r="C511" s="56"/>
      <c r="D511" s="56" t="str">
        <v>尾灯设置</v>
      </c>
      <c r="E511" s="42" t="str">
        <v>优雅-RX（高配）</v>
      </c>
      <c r="F511" s="43" t="str">
        <v>1.车机供电正常
2.车机配置 尾灯设置
3.点击尾灯设置
4.DE00 8 7 3 Rear Lamp Animation(尾灯动画)=0x2</v>
      </c>
      <c r="G511" s="43" t="str">
        <v>1.发送信号
334  SG_ TailLghtAnmtn_D_Stat=5</v>
      </c>
      <c r="H511" s="43" t="str">
        <v>2.优雅为选中状态，显示高配动效</v>
      </c>
      <c r="I511" s="9" t="str">
        <v>P1</v>
      </c>
      <c r="J511" s="9" t="str">
        <v>功能</v>
      </c>
      <c r="K511" s="9" t="str">
        <v>手动测试</v>
      </c>
      <c r="L511" s="9"/>
      <c r="M511" s="9" t="str">
        <v>是</v>
      </c>
      <c r="N511" s="9"/>
      <c r="O511" s="55" t="str">
        <v>PASS</v>
      </c>
      <c r="P511" s="32"/>
      <c r="Q511" s="33"/>
      <c r="R511" s="26"/>
      <c r="S511" s="28"/>
      <c r="T511" s="54"/>
      <c r="U511" s="33"/>
    </row>
    <row customHeight="true" ht="76" r="512">
      <c r="A512" s="9">
        <f>"VehicleSetting_"&amp;ROW()-2</f>
      </c>
      <c r="B512" s="67" t="str">
        <v>SYNC+_0170</v>
      </c>
      <c r="C512" s="67"/>
      <c r="D512" s="67" t="str">
        <v>尾灯设置</v>
      </c>
      <c r="E512" s="71" t="str">
        <v>激情-RX（高配）</v>
      </c>
      <c r="F512" s="68" t="str">
        <v>1.车机供电正常
2.车机配置 尾灯设置
3.点击尾灯设置
4.DE00 8 7 3 Rear Lamp Animation(尾灯动画)=0x2</v>
      </c>
      <c r="G512" s="68" t="str">
        <v>1.发送信号
334  SG_ TailLghtAnmtn_D_Stat=6</v>
      </c>
      <c r="H512" s="68" t="str">
        <v>3.激情为选中状态，显示高配动效</v>
      </c>
      <c r="I512" s="9" t="str">
        <v>P1</v>
      </c>
      <c r="J512" s="9" t="str">
        <v>功能</v>
      </c>
      <c r="K512" s="9" t="str">
        <v>手动测试</v>
      </c>
      <c r="L512" s="9"/>
      <c r="M512" s="9" t="str">
        <v>是</v>
      </c>
      <c r="N512" s="69"/>
      <c r="O512" s="55" t="str">
        <v>PASS</v>
      </c>
      <c r="P512" s="66"/>
      <c r="Q512" s="73"/>
      <c r="R512" s="49"/>
      <c r="S512" s="70"/>
      <c r="T512" s="72"/>
      <c r="U512" s="73"/>
    </row>
    <row customHeight="true" ht="93" r="513">
      <c r="A513" s="9">
        <f>"VehicleSetting_"&amp;ROW()-2</f>
      </c>
      <c r="B513" s="56" t="str">
        <v>SYNC+_0170</v>
      </c>
      <c r="C513" s="56"/>
      <c r="D513" s="56" t="str">
        <v>尾灯设置</v>
      </c>
      <c r="E513" s="42" t="str">
        <v>动感-TX（低配）</v>
      </c>
      <c r="F513" s="43" t="str">
        <v>1.车机供电正常
2.车机配置 尾灯设置
3.点击尾灯设置
4.DE00 8 7 3 Rear Lamp Animation(尾灯动画)=0x1</v>
      </c>
      <c r="G513" s="43" t="str">
        <v>1.手动点击动感
2.查看信号</v>
      </c>
      <c r="H513" s="43" t="str">
        <v>2.0x419 ExtLghtAnmtn_D_Rq=0x1</v>
      </c>
      <c r="I513" s="9" t="str">
        <v>P1</v>
      </c>
      <c r="J513" s="9" t="str">
        <v>功能</v>
      </c>
      <c r="K513" s="9" t="str">
        <v>手动测试</v>
      </c>
      <c r="L513" s="9"/>
      <c r="M513" s="9" t="str">
        <v>是</v>
      </c>
      <c r="N513" s="9"/>
      <c r="O513" s="55" t="str">
        <v>PASS</v>
      </c>
      <c r="P513" s="32"/>
      <c r="Q513" s="33"/>
      <c r="R513" s="26"/>
      <c r="S513" s="28"/>
      <c r="T513" s="26"/>
      <c r="U513" s="33"/>
    </row>
    <row customHeight="true" ht="88" r="514">
      <c r="A514" s="9">
        <f>"VehicleSetting_"&amp;ROW()-2</f>
      </c>
      <c r="B514" s="56" t="str">
        <v>SYNC+_0170</v>
      </c>
      <c r="C514" s="43"/>
      <c r="D514" s="56" t="str">
        <v>尾灯设置</v>
      </c>
      <c r="E514" s="42" t="str">
        <v>优雅-TX（低配）</v>
      </c>
      <c r="F514" s="43" t="str">
        <v>1.车机供电正常
2.车机配置 尾灯设置
3.点击尾灯设置
4.DE00 8 7 3 Rear Lamp Animation(尾灯动画)=0x1</v>
      </c>
      <c r="G514" s="43" t="str">
        <v>1.手动点击优雅
2.查看信号</v>
      </c>
      <c r="H514" s="43" t="str">
        <v>2.0x419 ExtLghtAnmtn_D_Rq=0x2</v>
      </c>
      <c r="I514" s="9" t="str">
        <v>P1</v>
      </c>
      <c r="J514" s="9" t="str">
        <v>功能</v>
      </c>
      <c r="K514" s="9" t="str">
        <v>手动测试</v>
      </c>
      <c r="L514" s="9"/>
      <c r="M514" s="9" t="str">
        <v>是</v>
      </c>
      <c r="N514" s="9"/>
      <c r="O514" s="55" t="str">
        <v>PASS</v>
      </c>
      <c r="P514" s="33"/>
      <c r="Q514" s="33"/>
      <c r="R514" s="33"/>
      <c r="S514" s="33"/>
      <c r="T514" s="33"/>
      <c r="U514" s="33"/>
    </row>
    <row customHeight="true" ht="88" r="515">
      <c r="A515" s="9">
        <f>"VehicleSetting_"&amp;ROW()-2</f>
      </c>
      <c r="B515" s="56" t="str">
        <v>SYNC+_0170</v>
      </c>
      <c r="C515" s="43"/>
      <c r="D515" s="56" t="str">
        <v>尾灯设置</v>
      </c>
      <c r="E515" s="42" t="str">
        <v>激情-TX（低配）</v>
      </c>
      <c r="F515" s="43" t="str">
        <v>1.车机供电正常
2.车机配置 尾灯设置
3.点击尾灯设置
4.DE00 8 7 3 Rear Lamp Animation(尾灯动画)=0x1</v>
      </c>
      <c r="G515" s="43" t="str">
        <v>1.手动点击激情
2.查看信号</v>
      </c>
      <c r="H515" s="43" t="str">
        <v>2.0x419 ExtLghtAnmtn_D_Rq=0x3</v>
      </c>
      <c r="I515" s="9" t="str">
        <v>P1</v>
      </c>
      <c r="J515" s="9" t="str">
        <v>功能</v>
      </c>
      <c r="K515" s="9" t="str">
        <v>手动测试</v>
      </c>
      <c r="L515" s="9"/>
      <c r="M515" s="9" t="str">
        <v>是</v>
      </c>
      <c r="N515" s="9"/>
      <c r="O515" s="55" t="str">
        <v>PASS</v>
      </c>
      <c r="P515" s="33"/>
      <c r="Q515" s="33"/>
      <c r="R515" s="33"/>
      <c r="S515" s="33"/>
      <c r="T515" s="33"/>
      <c r="U515" s="33"/>
    </row>
    <row customHeight="true" ht="88" r="516">
      <c r="A516" s="9">
        <f>"VehicleSetting_"&amp;ROW()-2</f>
      </c>
      <c r="B516" s="56" t="str">
        <v>SYNC+_0170</v>
      </c>
      <c r="C516" s="43"/>
      <c r="D516" s="56" t="str">
        <v>尾灯设置</v>
      </c>
      <c r="E516" s="42" t="str">
        <v>动感-TX（高配）</v>
      </c>
      <c r="F516" s="43" t="str">
        <v>1.车机供电正常
2.车机配置 尾灯设置
3.点击尾灯设置
4.DE00 8 7 3 Rear Lamp Animation(尾灯动画)=0x2</v>
      </c>
      <c r="G516" s="43" t="str">
        <v>1.手动点击动感
2.查看信号</v>
      </c>
      <c r="H516" s="43" t="str">
        <v>2.0x419 ExtLghtAnmtn_D_Rq=0x4</v>
      </c>
      <c r="I516" s="9" t="str">
        <v>P1</v>
      </c>
      <c r="J516" s="9" t="str">
        <v>功能</v>
      </c>
      <c r="K516" s="9" t="str">
        <v>手动测试</v>
      </c>
      <c r="L516" s="9"/>
      <c r="M516" s="9" t="str">
        <v>是</v>
      </c>
      <c r="N516" s="9"/>
      <c r="O516" s="55" t="str">
        <v>PASS</v>
      </c>
      <c r="P516" s="33"/>
      <c r="Q516" s="33"/>
      <c r="R516" s="33"/>
      <c r="S516" s="33"/>
      <c r="T516" s="33"/>
      <c r="U516" s="33"/>
    </row>
    <row customHeight="true" ht="88" r="517">
      <c r="A517" s="9">
        <f>"VehicleSetting_"&amp;ROW()-2</f>
      </c>
      <c r="B517" s="56" t="str">
        <v>SYNC+_0170</v>
      </c>
      <c r="C517" s="43"/>
      <c r="D517" s="56" t="str">
        <v>尾灯设置</v>
      </c>
      <c r="E517" s="42" t="str">
        <v>优雅-TX（高配）</v>
      </c>
      <c r="F517" s="43" t="str">
        <v>1.车机供电正常
2.车机配置 尾灯设置
3.点击尾灯设置
4.DE00 8 7 3 Rear Lamp Animation(尾灯动画)=0x2</v>
      </c>
      <c r="G517" s="43" t="str">
        <v>1.手动点击优雅
2.查看信号</v>
      </c>
      <c r="H517" s="43" t="str">
        <v>2.0x419 ExtLghtAnmtn_D_Rq=0x5</v>
      </c>
      <c r="I517" s="9" t="str">
        <v>P1</v>
      </c>
      <c r="J517" s="9" t="str">
        <v>功能</v>
      </c>
      <c r="K517" s="9" t="str">
        <v>手动测试</v>
      </c>
      <c r="L517" s="9"/>
      <c r="M517" s="9" t="str">
        <v>是</v>
      </c>
      <c r="N517" s="9"/>
      <c r="O517" s="55" t="str">
        <v>PASS</v>
      </c>
      <c r="P517" s="33"/>
      <c r="Q517" s="33"/>
      <c r="R517" s="33"/>
      <c r="S517" s="33"/>
      <c r="T517" s="33"/>
      <c r="U517" s="33"/>
    </row>
    <row customHeight="true" ht="88" r="518">
      <c r="A518" s="9">
        <f>"VehicleSetting_"&amp;ROW()-2</f>
      </c>
      <c r="B518" s="56" t="str">
        <v>SYNC+_0170</v>
      </c>
      <c r="C518" s="43"/>
      <c r="D518" s="56" t="str">
        <v>尾灯设置</v>
      </c>
      <c r="E518" s="42" t="str">
        <v>激情-TX（高配）</v>
      </c>
      <c r="F518" s="43" t="str">
        <v>1.车机供电正常
2.车机配置 尾灯设置
3.点击尾灯设置
4.DE00 8 7 3 Rear Lamp Animation(尾灯动画)=0x2</v>
      </c>
      <c r="G518" s="43" t="str">
        <v>1.手动点击激情
2.查看信号</v>
      </c>
      <c r="H518" s="43" t="str">
        <v>2.0x419 ExtLghtAnmtn_D_Rq=0x6</v>
      </c>
      <c r="I518" s="9" t="str">
        <v>P1</v>
      </c>
      <c r="J518" s="9" t="str">
        <v>功能</v>
      </c>
      <c r="K518" s="9" t="str">
        <v>手动测试</v>
      </c>
      <c r="L518" s="9"/>
      <c r="M518" s="9" t="str">
        <v>是</v>
      </c>
      <c r="N518" s="9"/>
      <c r="O518" s="55" t="str">
        <v>PASS</v>
      </c>
      <c r="P518" s="33"/>
      <c r="Q518" s="33"/>
      <c r="R518" s="33"/>
      <c r="S518" s="33"/>
      <c r="T518" s="33"/>
      <c r="U518" s="33"/>
    </row>
  </sheetData>
  <conditionalFormatting sqref="O3:O3">
    <cfRule dxfId="1947" operator="equal" priority="2" stopIfTrue="true" type="cellIs">
      <formula>"Block"</formula>
    </cfRule>
  </conditionalFormatting>
  <conditionalFormatting sqref="O3:O3">
    <cfRule dxfId="1948" operator="equal" priority="3" stopIfTrue="true" type="cellIs">
      <formula>"NT"</formula>
    </cfRule>
  </conditionalFormatting>
  <conditionalFormatting sqref="O3:O3">
    <cfRule dxfId="1949" operator="equal" priority="4" stopIfTrue="true" type="cellIs">
      <formula>"FAIL"</formula>
    </cfRule>
  </conditionalFormatting>
  <conditionalFormatting sqref="O3:O3">
    <cfRule dxfId="1950" operator="equal" priority="5" stopIfTrue="true" type="cellIs">
      <formula>"PASS"</formula>
    </cfRule>
  </conditionalFormatting>
  <conditionalFormatting sqref="L3:M3">
    <cfRule dxfId="1951" operator="equal" priority="6" stopIfTrue="true" type="cellIs">
      <formula>"NA"</formula>
    </cfRule>
  </conditionalFormatting>
  <conditionalFormatting sqref="L3:M3">
    <cfRule dxfId="1952" operator="equal" priority="7" stopIfTrue="true" type="cellIs">
      <formula>"Block"</formula>
    </cfRule>
  </conditionalFormatting>
  <conditionalFormatting sqref="L3:M3">
    <cfRule dxfId="1953" operator="equal" priority="8" stopIfTrue="true" type="cellIs">
      <formula>"Fail"</formula>
    </cfRule>
  </conditionalFormatting>
  <conditionalFormatting sqref="L3:M3">
    <cfRule dxfId="1954" operator="equal" priority="9" stopIfTrue="true" type="cellIs">
      <formula>"Pass"</formula>
    </cfRule>
  </conditionalFormatting>
  <conditionalFormatting sqref="O2:O2">
    <cfRule dxfId="1955" operator="equal" priority="10" stopIfTrue="true" type="cellIs">
      <formula>"Block"</formula>
    </cfRule>
  </conditionalFormatting>
  <conditionalFormatting sqref="O2:O2">
    <cfRule dxfId="1956" operator="equal" priority="11" stopIfTrue="true" type="cellIs">
      <formula>"NT"</formula>
    </cfRule>
  </conditionalFormatting>
  <conditionalFormatting sqref="O2:O2">
    <cfRule dxfId="1957" operator="equal" priority="12" stopIfTrue="true" type="cellIs">
      <formula>"FAIL"</formula>
    </cfRule>
  </conditionalFormatting>
  <conditionalFormatting sqref="O2:O2">
    <cfRule dxfId="1958" operator="equal" priority="13" stopIfTrue="true" type="cellIs">
      <formula>"PASS"</formula>
    </cfRule>
  </conditionalFormatting>
  <conditionalFormatting sqref="L2:M2">
    <cfRule dxfId="1959" operator="equal" priority="14" stopIfTrue="true" type="cellIs">
      <formula>"NA"</formula>
    </cfRule>
  </conditionalFormatting>
  <conditionalFormatting sqref="L2:M2">
    <cfRule dxfId="1960" operator="equal" priority="15" stopIfTrue="true" type="cellIs">
      <formula>"Block"</formula>
    </cfRule>
  </conditionalFormatting>
  <conditionalFormatting sqref="L2:M2">
    <cfRule dxfId="1961" operator="equal" priority="16" stopIfTrue="true" type="cellIs">
      <formula>"Fail"</formula>
    </cfRule>
  </conditionalFormatting>
  <conditionalFormatting sqref="L2:M2">
    <cfRule dxfId="1962" operator="equal" priority="17" stopIfTrue="true" type="cellIs">
      <formula>"Pass"</formula>
    </cfRule>
  </conditionalFormatting>
  <conditionalFormatting sqref="L298:L298">
    <cfRule dxfId="1963" operator="equal" priority="18" stopIfTrue="true" type="cellIs">
      <formula>"NA"</formula>
    </cfRule>
  </conditionalFormatting>
  <conditionalFormatting sqref="L298:L298">
    <cfRule dxfId="1964" operator="equal" priority="19" stopIfTrue="true" type="cellIs">
      <formula>"Block"</formula>
    </cfRule>
  </conditionalFormatting>
  <conditionalFormatting sqref="L298:L298">
    <cfRule dxfId="1965" operator="equal" priority="20" stopIfTrue="true" type="cellIs">
      <formula>"Fail"</formula>
    </cfRule>
  </conditionalFormatting>
  <conditionalFormatting sqref="L298:L298">
    <cfRule dxfId="1966" operator="equal" priority="21" stopIfTrue="true" type="cellIs">
      <formula>"Pass"</formula>
    </cfRule>
  </conditionalFormatting>
  <conditionalFormatting sqref="L306:L306">
    <cfRule dxfId="1967" operator="equal" priority="22" stopIfTrue="true" type="cellIs">
      <formula>"NA"</formula>
    </cfRule>
  </conditionalFormatting>
  <conditionalFormatting sqref="L306:L306">
    <cfRule dxfId="1968" operator="equal" priority="23" stopIfTrue="true" type="cellIs">
      <formula>"Block"</formula>
    </cfRule>
  </conditionalFormatting>
  <conditionalFormatting sqref="L306:L306">
    <cfRule dxfId="1969" operator="equal" priority="24" stopIfTrue="true" type="cellIs">
      <formula>"Fail"</formula>
    </cfRule>
  </conditionalFormatting>
  <conditionalFormatting sqref="L306:L306">
    <cfRule dxfId="1970" operator="equal" priority="25" stopIfTrue="true" type="cellIs">
      <formula>"Pass"</formula>
    </cfRule>
  </conditionalFormatting>
  <conditionalFormatting sqref="L308:L308">
    <cfRule dxfId="1971" operator="equal" priority="26" stopIfTrue="true" type="cellIs">
      <formula>"NA"</formula>
    </cfRule>
  </conditionalFormatting>
  <conditionalFormatting sqref="L308:L308">
    <cfRule dxfId="1972" operator="equal" priority="27" stopIfTrue="true" type="cellIs">
      <formula>"Block"</formula>
    </cfRule>
  </conditionalFormatting>
  <conditionalFormatting sqref="L308:L308">
    <cfRule dxfId="1973" operator="equal" priority="28" stopIfTrue="true" type="cellIs">
      <formula>"Fail"</formula>
    </cfRule>
  </conditionalFormatting>
  <conditionalFormatting sqref="L308:L308">
    <cfRule dxfId="1974" operator="equal" priority="29" stopIfTrue="true" type="cellIs">
      <formula>"Pass"</formula>
    </cfRule>
  </conditionalFormatting>
  <conditionalFormatting sqref="L309:L309">
    <cfRule dxfId="1975" operator="equal" priority="30" stopIfTrue="true" type="cellIs">
      <formula>"NA"</formula>
    </cfRule>
  </conditionalFormatting>
  <conditionalFormatting sqref="L309:L309">
    <cfRule dxfId="1976" operator="equal" priority="31" stopIfTrue="true" type="cellIs">
      <formula>"Block"</formula>
    </cfRule>
  </conditionalFormatting>
  <conditionalFormatting sqref="L309:L309">
    <cfRule dxfId="1977" operator="equal" priority="32" stopIfTrue="true" type="cellIs">
      <formula>"Fail"</formula>
    </cfRule>
  </conditionalFormatting>
  <conditionalFormatting sqref="L309:L309">
    <cfRule dxfId="1978" operator="equal" priority="33" stopIfTrue="true" type="cellIs">
      <formula>"Pass"</formula>
    </cfRule>
  </conditionalFormatting>
  <conditionalFormatting sqref="L312:L312">
    <cfRule dxfId="1979" operator="equal" priority="34" stopIfTrue="true" type="cellIs">
      <formula>"NA"</formula>
    </cfRule>
  </conditionalFormatting>
  <conditionalFormatting sqref="L312:L312">
    <cfRule dxfId="1980" operator="equal" priority="35" stopIfTrue="true" type="cellIs">
      <formula>"Block"</formula>
    </cfRule>
  </conditionalFormatting>
  <conditionalFormatting sqref="L312:L312">
    <cfRule dxfId="1981" operator="equal" priority="36" stopIfTrue="true" type="cellIs">
      <formula>"Fail"</formula>
    </cfRule>
  </conditionalFormatting>
  <conditionalFormatting sqref="L312:L312">
    <cfRule dxfId="1982" operator="equal" priority="37" stopIfTrue="true" type="cellIs">
      <formula>"Pass"</formula>
    </cfRule>
  </conditionalFormatting>
  <conditionalFormatting sqref="L313:L313">
    <cfRule dxfId="1983" operator="equal" priority="38" stopIfTrue="true" type="cellIs">
      <formula>"NA"</formula>
    </cfRule>
  </conditionalFormatting>
  <conditionalFormatting sqref="L313:L313">
    <cfRule dxfId="1984" operator="equal" priority="39" stopIfTrue="true" type="cellIs">
      <formula>"Block"</formula>
    </cfRule>
  </conditionalFormatting>
  <conditionalFormatting sqref="L313:L313">
    <cfRule dxfId="1985" operator="equal" priority="40" stopIfTrue="true" type="cellIs">
      <formula>"Fail"</formula>
    </cfRule>
  </conditionalFormatting>
  <conditionalFormatting sqref="L313:L313">
    <cfRule dxfId="1986" operator="equal" priority="41" stopIfTrue="true" type="cellIs">
      <formula>"Pass"</formula>
    </cfRule>
  </conditionalFormatting>
  <conditionalFormatting sqref="L315:L315">
    <cfRule dxfId="1987" operator="equal" priority="42" stopIfTrue="true" type="cellIs">
      <formula>"NA"</formula>
    </cfRule>
  </conditionalFormatting>
  <conditionalFormatting sqref="L315:L315">
    <cfRule dxfId="1988" operator="equal" priority="43" stopIfTrue="true" type="cellIs">
      <formula>"Block"</formula>
    </cfRule>
  </conditionalFormatting>
  <conditionalFormatting sqref="L315:L315">
    <cfRule dxfId="1989" operator="equal" priority="44" stopIfTrue="true" type="cellIs">
      <formula>"Fail"</formula>
    </cfRule>
  </conditionalFormatting>
  <conditionalFormatting sqref="L315:L315">
    <cfRule dxfId="1990" operator="equal" priority="45" stopIfTrue="true" type="cellIs">
      <formula>"Pass"</formula>
    </cfRule>
  </conditionalFormatting>
  <conditionalFormatting sqref="L316:L316">
    <cfRule dxfId="1991" operator="equal" priority="46" stopIfTrue="true" type="cellIs">
      <formula>"NA"</formula>
    </cfRule>
  </conditionalFormatting>
  <conditionalFormatting sqref="L316:L316">
    <cfRule dxfId="1992" operator="equal" priority="47" stopIfTrue="true" type="cellIs">
      <formula>"Block"</formula>
    </cfRule>
  </conditionalFormatting>
  <conditionalFormatting sqref="L316:L316">
    <cfRule dxfId="1993" operator="equal" priority="48" stopIfTrue="true" type="cellIs">
      <formula>"Fail"</formula>
    </cfRule>
  </conditionalFormatting>
  <conditionalFormatting sqref="L316:L316">
    <cfRule dxfId="1994" operator="equal" priority="49" stopIfTrue="true" type="cellIs">
      <formula>"Pass"</formula>
    </cfRule>
  </conditionalFormatting>
  <conditionalFormatting sqref="L317:L317">
    <cfRule dxfId="1995" operator="equal" priority="50" stopIfTrue="true" type="cellIs">
      <formula>"NA"</formula>
    </cfRule>
  </conditionalFormatting>
  <conditionalFormatting sqref="L317:L317">
    <cfRule dxfId="1996" operator="equal" priority="51" stopIfTrue="true" type="cellIs">
      <formula>"Block"</formula>
    </cfRule>
  </conditionalFormatting>
  <conditionalFormatting sqref="L317:L317">
    <cfRule dxfId="1997" operator="equal" priority="52" stopIfTrue="true" type="cellIs">
      <formula>"Fail"</formula>
    </cfRule>
  </conditionalFormatting>
  <conditionalFormatting sqref="L317:L317">
    <cfRule dxfId="1998" operator="equal" priority="53" stopIfTrue="true" type="cellIs">
      <formula>"Pass"</formula>
    </cfRule>
  </conditionalFormatting>
  <conditionalFormatting sqref="L314:L314">
    <cfRule dxfId="1999" operator="equal" priority="54" stopIfTrue="true" type="cellIs">
      <formula>"NA"</formula>
    </cfRule>
  </conditionalFormatting>
  <conditionalFormatting sqref="L314:L314">
    <cfRule dxfId="2000" operator="equal" priority="55" stopIfTrue="true" type="cellIs">
      <formula>"Block"</formula>
    </cfRule>
  </conditionalFormatting>
  <conditionalFormatting sqref="L314:L314">
    <cfRule dxfId="2001" operator="equal" priority="56" stopIfTrue="true" type="cellIs">
      <formula>"Fail"</formula>
    </cfRule>
  </conditionalFormatting>
  <conditionalFormatting sqref="L314:L314">
    <cfRule dxfId="2002" operator="equal" priority="57" stopIfTrue="true" type="cellIs">
      <formula>"Pass"</formula>
    </cfRule>
  </conditionalFormatting>
  <conditionalFormatting sqref="L311:L311">
    <cfRule dxfId="2003" operator="equal" priority="58" stopIfTrue="true" type="cellIs">
      <formula>"NA"</formula>
    </cfRule>
  </conditionalFormatting>
  <conditionalFormatting sqref="L311:L311">
    <cfRule dxfId="2004" operator="equal" priority="59" stopIfTrue="true" type="cellIs">
      <formula>"Block"</formula>
    </cfRule>
  </conditionalFormatting>
  <conditionalFormatting sqref="L311:L311">
    <cfRule dxfId="2005" operator="equal" priority="60" stopIfTrue="true" type="cellIs">
      <formula>"Fail"</formula>
    </cfRule>
  </conditionalFormatting>
  <conditionalFormatting sqref="L311:L311">
    <cfRule dxfId="2006" operator="equal" priority="61" stopIfTrue="true" type="cellIs">
      <formula>"Pass"</formula>
    </cfRule>
  </conditionalFormatting>
  <conditionalFormatting sqref="L310:L310">
    <cfRule dxfId="2007" operator="equal" priority="62" stopIfTrue="true" type="cellIs">
      <formula>"NA"</formula>
    </cfRule>
  </conditionalFormatting>
  <conditionalFormatting sqref="L310:L310">
    <cfRule dxfId="2008" operator="equal" priority="63" stopIfTrue="true" type="cellIs">
      <formula>"Block"</formula>
    </cfRule>
  </conditionalFormatting>
  <conditionalFormatting sqref="L310:L310">
    <cfRule dxfId="2009" operator="equal" priority="64" stopIfTrue="true" type="cellIs">
      <formula>"Fail"</formula>
    </cfRule>
  </conditionalFormatting>
  <conditionalFormatting sqref="L310:L310">
    <cfRule dxfId="2010" operator="equal" priority="65" stopIfTrue="true" type="cellIs">
      <formula>"Pass"</formula>
    </cfRule>
  </conditionalFormatting>
  <conditionalFormatting sqref="L307:L307">
    <cfRule dxfId="2011" operator="equal" priority="66" stopIfTrue="true" type="cellIs">
      <formula>"NA"</formula>
    </cfRule>
  </conditionalFormatting>
  <conditionalFormatting sqref="L307:L307">
    <cfRule dxfId="2012" operator="equal" priority="67" stopIfTrue="true" type="cellIs">
      <formula>"Block"</formula>
    </cfRule>
  </conditionalFormatting>
  <conditionalFormatting sqref="L307:L307">
    <cfRule dxfId="2013" operator="equal" priority="68" stopIfTrue="true" type="cellIs">
      <formula>"Fail"</formula>
    </cfRule>
  </conditionalFormatting>
  <conditionalFormatting sqref="L307:L307">
    <cfRule dxfId="2014" operator="equal" priority="69" stopIfTrue="true" type="cellIs">
      <formula>"Pass"</formula>
    </cfRule>
  </conditionalFormatting>
  <conditionalFormatting sqref="L305:L305">
    <cfRule dxfId="2015" operator="equal" priority="70" stopIfTrue="true" type="cellIs">
      <formula>"NA"</formula>
    </cfRule>
  </conditionalFormatting>
  <conditionalFormatting sqref="L305:L305">
    <cfRule dxfId="2016" operator="equal" priority="71" stopIfTrue="true" type="cellIs">
      <formula>"Block"</formula>
    </cfRule>
  </conditionalFormatting>
  <conditionalFormatting sqref="L305:L305">
    <cfRule dxfId="2017" operator="equal" priority="72" stopIfTrue="true" type="cellIs">
      <formula>"Fail"</formula>
    </cfRule>
  </conditionalFormatting>
  <conditionalFormatting sqref="L305:L305">
    <cfRule dxfId="2018" operator="equal" priority="73" stopIfTrue="true" type="cellIs">
      <formula>"Pass"</formula>
    </cfRule>
  </conditionalFormatting>
  <conditionalFormatting sqref="L304:L304">
    <cfRule dxfId="2019" operator="equal" priority="74" stopIfTrue="true" type="cellIs">
      <formula>"NA"</formula>
    </cfRule>
  </conditionalFormatting>
  <conditionalFormatting sqref="L304:L304">
    <cfRule dxfId="2020" operator="equal" priority="75" stopIfTrue="true" type="cellIs">
      <formula>"Block"</formula>
    </cfRule>
  </conditionalFormatting>
  <conditionalFormatting sqref="L304:L304">
    <cfRule dxfId="2021" operator="equal" priority="76" stopIfTrue="true" type="cellIs">
      <formula>"Fail"</formula>
    </cfRule>
  </conditionalFormatting>
  <conditionalFormatting sqref="L304:L304">
    <cfRule dxfId="2022" operator="equal" priority="77" stopIfTrue="true" type="cellIs">
      <formula>"Pass"</formula>
    </cfRule>
  </conditionalFormatting>
  <conditionalFormatting sqref="L303:L303">
    <cfRule dxfId="2023" operator="equal" priority="78" stopIfTrue="true" type="cellIs">
      <formula>"NA"</formula>
    </cfRule>
  </conditionalFormatting>
  <conditionalFormatting sqref="L303:L303">
    <cfRule dxfId="2024" operator="equal" priority="79" stopIfTrue="true" type="cellIs">
      <formula>"Block"</formula>
    </cfRule>
  </conditionalFormatting>
  <conditionalFormatting sqref="L303:L303">
    <cfRule dxfId="2025" operator="equal" priority="80" stopIfTrue="true" type="cellIs">
      <formula>"Fail"</formula>
    </cfRule>
  </conditionalFormatting>
  <conditionalFormatting sqref="L303:L303">
    <cfRule dxfId="2026" operator="equal" priority="81" stopIfTrue="true" type="cellIs">
      <formula>"Pass"</formula>
    </cfRule>
  </conditionalFormatting>
  <conditionalFormatting sqref="L302:L302">
    <cfRule dxfId="2027" operator="equal" priority="82" stopIfTrue="true" type="cellIs">
      <formula>"NA"</formula>
    </cfRule>
  </conditionalFormatting>
  <conditionalFormatting sqref="L302:L302">
    <cfRule dxfId="2028" operator="equal" priority="83" stopIfTrue="true" type="cellIs">
      <formula>"Block"</formula>
    </cfRule>
  </conditionalFormatting>
  <conditionalFormatting sqref="L302:L302">
    <cfRule dxfId="2029" operator="equal" priority="84" stopIfTrue="true" type="cellIs">
      <formula>"Fail"</formula>
    </cfRule>
  </conditionalFormatting>
  <conditionalFormatting sqref="L302:L302">
    <cfRule dxfId="2030" operator="equal" priority="85" stopIfTrue="true" type="cellIs">
      <formula>"Pass"</formula>
    </cfRule>
  </conditionalFormatting>
  <conditionalFormatting sqref="L301:L301">
    <cfRule dxfId="2031" operator="equal" priority="86" stopIfTrue="true" type="cellIs">
      <formula>"NA"</formula>
    </cfRule>
  </conditionalFormatting>
  <conditionalFormatting sqref="L301:L301">
    <cfRule dxfId="2032" operator="equal" priority="87" stopIfTrue="true" type="cellIs">
      <formula>"Block"</formula>
    </cfRule>
  </conditionalFormatting>
  <conditionalFormatting sqref="L301:L301">
    <cfRule dxfId="2033" operator="equal" priority="88" stopIfTrue="true" type="cellIs">
      <formula>"Fail"</formula>
    </cfRule>
  </conditionalFormatting>
  <conditionalFormatting sqref="L301:L301">
    <cfRule dxfId="2034" operator="equal" priority="89" stopIfTrue="true" type="cellIs">
      <formula>"Pass"</formula>
    </cfRule>
  </conditionalFormatting>
  <conditionalFormatting sqref="L300:L300">
    <cfRule dxfId="2035" operator="equal" priority="90" stopIfTrue="true" type="cellIs">
      <formula>"NA"</formula>
    </cfRule>
  </conditionalFormatting>
  <conditionalFormatting sqref="L300:L300">
    <cfRule dxfId="2036" operator="equal" priority="91" stopIfTrue="true" type="cellIs">
      <formula>"Block"</formula>
    </cfRule>
  </conditionalFormatting>
  <conditionalFormatting sqref="L300:L300">
    <cfRule dxfId="2037" operator="equal" priority="92" stopIfTrue="true" type="cellIs">
      <formula>"Fail"</formula>
    </cfRule>
  </conditionalFormatting>
  <conditionalFormatting sqref="L300:L300">
    <cfRule dxfId="2038" operator="equal" priority="93" stopIfTrue="true" type="cellIs">
      <formula>"Pass"</formula>
    </cfRule>
  </conditionalFormatting>
  <conditionalFormatting sqref="L299:L299">
    <cfRule dxfId="2039" operator="equal" priority="94" stopIfTrue="true" type="cellIs">
      <formula>"NA"</formula>
    </cfRule>
  </conditionalFormatting>
  <conditionalFormatting sqref="L299:L299">
    <cfRule dxfId="2040" operator="equal" priority="95" stopIfTrue="true" type="cellIs">
      <formula>"Block"</formula>
    </cfRule>
  </conditionalFormatting>
  <conditionalFormatting sqref="L299:L299">
    <cfRule dxfId="2041" operator="equal" priority="96" stopIfTrue="true" type="cellIs">
      <formula>"Fail"</formula>
    </cfRule>
  </conditionalFormatting>
  <conditionalFormatting sqref="L299:L299">
    <cfRule dxfId="2042" operator="equal" priority="97" stopIfTrue="true" type="cellIs">
      <formula>"Pass"</formula>
    </cfRule>
  </conditionalFormatting>
  <conditionalFormatting sqref="L297:L297">
    <cfRule dxfId="2043" operator="equal" priority="98" stopIfTrue="true" type="cellIs">
      <formula>"NA"</formula>
    </cfRule>
  </conditionalFormatting>
  <conditionalFormatting sqref="L297:L297">
    <cfRule dxfId="2044" operator="equal" priority="99" stopIfTrue="true" type="cellIs">
      <formula>"Block"</formula>
    </cfRule>
  </conditionalFormatting>
  <conditionalFormatting sqref="L297:L297">
    <cfRule dxfId="2045" operator="equal" priority="100" stopIfTrue="true" type="cellIs">
      <formula>"Fail"</formula>
    </cfRule>
  </conditionalFormatting>
  <conditionalFormatting sqref="L297:L297">
    <cfRule dxfId="2046" operator="equal" priority="101" stopIfTrue="true" type="cellIs">
      <formula>"Pass"</formula>
    </cfRule>
  </conditionalFormatting>
  <conditionalFormatting sqref="L295:L295">
    <cfRule dxfId="2047" operator="equal" priority="102" stopIfTrue="true" type="cellIs">
      <formula>"NA"</formula>
    </cfRule>
  </conditionalFormatting>
  <conditionalFormatting sqref="L295:L295">
    <cfRule dxfId="2048" operator="equal" priority="103" stopIfTrue="true" type="cellIs">
      <formula>"Block"</formula>
    </cfRule>
  </conditionalFormatting>
  <conditionalFormatting sqref="L295:L295">
    <cfRule dxfId="2049" operator="equal" priority="104" stopIfTrue="true" type="cellIs">
      <formula>"Fail"</formula>
    </cfRule>
  </conditionalFormatting>
  <conditionalFormatting sqref="L295:L295">
    <cfRule dxfId="2050" operator="equal" priority="105" stopIfTrue="true" type="cellIs">
      <formula>"Pass"</formula>
    </cfRule>
  </conditionalFormatting>
  <conditionalFormatting sqref="L292:L292">
    <cfRule dxfId="2051" operator="equal" priority="106" stopIfTrue="true" type="cellIs">
      <formula>"NA"</formula>
    </cfRule>
  </conditionalFormatting>
  <conditionalFormatting sqref="L292:L292">
    <cfRule dxfId="2052" operator="equal" priority="107" stopIfTrue="true" type="cellIs">
      <formula>"Block"</formula>
    </cfRule>
  </conditionalFormatting>
  <conditionalFormatting sqref="L292:L292">
    <cfRule dxfId="2053" operator="equal" priority="108" stopIfTrue="true" type="cellIs">
      <formula>"Fail"</formula>
    </cfRule>
  </conditionalFormatting>
  <conditionalFormatting sqref="L292:L292">
    <cfRule dxfId="2054" operator="equal" priority="109" stopIfTrue="true" type="cellIs">
      <formula>"Pass"</formula>
    </cfRule>
  </conditionalFormatting>
  <conditionalFormatting sqref="L290:L290">
    <cfRule dxfId="2055" operator="equal" priority="110" stopIfTrue="true" type="cellIs">
      <formula>"NA"</formula>
    </cfRule>
  </conditionalFormatting>
  <conditionalFormatting sqref="L290:L290">
    <cfRule dxfId="2056" operator="equal" priority="111" stopIfTrue="true" type="cellIs">
      <formula>"Block"</formula>
    </cfRule>
  </conditionalFormatting>
  <conditionalFormatting sqref="L290:L290">
    <cfRule dxfId="2057" operator="equal" priority="112" stopIfTrue="true" type="cellIs">
      <formula>"Fail"</formula>
    </cfRule>
  </conditionalFormatting>
  <conditionalFormatting sqref="L290:L290">
    <cfRule dxfId="2058" operator="equal" priority="113" stopIfTrue="true" type="cellIs">
      <formula>"Pass"</formula>
    </cfRule>
  </conditionalFormatting>
  <conditionalFormatting sqref="N59:N59">
    <cfRule dxfId="2059" operator="equal" priority="114" stopIfTrue="true" type="cellIs">
      <formula>"NA"</formula>
    </cfRule>
  </conditionalFormatting>
  <conditionalFormatting sqref="N59:N59">
    <cfRule dxfId="2060" operator="equal" priority="115" stopIfTrue="true" type="cellIs">
      <formula>"Block"</formula>
    </cfRule>
  </conditionalFormatting>
  <conditionalFormatting sqref="N59:N59">
    <cfRule dxfId="2061" operator="equal" priority="116" stopIfTrue="true" type="cellIs">
      <formula>"Fail"</formula>
    </cfRule>
  </conditionalFormatting>
  <conditionalFormatting sqref="N59:N59">
    <cfRule dxfId="2062" operator="equal" priority="117" stopIfTrue="true" type="cellIs">
      <formula>"Pass"</formula>
    </cfRule>
  </conditionalFormatting>
  <conditionalFormatting sqref="N57:N57">
    <cfRule dxfId="2063" operator="equal" priority="118" stopIfTrue="true" type="cellIs">
      <formula>"NA"</formula>
    </cfRule>
  </conditionalFormatting>
  <conditionalFormatting sqref="N57:N57">
    <cfRule dxfId="2064" operator="equal" priority="119" stopIfTrue="true" type="cellIs">
      <formula>"Block"</formula>
    </cfRule>
  </conditionalFormatting>
  <conditionalFormatting sqref="N57:N57">
    <cfRule dxfId="2065" operator="equal" priority="120" stopIfTrue="true" type="cellIs">
      <formula>"Fail"</formula>
    </cfRule>
  </conditionalFormatting>
  <conditionalFormatting sqref="N57:N57">
    <cfRule dxfId="2066" operator="equal" priority="121" stopIfTrue="true" type="cellIs">
      <formula>"Pass"</formula>
    </cfRule>
  </conditionalFormatting>
  <conditionalFormatting sqref="N55:N55">
    <cfRule dxfId="2067" operator="equal" priority="122" stopIfTrue="true" type="cellIs">
      <formula>"NA"</formula>
    </cfRule>
  </conditionalFormatting>
  <conditionalFormatting sqref="N55:N55">
    <cfRule dxfId="2068" operator="equal" priority="123" stopIfTrue="true" type="cellIs">
      <formula>"Block"</formula>
    </cfRule>
  </conditionalFormatting>
  <conditionalFormatting sqref="N55:N55">
    <cfRule dxfId="2069" operator="equal" priority="124" stopIfTrue="true" type="cellIs">
      <formula>"Fail"</formula>
    </cfRule>
  </conditionalFormatting>
  <conditionalFormatting sqref="N55:N55">
    <cfRule dxfId="2070" operator="equal" priority="125" stopIfTrue="true" type="cellIs">
      <formula>"Pass"</formula>
    </cfRule>
  </conditionalFormatting>
  <conditionalFormatting sqref="N53:N53">
    <cfRule dxfId="2071" operator="equal" priority="126" stopIfTrue="true" type="cellIs">
      <formula>"NA"</formula>
    </cfRule>
  </conditionalFormatting>
  <conditionalFormatting sqref="N53:N53">
    <cfRule dxfId="2072" operator="equal" priority="127" stopIfTrue="true" type="cellIs">
      <formula>"Block"</formula>
    </cfRule>
  </conditionalFormatting>
  <conditionalFormatting sqref="N53:N53">
    <cfRule dxfId="2073" operator="equal" priority="128" stopIfTrue="true" type="cellIs">
      <formula>"Fail"</formula>
    </cfRule>
  </conditionalFormatting>
  <conditionalFormatting sqref="N53:N53">
    <cfRule dxfId="2074" operator="equal" priority="129" stopIfTrue="true" type="cellIs">
      <formula>"Pass"</formula>
    </cfRule>
  </conditionalFormatting>
  <conditionalFormatting sqref="N51:N51">
    <cfRule dxfId="2075" operator="equal" priority="130" stopIfTrue="true" type="cellIs">
      <formula>"NA"</formula>
    </cfRule>
  </conditionalFormatting>
  <conditionalFormatting sqref="N51:N51">
    <cfRule dxfId="2076" operator="equal" priority="131" stopIfTrue="true" type="cellIs">
      <formula>"Block"</formula>
    </cfRule>
  </conditionalFormatting>
  <conditionalFormatting sqref="N51:N51">
    <cfRule dxfId="2077" operator="equal" priority="132" stopIfTrue="true" type="cellIs">
      <formula>"Fail"</formula>
    </cfRule>
  </conditionalFormatting>
  <conditionalFormatting sqref="N51:N51">
    <cfRule dxfId="2078" operator="equal" priority="133" stopIfTrue="true" type="cellIs">
      <formula>"Pass"</formula>
    </cfRule>
  </conditionalFormatting>
  <conditionalFormatting sqref="L73:M73">
    <cfRule dxfId="2079" operator="equal" priority="134" stopIfTrue="true" type="cellIs">
      <formula>"NA"</formula>
    </cfRule>
  </conditionalFormatting>
  <conditionalFormatting sqref="L73:M73">
    <cfRule dxfId="2080" operator="equal" priority="135" stopIfTrue="true" type="cellIs">
      <formula>"Block"</formula>
    </cfRule>
  </conditionalFormatting>
  <conditionalFormatting sqref="L73:M73">
    <cfRule dxfId="2081" operator="equal" priority="136" stopIfTrue="true" type="cellIs">
      <formula>"Fail"</formula>
    </cfRule>
  </conditionalFormatting>
  <conditionalFormatting sqref="L73:M73">
    <cfRule dxfId="2082" operator="equal" priority="137" stopIfTrue="true" type="cellIs">
      <formula>"Pass"</formula>
    </cfRule>
  </conditionalFormatting>
  <conditionalFormatting sqref="O459:O459">
    <cfRule dxfId="2083" operator="equal" priority="138" stopIfTrue="true" type="cellIs">
      <formula>"Block"</formula>
    </cfRule>
  </conditionalFormatting>
  <conditionalFormatting sqref="O459:O459">
    <cfRule dxfId="2084" operator="equal" priority="139" stopIfTrue="true" type="cellIs">
      <formula>"NT"</formula>
    </cfRule>
  </conditionalFormatting>
  <conditionalFormatting sqref="O459:O459">
    <cfRule dxfId="2085" operator="equal" priority="140" stopIfTrue="true" type="cellIs">
      <formula>"FAIL"</formula>
    </cfRule>
  </conditionalFormatting>
  <conditionalFormatting sqref="O459:O459">
    <cfRule dxfId="2086" operator="equal" priority="141" stopIfTrue="true" type="cellIs">
      <formula>"PASS"</formula>
    </cfRule>
  </conditionalFormatting>
  <conditionalFormatting sqref="O453:O453">
    <cfRule dxfId="2087" operator="equal" priority="142" stopIfTrue="true" type="cellIs">
      <formula>"Block"</formula>
    </cfRule>
  </conditionalFormatting>
  <conditionalFormatting sqref="O453:O453">
    <cfRule dxfId="2088" operator="equal" priority="143" stopIfTrue="true" type="cellIs">
      <formula>"NT"</formula>
    </cfRule>
  </conditionalFormatting>
  <conditionalFormatting sqref="O453:O453">
    <cfRule dxfId="2089" operator="equal" priority="144" stopIfTrue="true" type="cellIs">
      <formula>"FAIL"</formula>
    </cfRule>
  </conditionalFormatting>
  <conditionalFormatting sqref="O453:O453">
    <cfRule dxfId="2090" operator="equal" priority="145" stopIfTrue="true" type="cellIs">
      <formula>"PASS"</formula>
    </cfRule>
  </conditionalFormatting>
  <conditionalFormatting sqref="O447:O447">
    <cfRule dxfId="2091" operator="equal" priority="146" stopIfTrue="true" type="cellIs">
      <formula>"Block"</formula>
    </cfRule>
  </conditionalFormatting>
  <conditionalFormatting sqref="O447:O447">
    <cfRule dxfId="2092" operator="equal" priority="147" stopIfTrue="true" type="cellIs">
      <formula>"NT"</formula>
    </cfRule>
  </conditionalFormatting>
  <conditionalFormatting sqref="O447:O447">
    <cfRule dxfId="2093" operator="equal" priority="148" stopIfTrue="true" type="cellIs">
      <formula>"FAIL"</formula>
    </cfRule>
  </conditionalFormatting>
  <conditionalFormatting sqref="O447:O447">
    <cfRule dxfId="2094" operator="equal" priority="149" stopIfTrue="true" type="cellIs">
      <formula>"PASS"</formula>
    </cfRule>
  </conditionalFormatting>
  <conditionalFormatting sqref="O441:O441">
    <cfRule dxfId="2095" operator="equal" priority="150" stopIfTrue="true" type="cellIs">
      <formula>"Block"</formula>
    </cfRule>
  </conditionalFormatting>
  <conditionalFormatting sqref="O441:O441">
    <cfRule dxfId="2096" operator="equal" priority="151" stopIfTrue="true" type="cellIs">
      <formula>"NT"</formula>
    </cfRule>
  </conditionalFormatting>
  <conditionalFormatting sqref="O441:O441">
    <cfRule dxfId="2097" operator="equal" priority="152" stopIfTrue="true" type="cellIs">
      <formula>"FAIL"</formula>
    </cfRule>
  </conditionalFormatting>
  <conditionalFormatting sqref="O441:O441">
    <cfRule dxfId="2098" operator="equal" priority="153" stopIfTrue="true" type="cellIs">
      <formula>"PASS"</formula>
    </cfRule>
  </conditionalFormatting>
  <conditionalFormatting sqref="O435:O435">
    <cfRule dxfId="2099" operator="equal" priority="154" stopIfTrue="true" type="cellIs">
      <formula>"Block"</formula>
    </cfRule>
  </conditionalFormatting>
  <conditionalFormatting sqref="O435:O435">
    <cfRule dxfId="2100" operator="equal" priority="155" stopIfTrue="true" type="cellIs">
      <formula>"NT"</formula>
    </cfRule>
  </conditionalFormatting>
  <conditionalFormatting sqref="O435:O435">
    <cfRule dxfId="2101" operator="equal" priority="156" stopIfTrue="true" type="cellIs">
      <formula>"FAIL"</formula>
    </cfRule>
  </conditionalFormatting>
  <conditionalFormatting sqref="O435:O435">
    <cfRule dxfId="2102" operator="equal" priority="157" stopIfTrue="true" type="cellIs">
      <formula>"PASS"</formula>
    </cfRule>
  </conditionalFormatting>
  <conditionalFormatting sqref="O429:O429">
    <cfRule dxfId="2103" operator="equal" priority="158" stopIfTrue="true" type="cellIs">
      <formula>"Block"</formula>
    </cfRule>
  </conditionalFormatting>
  <conditionalFormatting sqref="O429:O429">
    <cfRule dxfId="2104" operator="equal" priority="159" stopIfTrue="true" type="cellIs">
      <formula>"NT"</formula>
    </cfRule>
  </conditionalFormatting>
  <conditionalFormatting sqref="O429:O429">
    <cfRule dxfId="2105" operator="equal" priority="160" stopIfTrue="true" type="cellIs">
      <formula>"FAIL"</formula>
    </cfRule>
  </conditionalFormatting>
  <conditionalFormatting sqref="O429:O429">
    <cfRule dxfId="2106" operator="equal" priority="161" stopIfTrue="true" type="cellIs">
      <formula>"PASS"</formula>
    </cfRule>
  </conditionalFormatting>
  <conditionalFormatting sqref="O423:O423">
    <cfRule dxfId="2107" operator="equal" priority="162" stopIfTrue="true" type="cellIs">
      <formula>"Block"</formula>
    </cfRule>
  </conditionalFormatting>
  <conditionalFormatting sqref="O423:O423">
    <cfRule dxfId="2108" operator="equal" priority="163" stopIfTrue="true" type="cellIs">
      <formula>"NT"</formula>
    </cfRule>
  </conditionalFormatting>
  <conditionalFormatting sqref="O423:O423">
    <cfRule dxfId="2109" operator="equal" priority="164" stopIfTrue="true" type="cellIs">
      <formula>"FAIL"</formula>
    </cfRule>
  </conditionalFormatting>
  <conditionalFormatting sqref="O423:O423">
    <cfRule dxfId="2110" operator="equal" priority="165" stopIfTrue="true" type="cellIs">
      <formula>"PASS"</formula>
    </cfRule>
  </conditionalFormatting>
  <conditionalFormatting sqref="O417:O417">
    <cfRule dxfId="2111" operator="equal" priority="166" stopIfTrue="true" type="cellIs">
      <formula>"Block"</formula>
    </cfRule>
  </conditionalFormatting>
  <conditionalFormatting sqref="O417:O417">
    <cfRule dxfId="2112" operator="equal" priority="167" stopIfTrue="true" type="cellIs">
      <formula>"NT"</formula>
    </cfRule>
  </conditionalFormatting>
  <conditionalFormatting sqref="O417:O417">
    <cfRule dxfId="2113" operator="equal" priority="168" stopIfTrue="true" type="cellIs">
      <formula>"FAIL"</formula>
    </cfRule>
  </conditionalFormatting>
  <conditionalFormatting sqref="O417:O417">
    <cfRule dxfId="2114" operator="equal" priority="169" stopIfTrue="true" type="cellIs">
      <formula>"PASS"</formula>
    </cfRule>
  </conditionalFormatting>
  <conditionalFormatting sqref="O411:O411">
    <cfRule dxfId="2115" operator="equal" priority="170" stopIfTrue="true" type="cellIs">
      <formula>"Block"</formula>
    </cfRule>
  </conditionalFormatting>
  <conditionalFormatting sqref="O411:O411">
    <cfRule dxfId="2116" operator="equal" priority="171" stopIfTrue="true" type="cellIs">
      <formula>"NT"</formula>
    </cfRule>
  </conditionalFormatting>
  <conditionalFormatting sqref="O411:O411">
    <cfRule dxfId="2117" operator="equal" priority="172" stopIfTrue="true" type="cellIs">
      <formula>"FAIL"</formula>
    </cfRule>
  </conditionalFormatting>
  <conditionalFormatting sqref="O411:O411">
    <cfRule dxfId="2118" operator="equal" priority="173" stopIfTrue="true" type="cellIs">
      <formula>"PASS"</formula>
    </cfRule>
  </conditionalFormatting>
  <conditionalFormatting sqref="O405:O405">
    <cfRule dxfId="2119" operator="equal" priority="174" stopIfTrue="true" type="cellIs">
      <formula>"Block"</formula>
    </cfRule>
  </conditionalFormatting>
  <conditionalFormatting sqref="O405:O405">
    <cfRule dxfId="2120" operator="equal" priority="175" stopIfTrue="true" type="cellIs">
      <formula>"NT"</formula>
    </cfRule>
  </conditionalFormatting>
  <conditionalFormatting sqref="O405:O405">
    <cfRule dxfId="2121" operator="equal" priority="176" stopIfTrue="true" type="cellIs">
      <formula>"FAIL"</formula>
    </cfRule>
  </conditionalFormatting>
  <conditionalFormatting sqref="O405:O405">
    <cfRule dxfId="2122" operator="equal" priority="177" stopIfTrue="true" type="cellIs">
      <formula>"PASS"</formula>
    </cfRule>
  </conditionalFormatting>
  <conditionalFormatting sqref="O400:O404">
    <cfRule dxfId="2123" operator="equal" priority="178" stopIfTrue="true" type="cellIs">
      <formula>"Block"</formula>
    </cfRule>
  </conditionalFormatting>
  <conditionalFormatting sqref="O400:O404">
    <cfRule dxfId="2124" operator="equal" priority="179" stopIfTrue="true" type="cellIs">
      <formula>"NT"</formula>
    </cfRule>
  </conditionalFormatting>
  <conditionalFormatting sqref="O400:O404">
    <cfRule dxfId="2125" operator="equal" priority="180" stopIfTrue="true" type="cellIs">
      <formula>"FAIL"</formula>
    </cfRule>
  </conditionalFormatting>
  <conditionalFormatting sqref="O400:O404">
    <cfRule dxfId="2126" operator="equal" priority="181" stopIfTrue="true" type="cellIs">
      <formula>"PASS"</formula>
    </cfRule>
  </conditionalFormatting>
  <conditionalFormatting sqref="O371:O372">
    <cfRule dxfId="2127" operator="equal" priority="182" stopIfTrue="true" type="cellIs">
      <formula>"Block"</formula>
    </cfRule>
  </conditionalFormatting>
  <conditionalFormatting sqref="O371:O372">
    <cfRule dxfId="2128" operator="equal" priority="183" stopIfTrue="true" type="cellIs">
      <formula>"NT"</formula>
    </cfRule>
  </conditionalFormatting>
  <conditionalFormatting sqref="O371:O372">
    <cfRule dxfId="2129" operator="equal" priority="184" stopIfTrue="true" type="cellIs">
      <formula>"FAIL"</formula>
    </cfRule>
  </conditionalFormatting>
  <conditionalFormatting sqref="O371:O372">
    <cfRule dxfId="2130" operator="equal" priority="185" stopIfTrue="true" type="cellIs">
      <formula>"PASS"</formula>
    </cfRule>
  </conditionalFormatting>
  <conditionalFormatting sqref="O368:O370">
    <cfRule dxfId="2131" operator="equal" priority="186" stopIfTrue="true" type="cellIs">
      <formula>"Block"</formula>
    </cfRule>
  </conditionalFormatting>
  <conditionalFormatting sqref="O368:O370">
    <cfRule dxfId="2132" operator="equal" priority="187" stopIfTrue="true" type="cellIs">
      <formula>"NT"</formula>
    </cfRule>
  </conditionalFormatting>
  <conditionalFormatting sqref="O368:O370">
    <cfRule dxfId="2133" operator="equal" priority="188" stopIfTrue="true" type="cellIs">
      <formula>"FAIL"</formula>
    </cfRule>
  </conditionalFormatting>
  <conditionalFormatting sqref="O368:O370">
    <cfRule dxfId="2134" operator="equal" priority="189" stopIfTrue="true" type="cellIs">
      <formula>"PASS"</formula>
    </cfRule>
  </conditionalFormatting>
  <conditionalFormatting sqref="O367:O367">
    <cfRule dxfId="2135" operator="equal" priority="190" stopIfTrue="true" type="cellIs">
      <formula>"Block"</formula>
    </cfRule>
  </conditionalFormatting>
  <conditionalFormatting sqref="O367:O367">
    <cfRule dxfId="2136" operator="equal" priority="191" stopIfTrue="true" type="cellIs">
      <formula>"NT"</formula>
    </cfRule>
  </conditionalFormatting>
  <conditionalFormatting sqref="O367:O367">
    <cfRule dxfId="2137" operator="equal" priority="192" stopIfTrue="true" type="cellIs">
      <formula>"FAIL"</formula>
    </cfRule>
  </conditionalFormatting>
  <conditionalFormatting sqref="O367:O367">
    <cfRule dxfId="2138" operator="equal" priority="193" stopIfTrue="true" type="cellIs">
      <formula>"PASS"</formula>
    </cfRule>
  </conditionalFormatting>
  <conditionalFormatting sqref="O365:O365">
    <cfRule dxfId="2139" operator="equal" priority="194" stopIfTrue="true" type="cellIs">
      <formula>"Block"</formula>
    </cfRule>
  </conditionalFormatting>
  <conditionalFormatting sqref="O365:O365">
    <cfRule dxfId="2140" operator="equal" priority="195" stopIfTrue="true" type="cellIs">
      <formula>"NT"</formula>
    </cfRule>
  </conditionalFormatting>
  <conditionalFormatting sqref="O365:O365">
    <cfRule dxfId="2141" operator="equal" priority="196" stopIfTrue="true" type="cellIs">
      <formula>"FAIL"</formula>
    </cfRule>
  </conditionalFormatting>
  <conditionalFormatting sqref="O365:O365">
    <cfRule dxfId="2142" operator="equal" priority="197" stopIfTrue="true" type="cellIs">
      <formula>"PASS"</formula>
    </cfRule>
  </conditionalFormatting>
  <conditionalFormatting sqref="O340:O340">
    <cfRule dxfId="2143" operator="equal" priority="198" stopIfTrue="true" type="cellIs">
      <formula>"Block"</formula>
    </cfRule>
  </conditionalFormatting>
  <conditionalFormatting sqref="O340:O340">
    <cfRule dxfId="2144" operator="equal" priority="199" stopIfTrue="true" type="cellIs">
      <formula>"NT"</formula>
    </cfRule>
  </conditionalFormatting>
  <conditionalFormatting sqref="O340:O340">
    <cfRule dxfId="2145" operator="equal" priority="200" stopIfTrue="true" type="cellIs">
      <formula>"FAIL"</formula>
    </cfRule>
  </conditionalFormatting>
  <conditionalFormatting sqref="O340:O340">
    <cfRule dxfId="2146" operator="equal" priority="201" stopIfTrue="true" type="cellIs">
      <formula>"PASS"</formula>
    </cfRule>
  </conditionalFormatting>
  <conditionalFormatting sqref="O338:O339">
    <cfRule dxfId="2147" operator="equal" priority="202" stopIfTrue="true" type="cellIs">
      <formula>"Block"</formula>
    </cfRule>
  </conditionalFormatting>
  <conditionalFormatting sqref="O338:O339">
    <cfRule dxfId="2148" operator="equal" priority="203" stopIfTrue="true" type="cellIs">
      <formula>"NT"</formula>
    </cfRule>
  </conditionalFormatting>
  <conditionalFormatting sqref="O338:O339">
    <cfRule dxfId="2149" operator="equal" priority="204" stopIfTrue="true" type="cellIs">
      <formula>"FAIL"</formula>
    </cfRule>
  </conditionalFormatting>
  <conditionalFormatting sqref="O338:O339">
    <cfRule dxfId="2150" operator="equal" priority="205" stopIfTrue="true" type="cellIs">
      <formula>"PASS"</formula>
    </cfRule>
  </conditionalFormatting>
  <conditionalFormatting sqref="O335:O337">
    <cfRule dxfId="2151" operator="equal" priority="206" stopIfTrue="true" type="cellIs">
      <formula>"Block"</formula>
    </cfRule>
  </conditionalFormatting>
  <conditionalFormatting sqref="O335:O337">
    <cfRule dxfId="2152" operator="equal" priority="207" stopIfTrue="true" type="cellIs">
      <formula>"NT"</formula>
    </cfRule>
  </conditionalFormatting>
  <conditionalFormatting sqref="O335:O337">
    <cfRule dxfId="2153" operator="equal" priority="208" stopIfTrue="true" type="cellIs">
      <formula>"FAIL"</formula>
    </cfRule>
  </conditionalFormatting>
  <conditionalFormatting sqref="O335:O337">
    <cfRule dxfId="2154" operator="equal" priority="209" stopIfTrue="true" type="cellIs">
      <formula>"PASS"</formula>
    </cfRule>
  </conditionalFormatting>
  <conditionalFormatting sqref="O179:O179">
    <cfRule dxfId="2155" operator="equal" priority="210" stopIfTrue="true" type="cellIs">
      <formula>"Block"</formula>
    </cfRule>
  </conditionalFormatting>
  <conditionalFormatting sqref="O179:O179">
    <cfRule dxfId="2156" operator="equal" priority="211" stopIfTrue="true" type="cellIs">
      <formula>"NT"</formula>
    </cfRule>
  </conditionalFormatting>
  <conditionalFormatting sqref="O179:O179">
    <cfRule dxfId="2157" operator="equal" priority="212" stopIfTrue="true" type="cellIs">
      <formula>"FAIL"</formula>
    </cfRule>
  </conditionalFormatting>
  <conditionalFormatting sqref="O179:O179">
    <cfRule dxfId="2158" operator="equal" priority="213" stopIfTrue="true" type="cellIs">
      <formula>"PASS"</formula>
    </cfRule>
  </conditionalFormatting>
  <conditionalFormatting sqref="O178:O178">
    <cfRule dxfId="2159" operator="equal" priority="214" stopIfTrue="true" type="cellIs">
      <formula>"Block"</formula>
    </cfRule>
  </conditionalFormatting>
  <conditionalFormatting sqref="O178:O178">
    <cfRule dxfId="2160" operator="equal" priority="215" stopIfTrue="true" type="cellIs">
      <formula>"NT"</formula>
    </cfRule>
  </conditionalFormatting>
  <conditionalFormatting sqref="O178:O178">
    <cfRule dxfId="2161" operator="equal" priority="216" stopIfTrue="true" type="cellIs">
      <formula>"FAIL"</formula>
    </cfRule>
  </conditionalFormatting>
  <conditionalFormatting sqref="O178:O178">
    <cfRule dxfId="2162" operator="equal" priority="217" stopIfTrue="true" type="cellIs">
      <formula>"PASS"</formula>
    </cfRule>
  </conditionalFormatting>
  <conditionalFormatting sqref="O177:O177">
    <cfRule dxfId="2163" operator="equal" priority="218" stopIfTrue="true" type="cellIs">
      <formula>"Block"</formula>
    </cfRule>
  </conditionalFormatting>
  <conditionalFormatting sqref="O177:O177">
    <cfRule dxfId="2164" operator="equal" priority="219" stopIfTrue="true" type="cellIs">
      <formula>"NT"</formula>
    </cfRule>
  </conditionalFormatting>
  <conditionalFormatting sqref="O177:O177">
    <cfRule dxfId="2165" operator="equal" priority="220" stopIfTrue="true" type="cellIs">
      <formula>"FAIL"</formula>
    </cfRule>
  </conditionalFormatting>
  <conditionalFormatting sqref="O177:O177">
    <cfRule dxfId="2166" operator="equal" priority="221" stopIfTrue="true" type="cellIs">
      <formula>"PASS"</formula>
    </cfRule>
  </conditionalFormatting>
  <conditionalFormatting sqref="O168:O168">
    <cfRule dxfId="2167" operator="equal" priority="222" stopIfTrue="true" type="cellIs">
      <formula>"Block"</formula>
    </cfRule>
  </conditionalFormatting>
  <conditionalFormatting sqref="O168:O168">
    <cfRule dxfId="2168" operator="equal" priority="223" stopIfTrue="true" type="cellIs">
      <formula>"NT"</formula>
    </cfRule>
  </conditionalFormatting>
  <conditionalFormatting sqref="O168:O168">
    <cfRule dxfId="2169" operator="equal" priority="224" stopIfTrue="true" type="cellIs">
      <formula>"FAIL"</formula>
    </cfRule>
  </conditionalFormatting>
  <conditionalFormatting sqref="O168:O168">
    <cfRule dxfId="2170" operator="equal" priority="225" stopIfTrue="true" type="cellIs">
      <formula>"PASS"</formula>
    </cfRule>
  </conditionalFormatting>
  <conditionalFormatting sqref="O167:O167">
    <cfRule dxfId="2171" operator="equal" priority="226" stopIfTrue="true" type="cellIs">
      <formula>"Block"</formula>
    </cfRule>
  </conditionalFormatting>
  <conditionalFormatting sqref="O167:O167">
    <cfRule dxfId="2172" operator="equal" priority="227" stopIfTrue="true" type="cellIs">
      <formula>"NT"</formula>
    </cfRule>
  </conditionalFormatting>
  <conditionalFormatting sqref="O167:O167">
    <cfRule dxfId="2173" operator="equal" priority="228" stopIfTrue="true" type="cellIs">
      <formula>"FAIL"</formula>
    </cfRule>
  </conditionalFormatting>
  <conditionalFormatting sqref="O167:O167">
    <cfRule dxfId="2174" operator="equal" priority="229" stopIfTrue="true" type="cellIs">
      <formula>"PASS"</formula>
    </cfRule>
  </conditionalFormatting>
  <conditionalFormatting sqref="O165:O165">
    <cfRule dxfId="2175" operator="equal" priority="230" stopIfTrue="true" type="cellIs">
      <formula>"Block"</formula>
    </cfRule>
  </conditionalFormatting>
  <conditionalFormatting sqref="O165:O165">
    <cfRule dxfId="2176" operator="equal" priority="231" stopIfTrue="true" type="cellIs">
      <formula>"NT"</formula>
    </cfRule>
  </conditionalFormatting>
  <conditionalFormatting sqref="O165:O165">
    <cfRule dxfId="2177" operator="equal" priority="232" stopIfTrue="true" type="cellIs">
      <formula>"FAIL"</formula>
    </cfRule>
  </conditionalFormatting>
  <conditionalFormatting sqref="O165:O165">
    <cfRule dxfId="2178" operator="equal" priority="233" stopIfTrue="true" type="cellIs">
      <formula>"PASS"</formula>
    </cfRule>
  </conditionalFormatting>
  <conditionalFormatting sqref="O132:O132">
    <cfRule dxfId="2179" operator="equal" priority="234" stopIfTrue="true" type="cellIs">
      <formula>"Block"</formula>
    </cfRule>
  </conditionalFormatting>
  <conditionalFormatting sqref="O132:O132">
    <cfRule dxfId="2180" operator="equal" priority="235" stopIfTrue="true" type="cellIs">
      <formula>"NT"</formula>
    </cfRule>
  </conditionalFormatting>
  <conditionalFormatting sqref="O132:O132">
    <cfRule dxfId="2181" operator="equal" priority="236" stopIfTrue="true" type="cellIs">
      <formula>"FAIL"</formula>
    </cfRule>
  </conditionalFormatting>
  <conditionalFormatting sqref="O132:O132">
    <cfRule dxfId="2182" operator="equal" priority="237" stopIfTrue="true" type="cellIs">
      <formula>"PASS"</formula>
    </cfRule>
  </conditionalFormatting>
  <conditionalFormatting sqref="O131:O131">
    <cfRule dxfId="2183" operator="equal" priority="238" stopIfTrue="true" type="cellIs">
      <formula>"Block"</formula>
    </cfRule>
  </conditionalFormatting>
  <conditionalFormatting sqref="O131:O131">
    <cfRule dxfId="2184" operator="equal" priority="239" stopIfTrue="true" type="cellIs">
      <formula>"NT"</formula>
    </cfRule>
  </conditionalFormatting>
  <conditionalFormatting sqref="O131:O131">
    <cfRule dxfId="2185" operator="equal" priority="240" stopIfTrue="true" type="cellIs">
      <formula>"FAIL"</formula>
    </cfRule>
  </conditionalFormatting>
  <conditionalFormatting sqref="O131:O131">
    <cfRule dxfId="2186" operator="equal" priority="241" stopIfTrue="true" type="cellIs">
      <formula>"PASS"</formula>
    </cfRule>
  </conditionalFormatting>
  <conditionalFormatting sqref="O130:O130">
    <cfRule dxfId="2187" operator="equal" priority="242" stopIfTrue="true" type="cellIs">
      <formula>"Block"</formula>
    </cfRule>
  </conditionalFormatting>
  <conditionalFormatting sqref="O130:O130">
    <cfRule dxfId="2188" operator="equal" priority="243" stopIfTrue="true" type="cellIs">
      <formula>"NT"</formula>
    </cfRule>
  </conditionalFormatting>
  <conditionalFormatting sqref="O130:O130">
    <cfRule dxfId="2189" operator="equal" priority="244" stopIfTrue="true" type="cellIs">
      <formula>"FAIL"</formula>
    </cfRule>
  </conditionalFormatting>
  <conditionalFormatting sqref="O130:O130">
    <cfRule dxfId="2190" operator="equal" priority="245" stopIfTrue="true" type="cellIs">
      <formula>"PASS"</formula>
    </cfRule>
  </conditionalFormatting>
  <conditionalFormatting sqref="O129:O129">
    <cfRule dxfId="2191" operator="equal" priority="246" stopIfTrue="true" type="cellIs">
      <formula>"Block"</formula>
    </cfRule>
  </conditionalFormatting>
  <conditionalFormatting sqref="O129:O129">
    <cfRule dxfId="2192" operator="equal" priority="247" stopIfTrue="true" type="cellIs">
      <formula>"NT"</formula>
    </cfRule>
  </conditionalFormatting>
  <conditionalFormatting sqref="O129:O129">
    <cfRule dxfId="2193" operator="equal" priority="248" stopIfTrue="true" type="cellIs">
      <formula>"FAIL"</formula>
    </cfRule>
  </conditionalFormatting>
  <conditionalFormatting sqref="O129:O129">
    <cfRule dxfId="2194" operator="equal" priority="249" stopIfTrue="true" type="cellIs">
      <formula>"PASS"</formula>
    </cfRule>
  </conditionalFormatting>
  <conditionalFormatting sqref="O75:O78">
    <cfRule dxfId="2195" operator="equal" priority="250" stopIfTrue="true" type="cellIs">
      <formula>"Block"</formula>
    </cfRule>
  </conditionalFormatting>
  <conditionalFormatting sqref="O75:O78">
    <cfRule dxfId="2196" operator="equal" priority="251" stopIfTrue="true" type="cellIs">
      <formula>"NT"</formula>
    </cfRule>
  </conditionalFormatting>
  <conditionalFormatting sqref="O75:O78">
    <cfRule dxfId="2197" operator="equal" priority="252" stopIfTrue="true" type="cellIs">
      <formula>"FAIL"</formula>
    </cfRule>
  </conditionalFormatting>
  <conditionalFormatting sqref="O75:O78">
    <cfRule dxfId="2198" operator="equal" priority="253" stopIfTrue="true" type="cellIs">
      <formula>"PASS"</formula>
    </cfRule>
  </conditionalFormatting>
  <conditionalFormatting sqref="O74:O74">
    <cfRule dxfId="2199" operator="equal" priority="254" stopIfTrue="true" type="cellIs">
      <formula>"Block"</formula>
    </cfRule>
  </conditionalFormatting>
  <conditionalFormatting sqref="O74:O74">
    <cfRule dxfId="2200" operator="equal" priority="255" stopIfTrue="true" type="cellIs">
      <formula>"NT"</formula>
    </cfRule>
  </conditionalFormatting>
  <conditionalFormatting sqref="O74:O74">
    <cfRule dxfId="2201" operator="equal" priority="256" stopIfTrue="true" type="cellIs">
      <formula>"FAIL"</formula>
    </cfRule>
  </conditionalFormatting>
  <conditionalFormatting sqref="O74:O74">
    <cfRule dxfId="2202" operator="equal" priority="257" stopIfTrue="true" type="cellIs">
      <formula>"PASS"</formula>
    </cfRule>
  </conditionalFormatting>
  <conditionalFormatting sqref="O68:O69">
    <cfRule dxfId="2203" operator="equal" priority="258" stopIfTrue="true" type="cellIs">
      <formula>"Block"</formula>
    </cfRule>
  </conditionalFormatting>
  <conditionalFormatting sqref="O68:O69">
    <cfRule dxfId="2204" operator="equal" priority="259" stopIfTrue="true" type="cellIs">
      <formula>"NT"</formula>
    </cfRule>
  </conditionalFormatting>
  <conditionalFormatting sqref="O68:O69">
    <cfRule dxfId="2205" operator="equal" priority="260" stopIfTrue="true" type="cellIs">
      <formula>"FAIL"</formula>
    </cfRule>
  </conditionalFormatting>
  <conditionalFormatting sqref="O68:O69">
    <cfRule dxfId="2206" operator="equal" priority="261" stopIfTrue="true" type="cellIs">
      <formula>"PASS"</formula>
    </cfRule>
  </conditionalFormatting>
  <conditionalFormatting sqref="O34:O34">
    <cfRule dxfId="2207" operator="equal" priority="262" stopIfTrue="true" type="cellIs">
      <formula>"Block"</formula>
    </cfRule>
  </conditionalFormatting>
  <conditionalFormatting sqref="O34:O34">
    <cfRule dxfId="2208" operator="equal" priority="263" stopIfTrue="true" type="cellIs">
      <formula>"NT"</formula>
    </cfRule>
  </conditionalFormatting>
  <conditionalFormatting sqref="O34:O34">
    <cfRule dxfId="2209" operator="equal" priority="264" stopIfTrue="true" type="cellIs">
      <formula>"FAIL"</formula>
    </cfRule>
  </conditionalFormatting>
  <conditionalFormatting sqref="O34:O34">
    <cfRule dxfId="2210" operator="equal" priority="265" stopIfTrue="true" type="cellIs">
      <formula>"PASS"</formula>
    </cfRule>
  </conditionalFormatting>
  <conditionalFormatting sqref="O507:O512">
    <cfRule dxfId="2211" operator="equal" priority="266" stopIfTrue="true" type="cellIs">
      <formula>"Block"</formula>
    </cfRule>
  </conditionalFormatting>
  <conditionalFormatting sqref="O507:O512">
    <cfRule dxfId="2212" operator="equal" priority="267" stopIfTrue="true" type="cellIs">
      <formula>"NT"</formula>
    </cfRule>
  </conditionalFormatting>
  <conditionalFormatting sqref="O507:O512">
    <cfRule dxfId="2213" operator="equal" priority="268" stopIfTrue="true" type="cellIs">
      <formula>"FAIL"</formula>
    </cfRule>
  </conditionalFormatting>
  <conditionalFormatting sqref="O507:O512">
    <cfRule dxfId="2214" operator="equal" priority="269" stopIfTrue="true" type="cellIs">
      <formula>"PASS"</formula>
    </cfRule>
  </conditionalFormatting>
  <conditionalFormatting sqref="N47:N50 N60:N62 N58:N58 N56:N56 N54:N54 N52:N52">
    <cfRule dxfId="2215" operator="equal" priority="270" stopIfTrue="true" type="cellIs">
      <formula>"NA"</formula>
    </cfRule>
  </conditionalFormatting>
  <conditionalFormatting sqref="N47:N50 N60:N62 N58:N58 N56:N56 N54:N54 N52:N52">
    <cfRule dxfId="2216" operator="equal" priority="271" stopIfTrue="true" type="cellIs">
      <formula>"Block"</formula>
    </cfRule>
  </conditionalFormatting>
  <conditionalFormatting sqref="N47:N50 N60:N62 N58:N58 N56:N56 N54:N54 N52:N52">
    <cfRule dxfId="2217" operator="equal" priority="272" stopIfTrue="true" type="cellIs">
      <formula>"Fail"</formula>
    </cfRule>
  </conditionalFormatting>
  <conditionalFormatting sqref="N47:N50 N60:N62 N58:N58 N56:N56 N54:N54 N52:N52">
    <cfRule dxfId="2218" operator="equal" priority="273" stopIfTrue="true" type="cellIs">
      <formula>"Pass"</formula>
    </cfRule>
  </conditionalFormatting>
  <conditionalFormatting sqref="N46:N46">
    <cfRule dxfId="2219" operator="equal" priority="274" stopIfTrue="true" type="cellIs">
      <formula>"NA"</formula>
    </cfRule>
  </conditionalFormatting>
  <conditionalFormatting sqref="N46:N46">
    <cfRule dxfId="2220" operator="equal" priority="275" stopIfTrue="true" type="cellIs">
      <formula>"Block"</formula>
    </cfRule>
  </conditionalFormatting>
  <conditionalFormatting sqref="N46:N46">
    <cfRule dxfId="2221" operator="equal" priority="276" stopIfTrue="true" type="cellIs">
      <formula>"Fail"</formula>
    </cfRule>
  </conditionalFormatting>
  <conditionalFormatting sqref="N46:N46">
    <cfRule dxfId="2222" operator="equal" priority="277" stopIfTrue="true" type="cellIs">
      <formula>"Pass"</formula>
    </cfRule>
  </conditionalFormatting>
  <conditionalFormatting sqref="N45:N45">
    <cfRule dxfId="2223" operator="equal" priority="278" stopIfTrue="true" type="cellIs">
      <formula>"NA"</formula>
    </cfRule>
  </conditionalFormatting>
  <conditionalFormatting sqref="N45:N45">
    <cfRule dxfId="2224" operator="equal" priority="279" stopIfTrue="true" type="cellIs">
      <formula>"Block"</formula>
    </cfRule>
  </conditionalFormatting>
  <conditionalFormatting sqref="N45:N45">
    <cfRule dxfId="2225" operator="equal" priority="280" stopIfTrue="true" type="cellIs">
      <formula>"Fail"</formula>
    </cfRule>
  </conditionalFormatting>
  <conditionalFormatting sqref="N45:N45">
    <cfRule dxfId="2226" operator="equal" priority="281" stopIfTrue="true" type="cellIs">
      <formula>"Pass"</formula>
    </cfRule>
  </conditionalFormatting>
  <conditionalFormatting sqref="N43:N43">
    <cfRule dxfId="2227" operator="equal" priority="282" stopIfTrue="true" type="cellIs">
      <formula>"NA"</formula>
    </cfRule>
  </conditionalFormatting>
  <conditionalFormatting sqref="N43:N43">
    <cfRule dxfId="2228" operator="equal" priority="283" stopIfTrue="true" type="cellIs">
      <formula>"Block"</formula>
    </cfRule>
  </conditionalFormatting>
  <conditionalFormatting sqref="N43:N43">
    <cfRule dxfId="2229" operator="equal" priority="284" stopIfTrue="true" type="cellIs">
      <formula>"Fail"</formula>
    </cfRule>
  </conditionalFormatting>
  <conditionalFormatting sqref="N43:N43">
    <cfRule dxfId="2230" operator="equal" priority="285" stopIfTrue="true" type="cellIs">
      <formula>"Pass"</formula>
    </cfRule>
  </conditionalFormatting>
  <conditionalFormatting sqref="N42:N42">
    <cfRule dxfId="2231" operator="equal" priority="286" stopIfTrue="true" type="cellIs">
      <formula>"NA"</formula>
    </cfRule>
  </conditionalFormatting>
  <conditionalFormatting sqref="N42:N42">
    <cfRule dxfId="2232" operator="equal" priority="287" stopIfTrue="true" type="cellIs">
      <formula>"Block"</formula>
    </cfRule>
  </conditionalFormatting>
  <conditionalFormatting sqref="N42:N42">
    <cfRule dxfId="2233" operator="equal" priority="288" stopIfTrue="true" type="cellIs">
      <formula>"Fail"</formula>
    </cfRule>
  </conditionalFormatting>
  <conditionalFormatting sqref="N42:N42">
    <cfRule dxfId="2234" operator="equal" priority="289" stopIfTrue="true" type="cellIs">
      <formula>"Pass"</formula>
    </cfRule>
  </conditionalFormatting>
  <conditionalFormatting sqref="N41:N41">
    <cfRule dxfId="2235" operator="equal" priority="290" stopIfTrue="true" type="cellIs">
      <formula>"NA"</formula>
    </cfRule>
  </conditionalFormatting>
  <conditionalFormatting sqref="N41:N41">
    <cfRule dxfId="2236" operator="equal" priority="291" stopIfTrue="true" type="cellIs">
      <formula>"Block"</formula>
    </cfRule>
  </conditionalFormatting>
  <conditionalFormatting sqref="N41:N41">
    <cfRule dxfId="2237" operator="equal" priority="292" stopIfTrue="true" type="cellIs">
      <formula>"Fail"</formula>
    </cfRule>
  </conditionalFormatting>
  <conditionalFormatting sqref="N41:N41">
    <cfRule dxfId="2238" operator="equal" priority="293" stopIfTrue="true" type="cellIs">
      <formula>"Pass"</formula>
    </cfRule>
  </conditionalFormatting>
  <conditionalFormatting sqref="N37:N37">
    <cfRule dxfId="2239" operator="equal" priority="294" stopIfTrue="true" type="cellIs">
      <formula>"NA"</formula>
    </cfRule>
  </conditionalFormatting>
  <conditionalFormatting sqref="N37:N37">
    <cfRule dxfId="2240" operator="equal" priority="295" stopIfTrue="true" type="cellIs">
      <formula>"Block"</formula>
    </cfRule>
  </conditionalFormatting>
  <conditionalFormatting sqref="N37:N37">
    <cfRule dxfId="2241" operator="equal" priority="296" stopIfTrue="true" type="cellIs">
      <formula>"Fail"</formula>
    </cfRule>
  </conditionalFormatting>
  <conditionalFormatting sqref="N37:N37">
    <cfRule dxfId="2242" operator="equal" priority="297" stopIfTrue="true" type="cellIs">
      <formula>"Pass"</formula>
    </cfRule>
  </conditionalFormatting>
  <conditionalFormatting sqref="N36:N36">
    <cfRule dxfId="2243" operator="equal" priority="298" stopIfTrue="true" type="cellIs">
      <formula>"NA"</formula>
    </cfRule>
  </conditionalFormatting>
  <conditionalFormatting sqref="N36:N36">
    <cfRule dxfId="2244" operator="equal" priority="299" stopIfTrue="true" type="cellIs">
      <formula>"Block"</formula>
    </cfRule>
  </conditionalFormatting>
  <conditionalFormatting sqref="N36:N36">
    <cfRule dxfId="2245" operator="equal" priority="300" stopIfTrue="true" type="cellIs">
      <formula>"Fail"</formula>
    </cfRule>
  </conditionalFormatting>
  <conditionalFormatting sqref="N36:N36">
    <cfRule dxfId="2246" operator="equal" priority="301" stopIfTrue="true" type="cellIs">
      <formula>"Pass"</formula>
    </cfRule>
  </conditionalFormatting>
  <conditionalFormatting sqref="N35:N35">
    <cfRule dxfId="2247" operator="equal" priority="302" stopIfTrue="true" type="cellIs">
      <formula>"NA"</formula>
    </cfRule>
  </conditionalFormatting>
  <conditionalFormatting sqref="N35:N35">
    <cfRule dxfId="2248" operator="equal" priority="303" stopIfTrue="true" type="cellIs">
      <formula>"Block"</formula>
    </cfRule>
  </conditionalFormatting>
  <conditionalFormatting sqref="N35:N35">
    <cfRule dxfId="2249" operator="equal" priority="304" stopIfTrue="true" type="cellIs">
      <formula>"Fail"</formula>
    </cfRule>
  </conditionalFormatting>
  <conditionalFormatting sqref="N35:N35">
    <cfRule dxfId="2250" operator="equal" priority="305" stopIfTrue="true" type="cellIs">
      <formula>"Pass"</formula>
    </cfRule>
  </conditionalFormatting>
  <conditionalFormatting sqref="N24:N24">
    <cfRule dxfId="2251" operator="equal" priority="306" stopIfTrue="true" type="cellIs">
      <formula>"NA"</formula>
    </cfRule>
  </conditionalFormatting>
  <conditionalFormatting sqref="N24:N24">
    <cfRule dxfId="2252" operator="equal" priority="307" stopIfTrue="true" type="cellIs">
      <formula>"Block"</formula>
    </cfRule>
  </conditionalFormatting>
  <conditionalFormatting sqref="N24:N24">
    <cfRule dxfId="2253" operator="equal" priority="308" stopIfTrue="true" type="cellIs">
      <formula>"Fail"</formula>
    </cfRule>
  </conditionalFormatting>
  <conditionalFormatting sqref="N24:N24">
    <cfRule dxfId="2254" operator="equal" priority="309" stopIfTrue="true" type="cellIs">
      <formula>"Pass"</formula>
    </cfRule>
  </conditionalFormatting>
  <conditionalFormatting sqref="N20:N23">
    <cfRule dxfId="2255" operator="equal" priority="310" stopIfTrue="true" type="cellIs">
      <formula>"NA"</formula>
    </cfRule>
  </conditionalFormatting>
  <conditionalFormatting sqref="N20:N23">
    <cfRule dxfId="2256" operator="equal" priority="311" stopIfTrue="true" type="cellIs">
      <formula>"Block"</formula>
    </cfRule>
  </conditionalFormatting>
  <conditionalFormatting sqref="N20:N23">
    <cfRule dxfId="2257" operator="equal" priority="312" stopIfTrue="true" type="cellIs">
      <formula>"Fail"</formula>
    </cfRule>
  </conditionalFormatting>
  <conditionalFormatting sqref="N20:N23">
    <cfRule dxfId="2258" operator="equal" priority="313" stopIfTrue="true" type="cellIs">
      <formula>"Pass"</formula>
    </cfRule>
  </conditionalFormatting>
  <conditionalFormatting sqref="N15:N19">
    <cfRule dxfId="2259" operator="equal" priority="314" stopIfTrue="true" type="cellIs">
      <formula>"NA"</formula>
    </cfRule>
  </conditionalFormatting>
  <conditionalFormatting sqref="N15:N19">
    <cfRule dxfId="2260" operator="equal" priority="315" stopIfTrue="true" type="cellIs">
      <formula>"Block"</formula>
    </cfRule>
  </conditionalFormatting>
  <conditionalFormatting sqref="N15:N19">
    <cfRule dxfId="2261" operator="equal" priority="316" stopIfTrue="true" type="cellIs">
      <formula>"Fail"</formula>
    </cfRule>
  </conditionalFormatting>
  <conditionalFormatting sqref="N15:N19">
    <cfRule dxfId="2262" operator="equal" priority="317" stopIfTrue="true" type="cellIs">
      <formula>"Pass"</formula>
    </cfRule>
  </conditionalFormatting>
  <conditionalFormatting sqref="N14:N14">
    <cfRule dxfId="2263" operator="equal" priority="318" stopIfTrue="true" type="cellIs">
      <formula>"NA"</formula>
    </cfRule>
  </conditionalFormatting>
  <conditionalFormatting sqref="N14:N14">
    <cfRule dxfId="2264" operator="equal" priority="319" stopIfTrue="true" type="cellIs">
      <formula>"Block"</formula>
    </cfRule>
  </conditionalFormatting>
  <conditionalFormatting sqref="N14:N14">
    <cfRule dxfId="2265" operator="equal" priority="320" stopIfTrue="true" type="cellIs">
      <formula>"Fail"</formula>
    </cfRule>
  </conditionalFormatting>
  <conditionalFormatting sqref="N14:N14">
    <cfRule dxfId="2266" operator="equal" priority="321" stopIfTrue="true" type="cellIs">
      <formula>"Pass"</formula>
    </cfRule>
  </conditionalFormatting>
  <conditionalFormatting sqref="N13:N13">
    <cfRule dxfId="2267" operator="equal" priority="322" stopIfTrue="true" type="cellIs">
      <formula>"NA"</formula>
    </cfRule>
  </conditionalFormatting>
  <conditionalFormatting sqref="N13:N13">
    <cfRule dxfId="2268" operator="equal" priority="323" stopIfTrue="true" type="cellIs">
      <formula>"Block"</formula>
    </cfRule>
  </conditionalFormatting>
  <conditionalFormatting sqref="N13:N13">
    <cfRule dxfId="2269" operator="equal" priority="324" stopIfTrue="true" type="cellIs">
      <formula>"Fail"</formula>
    </cfRule>
  </conditionalFormatting>
  <conditionalFormatting sqref="N13:N13">
    <cfRule dxfId="2270" operator="equal" priority="325" stopIfTrue="true" type="cellIs">
      <formula>"Pass"</formula>
    </cfRule>
  </conditionalFormatting>
  <conditionalFormatting sqref="N12:N12">
    <cfRule dxfId="2271" operator="equal" priority="326" stopIfTrue="true" type="cellIs">
      <formula>"NA"</formula>
    </cfRule>
  </conditionalFormatting>
  <conditionalFormatting sqref="N12:N12">
    <cfRule dxfId="2272" operator="equal" priority="327" stopIfTrue="true" type="cellIs">
      <formula>"Block"</formula>
    </cfRule>
  </conditionalFormatting>
  <conditionalFormatting sqref="N12:N12">
    <cfRule dxfId="2273" operator="equal" priority="328" stopIfTrue="true" type="cellIs">
      <formula>"Fail"</formula>
    </cfRule>
  </conditionalFormatting>
  <conditionalFormatting sqref="N12:N12">
    <cfRule dxfId="2274" operator="equal" priority="329" stopIfTrue="true" type="cellIs">
      <formula>"Pass"</formula>
    </cfRule>
  </conditionalFormatting>
  <conditionalFormatting sqref="N8:N8">
    <cfRule dxfId="2275" operator="equal" priority="330" stopIfTrue="true" type="cellIs">
      <formula>"NA"</formula>
    </cfRule>
  </conditionalFormatting>
  <conditionalFormatting sqref="N8:N8">
    <cfRule dxfId="2276" operator="equal" priority="331" stopIfTrue="true" type="cellIs">
      <formula>"Block"</formula>
    </cfRule>
  </conditionalFormatting>
  <conditionalFormatting sqref="N8:N8">
    <cfRule dxfId="2277" operator="equal" priority="332" stopIfTrue="true" type="cellIs">
      <formula>"Fail"</formula>
    </cfRule>
  </conditionalFormatting>
  <conditionalFormatting sqref="N8:N8">
    <cfRule dxfId="2278" operator="equal" priority="333" stopIfTrue="true" type="cellIs">
      <formula>"Pass"</formula>
    </cfRule>
  </conditionalFormatting>
  <conditionalFormatting sqref="M131:N131">
    <cfRule dxfId="2279" operator="equal" priority="334" stopIfTrue="true" type="cellIs">
      <formula>"NA"</formula>
    </cfRule>
  </conditionalFormatting>
  <conditionalFormatting sqref="M131:N131">
    <cfRule dxfId="2280" operator="equal" priority="335" stopIfTrue="true" type="cellIs">
      <formula>"Block"</formula>
    </cfRule>
  </conditionalFormatting>
  <conditionalFormatting sqref="M131:N131">
    <cfRule dxfId="2281" operator="equal" priority="336" stopIfTrue="true" type="cellIs">
      <formula>"Fail"</formula>
    </cfRule>
  </conditionalFormatting>
  <conditionalFormatting sqref="M131:N131">
    <cfRule dxfId="2282" operator="equal" priority="337" stopIfTrue="true" type="cellIs">
      <formula>"Pass"</formula>
    </cfRule>
  </conditionalFormatting>
  <conditionalFormatting sqref="M130:N130">
    <cfRule dxfId="2283" operator="equal" priority="338" stopIfTrue="true" type="cellIs">
      <formula>"NA"</formula>
    </cfRule>
  </conditionalFormatting>
  <conditionalFormatting sqref="M130:N130">
    <cfRule dxfId="2284" operator="equal" priority="339" stopIfTrue="true" type="cellIs">
      <formula>"Block"</formula>
    </cfRule>
  </conditionalFormatting>
  <conditionalFormatting sqref="M130:N130">
    <cfRule dxfId="2285" operator="equal" priority="340" stopIfTrue="true" type="cellIs">
      <formula>"Fail"</formula>
    </cfRule>
  </conditionalFormatting>
  <conditionalFormatting sqref="M130:N130">
    <cfRule dxfId="2286" operator="equal" priority="341" stopIfTrue="true" type="cellIs">
      <formula>"Pass"</formula>
    </cfRule>
  </conditionalFormatting>
  <conditionalFormatting sqref="M122:N122">
    <cfRule dxfId="2287" operator="equal" priority="342" stopIfTrue="true" type="cellIs">
      <formula>"NA"</formula>
    </cfRule>
  </conditionalFormatting>
  <conditionalFormatting sqref="M122:N122">
    <cfRule dxfId="2288" operator="equal" priority="343" stopIfTrue="true" type="cellIs">
      <formula>"Block"</formula>
    </cfRule>
  </conditionalFormatting>
  <conditionalFormatting sqref="M122:N122">
    <cfRule dxfId="2289" operator="equal" priority="344" stopIfTrue="true" type="cellIs">
      <formula>"Fail"</formula>
    </cfRule>
  </conditionalFormatting>
  <conditionalFormatting sqref="M122:N122">
    <cfRule dxfId="2290" operator="equal" priority="345" stopIfTrue="true" type="cellIs">
      <formula>"Pass"</formula>
    </cfRule>
  </conditionalFormatting>
  <conditionalFormatting sqref="M121:N121">
    <cfRule dxfId="2291" operator="equal" priority="346" stopIfTrue="true" type="cellIs">
      <formula>"NA"</formula>
    </cfRule>
  </conditionalFormatting>
  <conditionalFormatting sqref="M121:N121">
    <cfRule dxfId="2292" operator="equal" priority="347" stopIfTrue="true" type="cellIs">
      <formula>"Block"</formula>
    </cfRule>
  </conditionalFormatting>
  <conditionalFormatting sqref="M121:N121">
    <cfRule dxfId="2293" operator="equal" priority="348" stopIfTrue="true" type="cellIs">
      <formula>"Fail"</formula>
    </cfRule>
  </conditionalFormatting>
  <conditionalFormatting sqref="M121:N121">
    <cfRule dxfId="2294" operator="equal" priority="349" stopIfTrue="true" type="cellIs">
      <formula>"Pass"</formula>
    </cfRule>
  </conditionalFormatting>
  <conditionalFormatting sqref="M119:N120">
    <cfRule dxfId="2295" operator="equal" priority="350" stopIfTrue="true" type="cellIs">
      <formula>"NA"</formula>
    </cfRule>
  </conditionalFormatting>
  <conditionalFormatting sqref="M119:N120">
    <cfRule dxfId="2296" operator="equal" priority="351" stopIfTrue="true" type="cellIs">
      <formula>"Block"</formula>
    </cfRule>
  </conditionalFormatting>
  <conditionalFormatting sqref="M119:N120">
    <cfRule dxfId="2297" operator="equal" priority="352" stopIfTrue="true" type="cellIs">
      <formula>"Fail"</formula>
    </cfRule>
  </conditionalFormatting>
  <conditionalFormatting sqref="M119:N120">
    <cfRule dxfId="2298" operator="equal" priority="353" stopIfTrue="true" type="cellIs">
      <formula>"Pass"</formula>
    </cfRule>
  </conditionalFormatting>
  <conditionalFormatting sqref="M118:N118">
    <cfRule dxfId="2299" operator="equal" priority="354" stopIfTrue="true" type="cellIs">
      <formula>"NA"</formula>
    </cfRule>
  </conditionalFormatting>
  <conditionalFormatting sqref="M118:N118">
    <cfRule dxfId="2300" operator="equal" priority="355" stopIfTrue="true" type="cellIs">
      <formula>"Block"</formula>
    </cfRule>
  </conditionalFormatting>
  <conditionalFormatting sqref="M118:N118">
    <cfRule dxfId="2301" operator="equal" priority="356" stopIfTrue="true" type="cellIs">
      <formula>"Fail"</formula>
    </cfRule>
  </conditionalFormatting>
  <conditionalFormatting sqref="M118:N118">
    <cfRule dxfId="2302" operator="equal" priority="357" stopIfTrue="true" type="cellIs">
      <formula>"Pass"</formula>
    </cfRule>
  </conditionalFormatting>
  <conditionalFormatting sqref="M116:N117">
    <cfRule dxfId="2303" operator="equal" priority="358" stopIfTrue="true" type="cellIs">
      <formula>"NA"</formula>
    </cfRule>
  </conditionalFormatting>
  <conditionalFormatting sqref="M116:N117">
    <cfRule dxfId="2304" operator="equal" priority="359" stopIfTrue="true" type="cellIs">
      <formula>"Block"</formula>
    </cfRule>
  </conditionalFormatting>
  <conditionalFormatting sqref="M116:N117">
    <cfRule dxfId="2305" operator="equal" priority="360" stopIfTrue="true" type="cellIs">
      <formula>"Fail"</formula>
    </cfRule>
  </conditionalFormatting>
  <conditionalFormatting sqref="M116:N117">
    <cfRule dxfId="2306" operator="equal" priority="361" stopIfTrue="true" type="cellIs">
      <formula>"Pass"</formula>
    </cfRule>
  </conditionalFormatting>
  <conditionalFormatting sqref="M114:N115">
    <cfRule dxfId="2307" operator="equal" priority="362" stopIfTrue="true" type="cellIs">
      <formula>"NA"</formula>
    </cfRule>
  </conditionalFormatting>
  <conditionalFormatting sqref="M114:N115">
    <cfRule dxfId="2308" operator="equal" priority="363" stopIfTrue="true" type="cellIs">
      <formula>"Block"</formula>
    </cfRule>
  </conditionalFormatting>
  <conditionalFormatting sqref="M114:N115">
    <cfRule dxfId="2309" operator="equal" priority="364" stopIfTrue="true" type="cellIs">
      <formula>"Fail"</formula>
    </cfRule>
  </conditionalFormatting>
  <conditionalFormatting sqref="M114:N115">
    <cfRule dxfId="2310" operator="equal" priority="365" stopIfTrue="true" type="cellIs">
      <formula>"Pass"</formula>
    </cfRule>
  </conditionalFormatting>
  <conditionalFormatting sqref="M112:N113">
    <cfRule dxfId="2311" operator="equal" priority="366" stopIfTrue="true" type="cellIs">
      <formula>"NA"</formula>
    </cfRule>
  </conditionalFormatting>
  <conditionalFormatting sqref="M112:N113">
    <cfRule dxfId="2312" operator="equal" priority="367" stopIfTrue="true" type="cellIs">
      <formula>"Block"</formula>
    </cfRule>
  </conditionalFormatting>
  <conditionalFormatting sqref="M112:N113">
    <cfRule dxfId="2313" operator="equal" priority="368" stopIfTrue="true" type="cellIs">
      <formula>"Fail"</formula>
    </cfRule>
  </conditionalFormatting>
  <conditionalFormatting sqref="M112:N113">
    <cfRule dxfId="2314" operator="equal" priority="369" stopIfTrue="true" type="cellIs">
      <formula>"Pass"</formula>
    </cfRule>
  </conditionalFormatting>
  <conditionalFormatting sqref="M110:N111">
    <cfRule dxfId="2315" operator="equal" priority="370" stopIfTrue="true" type="cellIs">
      <formula>"NA"</formula>
    </cfRule>
  </conditionalFormatting>
  <conditionalFormatting sqref="M110:N111">
    <cfRule dxfId="2316" operator="equal" priority="371" stopIfTrue="true" type="cellIs">
      <formula>"Block"</formula>
    </cfRule>
  </conditionalFormatting>
  <conditionalFormatting sqref="M110:N111">
    <cfRule dxfId="2317" operator="equal" priority="372" stopIfTrue="true" type="cellIs">
      <formula>"Fail"</formula>
    </cfRule>
  </conditionalFormatting>
  <conditionalFormatting sqref="M110:N111">
    <cfRule dxfId="2318" operator="equal" priority="373" stopIfTrue="true" type="cellIs">
      <formula>"Pass"</formula>
    </cfRule>
  </conditionalFormatting>
  <conditionalFormatting sqref="M108:N109">
    <cfRule dxfId="2319" operator="equal" priority="374" stopIfTrue="true" type="cellIs">
      <formula>"NA"</formula>
    </cfRule>
  </conditionalFormatting>
  <conditionalFormatting sqref="M108:N109">
    <cfRule dxfId="2320" operator="equal" priority="375" stopIfTrue="true" type="cellIs">
      <formula>"Block"</formula>
    </cfRule>
  </conditionalFormatting>
  <conditionalFormatting sqref="M108:N109">
    <cfRule dxfId="2321" operator="equal" priority="376" stopIfTrue="true" type="cellIs">
      <formula>"Fail"</formula>
    </cfRule>
  </conditionalFormatting>
  <conditionalFormatting sqref="M108:N109">
    <cfRule dxfId="2322" operator="equal" priority="377" stopIfTrue="true" type="cellIs">
      <formula>"Pass"</formula>
    </cfRule>
  </conditionalFormatting>
  <conditionalFormatting sqref="M106:N107">
    <cfRule dxfId="2323" operator="equal" priority="378" stopIfTrue="true" type="cellIs">
      <formula>"NA"</formula>
    </cfRule>
  </conditionalFormatting>
  <conditionalFormatting sqref="M106:N107">
    <cfRule dxfId="2324" operator="equal" priority="379" stopIfTrue="true" type="cellIs">
      <formula>"Block"</formula>
    </cfRule>
  </conditionalFormatting>
  <conditionalFormatting sqref="M106:N107">
    <cfRule dxfId="2325" operator="equal" priority="380" stopIfTrue="true" type="cellIs">
      <formula>"Fail"</formula>
    </cfRule>
  </conditionalFormatting>
  <conditionalFormatting sqref="M106:N107">
    <cfRule dxfId="2326" operator="equal" priority="381" stopIfTrue="true" type="cellIs">
      <formula>"Pass"</formula>
    </cfRule>
  </conditionalFormatting>
  <conditionalFormatting sqref="M105:N105">
    <cfRule dxfId="2327" operator="equal" priority="382" stopIfTrue="true" type="cellIs">
      <formula>"NA"</formula>
    </cfRule>
  </conditionalFormatting>
  <conditionalFormatting sqref="M105:N105">
    <cfRule dxfId="2328" operator="equal" priority="383" stopIfTrue="true" type="cellIs">
      <formula>"Block"</formula>
    </cfRule>
  </conditionalFormatting>
  <conditionalFormatting sqref="M105:N105">
    <cfRule dxfId="2329" operator="equal" priority="384" stopIfTrue="true" type="cellIs">
      <formula>"Fail"</formula>
    </cfRule>
  </conditionalFormatting>
  <conditionalFormatting sqref="M105:N105">
    <cfRule dxfId="2330" operator="equal" priority="385" stopIfTrue="true" type="cellIs">
      <formula>"Pass"</formula>
    </cfRule>
  </conditionalFormatting>
  <conditionalFormatting sqref="M103:N104">
    <cfRule dxfId="2331" operator="equal" priority="386" stopIfTrue="true" type="cellIs">
      <formula>"NA"</formula>
    </cfRule>
  </conditionalFormatting>
  <conditionalFormatting sqref="M103:N104">
    <cfRule dxfId="2332" operator="equal" priority="387" stopIfTrue="true" type="cellIs">
      <formula>"Block"</formula>
    </cfRule>
  </conditionalFormatting>
  <conditionalFormatting sqref="M103:N104">
    <cfRule dxfId="2333" operator="equal" priority="388" stopIfTrue="true" type="cellIs">
      <formula>"Fail"</formula>
    </cfRule>
  </conditionalFormatting>
  <conditionalFormatting sqref="M103:N104">
    <cfRule dxfId="2334" operator="equal" priority="389" stopIfTrue="true" type="cellIs">
      <formula>"Pass"</formula>
    </cfRule>
  </conditionalFormatting>
  <conditionalFormatting sqref="M101:N102">
    <cfRule dxfId="2335" operator="equal" priority="390" stopIfTrue="true" type="cellIs">
      <formula>"NA"</formula>
    </cfRule>
  </conditionalFormatting>
  <conditionalFormatting sqref="M101:N102">
    <cfRule dxfId="2336" operator="equal" priority="391" stopIfTrue="true" type="cellIs">
      <formula>"Block"</formula>
    </cfRule>
  </conditionalFormatting>
  <conditionalFormatting sqref="M101:N102">
    <cfRule dxfId="2337" operator="equal" priority="392" stopIfTrue="true" type="cellIs">
      <formula>"Fail"</formula>
    </cfRule>
  </conditionalFormatting>
  <conditionalFormatting sqref="M101:N102">
    <cfRule dxfId="2338" operator="equal" priority="393" stopIfTrue="true" type="cellIs">
      <formula>"Pass"</formula>
    </cfRule>
  </conditionalFormatting>
  <conditionalFormatting sqref="M98:N100">
    <cfRule dxfId="2339" operator="equal" priority="394" stopIfTrue="true" type="cellIs">
      <formula>"NA"</formula>
    </cfRule>
  </conditionalFormatting>
  <conditionalFormatting sqref="M98:N100">
    <cfRule dxfId="2340" operator="equal" priority="395" stopIfTrue="true" type="cellIs">
      <formula>"Block"</formula>
    </cfRule>
  </conditionalFormatting>
  <conditionalFormatting sqref="M98:N100">
    <cfRule dxfId="2341" operator="equal" priority="396" stopIfTrue="true" type="cellIs">
      <formula>"Fail"</formula>
    </cfRule>
  </conditionalFormatting>
  <conditionalFormatting sqref="M98:N100">
    <cfRule dxfId="2342" operator="equal" priority="397" stopIfTrue="true" type="cellIs">
      <formula>"Pass"</formula>
    </cfRule>
  </conditionalFormatting>
  <conditionalFormatting sqref="M96:N97">
    <cfRule dxfId="2343" operator="equal" priority="398" stopIfTrue="true" type="cellIs">
      <formula>"NA"</formula>
    </cfRule>
  </conditionalFormatting>
  <conditionalFormatting sqref="M96:N97">
    <cfRule dxfId="2344" operator="equal" priority="399" stopIfTrue="true" type="cellIs">
      <formula>"Block"</formula>
    </cfRule>
  </conditionalFormatting>
  <conditionalFormatting sqref="M96:N97">
    <cfRule dxfId="2345" operator="equal" priority="400" stopIfTrue="true" type="cellIs">
      <formula>"Fail"</formula>
    </cfRule>
  </conditionalFormatting>
  <conditionalFormatting sqref="M96:N97">
    <cfRule dxfId="2346" operator="equal" priority="401" stopIfTrue="true" type="cellIs">
      <formula>"Pass"</formula>
    </cfRule>
  </conditionalFormatting>
  <conditionalFormatting sqref="M95:N95">
    <cfRule dxfId="2347" operator="equal" priority="402" stopIfTrue="true" type="cellIs">
      <formula>"NA"</formula>
    </cfRule>
  </conditionalFormatting>
  <conditionalFormatting sqref="M95:N95">
    <cfRule dxfId="2348" operator="equal" priority="403" stopIfTrue="true" type="cellIs">
      <formula>"Block"</formula>
    </cfRule>
  </conditionalFormatting>
  <conditionalFormatting sqref="M95:N95">
    <cfRule dxfId="2349" operator="equal" priority="404" stopIfTrue="true" type="cellIs">
      <formula>"Fail"</formula>
    </cfRule>
  </conditionalFormatting>
  <conditionalFormatting sqref="M95:N95">
    <cfRule dxfId="2350" operator="equal" priority="405" stopIfTrue="true" type="cellIs">
      <formula>"Pass"</formula>
    </cfRule>
  </conditionalFormatting>
  <conditionalFormatting sqref="M94:N94">
    <cfRule dxfId="2351" operator="equal" priority="406" stopIfTrue="true" type="cellIs">
      <formula>"NA"</formula>
    </cfRule>
  </conditionalFormatting>
  <conditionalFormatting sqref="M94:N94">
    <cfRule dxfId="2352" operator="equal" priority="407" stopIfTrue="true" type="cellIs">
      <formula>"Block"</formula>
    </cfRule>
  </conditionalFormatting>
  <conditionalFormatting sqref="M94:N94">
    <cfRule dxfId="2353" operator="equal" priority="408" stopIfTrue="true" type="cellIs">
      <formula>"Fail"</formula>
    </cfRule>
  </conditionalFormatting>
  <conditionalFormatting sqref="M94:N94">
    <cfRule dxfId="2354" operator="equal" priority="409" stopIfTrue="true" type="cellIs">
      <formula>"Pass"</formula>
    </cfRule>
  </conditionalFormatting>
  <conditionalFormatting sqref="M93:N93">
    <cfRule dxfId="2355" operator="equal" priority="410" stopIfTrue="true" type="cellIs">
      <formula>"NA"</formula>
    </cfRule>
  </conditionalFormatting>
  <conditionalFormatting sqref="M93:N93">
    <cfRule dxfId="2356" operator="equal" priority="411" stopIfTrue="true" type="cellIs">
      <formula>"Block"</formula>
    </cfRule>
  </conditionalFormatting>
  <conditionalFormatting sqref="M93:N93">
    <cfRule dxfId="2357" operator="equal" priority="412" stopIfTrue="true" type="cellIs">
      <formula>"Fail"</formula>
    </cfRule>
  </conditionalFormatting>
  <conditionalFormatting sqref="M93:N93">
    <cfRule dxfId="2358" operator="equal" priority="413" stopIfTrue="true" type="cellIs">
      <formula>"Pass"</formula>
    </cfRule>
  </conditionalFormatting>
  <conditionalFormatting sqref="M91:N92">
    <cfRule dxfId="2359" operator="equal" priority="414" stopIfTrue="true" type="cellIs">
      <formula>"NA"</formula>
    </cfRule>
  </conditionalFormatting>
  <conditionalFormatting sqref="M91:N92">
    <cfRule dxfId="2360" operator="equal" priority="415" stopIfTrue="true" type="cellIs">
      <formula>"Block"</formula>
    </cfRule>
  </conditionalFormatting>
  <conditionalFormatting sqref="M91:N92">
    <cfRule dxfId="2361" operator="equal" priority="416" stopIfTrue="true" type="cellIs">
      <formula>"Fail"</formula>
    </cfRule>
  </conditionalFormatting>
  <conditionalFormatting sqref="M91:N92">
    <cfRule dxfId="2362" operator="equal" priority="417" stopIfTrue="true" type="cellIs">
      <formula>"Pass"</formula>
    </cfRule>
  </conditionalFormatting>
  <conditionalFormatting sqref="M89:N90">
    <cfRule dxfId="2363" operator="equal" priority="418" stopIfTrue="true" type="cellIs">
      <formula>"NA"</formula>
    </cfRule>
  </conditionalFormatting>
  <conditionalFormatting sqref="M89:N90">
    <cfRule dxfId="2364" operator="equal" priority="419" stopIfTrue="true" type="cellIs">
      <formula>"Block"</formula>
    </cfRule>
  </conditionalFormatting>
  <conditionalFormatting sqref="M89:N90">
    <cfRule dxfId="2365" operator="equal" priority="420" stopIfTrue="true" type="cellIs">
      <formula>"Fail"</formula>
    </cfRule>
  </conditionalFormatting>
  <conditionalFormatting sqref="M89:N90">
    <cfRule dxfId="2366" operator="equal" priority="421" stopIfTrue="true" type="cellIs">
      <formula>"Pass"</formula>
    </cfRule>
  </conditionalFormatting>
  <conditionalFormatting sqref="M87:N88">
    <cfRule dxfId="2367" operator="equal" priority="422" stopIfTrue="true" type="cellIs">
      <formula>"NA"</formula>
    </cfRule>
  </conditionalFormatting>
  <conditionalFormatting sqref="M87:N88">
    <cfRule dxfId="2368" operator="equal" priority="423" stopIfTrue="true" type="cellIs">
      <formula>"Block"</formula>
    </cfRule>
  </conditionalFormatting>
  <conditionalFormatting sqref="M87:N88">
    <cfRule dxfId="2369" operator="equal" priority="424" stopIfTrue="true" type="cellIs">
      <formula>"Fail"</formula>
    </cfRule>
  </conditionalFormatting>
  <conditionalFormatting sqref="M87:N88">
    <cfRule dxfId="2370" operator="equal" priority="425" stopIfTrue="true" type="cellIs">
      <formula>"Pass"</formula>
    </cfRule>
  </conditionalFormatting>
  <conditionalFormatting sqref="M84:N86">
    <cfRule dxfId="2371" operator="equal" priority="426" stopIfTrue="true" type="cellIs">
      <formula>"NA"</formula>
    </cfRule>
  </conditionalFormatting>
  <conditionalFormatting sqref="M84:N86">
    <cfRule dxfId="2372" operator="equal" priority="427" stopIfTrue="true" type="cellIs">
      <formula>"Block"</formula>
    </cfRule>
  </conditionalFormatting>
  <conditionalFormatting sqref="M84:N86">
    <cfRule dxfId="2373" operator="equal" priority="428" stopIfTrue="true" type="cellIs">
      <formula>"Fail"</formula>
    </cfRule>
  </conditionalFormatting>
  <conditionalFormatting sqref="M84:N86">
    <cfRule dxfId="2374" operator="equal" priority="429" stopIfTrue="true" type="cellIs">
      <formula>"Pass"</formula>
    </cfRule>
  </conditionalFormatting>
  <conditionalFormatting sqref="M82:N83">
    <cfRule dxfId="2375" operator="equal" priority="430" stopIfTrue="true" type="cellIs">
      <formula>"NA"</formula>
    </cfRule>
  </conditionalFormatting>
  <conditionalFormatting sqref="M82:N83">
    <cfRule dxfId="2376" operator="equal" priority="431" stopIfTrue="true" type="cellIs">
      <formula>"Block"</formula>
    </cfRule>
  </conditionalFormatting>
  <conditionalFormatting sqref="M82:N83">
    <cfRule dxfId="2377" operator="equal" priority="432" stopIfTrue="true" type="cellIs">
      <formula>"Fail"</formula>
    </cfRule>
  </conditionalFormatting>
  <conditionalFormatting sqref="M82:N83">
    <cfRule dxfId="2378" operator="equal" priority="433" stopIfTrue="true" type="cellIs">
      <formula>"Pass"</formula>
    </cfRule>
  </conditionalFormatting>
  <conditionalFormatting sqref="M81:N81">
    <cfRule dxfId="2379" operator="equal" priority="434" stopIfTrue="true" type="cellIs">
      <formula>"NA"</formula>
    </cfRule>
  </conditionalFormatting>
  <conditionalFormatting sqref="M81:N81">
    <cfRule dxfId="2380" operator="equal" priority="435" stopIfTrue="true" type="cellIs">
      <formula>"Block"</formula>
    </cfRule>
  </conditionalFormatting>
  <conditionalFormatting sqref="M81:N81">
    <cfRule dxfId="2381" operator="equal" priority="436" stopIfTrue="true" type="cellIs">
      <formula>"Fail"</formula>
    </cfRule>
  </conditionalFormatting>
  <conditionalFormatting sqref="M81:N81">
    <cfRule dxfId="2382" operator="equal" priority="437" stopIfTrue="true" type="cellIs">
      <formula>"Pass"</formula>
    </cfRule>
  </conditionalFormatting>
  <conditionalFormatting sqref="M80:N80">
    <cfRule dxfId="2383" operator="equal" priority="438" stopIfTrue="true" type="cellIs">
      <formula>"NA"</formula>
    </cfRule>
  </conditionalFormatting>
  <conditionalFormatting sqref="M80:N80">
    <cfRule dxfId="2384" operator="equal" priority="439" stopIfTrue="true" type="cellIs">
      <formula>"Block"</formula>
    </cfRule>
  </conditionalFormatting>
  <conditionalFormatting sqref="M80:N80">
    <cfRule dxfId="2385" operator="equal" priority="440" stopIfTrue="true" type="cellIs">
      <formula>"Fail"</formula>
    </cfRule>
  </conditionalFormatting>
  <conditionalFormatting sqref="M80:N80">
    <cfRule dxfId="2386" operator="equal" priority="441" stopIfTrue="true" type="cellIs">
      <formula>"Pass"</formula>
    </cfRule>
  </conditionalFormatting>
  <conditionalFormatting sqref="M79:N79">
    <cfRule dxfId="2387" operator="equal" priority="442" stopIfTrue="true" type="cellIs">
      <formula>"NA"</formula>
    </cfRule>
  </conditionalFormatting>
  <conditionalFormatting sqref="M79:N79">
    <cfRule dxfId="2388" operator="equal" priority="443" stopIfTrue="true" type="cellIs">
      <formula>"Block"</formula>
    </cfRule>
  </conditionalFormatting>
  <conditionalFormatting sqref="M79:N79">
    <cfRule dxfId="2389" operator="equal" priority="444" stopIfTrue="true" type="cellIs">
      <formula>"Fail"</formula>
    </cfRule>
  </conditionalFormatting>
  <conditionalFormatting sqref="M79:N79">
    <cfRule dxfId="2390" operator="equal" priority="445" stopIfTrue="true" type="cellIs">
      <formula>"Pass"</formula>
    </cfRule>
  </conditionalFormatting>
  <conditionalFormatting sqref="M23:M23">
    <cfRule dxfId="2391" operator="equal" priority="446" stopIfTrue="true" type="cellIs">
      <formula>"NA"</formula>
    </cfRule>
  </conditionalFormatting>
  <conditionalFormatting sqref="M23:M23">
    <cfRule dxfId="2392" operator="equal" priority="447" stopIfTrue="true" type="cellIs">
      <formula>"Block"</formula>
    </cfRule>
  </conditionalFormatting>
  <conditionalFormatting sqref="M23:M23">
    <cfRule dxfId="2393" operator="equal" priority="448" stopIfTrue="true" type="cellIs">
      <formula>"Fail"</formula>
    </cfRule>
  </conditionalFormatting>
  <conditionalFormatting sqref="M23:M23">
    <cfRule dxfId="2394" operator="equal" priority="449" stopIfTrue="true" type="cellIs">
      <formula>"Pass"</formula>
    </cfRule>
  </conditionalFormatting>
  <conditionalFormatting sqref="M19:M22">
    <cfRule dxfId="2395" operator="equal" priority="450" stopIfTrue="true" type="cellIs">
      <formula>"NA"</formula>
    </cfRule>
  </conditionalFormatting>
  <conditionalFormatting sqref="M19:M22">
    <cfRule dxfId="2396" operator="equal" priority="451" stopIfTrue="true" type="cellIs">
      <formula>"Block"</formula>
    </cfRule>
  </conditionalFormatting>
  <conditionalFormatting sqref="M19:M22">
    <cfRule dxfId="2397" operator="equal" priority="452" stopIfTrue="true" type="cellIs">
      <formula>"Fail"</formula>
    </cfRule>
  </conditionalFormatting>
  <conditionalFormatting sqref="M19:M22">
    <cfRule dxfId="2398" operator="equal" priority="453" stopIfTrue="true" type="cellIs">
      <formula>"Pass"</formula>
    </cfRule>
  </conditionalFormatting>
  <conditionalFormatting sqref="M17:M18">
    <cfRule dxfId="2399" operator="equal" priority="454" stopIfTrue="true" type="cellIs">
      <formula>"NA"</formula>
    </cfRule>
  </conditionalFormatting>
  <conditionalFormatting sqref="M17:M18">
    <cfRule dxfId="2400" operator="equal" priority="455" stopIfTrue="true" type="cellIs">
      <formula>"Block"</formula>
    </cfRule>
  </conditionalFormatting>
  <conditionalFormatting sqref="M17:M18">
    <cfRule dxfId="2401" operator="equal" priority="456" stopIfTrue="true" type="cellIs">
      <formula>"Fail"</formula>
    </cfRule>
  </conditionalFormatting>
  <conditionalFormatting sqref="M17:M18">
    <cfRule dxfId="2402" operator="equal" priority="457" stopIfTrue="true" type="cellIs">
      <formula>"Pass"</formula>
    </cfRule>
  </conditionalFormatting>
  <conditionalFormatting sqref="M15:M16">
    <cfRule dxfId="2403" operator="equal" priority="458" stopIfTrue="true" type="cellIs">
      <formula>"NA"</formula>
    </cfRule>
  </conditionalFormatting>
  <conditionalFormatting sqref="M15:M16">
    <cfRule dxfId="2404" operator="equal" priority="459" stopIfTrue="true" type="cellIs">
      <formula>"Block"</formula>
    </cfRule>
  </conditionalFormatting>
  <conditionalFormatting sqref="M15:M16">
    <cfRule dxfId="2405" operator="equal" priority="460" stopIfTrue="true" type="cellIs">
      <formula>"Fail"</formula>
    </cfRule>
  </conditionalFormatting>
  <conditionalFormatting sqref="M15:M16">
    <cfRule dxfId="2406" operator="equal" priority="461" stopIfTrue="true" type="cellIs">
      <formula>"Pass"</formula>
    </cfRule>
  </conditionalFormatting>
  <conditionalFormatting sqref="M14:M14">
    <cfRule dxfId="2407" operator="equal" priority="462" stopIfTrue="true" type="cellIs">
      <formula>"NA"</formula>
    </cfRule>
  </conditionalFormatting>
  <conditionalFormatting sqref="M14:M14">
    <cfRule dxfId="2408" operator="equal" priority="463" stopIfTrue="true" type="cellIs">
      <formula>"Block"</formula>
    </cfRule>
  </conditionalFormatting>
  <conditionalFormatting sqref="M14:M14">
    <cfRule dxfId="2409" operator="equal" priority="464" stopIfTrue="true" type="cellIs">
      <formula>"Fail"</formula>
    </cfRule>
  </conditionalFormatting>
  <conditionalFormatting sqref="M14:M14">
    <cfRule dxfId="2410" operator="equal" priority="465" stopIfTrue="true" type="cellIs">
      <formula>"Pass"</formula>
    </cfRule>
  </conditionalFormatting>
  <conditionalFormatting sqref="M13:M13">
    <cfRule dxfId="2411" operator="equal" priority="466" stopIfTrue="true" type="cellIs">
      <formula>"NA"</formula>
    </cfRule>
  </conditionalFormatting>
  <conditionalFormatting sqref="M13:M13">
    <cfRule dxfId="2412" operator="equal" priority="467" stopIfTrue="true" type="cellIs">
      <formula>"Block"</formula>
    </cfRule>
  </conditionalFormatting>
  <conditionalFormatting sqref="M13:M13">
    <cfRule dxfId="2413" operator="equal" priority="468" stopIfTrue="true" type="cellIs">
      <formula>"Fail"</formula>
    </cfRule>
  </conditionalFormatting>
  <conditionalFormatting sqref="M13:M13">
    <cfRule dxfId="2414" operator="equal" priority="469" stopIfTrue="true" type="cellIs">
      <formula>"Pass"</formula>
    </cfRule>
  </conditionalFormatting>
  <conditionalFormatting sqref="M12:M12">
    <cfRule dxfId="2415" operator="equal" priority="470" stopIfTrue="true" type="cellIs">
      <formula>"NA"</formula>
    </cfRule>
  </conditionalFormatting>
  <conditionalFormatting sqref="M12:M12">
    <cfRule dxfId="2416" operator="equal" priority="471" stopIfTrue="true" type="cellIs">
      <formula>"Block"</formula>
    </cfRule>
  </conditionalFormatting>
  <conditionalFormatting sqref="M12:M12">
    <cfRule dxfId="2417" operator="equal" priority="472" stopIfTrue="true" type="cellIs">
      <formula>"Fail"</formula>
    </cfRule>
  </conditionalFormatting>
  <conditionalFormatting sqref="M12:M12">
    <cfRule dxfId="2418" operator="equal" priority="473" stopIfTrue="true" type="cellIs">
      <formula>"Pass"</formula>
    </cfRule>
  </conditionalFormatting>
  <conditionalFormatting sqref="M11:N11">
    <cfRule dxfId="2419" operator="equal" priority="474" stopIfTrue="true" type="cellIs">
      <formula>"NA"</formula>
    </cfRule>
  </conditionalFormatting>
  <conditionalFormatting sqref="M11:N11">
    <cfRule dxfId="2420" operator="equal" priority="475" stopIfTrue="true" type="cellIs">
      <formula>"Block"</formula>
    </cfRule>
  </conditionalFormatting>
  <conditionalFormatting sqref="M11:N11">
    <cfRule dxfId="2421" operator="equal" priority="476" stopIfTrue="true" type="cellIs">
      <formula>"Fail"</formula>
    </cfRule>
  </conditionalFormatting>
  <conditionalFormatting sqref="M11:N11">
    <cfRule dxfId="2422" operator="equal" priority="477" stopIfTrue="true" type="cellIs">
      <formula>"Pass"</formula>
    </cfRule>
  </conditionalFormatting>
  <conditionalFormatting sqref="M10:N10">
    <cfRule dxfId="2423" operator="equal" priority="478" stopIfTrue="true" type="cellIs">
      <formula>"NA"</formula>
    </cfRule>
  </conditionalFormatting>
  <conditionalFormatting sqref="M10:N10">
    <cfRule dxfId="2424" operator="equal" priority="479" stopIfTrue="true" type="cellIs">
      <formula>"Block"</formula>
    </cfRule>
  </conditionalFormatting>
  <conditionalFormatting sqref="M10:N10">
    <cfRule dxfId="2425" operator="equal" priority="480" stopIfTrue="true" type="cellIs">
      <formula>"Fail"</formula>
    </cfRule>
  </conditionalFormatting>
  <conditionalFormatting sqref="M10:N10">
    <cfRule dxfId="2426" operator="equal" priority="481" stopIfTrue="true" type="cellIs">
      <formula>"Pass"</formula>
    </cfRule>
  </conditionalFormatting>
  <conditionalFormatting sqref="M8:M8">
    <cfRule dxfId="2427" operator="equal" priority="482" stopIfTrue="true" type="cellIs">
      <formula>"NA"</formula>
    </cfRule>
  </conditionalFormatting>
  <conditionalFormatting sqref="M8:M8">
    <cfRule dxfId="2428" operator="equal" priority="483" stopIfTrue="true" type="cellIs">
      <formula>"Block"</formula>
    </cfRule>
  </conditionalFormatting>
  <conditionalFormatting sqref="M8:M8">
    <cfRule dxfId="2429" operator="equal" priority="484" stopIfTrue="true" type="cellIs">
      <formula>"Fail"</formula>
    </cfRule>
  </conditionalFormatting>
  <conditionalFormatting sqref="M8:M8">
    <cfRule dxfId="2430" operator="equal" priority="485" stopIfTrue="true" type="cellIs">
      <formula>"Pass"</formula>
    </cfRule>
  </conditionalFormatting>
  <conditionalFormatting sqref="M7:N7">
    <cfRule dxfId="2431" operator="equal" priority="486" stopIfTrue="true" type="cellIs">
      <formula>"NA"</formula>
    </cfRule>
  </conditionalFormatting>
  <conditionalFormatting sqref="M7:N7">
    <cfRule dxfId="2432" operator="equal" priority="487" stopIfTrue="true" type="cellIs">
      <formula>"Block"</formula>
    </cfRule>
  </conditionalFormatting>
  <conditionalFormatting sqref="M7:N7">
    <cfRule dxfId="2433" operator="equal" priority="488" stopIfTrue="true" type="cellIs">
      <formula>"Fail"</formula>
    </cfRule>
  </conditionalFormatting>
  <conditionalFormatting sqref="M7:N7">
    <cfRule dxfId="2434" operator="equal" priority="489" stopIfTrue="true" type="cellIs">
      <formula>"Pass"</formula>
    </cfRule>
  </conditionalFormatting>
  <conditionalFormatting sqref="M6:N6">
    <cfRule dxfId="2435" operator="equal" priority="490" stopIfTrue="true" type="cellIs">
      <formula>"NA"</formula>
    </cfRule>
  </conditionalFormatting>
  <conditionalFormatting sqref="M6:N6">
    <cfRule dxfId="2436" operator="equal" priority="491" stopIfTrue="true" type="cellIs">
      <formula>"Block"</formula>
    </cfRule>
  </conditionalFormatting>
  <conditionalFormatting sqref="M6:N6">
    <cfRule dxfId="2437" operator="equal" priority="492" stopIfTrue="true" type="cellIs">
      <formula>"Fail"</formula>
    </cfRule>
  </conditionalFormatting>
  <conditionalFormatting sqref="M6:N6">
    <cfRule dxfId="2438" operator="equal" priority="493" stopIfTrue="true" type="cellIs">
      <formula>"Pass"</formula>
    </cfRule>
  </conditionalFormatting>
  <conditionalFormatting sqref="O151:O164 O166:O166 O169:O176 O180:O318">
    <cfRule dxfId="2439" operator="equal" priority="494" stopIfTrue="true" type="cellIs">
      <formula>"Block"</formula>
    </cfRule>
  </conditionalFormatting>
  <conditionalFormatting sqref="O151:O164 O166:O166 O169:O176 O180:O318">
    <cfRule dxfId="2440" operator="equal" priority="495" stopIfTrue="true" type="cellIs">
      <formula>"NT"</formula>
    </cfRule>
  </conditionalFormatting>
  <conditionalFormatting sqref="O151:O164 O166:O166 O169:O176 O180:O318">
    <cfRule dxfId="2441" operator="equal" priority="496" stopIfTrue="true" type="cellIs">
      <formula>"FAIL"</formula>
    </cfRule>
  </conditionalFormatting>
  <conditionalFormatting sqref="O151:O164 O166:O166 O169:O176 O180:O318">
    <cfRule dxfId="2442" operator="equal" priority="497" stopIfTrue="true" type="cellIs">
      <formula>"PASS"</formula>
    </cfRule>
  </conditionalFormatting>
  <conditionalFormatting sqref="O141:O150">
    <cfRule dxfId="2443" operator="equal" priority="498" stopIfTrue="true" type="cellIs">
      <formula>"Block"</formula>
    </cfRule>
  </conditionalFormatting>
  <conditionalFormatting sqref="O141:O150">
    <cfRule dxfId="2444" operator="equal" priority="499" stopIfTrue="true" type="cellIs">
      <formula>"NT"</formula>
    </cfRule>
  </conditionalFormatting>
  <conditionalFormatting sqref="O141:O150">
    <cfRule dxfId="2445" operator="equal" priority="500" stopIfTrue="true" type="cellIs">
      <formula>"FAIL"</formula>
    </cfRule>
  </conditionalFormatting>
  <conditionalFormatting sqref="O141:O150">
    <cfRule dxfId="2446" operator="equal" priority="501" stopIfTrue="true" type="cellIs">
      <formula>"PASS"</formula>
    </cfRule>
  </conditionalFormatting>
  <conditionalFormatting sqref="O134:O140">
    <cfRule dxfId="2447" operator="equal" priority="502" stopIfTrue="true" type="cellIs">
      <formula>"Block"</formula>
    </cfRule>
  </conditionalFormatting>
  <conditionalFormatting sqref="O134:O140">
    <cfRule dxfId="2448" operator="equal" priority="503" stopIfTrue="true" type="cellIs">
      <formula>"NT"</formula>
    </cfRule>
  </conditionalFormatting>
  <conditionalFormatting sqref="O134:O140">
    <cfRule dxfId="2449" operator="equal" priority="504" stopIfTrue="true" type="cellIs">
      <formula>"FAIL"</formula>
    </cfRule>
  </conditionalFormatting>
  <conditionalFormatting sqref="O134:O140">
    <cfRule dxfId="2450" operator="equal" priority="505" stopIfTrue="true" type="cellIs">
      <formula>"PASS"</formula>
    </cfRule>
  </conditionalFormatting>
  <conditionalFormatting sqref="O105:O119">
    <cfRule dxfId="2451" operator="equal" priority="506" stopIfTrue="true" type="cellIs">
      <formula>"Block"</formula>
    </cfRule>
  </conditionalFormatting>
  <conditionalFormatting sqref="O105:O119">
    <cfRule dxfId="2452" operator="equal" priority="507" stopIfTrue="true" type="cellIs">
      <formula>"NT"</formula>
    </cfRule>
  </conditionalFormatting>
  <conditionalFormatting sqref="O105:O119">
    <cfRule dxfId="2453" operator="equal" priority="508" stopIfTrue="true" type="cellIs">
      <formula>"FAIL"</formula>
    </cfRule>
  </conditionalFormatting>
  <conditionalFormatting sqref="O105:O119">
    <cfRule dxfId="2454" operator="equal" priority="509" stopIfTrue="true" type="cellIs">
      <formula>"PASS"</formula>
    </cfRule>
  </conditionalFormatting>
  <conditionalFormatting sqref="O89:O92">
    <cfRule dxfId="2455" operator="equal" priority="510" stopIfTrue="true" type="cellIs">
      <formula>"Block"</formula>
    </cfRule>
  </conditionalFormatting>
  <conditionalFormatting sqref="O89:O92">
    <cfRule dxfId="2456" operator="equal" priority="511" stopIfTrue="true" type="cellIs">
      <formula>"NT"</formula>
    </cfRule>
  </conditionalFormatting>
  <conditionalFormatting sqref="O89:O92">
    <cfRule dxfId="2457" operator="equal" priority="512" stopIfTrue="true" type="cellIs">
      <formula>"FAIL"</formula>
    </cfRule>
  </conditionalFormatting>
  <conditionalFormatting sqref="O89:O92">
    <cfRule dxfId="2458" operator="equal" priority="513" stopIfTrue="true" type="cellIs">
      <formula>"PASS"</formula>
    </cfRule>
  </conditionalFormatting>
  <conditionalFormatting sqref="O82:O88">
    <cfRule dxfId="2459" operator="equal" priority="514" stopIfTrue="true" type="cellIs">
      <formula>"Block"</formula>
    </cfRule>
  </conditionalFormatting>
  <conditionalFormatting sqref="O82:O88">
    <cfRule dxfId="2460" operator="equal" priority="515" stopIfTrue="true" type="cellIs">
      <formula>"NT"</formula>
    </cfRule>
  </conditionalFormatting>
  <conditionalFormatting sqref="O82:O88">
    <cfRule dxfId="2461" operator="equal" priority="516" stopIfTrue="true" type="cellIs">
      <formula>"FAIL"</formula>
    </cfRule>
  </conditionalFormatting>
  <conditionalFormatting sqref="O82:O88">
    <cfRule dxfId="2462" operator="equal" priority="517" stopIfTrue="true" type="cellIs">
      <formula>"PASS"</formula>
    </cfRule>
  </conditionalFormatting>
  <conditionalFormatting sqref="O79:O81">
    <cfRule dxfId="2463" operator="equal" priority="518" stopIfTrue="true" type="cellIs">
      <formula>"Block"</formula>
    </cfRule>
  </conditionalFormatting>
  <conditionalFormatting sqref="O79:O81">
    <cfRule dxfId="2464" operator="equal" priority="519" stopIfTrue="true" type="cellIs">
      <formula>"NT"</formula>
    </cfRule>
  </conditionalFormatting>
  <conditionalFormatting sqref="O79:O81">
    <cfRule dxfId="2465" operator="equal" priority="520" stopIfTrue="true" type="cellIs">
      <formula>"FAIL"</formula>
    </cfRule>
  </conditionalFormatting>
  <conditionalFormatting sqref="O79:O81">
    <cfRule dxfId="2466" operator="equal" priority="521" stopIfTrue="true" type="cellIs">
      <formula>"PASS"</formula>
    </cfRule>
  </conditionalFormatting>
  <conditionalFormatting sqref="O66:O66">
    <cfRule dxfId="2467" operator="equal" priority="522" stopIfTrue="true" type="cellIs">
      <formula>"Block"</formula>
    </cfRule>
  </conditionalFormatting>
  <conditionalFormatting sqref="O66:O66">
    <cfRule dxfId="2468" operator="equal" priority="523" stopIfTrue="true" type="cellIs">
      <formula>"NT"</formula>
    </cfRule>
  </conditionalFormatting>
  <conditionalFormatting sqref="O66:O66">
    <cfRule dxfId="2469" operator="equal" priority="524" stopIfTrue="true" type="cellIs">
      <formula>"FAIL"</formula>
    </cfRule>
  </conditionalFormatting>
  <conditionalFormatting sqref="O66:O66">
    <cfRule dxfId="2470" operator="equal" priority="525" stopIfTrue="true" type="cellIs">
      <formula>"PASS"</formula>
    </cfRule>
  </conditionalFormatting>
  <conditionalFormatting sqref="O44:O44">
    <cfRule dxfId="2471" operator="equal" priority="526" stopIfTrue="true" type="cellIs">
      <formula>"Block"</formula>
    </cfRule>
  </conditionalFormatting>
  <conditionalFormatting sqref="O44:O44">
    <cfRule dxfId="2472" operator="equal" priority="527" stopIfTrue="true" type="cellIs">
      <formula>"NT"</formula>
    </cfRule>
  </conditionalFormatting>
  <conditionalFormatting sqref="O44:O44">
    <cfRule dxfId="2473" operator="equal" priority="528" stopIfTrue="true" type="cellIs">
      <formula>"FAIL"</formula>
    </cfRule>
  </conditionalFormatting>
  <conditionalFormatting sqref="O44:O44">
    <cfRule dxfId="2474" operator="equal" priority="529" stopIfTrue="true" type="cellIs">
      <formula>"PASS"</formula>
    </cfRule>
  </conditionalFormatting>
  <conditionalFormatting sqref="O43:O43">
    <cfRule dxfId="2475" operator="equal" priority="530" stopIfTrue="true" type="cellIs">
      <formula>"Block"</formula>
    </cfRule>
  </conditionalFormatting>
  <conditionalFormatting sqref="O43:O43">
    <cfRule dxfId="2476" operator="equal" priority="531" stopIfTrue="true" type="cellIs">
      <formula>"NT"</formula>
    </cfRule>
  </conditionalFormatting>
  <conditionalFormatting sqref="O43:O43">
    <cfRule dxfId="2477" operator="equal" priority="532" stopIfTrue="true" type="cellIs">
      <formula>"FAIL"</formula>
    </cfRule>
  </conditionalFormatting>
  <conditionalFormatting sqref="O43:O43">
    <cfRule dxfId="2478" operator="equal" priority="533" stopIfTrue="true" type="cellIs">
      <formula>"PASS"</formula>
    </cfRule>
  </conditionalFormatting>
  <conditionalFormatting sqref="O465:O506 O513:O513">
    <cfRule dxfId="2479" operator="equal" priority="534" stopIfTrue="true" type="cellIs">
      <formula>"Block"</formula>
    </cfRule>
  </conditionalFormatting>
  <conditionalFormatting sqref="O465:O506 O513:O513">
    <cfRule dxfId="2480" operator="equal" priority="535" stopIfTrue="true" type="cellIs">
      <formula>"NT"</formula>
    </cfRule>
  </conditionalFormatting>
  <conditionalFormatting sqref="O465:O506 O513:O513">
    <cfRule dxfId="2481" operator="equal" priority="536" stopIfTrue="true" type="cellIs">
      <formula>"FAIL"</formula>
    </cfRule>
  </conditionalFormatting>
  <conditionalFormatting sqref="O465:O506 O513:O513">
    <cfRule dxfId="2482" operator="equal" priority="537" stopIfTrue="true" type="cellIs">
      <formula>"PASS"</formula>
    </cfRule>
  </conditionalFormatting>
  <conditionalFormatting sqref="O399:O399">
    <cfRule dxfId="2483" operator="equal" priority="538" stopIfTrue="true" type="cellIs">
      <formula>"Block"</formula>
    </cfRule>
  </conditionalFormatting>
  <conditionalFormatting sqref="O399:O399">
    <cfRule dxfId="2484" operator="equal" priority="539" stopIfTrue="true" type="cellIs">
      <formula>"NT"</formula>
    </cfRule>
  </conditionalFormatting>
  <conditionalFormatting sqref="O399:O399">
    <cfRule dxfId="2485" operator="equal" priority="540" stopIfTrue="true" type="cellIs">
      <formula>"FAIL"</formula>
    </cfRule>
  </conditionalFormatting>
  <conditionalFormatting sqref="O399:O399">
    <cfRule dxfId="2486" operator="equal" priority="541" stopIfTrue="true" type="cellIs">
      <formula>"PASS"</formula>
    </cfRule>
  </conditionalFormatting>
  <conditionalFormatting sqref="O397:O398">
    <cfRule dxfId="2487" operator="equal" priority="542" stopIfTrue="true" type="cellIs">
      <formula>"Block"</formula>
    </cfRule>
  </conditionalFormatting>
  <conditionalFormatting sqref="O397:O398">
    <cfRule dxfId="2488" operator="equal" priority="543" stopIfTrue="true" type="cellIs">
      <formula>"NT"</formula>
    </cfRule>
  </conditionalFormatting>
  <conditionalFormatting sqref="O397:O398">
    <cfRule dxfId="2489" operator="equal" priority="544" stopIfTrue="true" type="cellIs">
      <formula>"FAIL"</formula>
    </cfRule>
  </conditionalFormatting>
  <conditionalFormatting sqref="O397:O398">
    <cfRule dxfId="2490" operator="equal" priority="545" stopIfTrue="true" type="cellIs">
      <formula>"PASS"</formula>
    </cfRule>
  </conditionalFormatting>
  <conditionalFormatting sqref="O366:O366 O373:O396">
    <cfRule dxfId="2491" operator="equal" priority="546" stopIfTrue="true" type="cellIs">
      <formula>"Block"</formula>
    </cfRule>
  </conditionalFormatting>
  <conditionalFormatting sqref="O366:O366 O373:O396">
    <cfRule dxfId="2492" operator="equal" priority="547" stopIfTrue="true" type="cellIs">
      <formula>"NT"</formula>
    </cfRule>
  </conditionalFormatting>
  <conditionalFormatting sqref="O366:O366 O373:O396">
    <cfRule dxfId="2493" operator="equal" priority="548" stopIfTrue="true" type="cellIs">
      <formula>"FAIL"</formula>
    </cfRule>
  </conditionalFormatting>
  <conditionalFormatting sqref="O366:O366 O373:O396">
    <cfRule dxfId="2494" operator="equal" priority="549" stopIfTrue="true" type="cellIs">
      <formula>"PASS"</formula>
    </cfRule>
  </conditionalFormatting>
  <conditionalFormatting sqref="O341:O364">
    <cfRule dxfId="2495" operator="equal" priority="550" stopIfTrue="true" type="cellIs">
      <formula>"Block"</formula>
    </cfRule>
  </conditionalFormatting>
  <conditionalFormatting sqref="O341:O364">
    <cfRule dxfId="2496" operator="equal" priority="551" stopIfTrue="true" type="cellIs">
      <formula>"NT"</formula>
    </cfRule>
  </conditionalFormatting>
  <conditionalFormatting sqref="O341:O364">
    <cfRule dxfId="2497" operator="equal" priority="552" stopIfTrue="true" type="cellIs">
      <formula>"FAIL"</formula>
    </cfRule>
  </conditionalFormatting>
  <conditionalFormatting sqref="O341:O364">
    <cfRule dxfId="2498" operator="equal" priority="553" stopIfTrue="true" type="cellIs">
      <formula>"PASS"</formula>
    </cfRule>
  </conditionalFormatting>
  <conditionalFormatting sqref="O334:O334">
    <cfRule dxfId="2499" operator="equal" priority="554" stopIfTrue="true" type="cellIs">
      <formula>"Block"</formula>
    </cfRule>
  </conditionalFormatting>
  <conditionalFormatting sqref="O334:O334">
    <cfRule dxfId="2500" operator="equal" priority="555" stopIfTrue="true" type="cellIs">
      <formula>"NT"</formula>
    </cfRule>
  </conditionalFormatting>
  <conditionalFormatting sqref="O334:O334">
    <cfRule dxfId="2501" operator="equal" priority="556" stopIfTrue="true" type="cellIs">
      <formula>"FAIL"</formula>
    </cfRule>
  </conditionalFormatting>
  <conditionalFormatting sqref="O334:O334">
    <cfRule dxfId="2502" operator="equal" priority="557" stopIfTrue="true" type="cellIs">
      <formula>"PASS"</formula>
    </cfRule>
  </conditionalFormatting>
  <conditionalFormatting sqref="O330:O333">
    <cfRule dxfId="2503" operator="equal" priority="558" stopIfTrue="true" type="cellIs">
      <formula>"Block"</formula>
    </cfRule>
  </conditionalFormatting>
  <conditionalFormatting sqref="O330:O333">
    <cfRule dxfId="2504" operator="equal" priority="559" stopIfTrue="true" type="cellIs">
      <formula>"NT"</formula>
    </cfRule>
  </conditionalFormatting>
  <conditionalFormatting sqref="O330:O333">
    <cfRule dxfId="2505" operator="equal" priority="560" stopIfTrue="true" type="cellIs">
      <formula>"FAIL"</formula>
    </cfRule>
  </conditionalFormatting>
  <conditionalFormatting sqref="O330:O333">
    <cfRule dxfId="2506" operator="equal" priority="561" stopIfTrue="true" type="cellIs">
      <formula>"PASS"</formula>
    </cfRule>
  </conditionalFormatting>
  <conditionalFormatting sqref="O325:O329">
    <cfRule dxfId="2507" operator="equal" priority="562" stopIfTrue="true" type="cellIs">
      <formula>"Block"</formula>
    </cfRule>
  </conditionalFormatting>
  <conditionalFormatting sqref="O325:O329">
    <cfRule dxfId="2508" operator="equal" priority="563" stopIfTrue="true" type="cellIs">
      <formula>"NT"</formula>
    </cfRule>
  </conditionalFormatting>
  <conditionalFormatting sqref="O325:O329">
    <cfRule dxfId="2509" operator="equal" priority="564" stopIfTrue="true" type="cellIs">
      <formula>"FAIL"</formula>
    </cfRule>
  </conditionalFormatting>
  <conditionalFormatting sqref="O325:O329">
    <cfRule dxfId="2510" operator="equal" priority="565" stopIfTrue="true" type="cellIs">
      <formula>"PASS"</formula>
    </cfRule>
  </conditionalFormatting>
  <conditionalFormatting sqref="O320:O324">
    <cfRule dxfId="2511" operator="equal" priority="566" stopIfTrue="true" type="cellIs">
      <formula>"Block"</formula>
    </cfRule>
  </conditionalFormatting>
  <conditionalFormatting sqref="O320:O324">
    <cfRule dxfId="2512" operator="equal" priority="567" stopIfTrue="true" type="cellIs">
      <formula>"NT"</formula>
    </cfRule>
  </conditionalFormatting>
  <conditionalFormatting sqref="O320:O324">
    <cfRule dxfId="2513" operator="equal" priority="568" stopIfTrue="true" type="cellIs">
      <formula>"FAIL"</formula>
    </cfRule>
  </conditionalFormatting>
  <conditionalFormatting sqref="O320:O324">
    <cfRule dxfId="2514" operator="equal" priority="569" stopIfTrue="true" type="cellIs">
      <formula>"PASS"</formula>
    </cfRule>
  </conditionalFormatting>
  <conditionalFormatting sqref="O100:O100">
    <cfRule dxfId="2515" operator="equal" priority="570" stopIfTrue="true" type="cellIs">
      <formula>"Block"</formula>
    </cfRule>
  </conditionalFormatting>
  <conditionalFormatting sqref="O100:O100">
    <cfRule dxfId="2516" operator="equal" priority="571" stopIfTrue="true" type="cellIs">
      <formula>"NT"</formula>
    </cfRule>
  </conditionalFormatting>
  <conditionalFormatting sqref="O100:O100">
    <cfRule dxfId="2517" operator="equal" priority="572" stopIfTrue="true" type="cellIs">
      <formula>"FAIL"</formula>
    </cfRule>
  </conditionalFormatting>
  <conditionalFormatting sqref="O100:O100">
    <cfRule dxfId="2518" operator="equal" priority="573" stopIfTrue="true" type="cellIs">
      <formula>"PASS"</formula>
    </cfRule>
  </conditionalFormatting>
  <conditionalFormatting sqref="L100:L100">
    <cfRule dxfId="2519" operator="equal" priority="574" stopIfTrue="true" type="cellIs">
      <formula>"NA"</formula>
    </cfRule>
  </conditionalFormatting>
  <conditionalFormatting sqref="L100:L100">
    <cfRule dxfId="2520" operator="equal" priority="575" stopIfTrue="true" type="cellIs">
      <formula>"Block"</formula>
    </cfRule>
  </conditionalFormatting>
  <conditionalFormatting sqref="L100:L100">
    <cfRule dxfId="2521" operator="equal" priority="576" stopIfTrue="true" type="cellIs">
      <formula>"Fail"</formula>
    </cfRule>
  </conditionalFormatting>
  <conditionalFormatting sqref="L100:L100">
    <cfRule dxfId="2522" operator="equal" priority="577" stopIfTrue="true" type="cellIs">
      <formula>"Pass"</formula>
    </cfRule>
  </conditionalFormatting>
  <conditionalFormatting sqref="L66:L66">
    <cfRule dxfId="2523" operator="equal" priority="578" stopIfTrue="true" type="cellIs">
      <formula>"NA"</formula>
    </cfRule>
  </conditionalFormatting>
  <conditionalFormatting sqref="L66:L66">
    <cfRule dxfId="2524" operator="equal" priority="579" stopIfTrue="true" type="cellIs">
      <formula>"Block"</formula>
    </cfRule>
  </conditionalFormatting>
  <conditionalFormatting sqref="L66:L66">
    <cfRule dxfId="2525" operator="equal" priority="580" stopIfTrue="true" type="cellIs">
      <formula>"Fail"</formula>
    </cfRule>
  </conditionalFormatting>
  <conditionalFormatting sqref="L66:L66">
    <cfRule dxfId="2526" operator="equal" priority="581" stopIfTrue="true" type="cellIs">
      <formula>"Pass"</formula>
    </cfRule>
  </conditionalFormatting>
  <conditionalFormatting sqref="O65:O65">
    <cfRule dxfId="2527" operator="equal" priority="582" stopIfTrue="true" type="cellIs">
      <formula>"Block"</formula>
    </cfRule>
  </conditionalFormatting>
  <conditionalFormatting sqref="O65:O65">
    <cfRule dxfId="2528" operator="equal" priority="583" stopIfTrue="true" type="cellIs">
      <formula>"NT"</formula>
    </cfRule>
  </conditionalFormatting>
  <conditionalFormatting sqref="O65:O65">
    <cfRule dxfId="2529" operator="equal" priority="584" stopIfTrue="true" type="cellIs">
      <formula>"FAIL"</formula>
    </cfRule>
  </conditionalFormatting>
  <conditionalFormatting sqref="O65:O65">
    <cfRule dxfId="2530" operator="equal" priority="585" stopIfTrue="true" type="cellIs">
      <formula>"PASS"</formula>
    </cfRule>
  </conditionalFormatting>
  <conditionalFormatting sqref="L65:L65">
    <cfRule dxfId="2531" operator="equal" priority="586" stopIfTrue="true" type="cellIs">
      <formula>"NA"</formula>
    </cfRule>
  </conditionalFormatting>
  <conditionalFormatting sqref="L65:L65">
    <cfRule dxfId="2532" operator="equal" priority="587" stopIfTrue="true" type="cellIs">
      <formula>"Block"</formula>
    </cfRule>
  </conditionalFormatting>
  <conditionalFormatting sqref="L65:L65">
    <cfRule dxfId="2533" operator="equal" priority="588" stopIfTrue="true" type="cellIs">
      <formula>"Fail"</formula>
    </cfRule>
  </conditionalFormatting>
  <conditionalFormatting sqref="L65:L65">
    <cfRule dxfId="2534" operator="equal" priority="589" stopIfTrue="true" type="cellIs">
      <formula>"Pass"</formula>
    </cfRule>
  </conditionalFormatting>
  <conditionalFormatting sqref="O406:O410 O412:O416 O418:O422 O424:O428 O430:O434 O436:O440 O442:O446 O448:O452 O454:O458 O460:O464">
    <cfRule dxfId="2535" operator="equal" priority="590" stopIfTrue="true" type="cellIs">
      <formula>"Block"</formula>
    </cfRule>
  </conditionalFormatting>
  <conditionalFormatting sqref="O406:O410 O412:O416 O418:O422 O424:O428 O430:O434 O436:O440 O442:O446 O448:O452 O454:O458 O460:O464">
    <cfRule dxfId="2536" operator="equal" priority="591" stopIfTrue="true" type="cellIs">
      <formula>"NT"</formula>
    </cfRule>
  </conditionalFormatting>
  <conditionalFormatting sqref="O406:O410 O412:O416 O418:O422 O424:O428 O430:O434 O436:O440 O442:O446 O448:O452 O454:O458 O460:O464">
    <cfRule dxfId="2537" operator="equal" priority="592" stopIfTrue="true" type="cellIs">
      <formula>"FAIL"</formula>
    </cfRule>
  </conditionalFormatting>
  <conditionalFormatting sqref="O406:O410 O412:O416 O418:O422 O424:O428 O430:O434 O436:O440 O442:O446 O448:O452 O454:O458 O460:O464">
    <cfRule dxfId="2538" operator="equal" priority="593" stopIfTrue="true" type="cellIs">
      <formula>"PASS"</formula>
    </cfRule>
  </conditionalFormatting>
  <conditionalFormatting sqref="O133:O133">
    <cfRule dxfId="2539" operator="equal" priority="594" stopIfTrue="true" type="cellIs">
      <formula>"Block"</formula>
    </cfRule>
  </conditionalFormatting>
  <conditionalFormatting sqref="O133:O133">
    <cfRule dxfId="2540" operator="equal" priority="595" stopIfTrue="true" type="cellIs">
      <formula>"NT"</formula>
    </cfRule>
  </conditionalFormatting>
  <conditionalFormatting sqref="O133:O133">
    <cfRule dxfId="2541" operator="equal" priority="596" stopIfTrue="true" type="cellIs">
      <formula>"FAIL"</formula>
    </cfRule>
  </conditionalFormatting>
  <conditionalFormatting sqref="O133:O133">
    <cfRule dxfId="2542" operator="equal" priority="597" stopIfTrue="true" type="cellIs">
      <formula>"PASS"</formula>
    </cfRule>
  </conditionalFormatting>
  <conditionalFormatting sqref="O126:O128">
    <cfRule dxfId="2543" operator="equal" priority="598" stopIfTrue="true" type="cellIs">
      <formula>"Block"</formula>
    </cfRule>
  </conditionalFormatting>
  <conditionalFormatting sqref="O126:O128">
    <cfRule dxfId="2544" operator="equal" priority="599" stopIfTrue="true" type="cellIs">
      <formula>"NT"</formula>
    </cfRule>
  </conditionalFormatting>
  <conditionalFormatting sqref="O126:O128">
    <cfRule dxfId="2545" operator="equal" priority="600" stopIfTrue="true" type="cellIs">
      <formula>"FAIL"</formula>
    </cfRule>
  </conditionalFormatting>
  <conditionalFormatting sqref="O126:O128">
    <cfRule dxfId="2546" operator="equal" priority="601" stopIfTrue="true" type="cellIs">
      <formula>"PASS"</formula>
    </cfRule>
  </conditionalFormatting>
  <conditionalFormatting sqref="O124:O125">
    <cfRule dxfId="2547" operator="equal" priority="602" stopIfTrue="true" type="cellIs">
      <formula>"Block"</formula>
    </cfRule>
  </conditionalFormatting>
  <conditionalFormatting sqref="O124:O125">
    <cfRule dxfId="2548" operator="equal" priority="603" stopIfTrue="true" type="cellIs">
      <formula>"NT"</formula>
    </cfRule>
  </conditionalFormatting>
  <conditionalFormatting sqref="O124:O125">
    <cfRule dxfId="2549" operator="equal" priority="604" stopIfTrue="true" type="cellIs">
      <formula>"FAIL"</formula>
    </cfRule>
  </conditionalFormatting>
  <conditionalFormatting sqref="O124:O125">
    <cfRule dxfId="2550" operator="equal" priority="605" stopIfTrue="true" type="cellIs">
      <formula>"PASS"</formula>
    </cfRule>
  </conditionalFormatting>
  <conditionalFormatting sqref="O123:O123">
    <cfRule dxfId="2551" operator="equal" priority="606" stopIfTrue="true" type="cellIs">
      <formula>"Block"</formula>
    </cfRule>
  </conditionalFormatting>
  <conditionalFormatting sqref="O123:O123">
    <cfRule dxfId="2552" operator="equal" priority="607" stopIfTrue="true" type="cellIs">
      <formula>"NT"</formula>
    </cfRule>
  </conditionalFormatting>
  <conditionalFormatting sqref="O123:O123">
    <cfRule dxfId="2553" operator="equal" priority="608" stopIfTrue="true" type="cellIs">
      <formula>"FAIL"</formula>
    </cfRule>
  </conditionalFormatting>
  <conditionalFormatting sqref="O123:O123">
    <cfRule dxfId="2554" operator="equal" priority="609" stopIfTrue="true" type="cellIs">
      <formula>"PASS"</formula>
    </cfRule>
  </conditionalFormatting>
  <conditionalFormatting sqref="O120:O122">
    <cfRule dxfId="2555" operator="equal" priority="610" stopIfTrue="true" type="cellIs">
      <formula>"Block"</formula>
    </cfRule>
  </conditionalFormatting>
  <conditionalFormatting sqref="O120:O122">
    <cfRule dxfId="2556" operator="equal" priority="611" stopIfTrue="true" type="cellIs">
      <formula>"NT"</formula>
    </cfRule>
  </conditionalFormatting>
  <conditionalFormatting sqref="O120:O122">
    <cfRule dxfId="2557" operator="equal" priority="612" stopIfTrue="true" type="cellIs">
      <formula>"FAIL"</formula>
    </cfRule>
  </conditionalFormatting>
  <conditionalFormatting sqref="O120:O122">
    <cfRule dxfId="2558" operator="equal" priority="613" stopIfTrue="true" type="cellIs">
      <formula>"PASS"</formula>
    </cfRule>
  </conditionalFormatting>
  <conditionalFormatting sqref="O101:O104">
    <cfRule dxfId="2559" operator="equal" priority="614" stopIfTrue="true" type="cellIs">
      <formula>"Block"</formula>
    </cfRule>
  </conditionalFormatting>
  <conditionalFormatting sqref="O101:O104">
    <cfRule dxfId="2560" operator="equal" priority="615" stopIfTrue="true" type="cellIs">
      <formula>"NT"</formula>
    </cfRule>
  </conditionalFormatting>
  <conditionalFormatting sqref="O101:O104">
    <cfRule dxfId="2561" operator="equal" priority="616" stopIfTrue="true" type="cellIs">
      <formula>"FAIL"</formula>
    </cfRule>
  </conditionalFormatting>
  <conditionalFormatting sqref="O101:O104">
    <cfRule dxfId="2562" operator="equal" priority="617" stopIfTrue="true" type="cellIs">
      <formula>"PASS"</formula>
    </cfRule>
  </conditionalFormatting>
  <conditionalFormatting sqref="O95:O99">
    <cfRule dxfId="2563" operator="equal" priority="618" stopIfTrue="true" type="cellIs">
      <formula>"Block"</formula>
    </cfRule>
  </conditionalFormatting>
  <conditionalFormatting sqref="O95:O99">
    <cfRule dxfId="2564" operator="equal" priority="619" stopIfTrue="true" type="cellIs">
      <formula>"NT"</formula>
    </cfRule>
  </conditionalFormatting>
  <conditionalFormatting sqref="O95:O99">
    <cfRule dxfId="2565" operator="equal" priority="620" stopIfTrue="true" type="cellIs">
      <formula>"FAIL"</formula>
    </cfRule>
  </conditionalFormatting>
  <conditionalFormatting sqref="O95:O99">
    <cfRule dxfId="2566" operator="equal" priority="621" stopIfTrue="true" type="cellIs">
      <formula>"PASS"</formula>
    </cfRule>
  </conditionalFormatting>
  <conditionalFormatting sqref="O93:O94">
    <cfRule dxfId="2567" operator="equal" priority="622" stopIfTrue="true" type="cellIs">
      <formula>"Block"</formula>
    </cfRule>
  </conditionalFormatting>
  <conditionalFormatting sqref="O93:O94">
    <cfRule dxfId="2568" operator="equal" priority="623" stopIfTrue="true" type="cellIs">
      <formula>"NT"</formula>
    </cfRule>
  </conditionalFormatting>
  <conditionalFormatting sqref="O93:O94">
    <cfRule dxfId="2569" operator="equal" priority="624" stopIfTrue="true" type="cellIs">
      <formula>"FAIL"</formula>
    </cfRule>
  </conditionalFormatting>
  <conditionalFormatting sqref="O93:O94">
    <cfRule dxfId="2570" operator="equal" priority="625" stopIfTrue="true" type="cellIs">
      <formula>"PASS"</formula>
    </cfRule>
  </conditionalFormatting>
  <conditionalFormatting sqref="O42:O42">
    <cfRule dxfId="2571" operator="equal" priority="626" stopIfTrue="true" type="cellIs">
      <formula>"Block"</formula>
    </cfRule>
  </conditionalFormatting>
  <conditionalFormatting sqref="O42:O42">
    <cfRule dxfId="2572" operator="equal" priority="627" stopIfTrue="true" type="cellIs">
      <formula>"NT"</formula>
    </cfRule>
  </conditionalFormatting>
  <conditionalFormatting sqref="O42:O42">
    <cfRule dxfId="2573" operator="equal" priority="628" stopIfTrue="true" type="cellIs">
      <formula>"FAIL"</formula>
    </cfRule>
  </conditionalFormatting>
  <conditionalFormatting sqref="O42:O42">
    <cfRule dxfId="2574" operator="equal" priority="629" stopIfTrue="true" type="cellIs">
      <formula>"PASS"</formula>
    </cfRule>
  </conditionalFormatting>
  <conditionalFormatting sqref="O45:O45">
    <cfRule dxfId="2575" operator="equal" priority="630" stopIfTrue="true" type="cellIs">
      <formula>"Block"</formula>
    </cfRule>
  </conditionalFormatting>
  <conditionalFormatting sqref="O45:O45">
    <cfRule dxfId="2576" operator="equal" priority="631" stopIfTrue="true" type="cellIs">
      <formula>"NT"</formula>
    </cfRule>
  </conditionalFormatting>
  <conditionalFormatting sqref="O45:O45">
    <cfRule dxfId="2577" operator="equal" priority="632" stopIfTrue="true" type="cellIs">
      <formula>"FAIL"</formula>
    </cfRule>
  </conditionalFormatting>
  <conditionalFormatting sqref="O45:O45">
    <cfRule dxfId="2578" operator="equal" priority="633" stopIfTrue="true" type="cellIs">
      <formula>"PASS"</formula>
    </cfRule>
  </conditionalFormatting>
  <conditionalFormatting sqref="O46:O64 O67:O67 O70:O73">
    <cfRule dxfId="2579" operator="equal" priority="634" stopIfTrue="true" type="cellIs">
      <formula>"Block"</formula>
    </cfRule>
  </conditionalFormatting>
  <conditionalFormatting sqref="O46:O64 O67:O67 O70:O73">
    <cfRule dxfId="2580" operator="equal" priority="635" stopIfTrue="true" type="cellIs">
      <formula>"NT"</formula>
    </cfRule>
  </conditionalFormatting>
  <conditionalFormatting sqref="O46:O64 O67:O67 O70:O73">
    <cfRule dxfId="2581" operator="equal" priority="636" stopIfTrue="true" type="cellIs">
      <formula>"FAIL"</formula>
    </cfRule>
  </conditionalFormatting>
  <conditionalFormatting sqref="O46:O64 O67:O67 O70:O73">
    <cfRule dxfId="2582" operator="equal" priority="637" stopIfTrue="true" type="cellIs">
      <formula>"PASS"</formula>
    </cfRule>
  </conditionalFormatting>
  <conditionalFormatting sqref="O6:O33 O35:O40">
    <cfRule dxfId="2583" operator="equal" priority="638" stopIfTrue="true" type="cellIs">
      <formula>"Block"</formula>
    </cfRule>
  </conditionalFormatting>
  <conditionalFormatting sqref="O6:O33 O35:O40">
    <cfRule dxfId="2584" operator="equal" priority="639" stopIfTrue="true" type="cellIs">
      <formula>"NT"</formula>
    </cfRule>
  </conditionalFormatting>
  <conditionalFormatting sqref="O6:O33 O35:O40">
    <cfRule dxfId="2585" operator="equal" priority="640" stopIfTrue="true" type="cellIs">
      <formula>"FAIL"</formula>
    </cfRule>
  </conditionalFormatting>
  <conditionalFormatting sqref="O6:O33 O35:O40">
    <cfRule dxfId="2586" operator="equal" priority="641" stopIfTrue="true" type="cellIs">
      <formula>"PASS"</formula>
    </cfRule>
  </conditionalFormatting>
  <conditionalFormatting sqref="O4:O5 O319:O319">
    <cfRule dxfId="2587" operator="equal" priority="642" stopIfTrue="true" type="cellIs">
      <formula>"Block"</formula>
    </cfRule>
  </conditionalFormatting>
  <conditionalFormatting sqref="O4:O5 O319:O319">
    <cfRule dxfId="2588" operator="equal" priority="643" stopIfTrue="true" type="cellIs">
      <formula>"NT"</formula>
    </cfRule>
  </conditionalFormatting>
  <conditionalFormatting sqref="O4:O5 O319:O319">
    <cfRule dxfId="2589" operator="equal" priority="644" stopIfTrue="true" type="cellIs">
      <formula>"FAIL"</formula>
    </cfRule>
  </conditionalFormatting>
  <conditionalFormatting sqref="O4:O5 O319:O319">
    <cfRule dxfId="2590" operator="equal" priority="645" stopIfTrue="true" type="cellIs">
      <formula>"PASS"</formula>
    </cfRule>
  </conditionalFormatting>
  <conditionalFormatting sqref="L94:L94">
    <cfRule dxfId="2591" operator="equal" priority="646" stopIfTrue="true" type="cellIs">
      <formula>"NA"</formula>
    </cfRule>
  </conditionalFormatting>
  <conditionalFormatting sqref="L94:L94">
    <cfRule dxfId="2592" operator="equal" priority="647" stopIfTrue="true" type="cellIs">
      <formula>"Block"</formula>
    </cfRule>
  </conditionalFormatting>
  <conditionalFormatting sqref="L94:L94">
    <cfRule dxfId="2593" operator="equal" priority="648" stopIfTrue="true" type="cellIs">
      <formula>"Fail"</formula>
    </cfRule>
  </conditionalFormatting>
  <conditionalFormatting sqref="L94:L94">
    <cfRule dxfId="2594" operator="equal" priority="649" stopIfTrue="true" type="cellIs">
      <formula>"Pass"</formula>
    </cfRule>
  </conditionalFormatting>
  <conditionalFormatting sqref="O41:O41">
    <cfRule dxfId="2595" operator="equal" priority="650" stopIfTrue="true" type="cellIs">
      <formula>"NT"</formula>
    </cfRule>
  </conditionalFormatting>
  <conditionalFormatting sqref="O41:O41">
    <cfRule dxfId="2596" operator="equal" priority="651" stopIfTrue="true" type="cellIs">
      <formula>"FAIL"</formula>
    </cfRule>
  </conditionalFormatting>
  <conditionalFormatting sqref="O41:O41">
    <cfRule dxfId="2597" operator="equal" priority="652" stopIfTrue="true" type="cellIs">
      <formula>"PASS"</formula>
    </cfRule>
  </conditionalFormatting>
  <conditionalFormatting sqref="L191:L191">
    <cfRule dxfId="2598" operator="equal" priority="653" stopIfTrue="true" type="cellIs">
      <formula>"NA"</formula>
    </cfRule>
  </conditionalFormatting>
  <conditionalFormatting sqref="L191:L191">
    <cfRule dxfId="2599" operator="equal" priority="654" stopIfTrue="true" type="cellIs">
      <formula>"Block"</formula>
    </cfRule>
  </conditionalFormatting>
  <conditionalFormatting sqref="L191:L191">
    <cfRule dxfId="2600" operator="equal" priority="655" stopIfTrue="true" type="cellIs">
      <formula>"Fail"</formula>
    </cfRule>
  </conditionalFormatting>
  <conditionalFormatting sqref="L191:L191">
    <cfRule dxfId="2601" operator="equal" priority="656" stopIfTrue="true" type="cellIs">
      <formula>"Pass"</formula>
    </cfRule>
  </conditionalFormatting>
  <conditionalFormatting sqref="L165:L165">
    <cfRule dxfId="2602" operator="equal" priority="657" stopIfTrue="true" type="cellIs">
      <formula>"NA"</formula>
    </cfRule>
  </conditionalFormatting>
  <conditionalFormatting sqref="L165:L165">
    <cfRule dxfId="2603" operator="equal" priority="658" stopIfTrue="true" type="cellIs">
      <formula>"Block"</formula>
    </cfRule>
  </conditionalFormatting>
  <conditionalFormatting sqref="L165:L165">
    <cfRule dxfId="2604" operator="equal" priority="659" stopIfTrue="true" type="cellIs">
      <formula>"Fail"</formula>
    </cfRule>
  </conditionalFormatting>
  <conditionalFormatting sqref="L165:L165">
    <cfRule dxfId="2605" operator="equal" priority="660" stopIfTrue="true" type="cellIs">
      <formula>"Pass"</formula>
    </cfRule>
  </conditionalFormatting>
  <conditionalFormatting sqref="L139:L139">
    <cfRule dxfId="2606" operator="equal" priority="661" stopIfTrue="true" type="cellIs">
      <formula>"NA"</formula>
    </cfRule>
  </conditionalFormatting>
  <conditionalFormatting sqref="L139:L139">
    <cfRule dxfId="2607" operator="equal" priority="662" stopIfTrue="true" type="cellIs">
      <formula>"Block"</formula>
    </cfRule>
  </conditionalFormatting>
  <conditionalFormatting sqref="L139:L139">
    <cfRule dxfId="2608" operator="equal" priority="663" stopIfTrue="true" type="cellIs">
      <formula>"Fail"</formula>
    </cfRule>
  </conditionalFormatting>
  <conditionalFormatting sqref="L139:L139">
    <cfRule dxfId="2609" operator="equal" priority="664" stopIfTrue="true" type="cellIs">
      <formula>"Pass"</formula>
    </cfRule>
  </conditionalFormatting>
  <conditionalFormatting sqref="L179:L179">
    <cfRule dxfId="2610" operator="equal" priority="665" stopIfTrue="true" type="cellIs">
      <formula>"NA"</formula>
    </cfRule>
  </conditionalFormatting>
  <conditionalFormatting sqref="L179:L179">
    <cfRule dxfId="2611" operator="equal" priority="666" stopIfTrue="true" type="cellIs">
      <formula>"Block"</formula>
    </cfRule>
  </conditionalFormatting>
  <conditionalFormatting sqref="L179:L179">
    <cfRule dxfId="2612" operator="equal" priority="667" stopIfTrue="true" type="cellIs">
      <formula>"Fail"</formula>
    </cfRule>
  </conditionalFormatting>
  <conditionalFormatting sqref="L179:L179">
    <cfRule dxfId="2613" operator="equal" priority="668" stopIfTrue="true" type="cellIs">
      <formula>"Pass"</formula>
    </cfRule>
  </conditionalFormatting>
  <conditionalFormatting sqref="L153:L153">
    <cfRule dxfId="2614" operator="equal" priority="669" stopIfTrue="true" type="cellIs">
      <formula>"NA"</formula>
    </cfRule>
  </conditionalFormatting>
  <conditionalFormatting sqref="L153:L153">
    <cfRule dxfId="2615" operator="equal" priority="670" stopIfTrue="true" type="cellIs">
      <formula>"Block"</formula>
    </cfRule>
  </conditionalFormatting>
  <conditionalFormatting sqref="L153:L153">
    <cfRule dxfId="2616" operator="equal" priority="671" stopIfTrue="true" type="cellIs">
      <formula>"Fail"</formula>
    </cfRule>
  </conditionalFormatting>
  <conditionalFormatting sqref="L153:L153">
    <cfRule dxfId="2617" operator="equal" priority="672" stopIfTrue="true" type="cellIs">
      <formula>"Pass"</formula>
    </cfRule>
  </conditionalFormatting>
  <conditionalFormatting sqref="L127:N127">
    <cfRule dxfId="2618" operator="equal" priority="673" stopIfTrue="true" type="cellIs">
      <formula>"NA"</formula>
    </cfRule>
  </conditionalFormatting>
  <conditionalFormatting sqref="L127:N127">
    <cfRule dxfId="2619" operator="equal" priority="674" stopIfTrue="true" type="cellIs">
      <formula>"Block"</formula>
    </cfRule>
  </conditionalFormatting>
  <conditionalFormatting sqref="L127:N127">
    <cfRule dxfId="2620" operator="equal" priority="675" stopIfTrue="true" type="cellIs">
      <formula>"Fail"</formula>
    </cfRule>
  </conditionalFormatting>
  <conditionalFormatting sqref="L127:N127">
    <cfRule dxfId="2621" operator="equal" priority="676" stopIfTrue="true" type="cellIs">
      <formula>"Pass"</formula>
    </cfRule>
  </conditionalFormatting>
  <conditionalFormatting sqref="L124:N124">
    <cfRule dxfId="2622" operator="equal" priority="677" stopIfTrue="true" type="cellIs">
      <formula>"NA"</formula>
    </cfRule>
  </conditionalFormatting>
  <conditionalFormatting sqref="L124:N124">
    <cfRule dxfId="2623" operator="equal" priority="678" stopIfTrue="true" type="cellIs">
      <formula>"Block"</formula>
    </cfRule>
  </conditionalFormatting>
  <conditionalFormatting sqref="L124:N124">
    <cfRule dxfId="2624" operator="equal" priority="679" stopIfTrue="true" type="cellIs">
      <formula>"Fail"</formula>
    </cfRule>
  </conditionalFormatting>
  <conditionalFormatting sqref="L124:N124">
    <cfRule dxfId="2625" operator="equal" priority="680" stopIfTrue="true" type="cellIs">
      <formula>"Pass"</formula>
    </cfRule>
  </conditionalFormatting>
  <conditionalFormatting sqref="L120:L120">
    <cfRule dxfId="2626" operator="equal" priority="681" stopIfTrue="true" type="cellIs">
      <formula>"NA"</formula>
    </cfRule>
  </conditionalFormatting>
  <conditionalFormatting sqref="L120:L120">
    <cfRule dxfId="2627" operator="equal" priority="682" stopIfTrue="true" type="cellIs">
      <formula>"Block"</formula>
    </cfRule>
  </conditionalFormatting>
  <conditionalFormatting sqref="L120:L120">
    <cfRule dxfId="2628" operator="equal" priority="683" stopIfTrue="true" type="cellIs">
      <formula>"Fail"</formula>
    </cfRule>
  </conditionalFormatting>
  <conditionalFormatting sqref="L120:L120">
    <cfRule dxfId="2629" operator="equal" priority="684" stopIfTrue="true" type="cellIs">
      <formula>"Pass"</formula>
    </cfRule>
  </conditionalFormatting>
  <conditionalFormatting sqref="L121:L121">
    <cfRule dxfId="2630" operator="equal" priority="685" stopIfTrue="true" type="cellIs">
      <formula>"NA"</formula>
    </cfRule>
  </conditionalFormatting>
  <conditionalFormatting sqref="L121:L121">
    <cfRule dxfId="2631" operator="equal" priority="686" stopIfTrue="true" type="cellIs">
      <formula>"Block"</formula>
    </cfRule>
  </conditionalFormatting>
  <conditionalFormatting sqref="L121:L121">
    <cfRule dxfId="2632" operator="equal" priority="687" stopIfTrue="true" type="cellIs">
      <formula>"Fail"</formula>
    </cfRule>
  </conditionalFormatting>
  <conditionalFormatting sqref="L121:L121">
    <cfRule dxfId="2633" operator="equal" priority="688" stopIfTrue="true" type="cellIs">
      <formula>"Pass"</formula>
    </cfRule>
  </conditionalFormatting>
  <conditionalFormatting sqref="L82:L82">
    <cfRule dxfId="2634" operator="equal" priority="689" stopIfTrue="true" type="cellIs">
      <formula>"NA"</formula>
    </cfRule>
  </conditionalFormatting>
  <conditionalFormatting sqref="L82:L82">
    <cfRule dxfId="2635" operator="equal" priority="690" stopIfTrue="true" type="cellIs">
      <formula>"Block"</formula>
    </cfRule>
  </conditionalFormatting>
  <conditionalFormatting sqref="L82:L82">
    <cfRule dxfId="2636" operator="equal" priority="691" stopIfTrue="true" type="cellIs">
      <formula>"Fail"</formula>
    </cfRule>
  </conditionalFormatting>
  <conditionalFormatting sqref="L82:L82">
    <cfRule dxfId="2637" operator="equal" priority="692" stopIfTrue="true" type="cellIs">
      <formula>"Pass"</formula>
    </cfRule>
  </conditionalFormatting>
  <conditionalFormatting sqref="L4:M5">
    <cfRule dxfId="2638" operator="equal" priority="693" stopIfTrue="true" type="cellIs">
      <formula>"NA"</formula>
    </cfRule>
  </conditionalFormatting>
  <conditionalFormatting sqref="L4:M5">
    <cfRule dxfId="2639" operator="equal" priority="694" stopIfTrue="true" type="cellIs">
      <formula>"Block"</formula>
    </cfRule>
  </conditionalFormatting>
  <conditionalFormatting sqref="L4:M5">
    <cfRule dxfId="2640" operator="equal" priority="695" stopIfTrue="true" type="cellIs">
      <formula>"Fail"</formula>
    </cfRule>
  </conditionalFormatting>
  <conditionalFormatting sqref="L4:M5">
    <cfRule dxfId="2641" operator="equal" priority="696" stopIfTrue="true" type="cellIs">
      <formula>"Pass"</formula>
    </cfRule>
  </conditionalFormatting>
  <conditionalFormatting sqref="L287:L289 L291:L291 L293:L294 L296:L296">
    <cfRule dxfId="2642" operator="equal" priority="697" stopIfTrue="true" type="cellIs">
      <formula>"NA"</formula>
    </cfRule>
  </conditionalFormatting>
  <conditionalFormatting sqref="L287:L289 L291:L291 L293:L294 L296:L296">
    <cfRule dxfId="2643" operator="equal" priority="698" stopIfTrue="true" type="cellIs">
      <formula>"Block"</formula>
    </cfRule>
  </conditionalFormatting>
  <conditionalFormatting sqref="L287:L289 L291:L291 L293:L294 L296:L296">
    <cfRule dxfId="2644" operator="equal" priority="699" stopIfTrue="true" type="cellIs">
      <formula>"Fail"</formula>
    </cfRule>
  </conditionalFormatting>
  <conditionalFormatting sqref="L287:L289 L291:L291 L293:L294 L296:L296">
    <cfRule dxfId="2645" operator="equal" priority="700" stopIfTrue="true" type="cellIs">
      <formula>"Pass"</formula>
    </cfRule>
  </conditionalFormatting>
  <conditionalFormatting sqref="L63:L64">
    <cfRule dxfId="2646" operator="equal" priority="701" stopIfTrue="true" type="cellIs">
      <formula>"NA"</formula>
    </cfRule>
  </conditionalFormatting>
  <conditionalFormatting sqref="L63:L64">
    <cfRule dxfId="2647" operator="equal" priority="702" stopIfTrue="true" type="cellIs">
      <formula>"Block"</formula>
    </cfRule>
  </conditionalFormatting>
  <conditionalFormatting sqref="L63:L64">
    <cfRule dxfId="2648" operator="equal" priority="703" stopIfTrue="true" type="cellIs">
      <formula>"Fail"</formula>
    </cfRule>
  </conditionalFormatting>
  <conditionalFormatting sqref="L63:L64">
    <cfRule dxfId="2649" operator="equal" priority="704" stopIfTrue="true" type="cellIs">
      <formula>"Pass"</formula>
    </cfRule>
  </conditionalFormatting>
  <conditionalFormatting sqref="L266:L266">
    <cfRule dxfId="2650" operator="equal" priority="705" stopIfTrue="true" type="cellIs">
      <formula>"NA"</formula>
    </cfRule>
  </conditionalFormatting>
  <conditionalFormatting sqref="L266:L266">
    <cfRule dxfId="2651" operator="equal" priority="706" stopIfTrue="true" type="cellIs">
      <formula>"Block"</formula>
    </cfRule>
  </conditionalFormatting>
  <conditionalFormatting sqref="L266:L266">
    <cfRule dxfId="2652" operator="equal" priority="707" stopIfTrue="true" type="cellIs">
      <formula>"Fail"</formula>
    </cfRule>
  </conditionalFormatting>
  <conditionalFormatting sqref="L266:L266">
    <cfRule dxfId="2653" operator="equal" priority="708" stopIfTrue="true" type="cellIs">
      <formula>"Pass"</formula>
    </cfRule>
  </conditionalFormatting>
  <conditionalFormatting sqref="L259:L259">
    <cfRule dxfId="2654" operator="equal" priority="709" stopIfTrue="true" type="cellIs">
      <formula>"NA"</formula>
    </cfRule>
  </conditionalFormatting>
  <conditionalFormatting sqref="L259:L259">
    <cfRule dxfId="2655" operator="equal" priority="710" stopIfTrue="true" type="cellIs">
      <formula>"Block"</formula>
    </cfRule>
  </conditionalFormatting>
  <conditionalFormatting sqref="L259:L259">
    <cfRule dxfId="2656" operator="equal" priority="711" stopIfTrue="true" type="cellIs">
      <formula>"Fail"</formula>
    </cfRule>
  </conditionalFormatting>
  <conditionalFormatting sqref="L259:L259">
    <cfRule dxfId="2657" operator="equal" priority="712" stopIfTrue="true" type="cellIs">
      <formula>"Pass"</formula>
    </cfRule>
  </conditionalFormatting>
  <conditionalFormatting sqref="L267:L272 L260:L265">
    <cfRule dxfId="2658" operator="equal" priority="713" stopIfTrue="true" type="cellIs">
      <formula>"NA"</formula>
    </cfRule>
  </conditionalFormatting>
  <conditionalFormatting sqref="L267:L272 L260:L265">
    <cfRule dxfId="2659" operator="equal" priority="714" stopIfTrue="true" type="cellIs">
      <formula>"Block"</formula>
    </cfRule>
  </conditionalFormatting>
  <conditionalFormatting sqref="L267:L272 L260:L265">
    <cfRule dxfId="2660" operator="equal" priority="715" stopIfTrue="true" type="cellIs">
      <formula>"Fail"</formula>
    </cfRule>
  </conditionalFormatting>
  <conditionalFormatting sqref="L267:L272 L260:L265">
    <cfRule dxfId="2661" operator="equal" priority="716" stopIfTrue="true" type="cellIs">
      <formula>"Pass"</formula>
    </cfRule>
  </conditionalFormatting>
  <conditionalFormatting sqref="L280:L280">
    <cfRule dxfId="2662" operator="equal" priority="717" stopIfTrue="true" type="cellIs">
      <formula>"NA"</formula>
    </cfRule>
  </conditionalFormatting>
  <conditionalFormatting sqref="L280:L280">
    <cfRule dxfId="2663" operator="equal" priority="718" stopIfTrue="true" type="cellIs">
      <formula>"Block"</formula>
    </cfRule>
  </conditionalFormatting>
  <conditionalFormatting sqref="L280:L280">
    <cfRule dxfId="2664" operator="equal" priority="719" stopIfTrue="true" type="cellIs">
      <formula>"Fail"</formula>
    </cfRule>
  </conditionalFormatting>
  <conditionalFormatting sqref="L280:L280">
    <cfRule dxfId="2665" operator="equal" priority="720" stopIfTrue="true" type="cellIs">
      <formula>"Pass"</formula>
    </cfRule>
  </conditionalFormatting>
  <conditionalFormatting sqref="L273:L273">
    <cfRule dxfId="2666" operator="equal" priority="721" stopIfTrue="true" type="cellIs">
      <formula>"NA"</formula>
    </cfRule>
  </conditionalFormatting>
  <conditionalFormatting sqref="L273:L273">
    <cfRule dxfId="2667" operator="equal" priority="722" stopIfTrue="true" type="cellIs">
      <formula>"Block"</formula>
    </cfRule>
  </conditionalFormatting>
  <conditionalFormatting sqref="L273:L273">
    <cfRule dxfId="2668" operator="equal" priority="723" stopIfTrue="true" type="cellIs">
      <formula>"Fail"</formula>
    </cfRule>
  </conditionalFormatting>
  <conditionalFormatting sqref="L273:L273">
    <cfRule dxfId="2669" operator="equal" priority="724" stopIfTrue="true" type="cellIs">
      <formula>"Pass"</formula>
    </cfRule>
  </conditionalFormatting>
  <conditionalFormatting sqref="L281:L286 L274:L279">
    <cfRule dxfId="2670" operator="equal" priority="725" stopIfTrue="true" type="cellIs">
      <formula>"NA"</formula>
    </cfRule>
  </conditionalFormatting>
  <conditionalFormatting sqref="L281:L286 L274:L279">
    <cfRule dxfId="2671" operator="equal" priority="726" stopIfTrue="true" type="cellIs">
      <formula>"Block"</formula>
    </cfRule>
  </conditionalFormatting>
  <conditionalFormatting sqref="L281:L286 L274:L279">
    <cfRule dxfId="2672" operator="equal" priority="727" stopIfTrue="true" type="cellIs">
      <formula>"Fail"</formula>
    </cfRule>
  </conditionalFormatting>
  <conditionalFormatting sqref="L281:L286 L274:L279">
    <cfRule dxfId="2673" operator="equal" priority="728" stopIfTrue="true" type="cellIs">
      <formula>"Pass"</formula>
    </cfRule>
  </conditionalFormatting>
  <conditionalFormatting sqref="L238:L238">
    <cfRule dxfId="2674" operator="equal" priority="729" stopIfTrue="true" type="cellIs">
      <formula>"NA"</formula>
    </cfRule>
  </conditionalFormatting>
  <conditionalFormatting sqref="L238:L238">
    <cfRule dxfId="2675" operator="equal" priority="730" stopIfTrue="true" type="cellIs">
      <formula>"Block"</formula>
    </cfRule>
  </conditionalFormatting>
  <conditionalFormatting sqref="L238:L238">
    <cfRule dxfId="2676" operator="equal" priority="731" stopIfTrue="true" type="cellIs">
      <formula>"Fail"</formula>
    </cfRule>
  </conditionalFormatting>
  <conditionalFormatting sqref="L238:L238">
    <cfRule dxfId="2677" operator="equal" priority="732" stopIfTrue="true" type="cellIs">
      <formula>"Pass"</formula>
    </cfRule>
  </conditionalFormatting>
  <conditionalFormatting sqref="L231:L231">
    <cfRule dxfId="2678" operator="equal" priority="733" stopIfTrue="true" type="cellIs">
      <formula>"NA"</formula>
    </cfRule>
  </conditionalFormatting>
  <conditionalFormatting sqref="L231:L231">
    <cfRule dxfId="2679" operator="equal" priority="734" stopIfTrue="true" type="cellIs">
      <formula>"Block"</formula>
    </cfRule>
  </conditionalFormatting>
  <conditionalFormatting sqref="L231:L231">
    <cfRule dxfId="2680" operator="equal" priority="735" stopIfTrue="true" type="cellIs">
      <formula>"Fail"</formula>
    </cfRule>
  </conditionalFormatting>
  <conditionalFormatting sqref="L231:L231">
    <cfRule dxfId="2681" operator="equal" priority="736" stopIfTrue="true" type="cellIs">
      <formula>"Pass"</formula>
    </cfRule>
  </conditionalFormatting>
  <conditionalFormatting sqref="L239:L244 L232:L237">
    <cfRule dxfId="2682" operator="equal" priority="737" stopIfTrue="true" type="cellIs">
      <formula>"NA"</formula>
    </cfRule>
  </conditionalFormatting>
  <conditionalFormatting sqref="L239:L244 L232:L237">
    <cfRule dxfId="2683" operator="equal" priority="738" stopIfTrue="true" type="cellIs">
      <formula>"Block"</formula>
    </cfRule>
  </conditionalFormatting>
  <conditionalFormatting sqref="L239:L244 L232:L237">
    <cfRule dxfId="2684" operator="equal" priority="739" stopIfTrue="true" type="cellIs">
      <formula>"Fail"</formula>
    </cfRule>
  </conditionalFormatting>
  <conditionalFormatting sqref="L239:L244 L232:L237">
    <cfRule dxfId="2685" operator="equal" priority="740" stopIfTrue="true" type="cellIs">
      <formula>"Pass"</formula>
    </cfRule>
  </conditionalFormatting>
  <conditionalFormatting sqref="L252:L252">
    <cfRule dxfId="2686" operator="equal" priority="741" stopIfTrue="true" type="cellIs">
      <formula>"NA"</formula>
    </cfRule>
  </conditionalFormatting>
  <conditionalFormatting sqref="L252:L252">
    <cfRule dxfId="2687" operator="equal" priority="742" stopIfTrue="true" type="cellIs">
      <formula>"Block"</formula>
    </cfRule>
  </conditionalFormatting>
  <conditionalFormatting sqref="L252:L252">
    <cfRule dxfId="2688" operator="equal" priority="743" stopIfTrue="true" type="cellIs">
      <formula>"Fail"</formula>
    </cfRule>
  </conditionalFormatting>
  <conditionalFormatting sqref="L252:L252">
    <cfRule dxfId="2689" operator="equal" priority="744" stopIfTrue="true" type="cellIs">
      <formula>"Pass"</formula>
    </cfRule>
  </conditionalFormatting>
  <conditionalFormatting sqref="L245:L245">
    <cfRule dxfId="2690" operator="equal" priority="745" stopIfTrue="true" type="cellIs">
      <formula>"NA"</formula>
    </cfRule>
  </conditionalFormatting>
  <conditionalFormatting sqref="L245:L245">
    <cfRule dxfId="2691" operator="equal" priority="746" stopIfTrue="true" type="cellIs">
      <formula>"Block"</formula>
    </cfRule>
  </conditionalFormatting>
  <conditionalFormatting sqref="L245:L245">
    <cfRule dxfId="2692" operator="equal" priority="747" stopIfTrue="true" type="cellIs">
      <formula>"Fail"</formula>
    </cfRule>
  </conditionalFormatting>
  <conditionalFormatting sqref="L245:L245">
    <cfRule dxfId="2693" operator="equal" priority="748" stopIfTrue="true" type="cellIs">
      <formula>"Pass"</formula>
    </cfRule>
  </conditionalFormatting>
  <conditionalFormatting sqref="L253:L258 L246:L251">
    <cfRule dxfId="2694" operator="equal" priority="749" stopIfTrue="true" type="cellIs">
      <formula>"NA"</formula>
    </cfRule>
  </conditionalFormatting>
  <conditionalFormatting sqref="L253:L258 L246:L251">
    <cfRule dxfId="2695" operator="equal" priority="750" stopIfTrue="true" type="cellIs">
      <formula>"Block"</formula>
    </cfRule>
  </conditionalFormatting>
  <conditionalFormatting sqref="L253:L258 L246:L251">
    <cfRule dxfId="2696" operator="equal" priority="751" stopIfTrue="true" type="cellIs">
      <formula>"Fail"</formula>
    </cfRule>
  </conditionalFormatting>
  <conditionalFormatting sqref="L253:L258 L246:L251">
    <cfRule dxfId="2697" operator="equal" priority="752" stopIfTrue="true" type="cellIs">
      <formula>"Pass"</formula>
    </cfRule>
  </conditionalFormatting>
  <conditionalFormatting sqref="L224:L224">
    <cfRule dxfId="2698" operator="equal" priority="753" stopIfTrue="true" type="cellIs">
      <formula>"NA"</formula>
    </cfRule>
  </conditionalFormatting>
  <conditionalFormatting sqref="L224:L224">
    <cfRule dxfId="2699" operator="equal" priority="754" stopIfTrue="true" type="cellIs">
      <formula>"Block"</formula>
    </cfRule>
  </conditionalFormatting>
  <conditionalFormatting sqref="L224:L224">
    <cfRule dxfId="2700" operator="equal" priority="755" stopIfTrue="true" type="cellIs">
      <formula>"Fail"</formula>
    </cfRule>
  </conditionalFormatting>
  <conditionalFormatting sqref="L224:L224">
    <cfRule dxfId="2701" operator="equal" priority="756" stopIfTrue="true" type="cellIs">
      <formula>"Pass"</formula>
    </cfRule>
  </conditionalFormatting>
  <conditionalFormatting sqref="L210:L210">
    <cfRule dxfId="2702" operator="equal" priority="757" stopIfTrue="true" type="cellIs">
      <formula>"NA"</formula>
    </cfRule>
  </conditionalFormatting>
  <conditionalFormatting sqref="L210:L210">
    <cfRule dxfId="2703" operator="equal" priority="758" stopIfTrue="true" type="cellIs">
      <formula>"Block"</formula>
    </cfRule>
  </conditionalFormatting>
  <conditionalFormatting sqref="L210:L210">
    <cfRule dxfId="2704" operator="equal" priority="759" stopIfTrue="true" type="cellIs">
      <formula>"Fail"</formula>
    </cfRule>
  </conditionalFormatting>
  <conditionalFormatting sqref="L210:L210">
    <cfRule dxfId="2705" operator="equal" priority="760" stopIfTrue="true" type="cellIs">
      <formula>"Pass"</formula>
    </cfRule>
  </conditionalFormatting>
  <conditionalFormatting sqref="L217:L217">
    <cfRule dxfId="2706" operator="equal" priority="761" stopIfTrue="true" type="cellIs">
      <formula>"NA"</formula>
    </cfRule>
  </conditionalFormatting>
  <conditionalFormatting sqref="L217:L217">
    <cfRule dxfId="2707" operator="equal" priority="762" stopIfTrue="true" type="cellIs">
      <formula>"Block"</formula>
    </cfRule>
  </conditionalFormatting>
  <conditionalFormatting sqref="L217:L217">
    <cfRule dxfId="2708" operator="equal" priority="763" stopIfTrue="true" type="cellIs">
      <formula>"Fail"</formula>
    </cfRule>
  </conditionalFormatting>
  <conditionalFormatting sqref="L217:L217">
    <cfRule dxfId="2709" operator="equal" priority="764" stopIfTrue="true" type="cellIs">
      <formula>"Pass"</formula>
    </cfRule>
  </conditionalFormatting>
  <conditionalFormatting sqref="L203:L203">
    <cfRule dxfId="2710" operator="equal" priority="765" stopIfTrue="true" type="cellIs">
      <formula>"NA"</formula>
    </cfRule>
  </conditionalFormatting>
  <conditionalFormatting sqref="L203:L203">
    <cfRule dxfId="2711" operator="equal" priority="766" stopIfTrue="true" type="cellIs">
      <formula>"Block"</formula>
    </cfRule>
  </conditionalFormatting>
  <conditionalFormatting sqref="L203:L203">
    <cfRule dxfId="2712" operator="equal" priority="767" stopIfTrue="true" type="cellIs">
      <formula>"Fail"</formula>
    </cfRule>
  </conditionalFormatting>
  <conditionalFormatting sqref="L203:L203">
    <cfRule dxfId="2713" operator="equal" priority="768" stopIfTrue="true" type="cellIs">
      <formula>"Pass"</formula>
    </cfRule>
  </conditionalFormatting>
  <conditionalFormatting sqref="L211:L216 L218:L223 L225:L230 L204:L209">
    <cfRule dxfId="2714" operator="equal" priority="769" stopIfTrue="true" type="cellIs">
      <formula>"NA"</formula>
    </cfRule>
  </conditionalFormatting>
  <conditionalFormatting sqref="L211:L216 L218:L223 L225:L230 L204:L209">
    <cfRule dxfId="2715" operator="equal" priority="770" stopIfTrue="true" type="cellIs">
      <formula>"Block"</formula>
    </cfRule>
  </conditionalFormatting>
  <conditionalFormatting sqref="L211:L216 L218:L223 L225:L230 L204:L209">
    <cfRule dxfId="2716" operator="equal" priority="771" stopIfTrue="true" type="cellIs">
      <formula>"Fail"</formula>
    </cfRule>
  </conditionalFormatting>
  <conditionalFormatting sqref="L211:L216 L218:L223 L225:L230 L204:L209">
    <cfRule dxfId="2717" operator="equal" priority="772" stopIfTrue="true" type="cellIs">
      <formula>"Pass"</formula>
    </cfRule>
  </conditionalFormatting>
  <conditionalFormatting sqref="L9:N9">
    <cfRule dxfId="2718" operator="equal" priority="773" stopIfTrue="true" type="cellIs">
      <formula>"NA"</formula>
    </cfRule>
  </conditionalFormatting>
  <conditionalFormatting sqref="L9:N9">
    <cfRule dxfId="2719" operator="equal" priority="774" stopIfTrue="true" type="cellIs">
      <formula>"Block"</formula>
    </cfRule>
  </conditionalFormatting>
  <conditionalFormatting sqref="L9:N9">
    <cfRule dxfId="2720" operator="equal" priority="775" stopIfTrue="true" type="cellIs">
      <formula>"Fail"</formula>
    </cfRule>
  </conditionalFormatting>
  <conditionalFormatting sqref="L9:N9">
    <cfRule dxfId="2721" operator="equal" priority="776" stopIfTrue="true" type="cellIs">
      <formula>"Pass"</formula>
    </cfRule>
  </conditionalFormatting>
  <conditionalFormatting sqref="L193:L193">
    <cfRule dxfId="2722" operator="equal" priority="777" stopIfTrue="true" type="cellIs">
      <formula>"NA"</formula>
    </cfRule>
  </conditionalFormatting>
  <conditionalFormatting sqref="L193:L193">
    <cfRule dxfId="2723" operator="equal" priority="778" stopIfTrue="true" type="cellIs">
      <formula>"Block"</formula>
    </cfRule>
  </conditionalFormatting>
  <conditionalFormatting sqref="L193:L193">
    <cfRule dxfId="2724" operator="equal" priority="779" stopIfTrue="true" type="cellIs">
      <formula>"Fail"</formula>
    </cfRule>
  </conditionalFormatting>
  <conditionalFormatting sqref="L193:L193">
    <cfRule dxfId="2725" operator="equal" priority="780" stopIfTrue="true" type="cellIs">
      <formula>"Pass"</formula>
    </cfRule>
  </conditionalFormatting>
  <conditionalFormatting sqref="L167:L167">
    <cfRule dxfId="2726" operator="equal" priority="781" stopIfTrue="true" type="cellIs">
      <formula>"NA"</formula>
    </cfRule>
  </conditionalFormatting>
  <conditionalFormatting sqref="L167:L167">
    <cfRule dxfId="2727" operator="equal" priority="782" stopIfTrue="true" type="cellIs">
      <formula>"Block"</formula>
    </cfRule>
  </conditionalFormatting>
  <conditionalFormatting sqref="L167:L167">
    <cfRule dxfId="2728" operator="equal" priority="783" stopIfTrue="true" type="cellIs">
      <formula>"Fail"</formula>
    </cfRule>
  </conditionalFormatting>
  <conditionalFormatting sqref="L167:L167">
    <cfRule dxfId="2729" operator="equal" priority="784" stopIfTrue="true" type="cellIs">
      <formula>"Pass"</formula>
    </cfRule>
  </conditionalFormatting>
  <conditionalFormatting sqref="L181:L181">
    <cfRule dxfId="2730" operator="equal" priority="785" stopIfTrue="true" type="cellIs">
      <formula>"NA"</formula>
    </cfRule>
  </conditionalFormatting>
  <conditionalFormatting sqref="L181:L181">
    <cfRule dxfId="2731" operator="equal" priority="786" stopIfTrue="true" type="cellIs">
      <formula>"Block"</formula>
    </cfRule>
  </conditionalFormatting>
  <conditionalFormatting sqref="L181:L181">
    <cfRule dxfId="2732" operator="equal" priority="787" stopIfTrue="true" type="cellIs">
      <formula>"Fail"</formula>
    </cfRule>
  </conditionalFormatting>
  <conditionalFormatting sqref="L181:L181">
    <cfRule dxfId="2733" operator="equal" priority="788" stopIfTrue="true" type="cellIs">
      <formula>"Pass"</formula>
    </cfRule>
  </conditionalFormatting>
  <conditionalFormatting sqref="L155:L155">
    <cfRule dxfId="2734" operator="equal" priority="789" stopIfTrue="true" type="cellIs">
      <formula>"NA"</formula>
    </cfRule>
  </conditionalFormatting>
  <conditionalFormatting sqref="L155:L155">
    <cfRule dxfId="2735" operator="equal" priority="790" stopIfTrue="true" type="cellIs">
      <formula>"Block"</formula>
    </cfRule>
  </conditionalFormatting>
  <conditionalFormatting sqref="L155:L155">
    <cfRule dxfId="2736" operator="equal" priority="791" stopIfTrue="true" type="cellIs">
      <formula>"Fail"</formula>
    </cfRule>
  </conditionalFormatting>
  <conditionalFormatting sqref="L155:L155">
    <cfRule dxfId="2737" operator="equal" priority="792" stopIfTrue="true" type="cellIs">
      <formula>"Pass"</formula>
    </cfRule>
  </conditionalFormatting>
  <conditionalFormatting sqref="L141:L141">
    <cfRule dxfId="2738" operator="equal" priority="793" stopIfTrue="true" type="cellIs">
      <formula>"NA"</formula>
    </cfRule>
  </conditionalFormatting>
  <conditionalFormatting sqref="L141:L141">
    <cfRule dxfId="2739" operator="equal" priority="794" stopIfTrue="true" type="cellIs">
      <formula>"Block"</formula>
    </cfRule>
  </conditionalFormatting>
  <conditionalFormatting sqref="L141:L141">
    <cfRule dxfId="2740" operator="equal" priority="795" stopIfTrue="true" type="cellIs">
      <formula>"Fail"</formula>
    </cfRule>
  </conditionalFormatting>
  <conditionalFormatting sqref="L141:L141">
    <cfRule dxfId="2741" operator="equal" priority="796" stopIfTrue="true" type="cellIs">
      <formula>"Pass"</formula>
    </cfRule>
  </conditionalFormatting>
  <conditionalFormatting sqref="L129:N129">
    <cfRule dxfId="2742" operator="equal" priority="797" stopIfTrue="true" type="cellIs">
      <formula>"NA"</formula>
    </cfRule>
  </conditionalFormatting>
  <conditionalFormatting sqref="L129:N129">
    <cfRule dxfId="2743" operator="equal" priority="798" stopIfTrue="true" type="cellIs">
      <formula>"Block"</formula>
    </cfRule>
  </conditionalFormatting>
  <conditionalFormatting sqref="L129:N129">
    <cfRule dxfId="2744" operator="equal" priority="799" stopIfTrue="true" type="cellIs">
      <formula>"Fail"</formula>
    </cfRule>
  </conditionalFormatting>
  <conditionalFormatting sqref="L129:N129">
    <cfRule dxfId="2745" operator="equal" priority="800" stopIfTrue="true" type="cellIs">
      <formula>"Pass"</formula>
    </cfRule>
  </conditionalFormatting>
  <conditionalFormatting sqref="L119:L119">
    <cfRule dxfId="2746" operator="equal" priority="801" stopIfTrue="true" type="cellIs">
      <formula>"NA"</formula>
    </cfRule>
  </conditionalFormatting>
  <conditionalFormatting sqref="L119:L119">
    <cfRule dxfId="2747" operator="equal" priority="802" stopIfTrue="true" type="cellIs">
      <formula>"Block"</formula>
    </cfRule>
  </conditionalFormatting>
  <conditionalFormatting sqref="L119:L119">
    <cfRule dxfId="2748" operator="equal" priority="803" stopIfTrue="true" type="cellIs">
      <formula>"Fail"</formula>
    </cfRule>
  </conditionalFormatting>
  <conditionalFormatting sqref="L119:L119">
    <cfRule dxfId="2749" operator="equal" priority="804" stopIfTrue="true" type="cellIs">
      <formula>"Pass"</formula>
    </cfRule>
  </conditionalFormatting>
  <conditionalFormatting sqref="L89:L89">
    <cfRule dxfId="2750" operator="equal" priority="805" stopIfTrue="true" type="cellIs">
      <formula>"NA"</formula>
    </cfRule>
  </conditionalFormatting>
  <conditionalFormatting sqref="L89:L89">
    <cfRule dxfId="2751" operator="equal" priority="806" stopIfTrue="true" type="cellIs">
      <formula>"Block"</formula>
    </cfRule>
  </conditionalFormatting>
  <conditionalFormatting sqref="L89:L89">
    <cfRule dxfId="2752" operator="equal" priority="807" stopIfTrue="true" type="cellIs">
      <formula>"Fail"</formula>
    </cfRule>
  </conditionalFormatting>
  <conditionalFormatting sqref="L89:L89">
    <cfRule dxfId="2753" operator="equal" priority="808" stopIfTrue="true" type="cellIs">
      <formula>"Pass"</formula>
    </cfRule>
  </conditionalFormatting>
  <conditionalFormatting sqref="L192:L192">
    <cfRule dxfId="2754" operator="equal" priority="809" stopIfTrue="true" type="cellIs">
      <formula>"NA"</formula>
    </cfRule>
  </conditionalFormatting>
  <conditionalFormatting sqref="L192:L192">
    <cfRule dxfId="2755" operator="equal" priority="810" stopIfTrue="true" type="cellIs">
      <formula>"Block"</formula>
    </cfRule>
  </conditionalFormatting>
  <conditionalFormatting sqref="L192:L192">
    <cfRule dxfId="2756" operator="equal" priority="811" stopIfTrue="true" type="cellIs">
      <formula>"Fail"</formula>
    </cfRule>
  </conditionalFormatting>
  <conditionalFormatting sqref="L192:L192">
    <cfRule dxfId="2757" operator="equal" priority="812" stopIfTrue="true" type="cellIs">
      <formula>"Pass"</formula>
    </cfRule>
  </conditionalFormatting>
  <conditionalFormatting sqref="L192:L192">
    <cfRule dxfId="2758" operator="equal" priority="813" stopIfTrue="true" type="cellIs">
      <formula>"NA"</formula>
    </cfRule>
  </conditionalFormatting>
  <conditionalFormatting sqref="L192:L192">
    <cfRule dxfId="2759" operator="equal" priority="814" stopIfTrue="true" type="cellIs">
      <formula>"Block"</formula>
    </cfRule>
  </conditionalFormatting>
  <conditionalFormatting sqref="L192:L192">
    <cfRule dxfId="2760" operator="equal" priority="815" stopIfTrue="true" type="cellIs">
      <formula>"Fail"</formula>
    </cfRule>
  </conditionalFormatting>
  <conditionalFormatting sqref="L192:L192">
    <cfRule dxfId="2761" operator="equal" priority="816" stopIfTrue="true" type="cellIs">
      <formula>"Pass"</formula>
    </cfRule>
  </conditionalFormatting>
  <conditionalFormatting sqref="L180:L180">
    <cfRule dxfId="2762" operator="equal" priority="817" stopIfTrue="true" type="cellIs">
      <formula>"NA"</formula>
    </cfRule>
  </conditionalFormatting>
  <conditionalFormatting sqref="L180:L180">
    <cfRule dxfId="2763" operator="equal" priority="818" stopIfTrue="true" type="cellIs">
      <formula>"Block"</formula>
    </cfRule>
  </conditionalFormatting>
  <conditionalFormatting sqref="L180:L180">
    <cfRule dxfId="2764" operator="equal" priority="819" stopIfTrue="true" type="cellIs">
      <formula>"Fail"</formula>
    </cfRule>
  </conditionalFormatting>
  <conditionalFormatting sqref="L180:L180">
    <cfRule dxfId="2765" operator="equal" priority="820" stopIfTrue="true" type="cellIs">
      <formula>"Pass"</formula>
    </cfRule>
  </conditionalFormatting>
  <conditionalFormatting sqref="L180:L180">
    <cfRule dxfId="2766" operator="equal" priority="821" stopIfTrue="true" type="cellIs">
      <formula>"NA"</formula>
    </cfRule>
  </conditionalFormatting>
  <conditionalFormatting sqref="L180:L180">
    <cfRule dxfId="2767" operator="equal" priority="822" stopIfTrue="true" type="cellIs">
      <formula>"Block"</formula>
    </cfRule>
  </conditionalFormatting>
  <conditionalFormatting sqref="L180:L180">
    <cfRule dxfId="2768" operator="equal" priority="823" stopIfTrue="true" type="cellIs">
      <formula>"Fail"</formula>
    </cfRule>
  </conditionalFormatting>
  <conditionalFormatting sqref="L180:L180">
    <cfRule dxfId="2769" operator="equal" priority="824" stopIfTrue="true" type="cellIs">
      <formula>"Pass"</formula>
    </cfRule>
  </conditionalFormatting>
  <conditionalFormatting sqref="L178:L178">
    <cfRule dxfId="2770" operator="equal" priority="825" stopIfTrue="true" type="cellIs">
      <formula>"NA"</formula>
    </cfRule>
  </conditionalFormatting>
  <conditionalFormatting sqref="L178:L178">
    <cfRule dxfId="2771" operator="equal" priority="826" stopIfTrue="true" type="cellIs">
      <formula>"Block"</formula>
    </cfRule>
  </conditionalFormatting>
  <conditionalFormatting sqref="L178:L178">
    <cfRule dxfId="2772" operator="equal" priority="827" stopIfTrue="true" type="cellIs">
      <formula>"Fail"</formula>
    </cfRule>
  </conditionalFormatting>
  <conditionalFormatting sqref="L178:L178">
    <cfRule dxfId="2773" operator="equal" priority="828" stopIfTrue="true" type="cellIs">
      <formula>"Pass"</formula>
    </cfRule>
  </conditionalFormatting>
  <conditionalFormatting sqref="L178:L178 L192:L192">
    <cfRule dxfId="2774" operator="equal" priority="829" stopIfTrue="true" type="cellIs">
      <formula>"NA"</formula>
    </cfRule>
  </conditionalFormatting>
  <conditionalFormatting sqref="L178:L178 L192:L192">
    <cfRule dxfId="2775" operator="equal" priority="830" stopIfTrue="true" type="cellIs">
      <formula>"Block"</formula>
    </cfRule>
  </conditionalFormatting>
  <conditionalFormatting sqref="L178:L178 L192:L192">
    <cfRule dxfId="2776" operator="equal" priority="831" stopIfTrue="true" type="cellIs">
      <formula>"Fail"</formula>
    </cfRule>
  </conditionalFormatting>
  <conditionalFormatting sqref="L178:L178 L192:L192">
    <cfRule dxfId="2777" operator="equal" priority="832" stopIfTrue="true" type="cellIs">
      <formula>"Pass"</formula>
    </cfRule>
  </conditionalFormatting>
  <conditionalFormatting sqref="L166:L166">
    <cfRule dxfId="2778" operator="equal" priority="833" stopIfTrue="true" type="cellIs">
      <formula>"NA"</formula>
    </cfRule>
  </conditionalFormatting>
  <conditionalFormatting sqref="L166:L166">
    <cfRule dxfId="2779" operator="equal" priority="834" stopIfTrue="true" type="cellIs">
      <formula>"Block"</formula>
    </cfRule>
  </conditionalFormatting>
  <conditionalFormatting sqref="L166:L166">
    <cfRule dxfId="2780" operator="equal" priority="835" stopIfTrue="true" type="cellIs">
      <formula>"Fail"</formula>
    </cfRule>
  </conditionalFormatting>
  <conditionalFormatting sqref="L166:L166">
    <cfRule dxfId="2781" operator="equal" priority="836" stopIfTrue="true" type="cellIs">
      <formula>"Pass"</formula>
    </cfRule>
  </conditionalFormatting>
  <conditionalFormatting sqref="L166:L166">
    <cfRule dxfId="2782" operator="equal" priority="837" stopIfTrue="true" type="cellIs">
      <formula>"NA"</formula>
    </cfRule>
  </conditionalFormatting>
  <conditionalFormatting sqref="L166:L166">
    <cfRule dxfId="2783" operator="equal" priority="838" stopIfTrue="true" type="cellIs">
      <formula>"Block"</formula>
    </cfRule>
  </conditionalFormatting>
  <conditionalFormatting sqref="L166:L166">
    <cfRule dxfId="2784" operator="equal" priority="839" stopIfTrue="true" type="cellIs">
      <formula>"Fail"</formula>
    </cfRule>
  </conditionalFormatting>
  <conditionalFormatting sqref="L166:L166">
    <cfRule dxfId="2785" operator="equal" priority="840" stopIfTrue="true" type="cellIs">
      <formula>"Pass"</formula>
    </cfRule>
  </conditionalFormatting>
  <conditionalFormatting sqref="L154:L154">
    <cfRule dxfId="2786" operator="equal" priority="841" stopIfTrue="true" type="cellIs">
      <formula>"NA"</formula>
    </cfRule>
  </conditionalFormatting>
  <conditionalFormatting sqref="L154:L154">
    <cfRule dxfId="2787" operator="equal" priority="842" stopIfTrue="true" type="cellIs">
      <formula>"Block"</formula>
    </cfRule>
  </conditionalFormatting>
  <conditionalFormatting sqref="L154:L154">
    <cfRule dxfId="2788" operator="equal" priority="843" stopIfTrue="true" type="cellIs">
      <formula>"Fail"</formula>
    </cfRule>
  </conditionalFormatting>
  <conditionalFormatting sqref="L154:L154">
    <cfRule dxfId="2789" operator="equal" priority="844" stopIfTrue="true" type="cellIs">
      <formula>"Pass"</formula>
    </cfRule>
  </conditionalFormatting>
  <conditionalFormatting sqref="L154:L154">
    <cfRule dxfId="2790" operator="equal" priority="845" stopIfTrue="true" type="cellIs">
      <formula>"NA"</formula>
    </cfRule>
  </conditionalFormatting>
  <conditionalFormatting sqref="L154:L154">
    <cfRule dxfId="2791" operator="equal" priority="846" stopIfTrue="true" type="cellIs">
      <formula>"Block"</formula>
    </cfRule>
  </conditionalFormatting>
  <conditionalFormatting sqref="L154:L154">
    <cfRule dxfId="2792" operator="equal" priority="847" stopIfTrue="true" type="cellIs">
      <formula>"Fail"</formula>
    </cfRule>
  </conditionalFormatting>
  <conditionalFormatting sqref="L154:L154">
    <cfRule dxfId="2793" operator="equal" priority="848" stopIfTrue="true" type="cellIs">
      <formula>"Pass"</formula>
    </cfRule>
  </conditionalFormatting>
  <conditionalFormatting sqref="L152:L152">
    <cfRule dxfId="2794" operator="equal" priority="849" stopIfTrue="true" type="cellIs">
      <formula>"NA"</formula>
    </cfRule>
  </conditionalFormatting>
  <conditionalFormatting sqref="L152:L152">
    <cfRule dxfId="2795" operator="equal" priority="850" stopIfTrue="true" type="cellIs">
      <formula>"Block"</formula>
    </cfRule>
  </conditionalFormatting>
  <conditionalFormatting sqref="L152:L152">
    <cfRule dxfId="2796" operator="equal" priority="851" stopIfTrue="true" type="cellIs">
      <formula>"Fail"</formula>
    </cfRule>
  </conditionalFormatting>
  <conditionalFormatting sqref="L152:L152">
    <cfRule dxfId="2797" operator="equal" priority="852" stopIfTrue="true" type="cellIs">
      <formula>"Pass"</formula>
    </cfRule>
  </conditionalFormatting>
  <conditionalFormatting sqref="L152:L152 L166:L166">
    <cfRule dxfId="2798" operator="equal" priority="853" stopIfTrue="true" type="cellIs">
      <formula>"NA"</formula>
    </cfRule>
  </conditionalFormatting>
  <conditionalFormatting sqref="L152:L152 L166:L166">
    <cfRule dxfId="2799" operator="equal" priority="854" stopIfTrue="true" type="cellIs">
      <formula>"Block"</formula>
    </cfRule>
  </conditionalFormatting>
  <conditionalFormatting sqref="L152:L152 L166:L166">
    <cfRule dxfId="2800" operator="equal" priority="855" stopIfTrue="true" type="cellIs">
      <formula>"Fail"</formula>
    </cfRule>
  </conditionalFormatting>
  <conditionalFormatting sqref="L152:L152 L166:L166">
    <cfRule dxfId="2801" operator="equal" priority="856" stopIfTrue="true" type="cellIs">
      <formula>"Pass"</formula>
    </cfRule>
  </conditionalFormatting>
  <conditionalFormatting sqref="L140:L140">
    <cfRule dxfId="2802" operator="equal" priority="857" stopIfTrue="true" type="cellIs">
      <formula>"NA"</formula>
    </cfRule>
  </conditionalFormatting>
  <conditionalFormatting sqref="L140:L140">
    <cfRule dxfId="2803" operator="equal" priority="858" stopIfTrue="true" type="cellIs">
      <formula>"Block"</formula>
    </cfRule>
  </conditionalFormatting>
  <conditionalFormatting sqref="L140:L140">
    <cfRule dxfId="2804" operator="equal" priority="859" stopIfTrue="true" type="cellIs">
      <formula>"Fail"</formula>
    </cfRule>
  </conditionalFormatting>
  <conditionalFormatting sqref="L140:L140">
    <cfRule dxfId="2805" operator="equal" priority="860" stopIfTrue="true" type="cellIs">
      <formula>"Pass"</formula>
    </cfRule>
  </conditionalFormatting>
  <conditionalFormatting sqref="L140:L140">
    <cfRule dxfId="2806" operator="equal" priority="861" stopIfTrue="true" type="cellIs">
      <formula>"NA"</formula>
    </cfRule>
  </conditionalFormatting>
  <conditionalFormatting sqref="L140:L140">
    <cfRule dxfId="2807" operator="equal" priority="862" stopIfTrue="true" type="cellIs">
      <formula>"Block"</formula>
    </cfRule>
  </conditionalFormatting>
  <conditionalFormatting sqref="L140:L140">
    <cfRule dxfId="2808" operator="equal" priority="863" stopIfTrue="true" type="cellIs">
      <formula>"Fail"</formula>
    </cfRule>
  </conditionalFormatting>
  <conditionalFormatting sqref="L140:L140">
    <cfRule dxfId="2809" operator="equal" priority="864" stopIfTrue="true" type="cellIs">
      <formula>"Pass"</formula>
    </cfRule>
  </conditionalFormatting>
  <conditionalFormatting sqref="L128:N128">
    <cfRule dxfId="2810" operator="equal" priority="865" stopIfTrue="true" type="cellIs">
      <formula>"NA"</formula>
    </cfRule>
  </conditionalFormatting>
  <conditionalFormatting sqref="L128:N128">
    <cfRule dxfId="2811" operator="equal" priority="866" stopIfTrue="true" type="cellIs">
      <formula>"Block"</formula>
    </cfRule>
  </conditionalFormatting>
  <conditionalFormatting sqref="L128:N128">
    <cfRule dxfId="2812" operator="equal" priority="867" stopIfTrue="true" type="cellIs">
      <formula>"Fail"</formula>
    </cfRule>
  </conditionalFormatting>
  <conditionalFormatting sqref="L128:N128">
    <cfRule dxfId="2813" operator="equal" priority="868" stopIfTrue="true" type="cellIs">
      <formula>"Pass"</formula>
    </cfRule>
  </conditionalFormatting>
  <conditionalFormatting sqref="L128:N128">
    <cfRule dxfId="2814" operator="equal" priority="869" stopIfTrue="true" type="cellIs">
      <formula>"NA"</formula>
    </cfRule>
  </conditionalFormatting>
  <conditionalFormatting sqref="L128:N128">
    <cfRule dxfId="2815" operator="equal" priority="870" stopIfTrue="true" type="cellIs">
      <formula>"Block"</formula>
    </cfRule>
  </conditionalFormatting>
  <conditionalFormatting sqref="L128:N128">
    <cfRule dxfId="2816" operator="equal" priority="871" stopIfTrue="true" type="cellIs">
      <formula>"Fail"</formula>
    </cfRule>
  </conditionalFormatting>
  <conditionalFormatting sqref="L128:N128">
    <cfRule dxfId="2817" operator="equal" priority="872" stopIfTrue="true" type="cellIs">
      <formula>"Pass"</formula>
    </cfRule>
  </conditionalFormatting>
  <conditionalFormatting sqref="L177:L177">
    <cfRule dxfId="2818" operator="equal" priority="873" stopIfTrue="true" type="cellIs">
      <formula>"NA"</formula>
    </cfRule>
  </conditionalFormatting>
  <conditionalFormatting sqref="L177:L177">
    <cfRule dxfId="2819" operator="equal" priority="874" stopIfTrue="true" type="cellIs">
      <formula>"Block"</formula>
    </cfRule>
  </conditionalFormatting>
  <conditionalFormatting sqref="L177:L177">
    <cfRule dxfId="2820" operator="equal" priority="875" stopIfTrue="true" type="cellIs">
      <formula>"Fail"</formula>
    </cfRule>
  </conditionalFormatting>
  <conditionalFormatting sqref="L177:L177">
    <cfRule dxfId="2821" operator="equal" priority="876" stopIfTrue="true" type="cellIs">
      <formula>"Pass"</formula>
    </cfRule>
  </conditionalFormatting>
  <conditionalFormatting sqref="L177:L177">
    <cfRule dxfId="2822" operator="equal" priority="877" stopIfTrue="true" type="cellIs">
      <formula>"NA"</formula>
    </cfRule>
  </conditionalFormatting>
  <conditionalFormatting sqref="L177:L177">
    <cfRule dxfId="2823" operator="equal" priority="878" stopIfTrue="true" type="cellIs">
      <formula>"Block"</formula>
    </cfRule>
  </conditionalFormatting>
  <conditionalFormatting sqref="L177:L177">
    <cfRule dxfId="2824" operator="equal" priority="879" stopIfTrue="true" type="cellIs">
      <formula>"Fail"</formula>
    </cfRule>
  </conditionalFormatting>
  <conditionalFormatting sqref="L177:L177">
    <cfRule dxfId="2825" operator="equal" priority="880" stopIfTrue="true" type="cellIs">
      <formula>"Pass"</formula>
    </cfRule>
  </conditionalFormatting>
  <conditionalFormatting sqref="L116:L118">
    <cfRule dxfId="2826" operator="equal" priority="881" stopIfTrue="true" type="cellIs">
      <formula>"NA"</formula>
    </cfRule>
  </conditionalFormatting>
  <conditionalFormatting sqref="L116:L118">
    <cfRule dxfId="2827" operator="equal" priority="882" stopIfTrue="true" type="cellIs">
      <formula>"Block"</formula>
    </cfRule>
  </conditionalFormatting>
  <conditionalFormatting sqref="L116:L118">
    <cfRule dxfId="2828" operator="equal" priority="883" stopIfTrue="true" type="cellIs">
      <formula>"Fail"</formula>
    </cfRule>
  </conditionalFormatting>
  <conditionalFormatting sqref="L116:L118">
    <cfRule dxfId="2829" operator="equal" priority="884" stopIfTrue="true" type="cellIs">
      <formula>"Pass"</formula>
    </cfRule>
  </conditionalFormatting>
  <conditionalFormatting sqref="L116:L118">
    <cfRule dxfId="2830" operator="equal" priority="885" stopIfTrue="true" type="cellIs">
      <formula>"NA"</formula>
    </cfRule>
  </conditionalFormatting>
  <conditionalFormatting sqref="L116:L118">
    <cfRule dxfId="2831" operator="equal" priority="886" stopIfTrue="true" type="cellIs">
      <formula>"Block"</formula>
    </cfRule>
  </conditionalFormatting>
  <conditionalFormatting sqref="L116:L118">
    <cfRule dxfId="2832" operator="equal" priority="887" stopIfTrue="true" type="cellIs">
      <formula>"Fail"</formula>
    </cfRule>
  </conditionalFormatting>
  <conditionalFormatting sqref="L116:L118">
    <cfRule dxfId="2833" operator="equal" priority="888" stopIfTrue="true" type="cellIs">
      <formula>"Pass"</formula>
    </cfRule>
  </conditionalFormatting>
  <conditionalFormatting sqref="L151:L151">
    <cfRule dxfId="2834" operator="equal" priority="889" stopIfTrue="true" type="cellIs">
      <formula>"NA"</formula>
    </cfRule>
  </conditionalFormatting>
  <conditionalFormatting sqref="L151:L151">
    <cfRule dxfId="2835" operator="equal" priority="890" stopIfTrue="true" type="cellIs">
      <formula>"Block"</formula>
    </cfRule>
  </conditionalFormatting>
  <conditionalFormatting sqref="L151:L151">
    <cfRule dxfId="2836" operator="equal" priority="891" stopIfTrue="true" type="cellIs">
      <formula>"Fail"</formula>
    </cfRule>
  </conditionalFormatting>
  <conditionalFormatting sqref="L151:L151">
    <cfRule dxfId="2837" operator="equal" priority="892" stopIfTrue="true" type="cellIs">
      <formula>"Pass"</formula>
    </cfRule>
  </conditionalFormatting>
  <conditionalFormatting sqref="L126:N126">
    <cfRule dxfId="2838" operator="equal" priority="893" stopIfTrue="true" type="cellIs">
      <formula>"NA"</formula>
    </cfRule>
  </conditionalFormatting>
  <conditionalFormatting sqref="L126:N126">
    <cfRule dxfId="2839" operator="equal" priority="894" stopIfTrue="true" type="cellIs">
      <formula>"Block"</formula>
    </cfRule>
  </conditionalFormatting>
  <conditionalFormatting sqref="L126:N126">
    <cfRule dxfId="2840" operator="equal" priority="895" stopIfTrue="true" type="cellIs">
      <formula>"Fail"</formula>
    </cfRule>
  </conditionalFormatting>
  <conditionalFormatting sqref="L126:N126">
    <cfRule dxfId="2841" operator="equal" priority="896" stopIfTrue="true" type="cellIs">
      <formula>"Pass"</formula>
    </cfRule>
  </conditionalFormatting>
  <conditionalFormatting sqref="L125:N125">
    <cfRule dxfId="2842" operator="equal" priority="897" stopIfTrue="true" type="cellIs">
      <formula>"NA"</formula>
    </cfRule>
  </conditionalFormatting>
  <conditionalFormatting sqref="L125:N125">
    <cfRule dxfId="2843" operator="equal" priority="898" stopIfTrue="true" type="cellIs">
      <formula>"Block"</formula>
    </cfRule>
  </conditionalFormatting>
  <conditionalFormatting sqref="L125:N125">
    <cfRule dxfId="2844" operator="equal" priority="899" stopIfTrue="true" type="cellIs">
      <formula>"Fail"</formula>
    </cfRule>
  </conditionalFormatting>
  <conditionalFormatting sqref="L125:N125">
    <cfRule dxfId="2845" operator="equal" priority="900" stopIfTrue="true" type="cellIs">
      <formula>"Pass"</formula>
    </cfRule>
  </conditionalFormatting>
  <conditionalFormatting sqref="L123:N123">
    <cfRule dxfId="2846" operator="equal" priority="901" stopIfTrue="true" type="cellIs">
      <formula>"NA"</formula>
    </cfRule>
  </conditionalFormatting>
  <conditionalFormatting sqref="L123:N123">
    <cfRule dxfId="2847" operator="equal" priority="902" stopIfTrue="true" type="cellIs">
      <formula>"Block"</formula>
    </cfRule>
  </conditionalFormatting>
  <conditionalFormatting sqref="L123:N123">
    <cfRule dxfId="2848" operator="equal" priority="903" stopIfTrue="true" type="cellIs">
      <formula>"Fail"</formula>
    </cfRule>
  </conditionalFormatting>
  <conditionalFormatting sqref="L123:N123">
    <cfRule dxfId="2849" operator="equal" priority="904" stopIfTrue="true" type="cellIs">
      <formula>"Pass"</formula>
    </cfRule>
  </conditionalFormatting>
  <conditionalFormatting sqref="L122:L122">
    <cfRule dxfId="2850" operator="equal" priority="905" stopIfTrue="true" type="cellIs">
      <formula>"NA"</formula>
    </cfRule>
  </conditionalFormatting>
  <conditionalFormatting sqref="L122:L122">
    <cfRule dxfId="2851" operator="equal" priority="906" stopIfTrue="true" type="cellIs">
      <formula>"Block"</formula>
    </cfRule>
  </conditionalFormatting>
  <conditionalFormatting sqref="L122:L122">
    <cfRule dxfId="2852" operator="equal" priority="907" stopIfTrue="true" type="cellIs">
      <formula>"Fail"</formula>
    </cfRule>
  </conditionalFormatting>
  <conditionalFormatting sqref="L122:L122">
    <cfRule dxfId="2853" operator="equal" priority="908" stopIfTrue="true" type="cellIs">
      <formula>"Pass"</formula>
    </cfRule>
  </conditionalFormatting>
  <conditionalFormatting sqref="L93:L93">
    <cfRule dxfId="2854" operator="equal" priority="909" stopIfTrue="true" type="cellIs">
      <formula>"NA"</formula>
    </cfRule>
  </conditionalFormatting>
  <conditionalFormatting sqref="L93:L93">
    <cfRule dxfId="2855" operator="equal" priority="910" stopIfTrue="true" type="cellIs">
      <formula>"Block"</formula>
    </cfRule>
  </conditionalFormatting>
  <conditionalFormatting sqref="L93:L93">
    <cfRule dxfId="2856" operator="equal" priority="911" stopIfTrue="true" type="cellIs">
      <formula>"Fail"</formula>
    </cfRule>
  </conditionalFormatting>
  <conditionalFormatting sqref="L93:L93">
    <cfRule dxfId="2857" operator="equal" priority="912" stopIfTrue="true" type="cellIs">
      <formula>"Pass"</formula>
    </cfRule>
  </conditionalFormatting>
  <conditionalFormatting sqref="L81:L81">
    <cfRule dxfId="2858" operator="equal" priority="913" stopIfTrue="true" type="cellIs">
      <formula>"NA"</formula>
    </cfRule>
  </conditionalFormatting>
  <conditionalFormatting sqref="L81:L81">
    <cfRule dxfId="2859" operator="equal" priority="914" stopIfTrue="true" type="cellIs">
      <formula>"Block"</formula>
    </cfRule>
  </conditionalFormatting>
  <conditionalFormatting sqref="L81:L81">
    <cfRule dxfId="2860" operator="equal" priority="915" stopIfTrue="true" type="cellIs">
      <formula>"Fail"</formula>
    </cfRule>
  </conditionalFormatting>
  <conditionalFormatting sqref="L81:L81">
    <cfRule dxfId="2861" operator="equal" priority="916" stopIfTrue="true" type="cellIs">
      <formula>"Pass"</formula>
    </cfRule>
  </conditionalFormatting>
  <conditionalFormatting sqref="L105:L105">
    <cfRule dxfId="2862" operator="equal" priority="917" stopIfTrue="true" type="cellIs">
      <formula>"NA"</formula>
    </cfRule>
  </conditionalFormatting>
  <conditionalFormatting sqref="L105:L105">
    <cfRule dxfId="2863" operator="equal" priority="918" stopIfTrue="true" type="cellIs">
      <formula>"Block"</formula>
    </cfRule>
  </conditionalFormatting>
  <conditionalFormatting sqref="L105:L105">
    <cfRule dxfId="2864" operator="equal" priority="919" stopIfTrue="true" type="cellIs">
      <formula>"Fail"</formula>
    </cfRule>
  </conditionalFormatting>
  <conditionalFormatting sqref="L105:L105">
    <cfRule dxfId="2865" operator="equal" priority="920" stopIfTrue="true" type="cellIs">
      <formula>"Pass"</formula>
    </cfRule>
  </conditionalFormatting>
  <conditionalFormatting sqref="L104:L104">
    <cfRule dxfId="2866" operator="equal" priority="921" stopIfTrue="true" type="cellIs">
      <formula>"NA"</formula>
    </cfRule>
  </conditionalFormatting>
  <conditionalFormatting sqref="L104:L104">
    <cfRule dxfId="2867" operator="equal" priority="922" stopIfTrue="true" type="cellIs">
      <formula>"Block"</formula>
    </cfRule>
  </conditionalFormatting>
  <conditionalFormatting sqref="L104:L104">
    <cfRule dxfId="2868" operator="equal" priority="923" stopIfTrue="true" type="cellIs">
      <formula>"Fail"</formula>
    </cfRule>
  </conditionalFormatting>
  <conditionalFormatting sqref="L104:L104">
    <cfRule dxfId="2869" operator="equal" priority="924" stopIfTrue="true" type="cellIs">
      <formula>"Pass"</formula>
    </cfRule>
  </conditionalFormatting>
  <conditionalFormatting sqref="L103:L103">
    <cfRule dxfId="2870" operator="equal" priority="925" stopIfTrue="true" type="cellIs">
      <formula>"NA"</formula>
    </cfRule>
  </conditionalFormatting>
  <conditionalFormatting sqref="L103:L103">
    <cfRule dxfId="2871" operator="equal" priority="926" stopIfTrue="true" type="cellIs">
      <formula>"Block"</formula>
    </cfRule>
  </conditionalFormatting>
  <conditionalFormatting sqref="L103:L103">
    <cfRule dxfId="2872" operator="equal" priority="927" stopIfTrue="true" type="cellIs">
      <formula>"Fail"</formula>
    </cfRule>
  </conditionalFormatting>
  <conditionalFormatting sqref="L103:L103">
    <cfRule dxfId="2873" operator="equal" priority="928" stopIfTrue="true" type="cellIs">
      <formula>"Pass"</formula>
    </cfRule>
  </conditionalFormatting>
  <conditionalFormatting sqref="L102:L102">
    <cfRule dxfId="2874" operator="equal" priority="929" stopIfTrue="true" type="cellIs">
      <formula>"NA"</formula>
    </cfRule>
  </conditionalFormatting>
  <conditionalFormatting sqref="L102:L102">
    <cfRule dxfId="2875" operator="equal" priority="930" stopIfTrue="true" type="cellIs">
      <formula>"Block"</formula>
    </cfRule>
  </conditionalFormatting>
  <conditionalFormatting sqref="L102:L102">
    <cfRule dxfId="2876" operator="equal" priority="931" stopIfTrue="true" type="cellIs">
      <formula>"Fail"</formula>
    </cfRule>
  </conditionalFormatting>
  <conditionalFormatting sqref="L102:L102">
    <cfRule dxfId="2877" operator="equal" priority="932" stopIfTrue="true" type="cellIs">
      <formula>"Pass"</formula>
    </cfRule>
  </conditionalFormatting>
  <conditionalFormatting sqref="L101:L101">
    <cfRule dxfId="2878" operator="equal" priority="933" stopIfTrue="true" type="cellIs">
      <formula>"NA"</formula>
    </cfRule>
  </conditionalFormatting>
  <conditionalFormatting sqref="L101:L101">
    <cfRule dxfId="2879" operator="equal" priority="934" stopIfTrue="true" type="cellIs">
      <formula>"Block"</formula>
    </cfRule>
  </conditionalFormatting>
  <conditionalFormatting sqref="L101:L101">
    <cfRule dxfId="2880" operator="equal" priority="935" stopIfTrue="true" type="cellIs">
      <formula>"Fail"</formula>
    </cfRule>
  </conditionalFormatting>
  <conditionalFormatting sqref="L101:L101">
    <cfRule dxfId="2881" operator="equal" priority="936" stopIfTrue="true" type="cellIs">
      <formula>"Pass"</formula>
    </cfRule>
  </conditionalFormatting>
  <conditionalFormatting sqref="L99:L99">
    <cfRule dxfId="2882" operator="equal" priority="937" stopIfTrue="true" type="cellIs">
      <formula>"NA"</formula>
    </cfRule>
  </conditionalFormatting>
  <conditionalFormatting sqref="L99:L99">
    <cfRule dxfId="2883" operator="equal" priority="938" stopIfTrue="true" type="cellIs">
      <formula>"Block"</formula>
    </cfRule>
  </conditionalFormatting>
  <conditionalFormatting sqref="L99:L99">
    <cfRule dxfId="2884" operator="equal" priority="939" stopIfTrue="true" type="cellIs">
      <formula>"Fail"</formula>
    </cfRule>
  </conditionalFormatting>
  <conditionalFormatting sqref="L99:L99">
    <cfRule dxfId="2885" operator="equal" priority="940" stopIfTrue="true" type="cellIs">
      <formula>"Pass"</formula>
    </cfRule>
  </conditionalFormatting>
  <conditionalFormatting sqref="L98:L98">
    <cfRule dxfId="2886" operator="equal" priority="941" stopIfTrue="true" type="cellIs">
      <formula>"NA"</formula>
    </cfRule>
  </conditionalFormatting>
  <conditionalFormatting sqref="L98:L98">
    <cfRule dxfId="2887" operator="equal" priority="942" stopIfTrue="true" type="cellIs">
      <formula>"Block"</formula>
    </cfRule>
  </conditionalFormatting>
  <conditionalFormatting sqref="L98:L98">
    <cfRule dxfId="2888" operator="equal" priority="943" stopIfTrue="true" type="cellIs">
      <formula>"Fail"</formula>
    </cfRule>
  </conditionalFormatting>
  <conditionalFormatting sqref="L98:L98">
    <cfRule dxfId="2889" operator="equal" priority="944" stopIfTrue="true" type="cellIs">
      <formula>"Pass"</formula>
    </cfRule>
  </conditionalFormatting>
  <conditionalFormatting sqref="L97:L97">
    <cfRule dxfId="2890" operator="equal" priority="945" stopIfTrue="true" type="cellIs">
      <formula>"NA"</formula>
    </cfRule>
  </conditionalFormatting>
  <conditionalFormatting sqref="L97:L97">
    <cfRule dxfId="2891" operator="equal" priority="946" stopIfTrue="true" type="cellIs">
      <formula>"Block"</formula>
    </cfRule>
  </conditionalFormatting>
  <conditionalFormatting sqref="L97:L97">
    <cfRule dxfId="2892" operator="equal" priority="947" stopIfTrue="true" type="cellIs">
      <formula>"Fail"</formula>
    </cfRule>
  </conditionalFormatting>
  <conditionalFormatting sqref="L97:L97">
    <cfRule dxfId="2893" operator="equal" priority="948" stopIfTrue="true" type="cellIs">
      <formula>"Pass"</formula>
    </cfRule>
  </conditionalFormatting>
  <conditionalFormatting sqref="L96:L96">
    <cfRule dxfId="2894" operator="equal" priority="949" stopIfTrue="true" type="cellIs">
      <formula>"NA"</formula>
    </cfRule>
  </conditionalFormatting>
  <conditionalFormatting sqref="L96:L96">
    <cfRule dxfId="2895" operator="equal" priority="950" stopIfTrue="true" type="cellIs">
      <formula>"Block"</formula>
    </cfRule>
  </conditionalFormatting>
  <conditionalFormatting sqref="L96:L96">
    <cfRule dxfId="2896" operator="equal" priority="951" stopIfTrue="true" type="cellIs">
      <formula>"Fail"</formula>
    </cfRule>
  </conditionalFormatting>
  <conditionalFormatting sqref="L96:L96">
    <cfRule dxfId="2897" operator="equal" priority="952" stopIfTrue="true" type="cellIs">
      <formula>"Pass"</formula>
    </cfRule>
  </conditionalFormatting>
  <conditionalFormatting sqref="L95:L95">
    <cfRule dxfId="2898" operator="equal" priority="953" stopIfTrue="true" type="cellIs">
      <formula>"NA"</formula>
    </cfRule>
  </conditionalFormatting>
  <conditionalFormatting sqref="L95:L95">
    <cfRule dxfId="2899" operator="equal" priority="954" stopIfTrue="true" type="cellIs">
      <formula>"Block"</formula>
    </cfRule>
  </conditionalFormatting>
  <conditionalFormatting sqref="L95:L95">
    <cfRule dxfId="2900" operator="equal" priority="955" stopIfTrue="true" type="cellIs">
      <formula>"Fail"</formula>
    </cfRule>
  </conditionalFormatting>
  <conditionalFormatting sqref="L95:L95">
    <cfRule dxfId="2901" operator="equal" priority="956" stopIfTrue="true" type="cellIs">
      <formula>"Pass"</formula>
    </cfRule>
  </conditionalFormatting>
  <conditionalFormatting sqref="L80:L80">
    <cfRule dxfId="2902" operator="equal" priority="957" stopIfTrue="true" type="cellIs">
      <formula>"NA"</formula>
    </cfRule>
  </conditionalFormatting>
  <conditionalFormatting sqref="L80:L80">
    <cfRule dxfId="2903" operator="equal" priority="958" stopIfTrue="true" type="cellIs">
      <formula>"Block"</formula>
    </cfRule>
  </conditionalFormatting>
  <conditionalFormatting sqref="L80:L80">
    <cfRule dxfId="2904" operator="equal" priority="959" stopIfTrue="true" type="cellIs">
      <formula>"Fail"</formula>
    </cfRule>
  </conditionalFormatting>
  <conditionalFormatting sqref="L80:L80">
    <cfRule dxfId="2905" operator="equal" priority="960" stopIfTrue="true" type="cellIs">
      <formula>"Pass"</formula>
    </cfRule>
  </conditionalFormatting>
  <conditionalFormatting sqref="L79:L79">
    <cfRule dxfId="2906" operator="equal" priority="961" stopIfTrue="true" type="cellIs">
      <formula>"NA"</formula>
    </cfRule>
  </conditionalFormatting>
  <conditionalFormatting sqref="L79:L79">
    <cfRule dxfId="2907" operator="equal" priority="962" stopIfTrue="true" type="cellIs">
      <formula>"Block"</formula>
    </cfRule>
  </conditionalFormatting>
  <conditionalFormatting sqref="L79:L79">
    <cfRule dxfId="2908" operator="equal" priority="963" stopIfTrue="true" type="cellIs">
      <formula>"Fail"</formula>
    </cfRule>
  </conditionalFormatting>
  <conditionalFormatting sqref="L79:L79">
    <cfRule dxfId="2909" operator="equal" priority="964" stopIfTrue="true" type="cellIs">
      <formula>"Pass"</formula>
    </cfRule>
  </conditionalFormatting>
  <conditionalFormatting sqref="L67:N69 L70:M70 L71:N72 N73:N73 L74:N78">
    <cfRule dxfId="2910" operator="equal" priority="965" stopIfTrue="true" type="cellIs">
      <formula>"NA"</formula>
    </cfRule>
  </conditionalFormatting>
  <conditionalFormatting sqref="L67:N69 L70:M70 L71:N72 N73:N73 L74:N78">
    <cfRule dxfId="2911" operator="equal" priority="966" stopIfTrue="true" type="cellIs">
      <formula>"Block"</formula>
    </cfRule>
  </conditionalFormatting>
  <conditionalFormatting sqref="L67:N69 L70:M70 L71:N72 N73:N73 L74:N78">
    <cfRule dxfId="2912" operator="equal" priority="967" stopIfTrue="true" type="cellIs">
      <formula>"Fail"</formula>
    </cfRule>
  </conditionalFormatting>
  <conditionalFormatting sqref="L67:N69 L70:M70 L71:N72 N73:N73 L74:N78">
    <cfRule dxfId="2913" operator="equal" priority="968" stopIfTrue="true" type="cellIs">
      <formula>"Pass"</formula>
    </cfRule>
  </conditionalFormatting>
  <conditionalFormatting sqref="L126:N126 L177:L177 L140:L140">
    <cfRule dxfId="2914" operator="equal" priority="969" stopIfTrue="true" type="cellIs">
      <formula>"NA"</formula>
    </cfRule>
  </conditionalFormatting>
  <conditionalFormatting sqref="L126:N126 L177:L177 L140:L140">
    <cfRule dxfId="2915" operator="equal" priority="970" stopIfTrue="true" type="cellIs">
      <formula>"Block"</formula>
    </cfRule>
  </conditionalFormatting>
  <conditionalFormatting sqref="L126:N126 L177:L177 L140:L140">
    <cfRule dxfId="2916" operator="equal" priority="971" stopIfTrue="true" type="cellIs">
      <formula>"Fail"</formula>
    </cfRule>
  </conditionalFormatting>
  <conditionalFormatting sqref="L126:N126 L177:L177 L140:L140">
    <cfRule dxfId="2917" operator="equal" priority="972" stopIfTrue="true" type="cellIs">
      <formula>"Pass"</formula>
    </cfRule>
  </conditionalFormatting>
  <dataValidations count="5">
    <dataValidation allowBlank="true" errorStyle="stop" showErrorMessage="true" sqref="J6:J8 J10:J12 J25:J33 J67 J75:J323 J325:J503" type="list">
      <formula1>"接口,功能,交互,压力,性能,UI/UE,压力,兼容性,容错性"</formula1>
    </dataValidation>
    <dataValidation allowBlank="true" errorStyle="stop" showErrorMessage="true" sqref="K6:K8 K10:K62 K75:K518" type="list">
      <formula1>"手动测试,脚本测试"</formula1>
    </dataValidation>
    <dataValidation allowBlank="true" errorStyle="stop" showErrorMessage="true" sqref="I2:I518" type="list">
      <formula1>"P0,P1,P2,P3"</formula1>
    </dataValidation>
    <dataValidation allowBlank="true" errorStyle="stop" showErrorMessage="true" sqref="O2:O518" type="list">
      <formula1>"PASS,FAIL,BLOCK,NT,NA"</formula1>
    </dataValidation>
    <dataValidation allowBlank="true" errorStyle="stop" showErrorMessage="true" sqref="J504:J518" type="list">
      <formula1>"接口,功能,交互,压力,性能,UI/UE,压力,其他"</formula1>
    </dataValidation>
  </dataValidations>
  <hyperlinks>
    <hyperlink ref="Q505" display="FCIVIOS-17188" r:id="rId1"/>
    <hyperlink ref="Q81" display="FCIVIOS-16013" r:id="rId2"/>
  </hyperlinks>
  <picture r:id="rId3"/>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F2" xSplit="5" ySplit="1"/>
    </sheetView>
  </sheetViews>
  <sheetFormatPr defaultColWidth="14" defaultRowHeight="19"/>
  <cols>
    <col collapsed="false" customWidth="true" hidden="false" max="1" min="1" style="0" width="19"/>
    <col collapsed="false" customWidth="true" hidden="false" max="2" min="2" style="0" width="12"/>
    <col collapsed="false" customWidth="true" hidden="false" max="3" min="3" style="0" width="12"/>
    <col collapsed="false" customWidth="true" hidden="false" max="4" min="4" style="0" width="19"/>
    <col collapsed="false" customWidth="true" hidden="false" max="5" min="5" style="0" width="19"/>
    <col collapsed="false" customWidth="true" hidden="false" max="6" min="6" style="0" width="18"/>
    <col collapsed="false" customWidth="true" hidden="false" max="7" min="7" style="0" width="28"/>
    <col collapsed="false" customWidth="true" hidden="false" max="8" min="8" style="0" width="23"/>
    <col collapsed="false" customWidth="true" hidden="false" max="9" min="9" style="0" width="7"/>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10"/>
    <col collapsed="false" customWidth="true" hidden="false" max="14" min="14" style="0" width="17"/>
    <col collapsed="false" customWidth="true" hidden="false" max="15" min="15" style="0" width="18"/>
    <col collapsed="false" customWidth="true" hidden="false" max="16" min="16" style="0" width="21"/>
    <col collapsed="false" customWidth="true" hidden="false" max="17" min="17" style="0" width="11"/>
    <col collapsed="false" customWidth="true" hidden="false" max="18" min="18" style="0" width="9"/>
    <col collapsed="false" customWidth="true" hidden="false" max="19" min="19" style="0" width="9"/>
    <col collapsed="false" customWidth="true" hidden="false" max="20" min="20" style="0" width="10"/>
  </cols>
  <sheetData>
    <row customHeight="true" ht="19" r="1">
      <c r="A1" s="36" t="str">
        <v>CaseID</v>
      </c>
      <c r="B1" s="35" t="str">
        <v>Feature ID_1</v>
      </c>
      <c r="C1" s="35" t="str">
        <v>Feature ID_2</v>
      </c>
      <c r="D1" s="36" t="str">
        <v>需求ID</v>
      </c>
      <c r="E1" s="36" t="str">
        <v>标题</v>
      </c>
      <c r="F1" s="36" t="str">
        <v>前提条件</v>
      </c>
      <c r="G1" s="36" t="str">
        <v>操作步骤</v>
      </c>
      <c r="H1" s="36" t="str">
        <v>预期结果</v>
      </c>
      <c r="I1" s="36" t="str">
        <v>优先级</v>
      </c>
      <c r="J1" s="36" t="str">
        <v>用例类型</v>
      </c>
      <c r="K1" s="36" t="str">
        <v>测试方式</v>
      </c>
      <c r="L1" s="36" t="str">
        <v>交付节点</v>
      </c>
      <c r="M1" s="34" t="str">
        <v>验证结果</v>
      </c>
      <c r="N1" s="34" t="s">
        <v>11</v>
      </c>
      <c r="O1" s="34" t="str">
        <v>备注</v>
      </c>
      <c r="P1" s="34" t="str">
        <v>测试版本</v>
      </c>
      <c r="Q1" s="34" t="str">
        <v>测试日期</v>
      </c>
      <c r="R1" s="34" t="str">
        <v>测试人员</v>
      </c>
      <c r="S1" s="34" t="str">
        <v>测试环境</v>
      </c>
    </row>
    <row customHeight="true" ht="88" r="2">
      <c r="A2" s="26">
        <f>"VehicleSetting_"&amp;ROW()-2</f>
      </c>
      <c r="B2" s="26" t="str">
        <v>SYNC+_Z0094</v>
      </c>
      <c r="C2" s="26"/>
      <c r="D2" s="30" t="str">
        <v>精简模式</v>
      </c>
      <c r="E2" s="26" t="str">
        <v>切换为精简模式以后功能不受影响</v>
      </c>
      <c r="F2" s="26" t="str">
        <v>1.车机供电正常
2.3B2 IGN = Run
3.进入系统设置界面</v>
      </c>
      <c r="G2" s="26" t="str">
        <v>1.切换为精简模式再切换为普通模式</v>
      </c>
      <c r="H2" s="26" t="str">
        <v>1.搜索功能不受影响</v>
      </c>
      <c r="I2" s="26" t="str">
        <v>P1</v>
      </c>
      <c r="J2" s="26" t="str">
        <v>功能</v>
      </c>
      <c r="K2" s="26" t="str">
        <v>手动测试</v>
      </c>
      <c r="L2" s="26"/>
      <c r="M2" s="27" t="str">
        <v>PASS</v>
      </c>
      <c r="N2" s="32"/>
      <c r="O2" s="32"/>
      <c r="P2" s="26"/>
      <c r="Q2" s="28"/>
      <c r="R2" s="26"/>
      <c r="S2" s="74"/>
    </row>
    <row customHeight="true" ht="88" r="3">
      <c r="A3" s="26">
        <f>"VehicleSetting_"&amp;ROW()-2</f>
      </c>
      <c r="B3" s="26" t="str">
        <v>SYNC+_Z0094</v>
      </c>
      <c r="C3" s="26"/>
      <c r="D3" s="30" t="str">
        <v>主题</v>
      </c>
      <c r="E3" s="26" t="str">
        <v>切换为主题，界面和按扭均适配为新主题</v>
      </c>
      <c r="F3" s="26" t="str">
        <v>1.车机供电正常
2.3B2 IGN = Run
3.进入系统设置界面</v>
      </c>
      <c r="G3" s="26" t="str">
        <v>1.切换为主题</v>
      </c>
      <c r="H3" s="26" t="str">
        <v>1.当前界面和按扭适配为当前的主题</v>
      </c>
      <c r="I3" s="26" t="str">
        <v>P1</v>
      </c>
      <c r="J3" s="26" t="str">
        <v>功能</v>
      </c>
      <c r="K3" s="26" t="str">
        <v>手动测试</v>
      </c>
      <c r="L3" s="26"/>
      <c r="M3" s="27" t="str">
        <v>PASS</v>
      </c>
      <c r="N3" s="32"/>
      <c r="O3" s="32"/>
      <c r="P3" s="26"/>
      <c r="Q3" s="28"/>
      <c r="R3" s="26"/>
      <c r="S3" s="74"/>
    </row>
    <row customHeight="true" ht="88" r="4">
      <c r="A4" s="26">
        <f>"VehicleSetting_"&amp;ROW()-2</f>
      </c>
      <c r="B4" s="26" t="str">
        <v>SYNC+_Z0094</v>
      </c>
      <c r="C4" s="26"/>
      <c r="D4" s="30" t="str">
        <v>搜索</v>
      </c>
      <c r="E4" s="26" t="str">
        <v>未配置显示的功能不支持搜索</v>
      </c>
      <c r="F4" s="26" t="str">
        <v>1.车机供电正常
2.3B2 IGN = Run
3.进入系统设置界面</v>
      </c>
      <c r="G4" s="26" t="str">
        <v>1.点击搜索图标，输入任一未配置显示的功能；查看搜索结果显示</v>
      </c>
      <c r="H4" s="26" t="str">
        <v>1.不显示未配置显示的功能的搜索结果</v>
      </c>
      <c r="I4" s="26" t="str">
        <v>P1</v>
      </c>
      <c r="J4" s="26" t="str">
        <v>功能</v>
      </c>
      <c r="K4" s="26" t="str">
        <v>手动测试</v>
      </c>
      <c r="L4" s="26"/>
      <c r="M4" s="27" t="str">
        <v>PASS</v>
      </c>
      <c r="N4" s="32"/>
      <c r="O4" s="32"/>
      <c r="P4" s="26"/>
      <c r="Q4" s="28"/>
      <c r="R4" s="26"/>
      <c r="S4" s="74"/>
    </row>
    <row customHeight="true" ht="116" r="5">
      <c r="A5" s="26">
        <f>"VehicleSetting_"&amp;ROW()-2</f>
      </c>
      <c r="B5" s="26" t="str">
        <v>SYNC+_Z0094</v>
      </c>
      <c r="C5" s="26"/>
      <c r="D5" s="26" t="str">
        <v>搜索</v>
      </c>
      <c r="E5" s="26" t="str">
        <v>车辆控制-常用设置-搜索</v>
      </c>
      <c r="F5" s="26" t="str">
        <v>1.车机供电正常
2.3B2 IGN = Run
3.进入系统设置界面</v>
      </c>
      <c r="G5" s="26" t="str">
        <v>1.点击搜索图标，输入常/常用/常用设置；查看搜索结果显示
2.点击常用设置的搜索结果</v>
      </c>
      <c r="H5" s="26" t="str">
        <v>1.显示含常字的关联功能页面的二级页面
2.可跳转到车辆控制-常用设置页面</v>
      </c>
      <c r="I5" s="26" t="str">
        <v>P1</v>
      </c>
      <c r="J5" s="26" t="str">
        <v>功能</v>
      </c>
      <c r="K5" s="26" t="str">
        <v>手动测试</v>
      </c>
      <c r="L5" s="26"/>
      <c r="M5" s="27" t="str">
        <v>PASS</v>
      </c>
      <c r="N5" s="26"/>
      <c r="O5" s="26"/>
      <c r="P5" s="26"/>
      <c r="Q5" s="28"/>
      <c r="R5" s="26"/>
      <c r="S5" s="74"/>
    </row>
    <row customHeight="true" ht="51" r="6">
      <c r="A6" s="26">
        <f>"VehicleSetting_"&amp;ROW()-2</f>
      </c>
      <c r="B6" s="26" t="str">
        <v>SYNC+_Z0094</v>
      </c>
      <c r="C6" s="26"/>
      <c r="D6" s="26" t="str">
        <v>搜索</v>
      </c>
      <c r="E6" s="26" t="str">
        <v>车辆控制-辅助驾驶-搜索</v>
      </c>
      <c r="F6" s="26" t="str">
        <v>1.车机供电正常
2.3B2 IGN = Run
3.进入系统设置界面</v>
      </c>
      <c r="G6" s="26" t="str">
        <v>1.点击搜索图标，输入任一已配置的辅助驾驶中的功能；查看搜索结果显示
2.点击输入功能的搜索结果</v>
      </c>
      <c r="H6" s="26" t="str">
        <v>1.显示含输入字的关联功能页面的二级页面
2.可跳转到车辆控制-辅助驾驶页面</v>
      </c>
      <c r="I6" s="26" t="str">
        <v>P1</v>
      </c>
      <c r="J6" s="26" t="str">
        <v>功能</v>
      </c>
      <c r="K6" s="26" t="str">
        <v>手动测试</v>
      </c>
      <c r="L6" s="26"/>
      <c r="M6" s="27" t="str">
        <v>PASS</v>
      </c>
      <c r="N6" s="26"/>
      <c r="O6" s="26"/>
      <c r="P6" s="26"/>
      <c r="Q6" s="28"/>
      <c r="R6" s="26"/>
      <c r="S6" s="74"/>
    </row>
    <row customHeight="true" ht="51" r="7">
      <c r="A7" s="26">
        <f>"VehicleSetting_"&amp;ROW()-2</f>
      </c>
      <c r="B7" s="26" t="str">
        <v>SYNC+_Z0094</v>
      </c>
      <c r="C7" s="26"/>
      <c r="D7" s="26" t="str">
        <v>搜索</v>
      </c>
      <c r="E7" s="26" t="str">
        <v>车辆控制-辅助驾驶-搜索-安全开门预警</v>
      </c>
      <c r="F7" s="26" t="str">
        <v>1.车机供电正常
2.3B2 IGN = Run
3.进入系统设置界面
4.安全开门预警已配置</v>
      </c>
      <c r="G7" s="26" t="str">
        <v>1.点击搜索图标，输入安全开门预警中的任意相关词；查看搜索结果显示
2.点击输入功能的搜索结果</v>
      </c>
      <c r="H7" s="26" t="str">
        <v>1.显示含输入字的关联功能页面的二级页面
2.可跳转到车辆控制-辅助驾驶页面</v>
      </c>
      <c r="I7" s="26" t="str">
        <v>P2</v>
      </c>
      <c r="J7" s="26" t="str">
        <v>功能</v>
      </c>
      <c r="K7" s="26" t="str">
        <v>手动测试</v>
      </c>
      <c r="L7" s="26"/>
      <c r="M7" s="27" t="str">
        <v>PASS</v>
      </c>
      <c r="N7" s="26"/>
      <c r="O7" s="26"/>
      <c r="P7" s="26"/>
      <c r="Q7" s="28"/>
      <c r="R7" s="26"/>
      <c r="S7" s="26"/>
    </row>
    <row customHeight="true" ht="51" r="8">
      <c r="A8" s="26">
        <f>"VehicleSetting_"&amp;ROW()-2</f>
      </c>
      <c r="B8" s="26" t="str">
        <v>SYNC+_Z0094</v>
      </c>
      <c r="C8" s="26"/>
      <c r="D8" s="26" t="str">
        <v>搜索</v>
      </c>
      <c r="E8" s="26" t="str">
        <v>车辆控制-辅助驾驶-搜索-车道保持模式</v>
      </c>
      <c r="F8" s="26" t="str">
        <v>1.车机供电正常
2.3B2 IGN = Run
3.进入系统设置界面
4.车道保持模式已配置</v>
      </c>
      <c r="G8" s="26" t="str">
        <v>1.点击搜索图标，输入车道保持模式中的任意相关词；查看搜索结果显示
2.点击输入功能的搜索结果</v>
      </c>
      <c r="H8" s="26" t="str">
        <v>1.显示含输入字的关联功能页面的二级页面
2.可跳转到车辆控制-辅助驾驶页面</v>
      </c>
      <c r="I8" s="26" t="str">
        <v>P2</v>
      </c>
      <c r="J8" s="26" t="str">
        <v>功能</v>
      </c>
      <c r="K8" s="26" t="str">
        <v>手动测试</v>
      </c>
      <c r="L8" s="26"/>
      <c r="M8" s="27" t="str">
        <v>PASS</v>
      </c>
      <c r="N8" s="26"/>
      <c r="O8" s="26"/>
      <c r="P8" s="26"/>
      <c r="Q8" s="28"/>
      <c r="R8" s="26"/>
      <c r="S8" s="26"/>
    </row>
    <row customHeight="true" ht="51" r="9">
      <c r="A9" s="26">
        <f>"VehicleSetting_"&amp;ROW()-2</f>
      </c>
      <c r="B9" s="26" t="str">
        <v>SYNC+_Z0094</v>
      </c>
      <c r="C9" s="26"/>
      <c r="D9" s="26" t="str">
        <v>搜索</v>
      </c>
      <c r="E9" s="26" t="str">
        <v>车辆控制-辅助驾驶-搜索-警告强度</v>
      </c>
      <c r="F9" s="26" t="str">
        <v>1.车机供电正常
2.3B2 IGN = Run
3.进入系统设置界面
4.警告强度已配置</v>
      </c>
      <c r="G9" s="26" t="str">
        <v>1.点击搜索图标，输入警告强度中的任意相关词；查看搜索结果显示
2.点击输入功能的搜索结果</v>
      </c>
      <c r="H9" s="26" t="str">
        <v>1.显示含输入字的关联功能页面的二级页面
2.可跳转到车辆控制-辅助驾驶页面</v>
      </c>
      <c r="I9" s="26" t="str">
        <v>P2</v>
      </c>
      <c r="J9" s="26" t="str">
        <v>功能</v>
      </c>
      <c r="K9" s="26" t="str">
        <v>手动测试</v>
      </c>
      <c r="L9" s="26"/>
      <c r="M9" s="27" t="str">
        <v>PASS</v>
      </c>
      <c r="N9" s="26"/>
      <c r="O9" s="26"/>
      <c r="P9" s="26"/>
      <c r="Q9" s="28"/>
      <c r="R9" s="26"/>
      <c r="S9" s="26"/>
    </row>
    <row customHeight="true" ht="51" r="10">
      <c r="A10" s="26">
        <f>"VehicleSetting_"&amp;ROW()-2</f>
      </c>
      <c r="B10" s="26" t="str">
        <v>SYNC+_Z0094</v>
      </c>
      <c r="C10" s="26"/>
      <c r="D10" s="26" t="str">
        <v>搜索</v>
      </c>
      <c r="E10" s="26" t="str">
        <v>车辆控制-辅助驾驶-搜索-灵敏度</v>
      </c>
      <c r="F10" s="26" t="str">
        <v>1.车机供电正常
2.3B2 IGN = Run
3.进入系统设置界面
4.灵敏度已配置</v>
      </c>
      <c r="G10" s="26" t="str">
        <v>1.点击搜索图标，输入灵敏度中的任意相关词；查看搜索结果显示
2.点击输入功能的搜索结果</v>
      </c>
      <c r="H10" s="26" t="str">
        <v>1.显示含输入字的关联功能页面的二级页面
2.可跳转到车辆控制-辅助驾驶页面</v>
      </c>
      <c r="I10" s="26" t="str">
        <v>P2</v>
      </c>
      <c r="J10" s="26" t="str">
        <v>功能</v>
      </c>
      <c r="K10" s="26" t="str">
        <v>手动测试</v>
      </c>
      <c r="L10" s="26"/>
      <c r="M10" s="27" t="str">
        <v>PASS</v>
      </c>
      <c r="N10" s="26"/>
      <c r="O10" s="26"/>
      <c r="P10" s="26"/>
      <c r="Q10" s="28"/>
      <c r="R10" s="26"/>
      <c r="S10" s="26"/>
    </row>
    <row customHeight="true" ht="51" r="11">
      <c r="A11" s="26">
        <f>"VehicleSetting_"&amp;ROW()-2</f>
      </c>
      <c r="B11" s="26" t="str">
        <v>SYNC+_Z0094</v>
      </c>
      <c r="C11" s="26"/>
      <c r="D11" s="26" t="str">
        <v>搜索</v>
      </c>
      <c r="E11" s="26" t="str">
        <v>车辆控制-辅助驾驶-搜索-车道保持系统</v>
      </c>
      <c r="F11" s="26" t="str">
        <v>1.车机供电正常
2.3B2 IGN = Run
3.进入系统设置界面
4.车道保持系统已配置</v>
      </c>
      <c r="G11" s="26" t="str">
        <v>1.点击搜索图标，输入车道保持系统中的任意相关词；查看搜索结果显示
2.点击输入功能的搜索结果</v>
      </c>
      <c r="H11" s="26" t="str">
        <v>1.显示含输入字的关联功能页面的二级页面
2.可跳转到车辆控制-辅助驾驶页面</v>
      </c>
      <c r="I11" s="26" t="str">
        <v>P2</v>
      </c>
      <c r="J11" s="26" t="str">
        <v>功能</v>
      </c>
      <c r="K11" s="26" t="str">
        <v>手动测试</v>
      </c>
      <c r="L11" s="26"/>
      <c r="M11" s="27" t="str">
        <v>PASS</v>
      </c>
      <c r="N11" s="26"/>
      <c r="O11" s="26"/>
      <c r="P11" s="26"/>
      <c r="Q11" s="28"/>
      <c r="R11" s="26"/>
      <c r="S11" s="26"/>
    </row>
    <row customHeight="true" ht="51" r="12">
      <c r="A12" s="26">
        <f>"VehicleSetting_"&amp;ROW()-2</f>
      </c>
      <c r="B12" s="26" t="str">
        <v>SYNC+_Z0094</v>
      </c>
      <c r="C12" s="26"/>
      <c r="D12" s="26" t="str">
        <v>搜索</v>
      </c>
      <c r="E12" s="26" t="str">
        <v>车辆控制-辅助驾驶-搜索-车速限制-容限</v>
      </c>
      <c r="F12" s="26" t="str">
        <v>1.车机供电正常
2.3B2 IGN = Run
3.进入系统设置界面
4.车速限制-容限已配置</v>
      </c>
      <c r="G12" s="26" t="str">
        <v>1.点击搜索图标，输入车速限制-容限中的任意相关词；查看搜索结果显示
2.点击输入功能的搜索结果</v>
      </c>
      <c r="H12" s="26" t="str">
        <v>1.显示含输入字的关联功能页面的二级页面
2.可跳转到车辆控制-辅助驾驶页面</v>
      </c>
      <c r="I12" s="26" t="str">
        <v>P2</v>
      </c>
      <c r="J12" s="26" t="str">
        <v>功能</v>
      </c>
      <c r="K12" s="26" t="str">
        <v>手动测试</v>
      </c>
      <c r="L12" s="26"/>
      <c r="M12" s="27" t="str">
        <v>PASS</v>
      </c>
      <c r="N12" s="26"/>
      <c r="O12" s="26"/>
      <c r="P12" s="26"/>
      <c r="Q12" s="28"/>
      <c r="R12" s="26"/>
      <c r="S12" s="26"/>
    </row>
    <row customHeight="true" ht="51" r="13">
      <c r="A13" s="26">
        <f>"VehicleSetting_"&amp;ROW()-2</f>
      </c>
      <c r="B13" s="26" t="str">
        <v>SYNC+_Z0094</v>
      </c>
      <c r="C13" s="26"/>
      <c r="D13" s="26" t="str">
        <v>搜索</v>
      </c>
      <c r="E13" s="26" t="str">
        <v>车辆控制-辅助驾驶-搜索-车速限制</v>
      </c>
      <c r="F13" s="26" t="str">
        <v>1.车机供电正常
2.3B2 IGN = Run
3.进入系统设置界面
4.车速限制已配置</v>
      </c>
      <c r="G13" s="26" t="str">
        <v>1.点击搜索图标，输入车速限制中的任意相关词；查看搜索结果显示
2.点击输入功能的搜索结果</v>
      </c>
      <c r="H13" s="26" t="str">
        <v>1.显示含输入字的关联功能页面的二级页面
2.可跳转到车辆控制-辅助驾驶页面</v>
      </c>
      <c r="I13" s="26" t="str">
        <v>P2</v>
      </c>
      <c r="J13" s="26" t="str">
        <v>功能</v>
      </c>
      <c r="K13" s="26" t="str">
        <v>手动测试</v>
      </c>
      <c r="L13" s="26"/>
      <c r="M13" s="27" t="str">
        <v>PASS</v>
      </c>
      <c r="N13" s="26"/>
      <c r="O13" s="26"/>
      <c r="P13" s="26"/>
      <c r="Q13" s="28"/>
      <c r="R13" s="26"/>
      <c r="S13" s="26"/>
    </row>
    <row customHeight="true" ht="51" r="14">
      <c r="A14" s="26">
        <f>"VehicleSetting_"&amp;ROW()-2</f>
      </c>
      <c r="B14" s="26" t="str">
        <v>SYNC+_Z0094</v>
      </c>
      <c r="C14" s="26"/>
      <c r="D14" s="26" t="str">
        <v>搜索</v>
      </c>
      <c r="E14" s="26" t="str">
        <v>车辆控制-辅助驾驶-搜索-超速警告</v>
      </c>
      <c r="F14" s="26" t="str">
        <v>1.车机供电正常
2.3B2 IGN = Run
3.进入系统设置界面
4.超速警告已配置</v>
      </c>
      <c r="G14" s="26" t="str">
        <v>1.点击搜索图标，输入超速警告中的任意相关词；查看搜索结果显示
2.点击输入功能的搜索结果</v>
      </c>
      <c r="H14" s="26" t="str">
        <v>1.显示含输入字的关联功能页面的二级页面
2.可跳转到车辆控制-辅助驾驶页面</v>
      </c>
      <c r="I14" s="26" t="str">
        <v>P2</v>
      </c>
      <c r="J14" s="26" t="str">
        <v>功能</v>
      </c>
      <c r="K14" s="26" t="str">
        <v>手动测试</v>
      </c>
      <c r="L14" s="26"/>
      <c r="M14" s="27" t="str">
        <v>PASS</v>
      </c>
      <c r="N14" s="26"/>
      <c r="O14" s="26"/>
      <c r="P14" s="26"/>
      <c r="Q14" s="28"/>
      <c r="R14" s="26"/>
      <c r="S14" s="26"/>
    </row>
    <row customHeight="true" ht="51" r="15">
      <c r="A15" s="26">
        <f>"VehicleSetting_"&amp;ROW()-2</f>
      </c>
      <c r="B15" s="26" t="str">
        <v>SYNC+_Z0094</v>
      </c>
      <c r="C15" s="26"/>
      <c r="D15" s="26" t="str">
        <v>搜索</v>
      </c>
      <c r="E15" s="26" t="str">
        <v>车辆控制-辅助驾驶-搜索-智能车速限制</v>
      </c>
      <c r="F15" s="26" t="str">
        <v>1.车机供电正常
2.3B2 IGN = Run
3.进入系统设置界面
4.智能车速限制已配置</v>
      </c>
      <c r="G15" s="26" t="str">
        <v>1.点击搜索图标，输入智能车速限制中的任意相关词；查看搜索结果显示
2.点击输入功能的搜索结果</v>
      </c>
      <c r="H15" s="26" t="str">
        <v>1.显示含输入字的关联功能页面的二级页面
2.可跳转到车辆控制-辅助驾驶页面</v>
      </c>
      <c r="I15" s="26" t="str">
        <v>P2</v>
      </c>
      <c r="J15" s="26" t="str">
        <v>功能</v>
      </c>
      <c r="K15" s="26" t="str">
        <v>手动测试</v>
      </c>
      <c r="L15" s="26"/>
      <c r="M15" s="27" t="str">
        <v>PASS</v>
      </c>
      <c r="N15" s="26"/>
      <c r="O15" s="26"/>
      <c r="P15" s="26"/>
      <c r="Q15" s="28"/>
      <c r="R15" s="26"/>
      <c r="S15" s="26"/>
    </row>
    <row customHeight="true" ht="51" r="16">
      <c r="A16" s="26">
        <f>"VehicleSetting_"&amp;ROW()-2</f>
      </c>
      <c r="B16" s="26" t="str">
        <v>SYNC+_Z0094</v>
      </c>
      <c r="C16" s="26"/>
      <c r="D16" s="26" t="str">
        <v>搜索</v>
      </c>
      <c r="E16" s="26" t="str">
        <v>车辆控制-辅助驾驶-搜索-车速限制辅助-容限</v>
      </c>
      <c r="F16" s="26" t="str">
        <v>1.车机供电正常
2.3B2 IGN = Run
3.进入系统设置界面
4.车速限制辅助-容限已配置</v>
      </c>
      <c r="G16" s="26" t="str">
        <v>1.点击搜索图标，输入车速限制辅助-容限中的任意相关词；查看搜索结果显示
2.点击输入功能的搜索结果</v>
      </c>
      <c r="H16" s="26" t="str">
        <v>1.显示含输入字的关联功能页面的二级页面
2.可跳转到车辆控制-辅助驾驶页面</v>
      </c>
      <c r="I16" s="26" t="str">
        <v>P2</v>
      </c>
      <c r="J16" s="26" t="str">
        <v>功能</v>
      </c>
      <c r="K16" s="26" t="str">
        <v>手动测试</v>
      </c>
      <c r="L16" s="26"/>
      <c r="M16" s="27" t="str">
        <v>PASS</v>
      </c>
      <c r="N16" s="26"/>
      <c r="O16" s="26"/>
      <c r="P16" s="26"/>
      <c r="Q16" s="28"/>
      <c r="R16" s="26"/>
      <c r="S16" s="26"/>
    </row>
    <row customHeight="true" ht="51" r="17">
      <c r="A17" s="26">
        <f>"VehicleSetting_"&amp;ROW()-2</f>
      </c>
      <c r="B17" s="26" t="str">
        <v>SYNC+_Z0094</v>
      </c>
      <c r="C17" s="26"/>
      <c r="D17" s="26" t="str">
        <v>搜索</v>
      </c>
      <c r="E17" s="26" t="str">
        <v>车辆控制-辅助驾驶-搜索-车速限制辅助</v>
      </c>
      <c r="F17" s="26" t="str">
        <v>1.车机供电正常
2.3B2 IGN = Run
3.进入系统设置界面
4.车速限制辅助已配置</v>
      </c>
      <c r="G17" s="26" t="str">
        <v>1.点击搜索图标，输入车速限制辅助中的任意相关词；查看搜索结果显示
2.点击输入功能的搜索结果</v>
      </c>
      <c r="H17" s="26" t="str">
        <v>1.显示含输入字的关联功能页面的二级页面
2.可跳转到车辆控制-辅助驾驶页面</v>
      </c>
      <c r="I17" s="26" t="str">
        <v>P2</v>
      </c>
      <c r="J17" s="26" t="str">
        <v>功能</v>
      </c>
      <c r="K17" s="26" t="str">
        <v>手动测试</v>
      </c>
      <c r="L17" s="26"/>
      <c r="M17" s="27" t="str">
        <v>PASS</v>
      </c>
      <c r="N17" s="26"/>
      <c r="O17" s="26"/>
      <c r="P17" s="26"/>
      <c r="Q17" s="28"/>
      <c r="R17" s="26"/>
      <c r="S17" s="26"/>
    </row>
    <row customHeight="true" ht="51" r="18">
      <c r="A18" s="26">
        <f>"VehicleSetting_"&amp;ROW()-2</f>
      </c>
      <c r="B18" s="26" t="str">
        <v>SYNC+_Z0094</v>
      </c>
      <c r="C18" s="26"/>
      <c r="D18" s="26" t="str">
        <v>搜索</v>
      </c>
      <c r="E18" s="26" t="str">
        <v>车辆控制-辅助驾驶-搜索-倒车影像设置-倒车影像延迟</v>
      </c>
      <c r="F18" s="26" t="str">
        <v>1.车机供电正常
2.3B2 IGN = Run
3.进入系统设置界面
4.倒车影像设置-倒车影像延迟已配置</v>
      </c>
      <c r="G18" s="26" t="str">
        <v>1.点击搜索图标，输入倒车影像设置-倒车影像延迟中的任意相关词；查看搜索结果显示
2.点击输入功能的搜索结果</v>
      </c>
      <c r="H18" s="26" t="str">
        <v>1.显示含输入字的关联功能页面的二级页面
2.可跳转到车辆控制-辅助驾驶页面</v>
      </c>
      <c r="I18" s="26" t="str">
        <v>P2</v>
      </c>
      <c r="J18" s="26" t="str">
        <v>功能</v>
      </c>
      <c r="K18" s="26" t="str">
        <v>手动测试</v>
      </c>
      <c r="L18" s="26"/>
      <c r="M18" s="27" t="str">
        <v>PASS</v>
      </c>
      <c r="N18" s="26"/>
      <c r="O18" s="26"/>
      <c r="P18" s="26"/>
      <c r="Q18" s="28"/>
      <c r="R18" s="26"/>
      <c r="S18" s="26"/>
    </row>
    <row customHeight="true" ht="51" r="19">
      <c r="A19" s="26">
        <f>"VehicleSetting_"&amp;ROW()-2</f>
      </c>
      <c r="B19" s="26" t="str">
        <v>SYNC+_Z0094</v>
      </c>
      <c r="C19" s="26"/>
      <c r="D19" s="26" t="str">
        <v>搜索</v>
      </c>
      <c r="E19" s="26" t="str">
        <v>车辆控制-辅助驾驶-搜索-倒车影像设置</v>
      </c>
      <c r="F19" s="26" t="str">
        <v>1.车机供电正常
2.3B2 IGN = Run
3.进入系统设置界面
4.倒车影像设置已配置</v>
      </c>
      <c r="G19" s="26" t="str">
        <v>1.点击搜索图标，输入倒车影像设置中的任意相关词；查看搜索结果显示
2.点击输入功能的搜索结果</v>
      </c>
      <c r="H19" s="26" t="str">
        <v>1.显示含输入字的关联功能页面的二级页面
2.可跳转到车辆控制-辅助驾驶页面</v>
      </c>
      <c r="I19" s="26" t="str">
        <v>P2</v>
      </c>
      <c r="J19" s="26" t="str">
        <v>功能</v>
      </c>
      <c r="K19" s="26" t="str">
        <v>手动测试</v>
      </c>
      <c r="L19" s="26"/>
      <c r="M19" s="27" t="str">
        <v>PASS</v>
      </c>
      <c r="N19" s="26"/>
      <c r="O19" s="26"/>
      <c r="P19" s="26"/>
      <c r="Q19" s="28"/>
      <c r="R19" s="26"/>
      <c r="S19" s="26"/>
    </row>
    <row customHeight="true" ht="51" r="20">
      <c r="A20" s="26">
        <f>"VehicleSetting_"&amp;ROW()-2</f>
      </c>
      <c r="B20" s="26" t="str">
        <v>SYNC+_Z0094</v>
      </c>
      <c r="C20" s="26"/>
      <c r="D20" s="26" t="str">
        <v>搜索</v>
      </c>
      <c r="E20" s="26" t="str">
        <v>车辆控制-辅助驾驶-搜索-360全景影像设置-倒车影像延迟</v>
      </c>
      <c r="F20" s="26" t="str">
        <v>1.车机供电正常
2.3B2 IGN = Run
3.进入系统设置界面
4.360全景影像设置-倒车影像延迟已配置</v>
      </c>
      <c r="G20" s="26" t="str">
        <v>1.点击搜索图标，输入360全景影像设置-倒车影像延迟中的任意相关词；查看搜索结果显示
2.点击输入功能的搜索结果</v>
      </c>
      <c r="H20" s="26" t="str">
        <v>1.显示含输入字的关联功能页面的二级页面
2.可跳转到车辆控制-辅助驾驶页面</v>
      </c>
      <c r="I20" s="26" t="str">
        <v>P2</v>
      </c>
      <c r="J20" s="26" t="str">
        <v>功能</v>
      </c>
      <c r="K20" s="26" t="str">
        <v>手动测试</v>
      </c>
      <c r="L20" s="26"/>
      <c r="M20" s="27" t="str">
        <v>PASS</v>
      </c>
      <c r="N20" s="26"/>
      <c r="O20" s="26"/>
      <c r="P20" s="26"/>
      <c r="Q20" s="28"/>
      <c r="R20" s="26"/>
      <c r="S20" s="26"/>
    </row>
    <row customHeight="true" ht="51" r="21">
      <c r="A21" s="26">
        <f>"VehicleSetting_"&amp;ROW()-2</f>
      </c>
      <c r="B21" s="26" t="str">
        <v>SYNC+_Z0094</v>
      </c>
      <c r="C21" s="26"/>
      <c r="D21" s="26" t="str">
        <v>搜索</v>
      </c>
      <c r="E21" s="26" t="str">
        <v>车辆控制-辅助驾驶-搜索-360全景影像设置</v>
      </c>
      <c r="F21" s="26" t="str">
        <v>1.车机供电正常
2.3B2 IGN = Run
3.进入系统设置界面
4.360全景影像设置已配置</v>
      </c>
      <c r="G21" s="26" t="str">
        <v>1.点击搜索图标，输入360全景影像设置中的任意相关词；查看搜索结果显示
2.点击输入功能的搜索结果</v>
      </c>
      <c r="H21" s="26" t="str">
        <v>1.显示含输入字的关联功能页面的二级页面
2.可跳转到车辆控制-辅助驾驶页面</v>
      </c>
      <c r="I21" s="26" t="str">
        <v>P2</v>
      </c>
      <c r="J21" s="26" t="str">
        <v>功能</v>
      </c>
      <c r="K21" s="26" t="str">
        <v>手动测试</v>
      </c>
      <c r="L21" s="26"/>
      <c r="M21" s="27" t="str">
        <v>PASS</v>
      </c>
      <c r="N21" s="26"/>
      <c r="O21" s="26"/>
      <c r="P21" s="26"/>
      <c r="Q21" s="28"/>
      <c r="R21" s="26"/>
      <c r="S21" s="26"/>
    </row>
    <row customHeight="true" ht="51" r="22">
      <c r="A22" s="26">
        <f>"VehicleSetting_"&amp;ROW()-2</f>
      </c>
      <c r="B22" s="26" t="str">
        <v>SYNC+_Z0094</v>
      </c>
      <c r="C22" s="26"/>
      <c r="D22" s="26" t="str">
        <v>搜索</v>
      </c>
      <c r="E22" s="26" t="str">
        <v>车辆控制-辅助驾驶-搜索-倒车制动辅助</v>
      </c>
      <c r="F22" s="26" t="str">
        <v>1.车机供电正常
2.3B2 IGN = Run
3.进入系统设置界面
4.倒车制动辅助已配置</v>
      </c>
      <c r="G22" s="26" t="str">
        <v>1.点击搜索图标，输入倒车制动辅助中的任意相关词；查看搜索结果显示
2.点击输入功能的搜索结果</v>
      </c>
      <c r="H22" s="26" t="str">
        <v>1.显示含输入字的关联功能页面的二级页面
2.可跳转到车辆控制-辅助驾驶页面</v>
      </c>
      <c r="I22" s="26" t="str">
        <v>P2</v>
      </c>
      <c r="J22" s="26" t="str">
        <v>功能</v>
      </c>
      <c r="K22" s="26" t="str">
        <v>手动测试</v>
      </c>
      <c r="L22" s="26"/>
      <c r="M22" s="27" t="str">
        <v>PASS</v>
      </c>
      <c r="N22" s="26"/>
      <c r="O22" s="26"/>
      <c r="P22" s="26"/>
      <c r="Q22" s="28"/>
      <c r="R22" s="26"/>
      <c r="S22" s="26"/>
    </row>
    <row customHeight="true" ht="51" r="23">
      <c r="A23" s="26">
        <f>"VehicleSetting_"&amp;ROW()-2</f>
      </c>
      <c r="B23" s="26" t="str">
        <v>SYNC+_Z0094</v>
      </c>
      <c r="C23" s="26"/>
      <c r="D23" s="26" t="str">
        <v>搜索</v>
      </c>
      <c r="E23" s="26" t="str">
        <v>车辆控制-辅助驾驶-搜索-倒挡来车预警</v>
      </c>
      <c r="F23" s="26" t="str">
        <v>1.车机供电正常
2.3B2 IGN = Run
3.进入系统设置界面
4.倒挡来车预警已配置</v>
      </c>
      <c r="G23" s="26" t="str">
        <v>1.点击搜索图标，输入倒挡来车预警中的任意相关词；查看搜索结果显示
2.点击输入功能的搜索结果</v>
      </c>
      <c r="H23" s="26" t="str">
        <v>1.显示含输入字的关联功能页面的二级页面
2.可跳转到车辆控制-辅助驾驶页面</v>
      </c>
      <c r="I23" s="26" t="str">
        <v>P2</v>
      </c>
      <c r="J23" s="26" t="str">
        <v>功能</v>
      </c>
      <c r="K23" s="26" t="str">
        <v>手动测试</v>
      </c>
      <c r="L23" s="26"/>
      <c r="M23" s="27" t="str">
        <v>PASS</v>
      </c>
      <c r="N23" s="26"/>
      <c r="O23" s="26"/>
      <c r="P23" s="26"/>
      <c r="Q23" s="28"/>
      <c r="R23" s="26"/>
      <c r="S23" s="26"/>
    </row>
    <row customHeight="true" ht="51" r="24">
      <c r="A24" s="26">
        <f>"VehicleSetting_"&amp;ROW()-2</f>
      </c>
      <c r="B24" s="26" t="str">
        <v>SYNC+_Z0094</v>
      </c>
      <c r="C24" s="26"/>
      <c r="D24" s="26" t="str">
        <v>搜索</v>
      </c>
      <c r="E24" s="26" t="str">
        <v>车辆控制-辅助驾驶-搜索-倒挡来车预警影像</v>
      </c>
      <c r="F24" s="26" t="str">
        <v>1.车机供电正常
2.3B2 IGN = Run
3.进入系统设置界面
4.倒挡来车预警影像已配置</v>
      </c>
      <c r="G24" s="26" t="str">
        <v>1.点击搜索图标，输入倒挡来车预警影像中的任意相关词；查看搜索结果显示
2.点击输入功能的搜索结果</v>
      </c>
      <c r="H24" s="26" t="str">
        <v>1.显示含输入字的关联功能页面的二级页面
2.可跳转到车辆控制-辅助驾驶页面</v>
      </c>
      <c r="I24" s="26" t="str">
        <v>P2</v>
      </c>
      <c r="J24" s="26" t="str">
        <v>功能</v>
      </c>
      <c r="K24" s="26" t="str">
        <v>手动测试</v>
      </c>
      <c r="L24" s="26"/>
      <c r="M24" s="27" t="str">
        <v>PASS</v>
      </c>
      <c r="N24" s="26"/>
      <c r="O24" s="26"/>
      <c r="P24" s="26"/>
      <c r="Q24" s="28"/>
      <c r="R24" s="26"/>
      <c r="S24" s="26"/>
    </row>
    <row customHeight="true" ht="51" r="25">
      <c r="A25" s="26">
        <f>"VehicleSetting_"&amp;ROW()-2</f>
      </c>
      <c r="B25" s="26" t="str">
        <v>SYNC+_Z0094</v>
      </c>
      <c r="C25" s="26"/>
      <c r="D25" s="26" t="str">
        <v>搜索</v>
      </c>
      <c r="E25" s="26" t="str">
        <v>车辆控制-辅助驾驶-搜索-斜坡起步辅助</v>
      </c>
      <c r="F25" s="26" t="str">
        <v>1.车机供电正常
2.3B2 IGN = Run
3.进入系统设置界面
4.斜坡起步辅助已配置</v>
      </c>
      <c r="G25" s="26" t="str">
        <v>1.点击搜索图标，输入斜坡起步辅助中的任意相关词；查看搜索结果显示
2.点击输入功能的搜索结果</v>
      </c>
      <c r="H25" s="26" t="str">
        <v>1.显示含输入字的关联功能页面的二级页面
2.可跳转到车辆控制-辅助驾驶页面</v>
      </c>
      <c r="I25" s="26" t="str">
        <v>P2</v>
      </c>
      <c r="J25" s="26" t="str">
        <v>功能</v>
      </c>
      <c r="K25" s="26" t="str">
        <v>手动测试</v>
      </c>
      <c r="L25" s="26"/>
      <c r="M25" s="27" t="str">
        <v>PASS</v>
      </c>
      <c r="N25" s="26"/>
      <c r="O25" s="26"/>
      <c r="P25" s="26"/>
      <c r="Q25" s="28"/>
      <c r="R25" s="26"/>
      <c r="S25" s="26"/>
    </row>
    <row customHeight="true" ht="51" r="26">
      <c r="A26" s="26">
        <f>"VehicleSetting_"&amp;ROW()-2</f>
      </c>
      <c r="B26" s="26" t="str">
        <v>SYNC+_Z0094</v>
      </c>
      <c r="C26" s="26"/>
      <c r="D26" s="26" t="str">
        <v>搜索</v>
      </c>
      <c r="E26" s="26" t="str">
        <v>车辆控制-辅助驾驶-搜索-盲区监测</v>
      </c>
      <c r="F26" s="26" t="str">
        <v>1.车机供电正常
2.3B2 IGN = Run
3.进入系统设置界面
4.盲区监测已配置</v>
      </c>
      <c r="G26" s="26" t="str">
        <v>1.点击搜索图标，输入盲区监测中的任意相关词；查看搜索结果显示
2.点击输入功能的搜索结果</v>
      </c>
      <c r="H26" s="26" t="str">
        <v>1.显示含输入字的关联功能页面的二级页面
2.可跳转到车辆控制-辅助驾驶页面</v>
      </c>
      <c r="I26" s="26" t="str">
        <v>P2</v>
      </c>
      <c r="J26" s="26" t="str">
        <v>功能</v>
      </c>
      <c r="K26" s="26" t="str">
        <v>手动测试</v>
      </c>
      <c r="L26" s="26"/>
      <c r="M26" s="27" t="str">
        <v>PASS</v>
      </c>
      <c r="N26" s="26"/>
      <c r="O26" s="26"/>
      <c r="P26" s="26"/>
      <c r="Q26" s="28"/>
      <c r="R26" s="26"/>
      <c r="S26" s="26"/>
    </row>
    <row customHeight="true" ht="51" r="27">
      <c r="A27" s="26">
        <f>"VehicleSetting_"&amp;ROW()-2</f>
      </c>
      <c r="B27" s="26" t="str">
        <v>SYNC+_Z0094</v>
      </c>
      <c r="C27" s="26"/>
      <c r="D27" s="26" t="str">
        <v>搜索</v>
      </c>
      <c r="E27" s="26" t="str">
        <v>车辆控制-辅助驾驶-搜索-逆行提醒</v>
      </c>
      <c r="F27" s="26" t="str">
        <v>1.车机供电正常
2.3B2 IGN = Run
3.进入系统设置界面
4.逆行提醒已配置</v>
      </c>
      <c r="G27" s="26" t="str">
        <v>1.点击搜索图标，输入逆行提醒中的任意相关词；查看搜索结果显示
2.点击输入功能的搜索结果</v>
      </c>
      <c r="H27" s="26" t="str">
        <v>1.显示含输入字的关联功能页面的二级页面
2.可跳转到车辆控制-辅助驾驶页面</v>
      </c>
      <c r="I27" s="26" t="str">
        <v>P2</v>
      </c>
      <c r="J27" s="26" t="str">
        <v>功能</v>
      </c>
      <c r="K27" s="26" t="str">
        <v>手动测试</v>
      </c>
      <c r="L27" s="26"/>
      <c r="M27" s="27" t="str">
        <v>PASS</v>
      </c>
      <c r="N27" s="26"/>
      <c r="O27" s="26"/>
      <c r="P27" s="26"/>
      <c r="Q27" s="28"/>
      <c r="R27" s="26"/>
      <c r="S27" s="26"/>
    </row>
    <row customHeight="true" ht="51" r="28">
      <c r="A28" s="26">
        <f>"VehicleSetting_"&amp;ROW()-2</f>
      </c>
      <c r="B28" s="26" t="str">
        <v>SYNC+_Z0094</v>
      </c>
      <c r="C28" s="26"/>
      <c r="D28" s="26" t="str">
        <v>搜索</v>
      </c>
      <c r="E28" s="26" t="str">
        <v>车辆控制-辅助驾驶-搜索-碰撞预警</v>
      </c>
      <c r="F28" s="26" t="str">
        <v>1.车机供电正常
2.3B2 IGN = Run
3.进入系统设置界面
4.碰撞预警已配置</v>
      </c>
      <c r="G28" s="26" t="str">
        <v>1.点击搜索图标，输入碰撞预警中的任意相关词；查看搜索结果显示
2.点击输入功能的搜索结果</v>
      </c>
      <c r="H28" s="26" t="str">
        <v>1.显示含输入字的关联功能页面的二级页面
2.可跳转到车辆控制-辅助驾驶页面</v>
      </c>
      <c r="I28" s="26" t="str">
        <v>P2</v>
      </c>
      <c r="J28" s="26" t="str">
        <v>功能</v>
      </c>
      <c r="K28" s="26" t="str">
        <v>手动测试</v>
      </c>
      <c r="L28" s="26"/>
      <c r="M28" s="27" t="str">
        <v>PASS</v>
      </c>
      <c r="N28" s="26"/>
      <c r="O28" s="26"/>
      <c r="P28" s="26"/>
      <c r="Q28" s="28"/>
      <c r="R28" s="26"/>
      <c r="S28" s="26"/>
    </row>
    <row customHeight="true" ht="51" r="29">
      <c r="A29" s="26">
        <f>"VehicleSetting_"&amp;ROW()-2</f>
      </c>
      <c r="B29" s="26" t="str">
        <v>SYNC+_Z0094</v>
      </c>
      <c r="C29" s="26"/>
      <c r="D29" s="26" t="str">
        <v>搜索</v>
      </c>
      <c r="E29" s="26" t="str">
        <v>车辆控制-辅助驾驶-搜索-车距提示</v>
      </c>
      <c r="F29" s="26" t="str">
        <v>1.车机供电正常
2.3B2 IGN = Run
3.进入系统设置界面
4.车距提示已配置</v>
      </c>
      <c r="G29" s="26" t="str">
        <v>1.点击搜索图标，输入车距提示中的任意相关词；查看搜索结果显示
2.点击输入功能的搜索结果</v>
      </c>
      <c r="H29" s="26" t="str">
        <v>1.显示含输入字的关联功能页面的二级页面
2.可跳转到车辆控制-辅助驾驶页面</v>
      </c>
      <c r="I29" s="26" t="str">
        <v>P2</v>
      </c>
      <c r="J29" s="26" t="str">
        <v>功能</v>
      </c>
      <c r="K29" s="26" t="str">
        <v>手动测试</v>
      </c>
      <c r="L29" s="26"/>
      <c r="M29" s="27" t="str">
        <v>PASS</v>
      </c>
      <c r="N29" s="26"/>
      <c r="O29" s="26"/>
      <c r="P29" s="26"/>
      <c r="Q29" s="28"/>
      <c r="R29" s="26"/>
      <c r="S29" s="26"/>
    </row>
    <row customHeight="true" ht="51" r="30">
      <c r="A30" s="26">
        <f>"VehicleSetting_"&amp;ROW()-2</f>
      </c>
      <c r="B30" s="26" t="str">
        <v>SYNC+_Z0094</v>
      </c>
      <c r="C30" s="26"/>
      <c r="D30" s="26" t="str">
        <v>搜索</v>
      </c>
      <c r="E30" s="26" t="str">
        <v>车辆控制-辅助驾驶-搜索-自动紧急制动</v>
      </c>
      <c r="F30" s="26" t="str">
        <v>1.车机供电正常
2.3B2 IGN = Run
3.进入系统设置界面
4.自动紧急制动已配置</v>
      </c>
      <c r="G30" s="26" t="str">
        <v>1.点击搜索图标，输入自动紧急制动中的任意相关词；查看搜索结果显示
2.点击输入功能的搜索结果</v>
      </c>
      <c r="H30" s="26" t="str">
        <v>1.显示含输入字的关联功能页面的二级页面
2.可跳转到车辆控制-辅助驾驶页面</v>
      </c>
      <c r="I30" s="26" t="str">
        <v>P2</v>
      </c>
      <c r="J30" s="26" t="str">
        <v>功能</v>
      </c>
      <c r="K30" s="26" t="str">
        <v>手动测试</v>
      </c>
      <c r="L30" s="26"/>
      <c r="M30" s="27" t="str">
        <v>PASS</v>
      </c>
      <c r="N30" s="26"/>
      <c r="O30" s="26"/>
      <c r="P30" s="26"/>
      <c r="Q30" s="28"/>
      <c r="R30" s="26"/>
      <c r="S30" s="26"/>
    </row>
    <row customHeight="true" ht="51" r="31">
      <c r="A31" s="26">
        <f>"VehicleSetting_"&amp;ROW()-2</f>
      </c>
      <c r="B31" s="26" t="str">
        <v>SYNC+_Z0094</v>
      </c>
      <c r="C31" s="26"/>
      <c r="D31" s="26" t="str">
        <v>搜索</v>
      </c>
      <c r="E31" s="26" t="str">
        <v>车辆控制-辅助驾驶-搜索-转向避险辅助</v>
      </c>
      <c r="F31" s="26" t="str">
        <v>1.车机供电正常
2.3B2 IGN = Run
3.进入系统设置界面
4.转向避险辅助已配置</v>
      </c>
      <c r="G31" s="26" t="str">
        <v>1.点击搜索图标，输入转向避险辅助中的任意相关词；查看搜索结果显示
2.点击输入功能的搜索结果</v>
      </c>
      <c r="H31" s="26" t="str">
        <v>1.显示含输入字的关联功能页面的二级页面
2.可跳转到车辆控制-辅助驾驶页面</v>
      </c>
      <c r="I31" s="26" t="str">
        <v>P2</v>
      </c>
      <c r="J31" s="26" t="str">
        <v>功能</v>
      </c>
      <c r="K31" s="26" t="str">
        <v>手动测试</v>
      </c>
      <c r="L31" s="26"/>
      <c r="M31" s="27" t="str">
        <v>PASS</v>
      </c>
      <c r="N31" s="26"/>
      <c r="O31" s="26"/>
      <c r="P31" s="26"/>
      <c r="Q31" s="28"/>
      <c r="R31" s="26"/>
      <c r="S31" s="26"/>
    </row>
    <row customHeight="true" ht="51" r="32">
      <c r="A32" s="26">
        <f>"VehicleSetting_"&amp;ROW()-2</f>
      </c>
      <c r="B32" s="26" t="str">
        <v>SYNC+_Z0094</v>
      </c>
      <c r="C32" s="26"/>
      <c r="D32" s="26" t="str">
        <v>搜索</v>
      </c>
      <c r="E32" s="26" t="str">
        <v>车辆控制-辅助驾驶-搜索-灵敏度</v>
      </c>
      <c r="F32" s="26" t="str">
        <v>1.车机供电正常
2.3B2 IGN = Run
3.进入系统设置界面
4.灵敏度已配置</v>
      </c>
      <c r="G32" s="26" t="str">
        <v>1.点击搜索图标，输入灵敏度中的任意相关词；查看搜索结果显示
2.点击输入功能的搜索结果</v>
      </c>
      <c r="H32" s="26" t="str">
        <v>1.显示含输入字的关联功能页面的二级页面
2.可跳转到车辆控制-辅助驾驶页面</v>
      </c>
      <c r="I32" s="26" t="str">
        <v>P2</v>
      </c>
      <c r="J32" s="26" t="str">
        <v>功能</v>
      </c>
      <c r="K32" s="26" t="str">
        <v>手动测试</v>
      </c>
      <c r="L32" s="26"/>
      <c r="M32" s="27" t="str">
        <v>PASS</v>
      </c>
      <c r="N32" s="26"/>
      <c r="O32" s="26"/>
      <c r="P32" s="26"/>
      <c r="Q32" s="28"/>
      <c r="R32" s="26"/>
      <c r="S32" s="26"/>
    </row>
    <row customHeight="true" ht="51" r="33">
      <c r="A33" s="26">
        <f>"VehicleSetting_"&amp;ROW()-2</f>
      </c>
      <c r="B33" s="26" t="str">
        <v>SYNC+_Z0094</v>
      </c>
      <c r="C33" s="26"/>
      <c r="D33" s="26" t="str">
        <v>搜索</v>
      </c>
      <c r="E33" s="26" t="str">
        <v>车辆控制-辅助驾驶-搜索-疲劳驾驶预警</v>
      </c>
      <c r="F33" s="26" t="str">
        <v>1.车机供电正常
2.3B2 IGN = Run
3.进入系统设置界面
4.疲劳驾驶预警已配置</v>
      </c>
      <c r="G33" s="26" t="str">
        <v>1.点击搜索图标，输入疲劳驾驶预警中的任意相关词；查看搜索结果显示
2.点击输入功能的搜索结果</v>
      </c>
      <c r="H33" s="26" t="str">
        <v>1.显示含输入字的关联功能页面的二级页面
2.可跳转到车辆控制-辅助驾驶页面</v>
      </c>
      <c r="I33" s="26" t="str">
        <v>P2</v>
      </c>
      <c r="J33" s="26" t="str">
        <v>功能</v>
      </c>
      <c r="K33" s="26" t="str">
        <v>手动测试</v>
      </c>
      <c r="L33" s="26"/>
      <c r="M33" s="27" t="str">
        <v>PASS</v>
      </c>
      <c r="N33" s="26"/>
      <c r="O33" s="26"/>
      <c r="P33" s="26"/>
      <c r="Q33" s="28"/>
      <c r="R33" s="26"/>
      <c r="S33" s="26"/>
    </row>
    <row customHeight="true" ht="51" r="34">
      <c r="A34" s="26">
        <f>"VehicleSetting_"&amp;ROW()-2</f>
      </c>
      <c r="B34" s="26" t="str">
        <v>SYNC+_Z0094</v>
      </c>
      <c r="C34" s="26"/>
      <c r="D34" s="26" t="str">
        <v>搜索</v>
      </c>
      <c r="E34" s="26" t="str">
        <v>车辆控制-辅助驾驶-搜索-牵引力控制（TCS）</v>
      </c>
      <c r="F34" s="26" t="str">
        <v>1.车机供电正常
2.3B2 IGN = Run
3.进入系统设置界面
4.牵引力控制（TCS）已配置</v>
      </c>
      <c r="G34" s="26" t="str">
        <v>1.点击搜索图标，输入牵引力控制（TCS）中的任意相关词；查看搜索结果显示
2.点击输入功能的搜索结果</v>
      </c>
      <c r="H34" s="26" t="str">
        <v>1.显示含输入字的关联功能页面的二级页面
2.可跳转到车辆控制-辅助驾驶页面</v>
      </c>
      <c r="I34" s="26" t="str">
        <v>P2</v>
      </c>
      <c r="J34" s="26" t="str">
        <v>功能</v>
      </c>
      <c r="K34" s="26" t="str">
        <v>手动测试</v>
      </c>
      <c r="L34" s="26"/>
      <c r="M34" s="27" t="str">
        <v>PASS</v>
      </c>
      <c r="N34" s="26"/>
      <c r="O34" s="26"/>
      <c r="P34" s="26"/>
      <c r="Q34" s="28"/>
      <c r="R34" s="26"/>
      <c r="S34" s="26"/>
    </row>
    <row customHeight="true" ht="51" r="35">
      <c r="A35" s="26">
        <f>"VehicleSetting_"&amp;ROW()-2</f>
      </c>
      <c r="B35" s="26" t="str">
        <v>SYNC+_Z0094</v>
      </c>
      <c r="C35" s="26"/>
      <c r="D35" s="26" t="str">
        <v>搜索</v>
      </c>
      <c r="E35" s="26" t="str">
        <v>车辆控制-辅助驾驶-搜索-巡航控制-容限</v>
      </c>
      <c r="F35" s="26" t="str">
        <v>1.车机供电正常
2.3B2 IGN = Run
3.进入系统设置界面
4.巡航控制-容限已配置</v>
      </c>
      <c r="G35" s="26" t="str">
        <v>1.点击搜索图标，输入巡航控制-容限中的任意相关词；查看搜索结果显示
2.点击输入功能的搜索结果</v>
      </c>
      <c r="H35" s="26" t="str">
        <v>1.显示含输入字的关联功能页面的二级页面
2.可跳转到车辆控制-辅助驾驶页面</v>
      </c>
      <c r="I35" s="26" t="str">
        <v>P2</v>
      </c>
      <c r="J35" s="26" t="str">
        <v>功能</v>
      </c>
      <c r="K35" s="26" t="str">
        <v>手动测试</v>
      </c>
      <c r="L35" s="26"/>
      <c r="M35" s="27" t="str">
        <v>PASS</v>
      </c>
      <c r="N35" s="26"/>
      <c r="O35" s="26"/>
      <c r="P35" s="26"/>
      <c r="Q35" s="28"/>
      <c r="R35" s="26"/>
      <c r="S35" s="26"/>
    </row>
    <row customHeight="true" ht="51" r="36">
      <c r="A36" s="26">
        <f>"VehicleSetting_"&amp;ROW()-2</f>
      </c>
      <c r="B36" s="26" t="str">
        <v>SYNC+_Z0094</v>
      </c>
      <c r="C36" s="26"/>
      <c r="D36" s="26" t="str">
        <v>搜索</v>
      </c>
      <c r="E36" s="26" t="str">
        <v>车辆控制-辅助驾驶-搜索-车道居中保持</v>
      </c>
      <c r="F36" s="26" t="str">
        <v>1.车机供电正常
2.3B2 IGN = Run
3.进入系统设置界面
4.车道居中保持已配置</v>
      </c>
      <c r="G36" s="26" t="str">
        <v>1.点击搜索图标，输入车道居中保持中的任意相关词；查看搜索结果显示
2.点击输入功能的搜索结果</v>
      </c>
      <c r="H36" s="26" t="str">
        <v>1.显示含输入字的关联功能页面的二级页面
2.可跳转到车辆控制-辅助驾驶页面</v>
      </c>
      <c r="I36" s="26" t="str">
        <v>P2</v>
      </c>
      <c r="J36" s="26" t="str">
        <v>功能</v>
      </c>
      <c r="K36" s="26" t="str">
        <v>手动测试</v>
      </c>
      <c r="L36" s="26"/>
      <c r="M36" s="27" t="str">
        <v>PASS</v>
      </c>
      <c r="N36" s="26"/>
      <c r="O36" s="26"/>
      <c r="P36" s="26"/>
      <c r="Q36" s="28"/>
      <c r="R36" s="26"/>
      <c r="S36" s="26"/>
    </row>
    <row customHeight="true" ht="51" r="37">
      <c r="A37" s="26">
        <f>"VehicleSetting_"&amp;ROW()-2</f>
      </c>
      <c r="B37" s="26" t="str">
        <v>SYNC+_Z0094</v>
      </c>
      <c r="C37" s="26"/>
      <c r="D37" s="26" t="str">
        <v>搜索</v>
      </c>
      <c r="E37" s="26" t="str">
        <v>车辆控制-辅助驾驶-搜索-限速标记识别</v>
      </c>
      <c r="F37" s="26" t="str">
        <v>1.车机供电正常
2.3B2 IGN = Run
3.进入系统设置界面
4.限速标记识别已配置</v>
      </c>
      <c r="G37" s="26" t="str">
        <v>1.点击搜索图标，输入限速标记识别中的任意相关词；查看搜索结果显示
2.点击输入功能的搜索结果</v>
      </c>
      <c r="H37" s="26" t="str">
        <v>1.显示含输入字的关联功能页面的二级页面
2.可跳转到车辆控制-辅助驾驶页面</v>
      </c>
      <c r="I37" s="26" t="str">
        <v>P2</v>
      </c>
      <c r="J37" s="26" t="str">
        <v>功能</v>
      </c>
      <c r="K37" s="26" t="str">
        <v>手动测试</v>
      </c>
      <c r="L37" s="26"/>
      <c r="M37" s="27" t="str">
        <v>PASS</v>
      </c>
      <c r="N37" s="26"/>
      <c r="O37" s="26"/>
      <c r="P37" s="26"/>
      <c r="Q37" s="28"/>
      <c r="R37" s="26"/>
      <c r="S37" s="26"/>
    </row>
    <row customHeight="true" ht="51" r="38">
      <c r="A38" s="26">
        <f>"VehicleSetting_"&amp;ROW()-2</f>
      </c>
      <c r="B38" s="26" t="str">
        <v>SYNC+_Z0094</v>
      </c>
      <c r="C38" s="26"/>
      <c r="D38" s="26" t="str">
        <v>搜索</v>
      </c>
      <c r="E38" s="26" t="str">
        <v>车辆控制-辅助驾驶-搜索-激活提示</v>
      </c>
      <c r="F38" s="26" t="str">
        <v>1.车机供电正常
2.3B2 IGN = Run
3.进入系统设置界面
4.激活提示已配置</v>
      </c>
      <c r="G38" s="26" t="str">
        <v>1.点击搜索图标，输入激活提示中的任意相关词；查看搜索结果显示
2.点击输入功能的搜索结果</v>
      </c>
      <c r="H38" s="26" t="str">
        <v>1.显示含输入字的关联功能页面的二级页面
2.可跳转到车辆控制-辅助驾驶页面</v>
      </c>
      <c r="I38" s="26" t="str">
        <v>P2</v>
      </c>
      <c r="J38" s="26" t="str">
        <v>功能</v>
      </c>
      <c r="K38" s="26" t="str">
        <v>手动测试</v>
      </c>
      <c r="L38" s="26"/>
      <c r="M38" s="27" t="str">
        <v>PASS</v>
      </c>
      <c r="N38" s="26"/>
      <c r="O38" s="26"/>
      <c r="P38" s="26"/>
      <c r="Q38" s="28"/>
      <c r="R38" s="26"/>
      <c r="S38" s="26"/>
    </row>
    <row customHeight="true" ht="51" r="39">
      <c r="A39" s="26">
        <f>"VehicleSetting_"&amp;ROW()-2</f>
      </c>
      <c r="B39" s="26" t="str">
        <v>SYNC+_Z0094</v>
      </c>
      <c r="C39" s="26"/>
      <c r="D39" s="26" t="str">
        <v>搜索</v>
      </c>
      <c r="E39" s="26" t="str">
        <v>车辆控制-辅助驾驶-搜索-主动驾驶辅助</v>
      </c>
      <c r="F39" s="26" t="str">
        <v>1.车机供电正常
2.3B2 IGN = Run
3.进入系统设置界面
4.主动驾驶辅助已配置</v>
      </c>
      <c r="G39" s="26" t="str">
        <v>1.点击搜索图标，输入主动驾驶辅助中的任意相关词；查看搜索结果显示
2.点击输入功能的搜索结果</v>
      </c>
      <c r="H39" s="26" t="str">
        <v>1.显示含输入字的关联功能页面的二级页面
2.可跳转到车辆控制-辅助驾驶页面</v>
      </c>
      <c r="I39" s="26" t="str">
        <v>P2</v>
      </c>
      <c r="J39" s="26" t="str">
        <v>功能</v>
      </c>
      <c r="K39" s="26" t="str">
        <v>手动测试</v>
      </c>
      <c r="L39" s="26"/>
      <c r="M39" s="27" t="str">
        <v>PASS</v>
      </c>
      <c r="N39" s="26"/>
      <c r="O39" s="26"/>
      <c r="P39" s="26"/>
      <c r="Q39" s="28"/>
      <c r="R39" s="26"/>
      <c r="S39" s="26"/>
    </row>
    <row customHeight="true" ht="51" r="40">
      <c r="A40" s="26">
        <f>"VehicleSetting_"&amp;ROW()-2</f>
      </c>
      <c r="B40" s="26" t="str">
        <v>SYNC+_Z0094</v>
      </c>
      <c r="C40" s="26"/>
      <c r="D40" s="26" t="str">
        <v>搜索</v>
      </c>
      <c r="E40" s="26" t="str">
        <v>车辆控制-辅助驾驶-搜索-智能预测巡航</v>
      </c>
      <c r="F40" s="26" t="str">
        <v>1.车机供电正常
2.3B2 IGN = Run
3.进入系统设置界面
4.智能预测巡航已配置</v>
      </c>
      <c r="G40" s="26" t="str">
        <v>1.点击搜索图标，输入智能预测巡航中的任意相关词；查看搜索结果显示
2.点击输入功能的搜索结果</v>
      </c>
      <c r="H40" s="26" t="str">
        <v>1.显示含输入字的关联功能页面的二级页面
2.可跳转到车辆控制-辅助驾驶页面</v>
      </c>
      <c r="I40" s="26" t="str">
        <v>P2</v>
      </c>
      <c r="J40" s="26" t="str">
        <v>功能</v>
      </c>
      <c r="K40" s="26" t="str">
        <v>手动测试</v>
      </c>
      <c r="L40" s="26"/>
      <c r="M40" s="27" t="str">
        <v>FAIL</v>
      </c>
      <c r="N40" s="26"/>
      <c r="O40" s="26" t="s">
        <v>10</v>
      </c>
      <c r="P40" s="26"/>
      <c r="Q40" s="28"/>
      <c r="R40" s="26"/>
      <c r="S40" s="26"/>
    </row>
    <row customHeight="true" ht="51" r="41">
      <c r="A41" s="26">
        <f>"VehicleSetting_"&amp;ROW()-2</f>
      </c>
      <c r="B41" s="26" t="str">
        <v>SYNC+_Z0094</v>
      </c>
      <c r="C41" s="26"/>
      <c r="D41" s="26" t="str">
        <v>搜索</v>
      </c>
      <c r="E41" s="26" t="str">
        <v>车辆控制-辅助驾驶-搜索-车道内动态避让</v>
      </c>
      <c r="F41" s="26" t="str">
        <v>1.车机供电正常
2.3B2 IGN = Run
3.进入系统设置界面
4.车道内动态避让已配置</v>
      </c>
      <c r="G41" s="26" t="str">
        <v>1.点击搜索图标，输入车道内动态避让中的任意相关词；查看搜索结果显示
2.点击输入功能的搜索结果</v>
      </c>
      <c r="H41" s="26" t="str">
        <v>1.显示含输入字的关联功能页面的二级页面
2.可跳转到车辆控制-辅助驾驶页面</v>
      </c>
      <c r="I41" s="26" t="str">
        <v>P2</v>
      </c>
      <c r="J41" s="26" t="str">
        <v>功能</v>
      </c>
      <c r="K41" s="26" t="str">
        <v>手动测试</v>
      </c>
      <c r="L41" s="26"/>
      <c r="M41" s="27" t="str">
        <v>PASS</v>
      </c>
      <c r="N41" s="26"/>
      <c r="O41" s="26"/>
      <c r="P41" s="26"/>
      <c r="Q41" s="28"/>
      <c r="R41" s="26"/>
      <c r="S41" s="26"/>
    </row>
    <row customHeight="true" ht="51" r="42">
      <c r="A42" s="26">
        <f>"VehicleSetting_"&amp;ROW()-2</f>
      </c>
      <c r="B42" s="26" t="str">
        <v>SYNC+_Z0094</v>
      </c>
      <c r="C42" s="26"/>
      <c r="D42" s="26" t="str">
        <v>搜索</v>
      </c>
      <c r="E42" s="26" t="str">
        <v>车辆控制-辅助驾驶-搜索-辅助变道系统</v>
      </c>
      <c r="F42" s="26" t="str">
        <v>1.车机供电正常
2.3B2 IGN = Run
3.进入系统设置界面
4.辅助变道系统已配置</v>
      </c>
      <c r="G42" s="26" t="str">
        <v>1.点击搜索图标，输入辅助变道系统中的任意相关词；查看搜索结果显示
2.点击输入功能的搜索结果</v>
      </c>
      <c r="H42" s="26" t="str">
        <v>1.显示含输入字的关联功能页面的二级页面
2.可跳转到车辆控制-辅助驾驶页面</v>
      </c>
      <c r="I42" s="26" t="str">
        <v>P2</v>
      </c>
      <c r="J42" s="26" t="str">
        <v>功能</v>
      </c>
      <c r="K42" s="26" t="str">
        <v>手动测试</v>
      </c>
      <c r="L42" s="26"/>
      <c r="M42" s="27" t="str">
        <v>PASS</v>
      </c>
      <c r="N42" s="26"/>
      <c r="O42" s="26"/>
      <c r="P42" s="26"/>
      <c r="Q42" s="28"/>
      <c r="R42" s="26"/>
      <c r="S42" s="26"/>
    </row>
    <row customHeight="true" ht="51" r="43">
      <c r="A43" s="26">
        <f>"VehicleSetting_"&amp;ROW()-2</f>
      </c>
      <c r="B43" s="26" t="str">
        <v>SYNC+_Z0094</v>
      </c>
      <c r="C43" s="26"/>
      <c r="D43" s="26" t="str">
        <v>搜索</v>
      </c>
      <c r="E43" s="26" t="str">
        <v>车辆控制-辅助驾驶-搜索-巡航控制</v>
      </c>
      <c r="F43" s="26" t="str">
        <v>1.车机供电正常
2.3B2 IGN = Run
3.进入系统设置界面
4.巡航控制已配置</v>
      </c>
      <c r="G43" s="26" t="str">
        <v>1.点击搜索图标，输入巡航控制中的任意相关词；查看搜索结果显示
2.点击输入功能的搜索结果</v>
      </c>
      <c r="H43" s="26" t="str">
        <v>1.显示含输入字的关联功能页面的二级页面
2.可跳转到车辆控制-辅助驾驶页面</v>
      </c>
      <c r="I43" s="26" t="str">
        <v>P2</v>
      </c>
      <c r="J43" s="26" t="str">
        <v>功能</v>
      </c>
      <c r="K43" s="26" t="str">
        <v>手动测试</v>
      </c>
      <c r="L43" s="26"/>
      <c r="M43" s="27" t="str">
        <v>PASS</v>
      </c>
      <c r="N43" s="26"/>
      <c r="O43" s="26"/>
      <c r="P43" s="26"/>
      <c r="Q43" s="28"/>
      <c r="R43" s="26"/>
      <c r="S43" s="26"/>
    </row>
    <row customHeight="true" ht="51" r="44">
      <c r="A44" s="26">
        <f>"VehicleSetting_"&amp;ROW()-2</f>
      </c>
      <c r="B44" s="26" t="str">
        <v>SYNC+_Z0094</v>
      </c>
      <c r="C44" s="26"/>
      <c r="D44" s="26" t="str">
        <v>搜索</v>
      </c>
      <c r="E44" s="26" t="str">
        <v>车辆控制-辅助驾驶-搜索-自动启停</v>
      </c>
      <c r="F44" s="26" t="str">
        <v>1.车机供电正常
2.3B2 IGN = Run
3.进入系统设置界面
4.自动启停已配置</v>
      </c>
      <c r="G44" s="26" t="str">
        <v>1.点击搜索图标，输入自动启停中的任意相关词；查看搜索结果显示
2.点击输入功能的搜索结果</v>
      </c>
      <c r="H44" s="26" t="str">
        <v>1.显示含输入字的关联功能页面的二级页面
2.可跳转到车辆控制-辅助驾驶页面</v>
      </c>
      <c r="I44" s="26" t="str">
        <v>P2</v>
      </c>
      <c r="J44" s="26" t="str">
        <v>功能</v>
      </c>
      <c r="K44" s="26" t="str">
        <v>手动测试</v>
      </c>
      <c r="L44" s="26"/>
      <c r="M44" s="27" t="str">
        <v>PASS</v>
      </c>
      <c r="N44" s="26"/>
      <c r="O44" s="26"/>
      <c r="P44" s="26"/>
      <c r="Q44" s="28"/>
      <c r="R44" s="26"/>
      <c r="S44" s="26"/>
    </row>
    <row customHeight="true" ht="51" r="45">
      <c r="A45" s="26">
        <f>"VehicleSetting_"&amp;ROW()-2</f>
      </c>
      <c r="B45" s="26" t="str">
        <v>SYNC+_Z0094</v>
      </c>
      <c r="C45" s="26"/>
      <c r="D45" s="26" t="str">
        <v>搜索</v>
      </c>
      <c r="E45" s="26" t="str">
        <v>车辆控制-辅助驾驶-搜索-自动启停阈值</v>
      </c>
      <c r="F45" s="26" t="str">
        <v>1.车机供电正常
2.3B2 IGN = Run
3.进入系统设置界面
4.自动启停阈值已配置</v>
      </c>
      <c r="G45" s="26" t="str">
        <v>1.点击搜索图标，输入自动启停阈值中的任意相关词；查看搜索结果显示
2.点击输入功能的搜索结果</v>
      </c>
      <c r="H45" s="26" t="str">
        <v>1.显示含输入字的关联功能页面的二级页面
2.可跳转到车辆控制-辅助驾驶页面</v>
      </c>
      <c r="I45" s="26" t="str">
        <v>P2</v>
      </c>
      <c r="J45" s="26" t="str">
        <v>功能</v>
      </c>
      <c r="K45" s="26" t="str">
        <v>手动测试</v>
      </c>
      <c r="L45" s="26"/>
      <c r="M45" s="27" t="str">
        <v>PASS</v>
      </c>
      <c r="N45" s="26"/>
      <c r="O45" s="26"/>
      <c r="P45" s="26"/>
      <c r="Q45" s="28"/>
      <c r="R45" s="26"/>
      <c r="S45" s="26"/>
    </row>
    <row customHeight="true" ht="51" r="46">
      <c r="A46" s="26">
        <f>"VehicleSetting_"&amp;ROW()-2</f>
      </c>
      <c r="B46" s="26" t="str">
        <v>SYNC+_Z0094</v>
      </c>
      <c r="C46" s="26"/>
      <c r="D46" s="26" t="str">
        <v>搜索</v>
      </c>
      <c r="E46" s="26" t="str">
        <v>车辆控制-辅助驾驶-搜索-自动驻车</v>
      </c>
      <c r="F46" s="26" t="str">
        <v>1.车机供电正常
2.3B2 IGN = Run
3.进入系统设置界面
4.自动驻车已配置</v>
      </c>
      <c r="G46" s="26" t="str">
        <v>1.点击搜索图标，输入自动驻车中的任意相关词；查看搜索结果显示
2.点击输入功能的搜索结果</v>
      </c>
      <c r="H46" s="26" t="str">
        <v>1.显示含输入字的关联功能页面的二级页面
2.可跳转到车辆控制-辅助驾驶页面</v>
      </c>
      <c r="I46" s="26" t="str">
        <v>P2</v>
      </c>
      <c r="J46" s="26" t="str">
        <v>功能</v>
      </c>
      <c r="K46" s="26" t="str">
        <v>手动测试</v>
      </c>
      <c r="L46" s="26"/>
      <c r="M46" s="27" t="str">
        <v>PASS</v>
      </c>
      <c r="N46" s="26"/>
      <c r="O46" s="26"/>
      <c r="P46" s="26"/>
      <c r="Q46" s="28"/>
      <c r="R46" s="26"/>
      <c r="S46" s="26"/>
    </row>
    <row customHeight="true" ht="51" r="47">
      <c r="A47" s="26">
        <f>"VehicleSetting_"&amp;ROW()-2</f>
      </c>
      <c r="B47" s="26" t="str">
        <v>SYNC+_Z0094</v>
      </c>
      <c r="C47" s="26"/>
      <c r="D47" s="26" t="str">
        <v>搜索</v>
      </c>
      <c r="E47" s="26" t="str">
        <v>车辆控制-车辆设置-搜索</v>
      </c>
      <c r="F47" s="26" t="str">
        <v>1.车机供电正常
2.3B2 IGN = Run
3.进入系统设置界面</v>
      </c>
      <c r="G47" s="26" t="str">
        <v>1.点击搜索图标，输入任一已配置的车辆设置中的功能；查看搜索结果显示
2.点击输入功能的搜索结果</v>
      </c>
      <c r="H47" s="26" t="str">
        <v>1.显示含输入字的关联功能页面的二级页面
2.可跳转到车辆控制-车辆设置页面</v>
      </c>
      <c r="I47" s="26" t="str">
        <v>P2</v>
      </c>
      <c r="J47" s="26" t="str">
        <v>功能</v>
      </c>
      <c r="K47" s="26" t="str">
        <v>手动测试</v>
      </c>
      <c r="L47" s="26"/>
      <c r="M47" s="27" t="str">
        <v>PASS</v>
      </c>
      <c r="N47" s="26"/>
      <c r="O47" s="26"/>
      <c r="P47" s="26"/>
      <c r="Q47" s="28"/>
      <c r="R47" s="26"/>
      <c r="S47" s="26"/>
    </row>
    <row customHeight="true" ht="51" r="48">
      <c r="A48" s="26">
        <f>"VehicleSetting_"&amp;ROW()-2</f>
      </c>
      <c r="B48" s="26" t="str">
        <v>SYNC+_Z0094</v>
      </c>
      <c r="C48" s="26"/>
      <c r="D48" s="26" t="str">
        <v>搜索</v>
      </c>
      <c r="E48" s="26" t="str">
        <v>车辆控制-车辆设置-搜索-最多30分钟怠速</v>
      </c>
      <c r="F48" s="26" t="str">
        <v>1.车机供电正常
2.3B2 IGN = Run
3.进入系统设置界面
4.最多30分钟怠速已配置</v>
      </c>
      <c r="G48" s="26" t="str">
        <v>1.点击搜索图标，输入最多30分钟怠速中的任意相关词；查看搜索结果显示
2.点击输入功能的搜索结果</v>
      </c>
      <c r="H48" s="26" t="str">
        <v>1.显示含输入字的关联功能页面的二级页面
2.可跳转到车辆控制-车辆设置页面</v>
      </c>
      <c r="I48" s="26" t="str">
        <v>P2</v>
      </c>
      <c r="J48" s="26" t="str">
        <v>功能</v>
      </c>
      <c r="K48" s="26" t="str">
        <v>手动测试</v>
      </c>
      <c r="L48" s="26"/>
      <c r="M48" s="27" t="str">
        <v>PASS</v>
      </c>
      <c r="N48" s="26"/>
      <c r="O48" s="26"/>
      <c r="P48" s="26"/>
      <c r="Q48" s="28"/>
      <c r="R48" s="26"/>
      <c r="S48" s="26"/>
    </row>
    <row customHeight="true" ht="51" r="49">
      <c r="A49" s="26">
        <f>"VehicleSetting_"&amp;ROW()-2</f>
      </c>
      <c r="B49" s="26" t="str">
        <v>SYNC+_Z0094</v>
      </c>
      <c r="C49" s="26"/>
      <c r="D49" s="26" t="str">
        <v>搜索</v>
      </c>
      <c r="E49" s="26" t="str">
        <v>车辆控制-车辆设置-搜索-行车自动落锁</v>
      </c>
      <c r="F49" s="26" t="str">
        <v>1.车机供电正常
2.3B2 IGN = Run
3.进入系统设置界面
4.行车自动落锁已配置</v>
      </c>
      <c r="G49" s="26" t="str">
        <v>1.点击搜索图标，输入行车自动落锁中的任意相关词；查看搜索结果显示
2.点击输入功能的搜索结果</v>
      </c>
      <c r="H49" s="26" t="str">
        <v>1.显示含输入字的关联功能页面的二级页面
2.可跳转到车辆控制-车辆设置页面</v>
      </c>
      <c r="I49" s="26" t="str">
        <v>P2</v>
      </c>
      <c r="J49" s="26" t="str">
        <v>功能</v>
      </c>
      <c r="K49" s="26" t="str">
        <v>手动测试</v>
      </c>
      <c r="L49" s="26"/>
      <c r="M49" s="27" t="str">
        <v>PASS</v>
      </c>
      <c r="N49" s="26"/>
      <c r="O49" s="26"/>
      <c r="P49" s="26"/>
      <c r="Q49" s="28"/>
      <c r="R49" s="26"/>
      <c r="S49" s="26"/>
    </row>
    <row customHeight="true" ht="51" r="50">
      <c r="A50" s="26">
        <f>"VehicleSetting_"&amp;ROW()-2</f>
      </c>
      <c r="B50" s="26" t="str">
        <v>SYNC+_Z0094</v>
      </c>
      <c r="C50" s="26"/>
      <c r="D50" s="26" t="str">
        <v>搜索</v>
      </c>
      <c r="E50" s="26" t="str">
        <v>车辆控制-车辆设置-搜索-自动解锁</v>
      </c>
      <c r="F50" s="26" t="str">
        <v>1.车机供电正常
2.3B2 IGN = Run
3.进入系统设置界面
4.自动解锁已配置</v>
      </c>
      <c r="G50" s="26" t="str">
        <v>1.点击搜索图标，输入自动解锁中的任意相关词；查看搜索结果显示
2.点击输入功能的搜索结果</v>
      </c>
      <c r="H50" s="26" t="str">
        <v>1.显示含输入字的关联功能页面的二级页面
2.可跳转到车辆控制-车辆设置页面</v>
      </c>
      <c r="I50" s="26" t="str">
        <v>P2</v>
      </c>
      <c r="J50" s="26" t="str">
        <v>功能</v>
      </c>
      <c r="K50" s="26" t="str">
        <v>手动测试</v>
      </c>
      <c r="L50" s="26"/>
      <c r="M50" s="27" t="str">
        <v>PASS</v>
      </c>
      <c r="N50" s="26"/>
      <c r="O50" s="26"/>
      <c r="P50" s="26"/>
      <c r="Q50" s="28"/>
      <c r="R50" s="26"/>
      <c r="S50" s="26"/>
    </row>
    <row customHeight="true" ht="51" r="51">
      <c r="A51" s="26">
        <f>"VehicleSetting_"&amp;ROW()-2</f>
      </c>
      <c r="B51" s="26" t="str">
        <v>SYNC+_Z0094</v>
      </c>
      <c r="C51" s="26"/>
      <c r="D51" s="26" t="str">
        <v>搜索</v>
      </c>
      <c r="E51" s="26" t="str">
        <v>车辆控制-车辆设置-搜索-漏锁鸣响</v>
      </c>
      <c r="F51" s="26" t="str">
        <v>1.车机供电正常
2.3B2 IGN = Run
3.进入系统设置界面
4.漏锁鸣响已配置</v>
      </c>
      <c r="G51" s="26" t="str">
        <v>1.点击搜索图标，输入漏锁鸣响中的任意相关词；查看搜索结果显示
2.点击输入功能的搜索结果</v>
      </c>
      <c r="H51" s="26" t="str">
        <v>1.显示含输入字的关联功能页面的二级页面
2.可跳转到车辆控制-车辆设置页面</v>
      </c>
      <c r="I51" s="26" t="str">
        <v>P2</v>
      </c>
      <c r="J51" s="26" t="str">
        <v>功能</v>
      </c>
      <c r="K51" s="26" t="str">
        <v>手动测试</v>
      </c>
      <c r="L51" s="26"/>
      <c r="M51" s="27" t="str">
        <v>PASS</v>
      </c>
      <c r="N51" s="26"/>
      <c r="O51" s="26"/>
      <c r="P51" s="26"/>
      <c r="Q51" s="28"/>
      <c r="R51" s="26"/>
      <c r="S51" s="26"/>
    </row>
    <row customHeight="true" ht="51" r="52">
      <c r="A52" s="26">
        <f>"VehicleSetting_"&amp;ROW()-2</f>
      </c>
      <c r="B52" s="26" t="str">
        <v>SYNC+_Z0094</v>
      </c>
      <c r="C52" s="26"/>
      <c r="D52" s="26" t="str">
        <v>搜索</v>
      </c>
      <c r="E52" s="26" t="str">
        <v>车辆控制-车辆设置-搜索-离车自动落锁</v>
      </c>
      <c r="F52" s="26" t="str">
        <v>1.车机供电正常
2.3B2 IGN = Run
3.进入系统设置界面
4.离车自动落锁已配置</v>
      </c>
      <c r="G52" s="26" t="str">
        <v>1.点击搜索图标，输入离车自动落锁中的任意相关词；查看搜索结果显示
2.点击输入功能的搜索结果</v>
      </c>
      <c r="H52" s="26" t="str">
        <v>1.显示含输入字的关联功能页面的二级页面
2.可跳转到车辆控制-车辆设置页面</v>
      </c>
      <c r="I52" s="26" t="str">
        <v>P2</v>
      </c>
      <c r="J52" s="26" t="str">
        <v>功能</v>
      </c>
      <c r="K52" s="26" t="str">
        <v>手动测试</v>
      </c>
      <c r="L52" s="26"/>
      <c r="M52" s="27" t="str">
        <v>PASS</v>
      </c>
      <c r="N52" s="26"/>
      <c r="O52" s="26"/>
      <c r="P52" s="26"/>
      <c r="Q52" s="28"/>
      <c r="R52" s="26"/>
      <c r="S52" s="26"/>
    </row>
    <row customHeight="true" ht="51" r="53">
      <c r="A53" s="26">
        <f>"VehicleSetting_"&amp;ROW()-2</f>
      </c>
      <c r="B53" s="26" t="str">
        <v>SYNC+_Z0094</v>
      </c>
      <c r="C53" s="26"/>
      <c r="D53" s="26" t="str">
        <v>搜索</v>
      </c>
      <c r="E53" s="26" t="str">
        <v>车辆控制-车辆设置-搜索-自动重锁</v>
      </c>
      <c r="F53" s="26" t="str">
        <v>1.车机供电正常
2.3B2 IGN = Run
3.进入系统设置界面
4.自动重锁已配置</v>
      </c>
      <c r="G53" s="26" t="str">
        <v>1.点击搜索图标，输入自动重锁中的任意相关词；查看搜索结果显示
2.点击输入功能的搜索结果</v>
      </c>
      <c r="H53" s="26" t="str">
        <v>1.显示含输入字的关联功能页面的二级页面
2.可跳转到车辆控制-车辆设置页面</v>
      </c>
      <c r="I53" s="26" t="str">
        <v>P2</v>
      </c>
      <c r="J53" s="26" t="str">
        <v>功能</v>
      </c>
      <c r="K53" s="26" t="str">
        <v>手动测试</v>
      </c>
      <c r="L53" s="26"/>
      <c r="M53" s="27" t="str">
        <v>PASS</v>
      </c>
      <c r="N53" s="26"/>
      <c r="O53" s="26"/>
      <c r="P53" s="26"/>
      <c r="Q53" s="28"/>
      <c r="R53" s="26"/>
      <c r="S53" s="26"/>
    </row>
    <row customHeight="true" ht="51" r="54">
      <c r="A54" s="26">
        <f>"VehicleSetting_"&amp;ROW()-2</f>
      </c>
      <c r="B54" s="26" t="str">
        <v>SYNC+_Z0094</v>
      </c>
      <c r="C54" s="26"/>
      <c r="D54" s="26" t="str">
        <v>搜索</v>
      </c>
      <c r="E54" s="26" t="str">
        <v>车辆控制-车辆设置-搜索-重锁提醒</v>
      </c>
      <c r="F54" s="26" t="str">
        <v>1.车机供电正常
2.3B2 IGN = Run
3.进入系统设置界面
4.重锁提醒已配置</v>
      </c>
      <c r="G54" s="26" t="str">
        <v>1.点击搜索图标，输入重锁提醒中的任意相关词；查看搜索结果显示
2.点击输入功能的搜索结果</v>
      </c>
      <c r="H54" s="26" t="str">
        <v>1.显示含输入字的关联功能页面的二级页面
2.可跳转到车辆控制-车辆设置页面</v>
      </c>
      <c r="I54" s="26" t="str">
        <v>P2</v>
      </c>
      <c r="J54" s="26" t="str">
        <v>功能</v>
      </c>
      <c r="K54" s="26" t="str">
        <v>手动测试</v>
      </c>
      <c r="L54" s="26"/>
      <c r="M54" s="27" t="str">
        <v>PASS</v>
      </c>
      <c r="N54" s="26"/>
      <c r="O54" s="26"/>
      <c r="P54" s="26"/>
      <c r="Q54" s="28"/>
      <c r="R54" s="26"/>
      <c r="S54" s="26"/>
    </row>
    <row customHeight="true" ht="51" r="55">
      <c r="A55" s="26">
        <f>"VehicleSetting_"&amp;ROW()-2</f>
      </c>
      <c r="B55" s="26" t="str">
        <v>SYNC+_Z0094</v>
      </c>
      <c r="C55" s="26"/>
      <c r="D55" s="26" t="str">
        <v>搜索</v>
      </c>
      <c r="E55" s="26" t="str">
        <v>车辆控制-车辆设置-搜索-开关禁止</v>
      </c>
      <c r="F55" s="26" t="str">
        <v>1.车机供电正常
2.3B2 IGN = Run
3.进入系统设置界面
4.开关禁止已配置</v>
      </c>
      <c r="G55" s="26" t="str">
        <v>1.点击搜索图标，输入开关禁止中的任意相关词；查看搜索结果显示
2.点击输入功能的搜索结果</v>
      </c>
      <c r="H55" s="26" t="str">
        <v>1.显示含输入字的关联功能页面的二级页面
2.可跳转到车辆控制-车辆设置页面</v>
      </c>
      <c r="I55" s="26" t="str">
        <v>P2</v>
      </c>
      <c r="J55" s="26" t="str">
        <v>功能</v>
      </c>
      <c r="K55" s="26" t="str">
        <v>手动测试</v>
      </c>
      <c r="L55" s="26"/>
      <c r="M55" s="27" t="str">
        <v>PASS</v>
      </c>
      <c r="N55" s="26"/>
      <c r="O55" s="26"/>
      <c r="P55" s="26"/>
      <c r="Q55" s="28"/>
      <c r="R55" s="26"/>
      <c r="S55" s="26"/>
    </row>
    <row customHeight="true" ht="51" r="56">
      <c r="A56" s="26">
        <f>"VehicleSetting_"&amp;ROW()-2</f>
      </c>
      <c r="B56" s="26" t="str">
        <v>SYNC+_Z0094</v>
      </c>
      <c r="C56" s="26"/>
      <c r="D56" s="26" t="str">
        <v>搜索</v>
      </c>
      <c r="E56" s="26" t="str">
        <v>车辆控制-车辆设置-搜索-声音反馈</v>
      </c>
      <c r="F56" s="26" t="str">
        <v>1.车机供电正常
2.3B2 IGN = Run
3.进入系统设置界面
4.声音反馈已配置</v>
      </c>
      <c r="G56" s="26" t="str">
        <v>1.点击搜索图标，输入声音反馈中的任意相关词；查看搜索结果显示
2.点击输入功能的搜索结果</v>
      </c>
      <c r="H56" s="26" t="str">
        <v>1.显示含输入字的关联功能页面的二级页面
2.可跳转到车辆控制-车辆设置页面</v>
      </c>
      <c r="I56" s="26" t="str">
        <v>P2</v>
      </c>
      <c r="J56" s="26" t="str">
        <v>功能</v>
      </c>
      <c r="K56" s="26" t="str">
        <v>手动测试</v>
      </c>
      <c r="L56" s="26"/>
      <c r="M56" s="27" t="str">
        <v>PASS</v>
      </c>
      <c r="N56" s="26"/>
      <c r="O56" s="26"/>
      <c r="P56" s="26"/>
      <c r="Q56" s="28"/>
      <c r="R56" s="26"/>
      <c r="S56" s="26"/>
    </row>
    <row customHeight="true" ht="51" r="57">
      <c r="A57" s="26">
        <f>"VehicleSetting_"&amp;ROW()-2</f>
      </c>
      <c r="B57" s="26" t="str">
        <v>SYNC+_Z0094</v>
      </c>
      <c r="C57" s="26"/>
      <c r="D57" s="26" t="str">
        <v>搜索</v>
      </c>
      <c r="E57" s="26" t="str">
        <v>车辆控制-车辆设置-搜索-外部车灯反馈</v>
      </c>
      <c r="F57" s="26" t="str">
        <v>1.车机供电正常
2.3B2 IGN = Run
3.进入系统设置界面
4.外部车灯反馈已配置</v>
      </c>
      <c r="G57" s="26" t="str">
        <v>1.点击搜索图标，输入外部车灯反馈中的任意相关词；查看搜索结果显示
2.点击输入功能的搜索结果</v>
      </c>
      <c r="H57" s="26" t="str">
        <v>1.显示含输入字的关联功能页面的二级页面
2.可跳转到车辆控制-车辆设置页面</v>
      </c>
      <c r="I57" s="26" t="str">
        <v>P2</v>
      </c>
      <c r="J57" s="26" t="str">
        <v>功能</v>
      </c>
      <c r="K57" s="26" t="str">
        <v>手动测试</v>
      </c>
      <c r="L57" s="26"/>
      <c r="M57" s="27" t="str">
        <v>PASS</v>
      </c>
      <c r="N57" s="26"/>
      <c r="O57" s="26"/>
      <c r="P57" s="26"/>
      <c r="Q57" s="28"/>
      <c r="R57" s="26"/>
      <c r="S57" s="26"/>
    </row>
    <row customHeight="true" ht="51" r="58">
      <c r="A58" s="26">
        <f>"VehicleSetting_"&amp;ROW()-2</f>
      </c>
      <c r="B58" s="26" t="str">
        <v>SYNC+_Z0094</v>
      </c>
      <c r="C58" s="26"/>
      <c r="D58" s="26" t="str">
        <v>搜索</v>
      </c>
      <c r="E58" s="26" t="str">
        <v>车辆控制-车辆设置-搜索-遥控解锁</v>
      </c>
      <c r="F58" s="26" t="str">
        <v>1.车机供电正常
2.3B2 IGN = Run
3.进入系统设置界面
4.遥控解锁已配置</v>
      </c>
      <c r="G58" s="26" t="str">
        <v>1.点击搜索图标，输入遥控解锁中的任意相关词；查看搜索结果显示
2.点击输入功能的搜索结果</v>
      </c>
      <c r="H58" s="26" t="str">
        <v>1.显示含输入字的关联功能页面的二级页面
2.可跳转到车辆控制-车辆设置页面</v>
      </c>
      <c r="I58" s="26" t="str">
        <v>P2</v>
      </c>
      <c r="J58" s="26" t="str">
        <v>功能</v>
      </c>
      <c r="K58" s="26" t="str">
        <v>手动测试</v>
      </c>
      <c r="L58" s="26"/>
      <c r="M58" s="27" t="str">
        <v>PASS</v>
      </c>
      <c r="N58" s="26"/>
      <c r="O58" s="26"/>
      <c r="P58" s="26"/>
      <c r="Q58" s="28"/>
      <c r="R58" s="26"/>
      <c r="S58" s="26"/>
    </row>
    <row customHeight="true" ht="51" r="59">
      <c r="A59" s="26">
        <f>"VehicleSetting_"&amp;ROW()-2</f>
      </c>
      <c r="B59" s="26" t="str">
        <v>SYNC+_Z0094</v>
      </c>
      <c r="C59" s="26"/>
      <c r="D59" s="26" t="str">
        <v>搜索</v>
      </c>
      <c r="E59" s="26" t="str">
        <v>车辆控制-车辆设置-搜索-全部解锁</v>
      </c>
      <c r="F59" s="26" t="str">
        <v>1.车机供电正常
2.3B2 IGN = Run
3.进入系统设置界面
4.全部解锁已配置</v>
      </c>
      <c r="G59" s="26" t="str">
        <v>1.点击搜索图标，输入全部解锁中的任意相关词；查看搜索结果显示
2.点击输入功能的搜索结果</v>
      </c>
      <c r="H59" s="26" t="str">
        <v>1.显示含输入字的关联功能页面的二级页面
2.可跳转到车辆控制-车辆设置页面</v>
      </c>
      <c r="I59" s="26" t="str">
        <v>P2</v>
      </c>
      <c r="J59" s="26" t="str">
        <v>功能</v>
      </c>
      <c r="K59" s="26" t="str">
        <v>手动测试</v>
      </c>
      <c r="L59" s="26"/>
      <c r="M59" s="27" t="str">
        <v>PASS</v>
      </c>
      <c r="N59" s="26"/>
      <c r="O59" s="26"/>
      <c r="P59" s="26"/>
      <c r="Q59" s="28"/>
      <c r="R59" s="26"/>
      <c r="S59" s="26"/>
    </row>
    <row customHeight="true" ht="51" r="60">
      <c r="A60" s="26">
        <f>"VehicleSetting_"&amp;ROW()-2</f>
      </c>
      <c r="B60" s="26" t="str">
        <v>SYNC+_Z0094</v>
      </c>
      <c r="C60" s="26"/>
      <c r="D60" s="26" t="str">
        <v>搜索</v>
      </c>
      <c r="E60" s="26" t="str">
        <v>车辆控制-车辆设置-搜索-智能进入</v>
      </c>
      <c r="F60" s="26" t="str">
        <v>1.车机供电正常
2.3B2 IGN = Run
3.进入系统设置界面
4.智能进入已配置</v>
      </c>
      <c r="G60" s="26" t="str">
        <v>1.点击搜索图标，输入智能进入中的任意相关词；查看搜索结果显示
2.点击输入功能的搜索结果</v>
      </c>
      <c r="H60" s="26" t="str">
        <v>1.显示含输入字的关联功能页面的二级页面
2.可跳转到车辆控制-车辆设置页面</v>
      </c>
      <c r="I60" s="26" t="str">
        <v>P2</v>
      </c>
      <c r="J60" s="26" t="str">
        <v>功能</v>
      </c>
      <c r="K60" s="26" t="str">
        <v>手动测试</v>
      </c>
      <c r="L60" s="26"/>
      <c r="M60" s="27" t="str">
        <v>PASS</v>
      </c>
      <c r="N60" s="26"/>
      <c r="O60" s="26"/>
      <c r="P60" s="26"/>
      <c r="Q60" s="28"/>
      <c r="R60" s="26"/>
      <c r="S60" s="26"/>
    </row>
    <row customHeight="true" ht="51" r="61">
      <c r="A61" s="26">
        <f>"VehicleSetting_"&amp;ROW()-2</f>
      </c>
      <c r="B61" s="26" t="str">
        <v>SYNC+_Z0094</v>
      </c>
      <c r="C61" s="26"/>
      <c r="D61" s="26" t="str">
        <v>搜索</v>
      </c>
      <c r="E61" s="26" t="str">
        <v>车辆控制-车辆设置-搜索-无钥匙进入</v>
      </c>
      <c r="F61" s="26" t="str">
        <v>1.车机供电正常
2.3B2 IGN = Run
3.进入系统设置界面
4.无钥匙进入已配置</v>
      </c>
      <c r="G61" s="26" t="str">
        <v>1.点击搜索图标，输入无钥匙进入中的任意相关词；查看搜索结果显示
2.点击输入功能的搜索结果</v>
      </c>
      <c r="H61" s="26" t="str">
        <v>1.显示含输入字的关联功能页面的二级页面
2.可跳转到车辆控制-车辆设置页面</v>
      </c>
      <c r="I61" s="26" t="str">
        <v>P2</v>
      </c>
      <c r="J61" s="26" t="str">
        <v>功能</v>
      </c>
      <c r="K61" s="26" t="str">
        <v>手动测试</v>
      </c>
      <c r="L61" s="26"/>
      <c r="M61" s="27" t="str">
        <v>PASS</v>
      </c>
      <c r="N61" s="26"/>
      <c r="O61" s="26"/>
      <c r="P61" s="26"/>
      <c r="Q61" s="28"/>
      <c r="R61" s="26"/>
      <c r="S61" s="26"/>
    </row>
    <row customHeight="true" ht="51" r="62">
      <c r="A62" s="26">
        <f>"VehicleSetting_"&amp;ROW()-2</f>
      </c>
      <c r="B62" s="26" t="str">
        <v>SYNC+_Z0094</v>
      </c>
      <c r="C62" s="26"/>
      <c r="D62" s="26" t="str">
        <v>搜索</v>
      </c>
      <c r="E62" s="26" t="str">
        <v>车辆控制-车辆设置-搜索-车锁</v>
      </c>
      <c r="F62" s="26" t="str">
        <v>1.车机供电正常
2.3B2 IGN = Run
3.进入系统设置界面
4.车锁已配置</v>
      </c>
      <c r="G62" s="26" t="str">
        <v>1.点击搜索图标，输入车锁中的任意相关词；查看搜索结果显示
2.点击输入功能的搜索结果</v>
      </c>
      <c r="H62" s="26" t="str">
        <v>1.显示含输入字的关联功能页面的二级页面
2.可跳转到车辆控制-车辆设置页面</v>
      </c>
      <c r="I62" s="26" t="str">
        <v>P2</v>
      </c>
      <c r="J62" s="26" t="str">
        <v>功能</v>
      </c>
      <c r="K62" s="26" t="str">
        <v>手动测试</v>
      </c>
      <c r="L62" s="26"/>
      <c r="M62" s="27" t="str">
        <v>PASS</v>
      </c>
      <c r="N62" s="26"/>
      <c r="O62" s="26"/>
      <c r="P62" s="26"/>
      <c r="Q62" s="28"/>
      <c r="R62" s="26"/>
      <c r="S62" s="26"/>
    </row>
    <row customHeight="true" ht="51" r="63">
      <c r="A63" s="26">
        <f>"VehicleSetting_"&amp;ROW()-2</f>
      </c>
      <c r="B63" s="26" t="str">
        <v>SYNC+_Z0094</v>
      </c>
      <c r="C63" s="26"/>
      <c r="D63" s="26" t="str">
        <v>搜索</v>
      </c>
      <c r="E63" s="26" t="str">
        <v>车辆控制-车辆设置-搜索-乘客安全气囊</v>
      </c>
      <c r="F63" s="26" t="str">
        <v>1.车机供电正常
2.3B2 IGN = Run
3.进入系统设置界面
4.乘客安全气囊已配置</v>
      </c>
      <c r="G63" s="26" t="str">
        <v>1.点击搜索图标，输入乘客安全气囊中的任意相关词；查看搜索结果显示
2.点击输入功能的搜索结果</v>
      </c>
      <c r="H63" s="26" t="str">
        <v>1.显示含输入字的关联功能页面的二级页面
2.可跳转到车辆控制-车辆设置页面</v>
      </c>
      <c r="I63" s="26" t="str">
        <v>P2</v>
      </c>
      <c r="J63" s="26" t="str">
        <v>功能</v>
      </c>
      <c r="K63" s="26" t="str">
        <v>手动测试</v>
      </c>
      <c r="L63" s="26"/>
      <c r="M63" s="27" t="str">
        <v>PASS</v>
      </c>
      <c r="N63" s="26"/>
      <c r="O63" s="26"/>
      <c r="P63" s="26"/>
      <c r="Q63" s="28"/>
      <c r="R63" s="26"/>
      <c r="S63" s="26"/>
    </row>
    <row customHeight="true" ht="69" r="64">
      <c r="A64" s="26">
        <f>"VehicleSetting_"&amp;ROW()-2</f>
      </c>
      <c r="B64" s="26" t="str">
        <v>SYNC+_Z0094</v>
      </c>
      <c r="C64" s="26"/>
      <c r="D64" s="26" t="str">
        <v>搜索</v>
      </c>
      <c r="E64" s="26" t="str">
        <v>车辆控制-车辆设置-搜索-灯光设置</v>
      </c>
      <c r="F64" s="26" t="str">
        <v>1.车机供电正常
2.3B2 IGN = Run
3.进入系统设置界面
4.灯光设置已配置</v>
      </c>
      <c r="G64" s="26" t="str">
        <v>1.点击搜索图标，输入灯光设置中的任意相关词；查看搜索结果显示
2.点击输入功能的搜索结果</v>
      </c>
      <c r="H64" s="26" t="str">
        <v>1.显示含输入字的关联功能页面的二级页面
2.可跳转到车辆控制-车辆设置页面</v>
      </c>
      <c r="I64" s="26" t="str">
        <v>P2</v>
      </c>
      <c r="J64" s="26" t="str">
        <v>功能</v>
      </c>
      <c r="K64" s="26" t="str">
        <v>手动测试</v>
      </c>
      <c r="L64" s="26"/>
      <c r="M64" s="27" t="str">
        <v>PASS</v>
      </c>
      <c r="N64" s="26"/>
      <c r="O64" s="26"/>
      <c r="P64" s="26"/>
      <c r="Q64" s="28"/>
      <c r="R64" s="26"/>
      <c r="S64" s="26"/>
    </row>
    <row customHeight="true" ht="51" r="65">
      <c r="A65" s="26">
        <f>"VehicleSetting_"&amp;ROW()-2</f>
      </c>
      <c r="B65" s="26" t="str">
        <v>SYNC+_Z0094</v>
      </c>
      <c r="C65" s="26"/>
      <c r="D65" s="26" t="str">
        <v>搜索</v>
      </c>
      <c r="E65" s="26" t="str">
        <v>车辆控制-车辆设置-搜索-防眩照明</v>
      </c>
      <c r="F65" s="26" t="str">
        <v>1.车机供电正常
2.3B2 IGN = Run
3.进入系统设置界面
4.防眩照明已配置</v>
      </c>
      <c r="G65" s="26" t="str">
        <v>1.点击搜索图标，输入防眩照明中的任意相关词；查看搜索结果显示
2.点击输入功能的搜索结果</v>
      </c>
      <c r="H65" s="26" t="str">
        <v>1.显示含输入字的关联功能页面的二级页面
2.可跳转到车辆控制-车辆设置页面</v>
      </c>
      <c r="I65" s="26" t="str">
        <v>P2</v>
      </c>
      <c r="J65" s="26" t="str">
        <v>功能</v>
      </c>
      <c r="K65" s="26" t="str">
        <v>手动测试</v>
      </c>
      <c r="L65" s="26"/>
      <c r="M65" s="27" t="str">
        <v>PASS</v>
      </c>
      <c r="N65" s="26"/>
      <c r="O65" s="26"/>
      <c r="P65" s="26"/>
      <c r="Q65" s="28"/>
      <c r="R65" s="26"/>
      <c r="S65" s="26"/>
    </row>
    <row customHeight="true" ht="51" r="66">
      <c r="A66" s="26">
        <f>"VehicleSetting_"&amp;ROW()-2</f>
      </c>
      <c r="B66" s="26" t="str">
        <v>SYNC+_Z0094</v>
      </c>
      <c r="C66" s="26"/>
      <c r="D66" s="26" t="str">
        <v>搜索</v>
      </c>
      <c r="E66" s="26" t="str">
        <v>车辆控制-车辆设置-搜索-前照灯延时</v>
      </c>
      <c r="F66" s="26" t="str">
        <v>1.车机供电正常
2.3B2 IGN = Run
3.进入系统设置界面
4.前照灯延时已配置</v>
      </c>
      <c r="G66" s="26" t="str">
        <v>1.点击搜索图标，输入前照灯延时中的任意相关词；查看搜索结果显示
2.点击输入功能的搜索结果</v>
      </c>
      <c r="H66" s="26" t="str">
        <v>1.显示含输入字的关联功能页面的二级页面
2.可跳转到车辆控制-车辆设置页面</v>
      </c>
      <c r="I66" s="26" t="str">
        <v>P2</v>
      </c>
      <c r="J66" s="26" t="str">
        <v>功能</v>
      </c>
      <c r="K66" s="26" t="str">
        <v>手动测试</v>
      </c>
      <c r="L66" s="26"/>
      <c r="M66" s="27" t="str">
        <v>PASS</v>
      </c>
      <c r="N66" s="26"/>
      <c r="O66" s="26"/>
      <c r="P66" s="26"/>
      <c r="Q66" s="28"/>
      <c r="R66" s="26"/>
      <c r="S66" s="26"/>
    </row>
    <row customHeight="true" ht="51" r="67">
      <c r="A67" s="26">
        <f>"VehicleSetting_"&amp;ROW()-2</f>
      </c>
      <c r="B67" s="26" t="str">
        <v>SYNC+_Z0094</v>
      </c>
      <c r="C67" s="26"/>
      <c r="D67" s="26" t="str">
        <v>搜索</v>
      </c>
      <c r="E67" s="26" t="str">
        <v>车辆控制-车辆设置-搜索-日间行车灯</v>
      </c>
      <c r="F67" s="26" t="str">
        <v>1.车机供电正常
2.3B2 IGN = Run
3.进入系统设置界面
4.日间行车灯已配置</v>
      </c>
      <c r="G67" s="26" t="str">
        <v>1.点击搜索图标，输入日间行车灯中的任意相关词；查看搜索结果显示
2.点击输入功能的搜索结果</v>
      </c>
      <c r="H67" s="26" t="str">
        <v>1.显示含输入字的关联功能页面的二级页面
2.可跳转到车辆控制-车辆设置页面</v>
      </c>
      <c r="I67" s="26" t="str">
        <v>P2</v>
      </c>
      <c r="J67" s="26" t="str">
        <v>功能</v>
      </c>
      <c r="K67" s="26" t="str">
        <v>手动测试</v>
      </c>
      <c r="L67" s="26"/>
      <c r="M67" s="27" t="str">
        <v>PASS</v>
      </c>
      <c r="N67" s="26"/>
      <c r="O67" s="26"/>
      <c r="P67" s="26"/>
      <c r="Q67" s="28"/>
      <c r="R67" s="26"/>
      <c r="S67" s="26"/>
    </row>
    <row customHeight="true" ht="51" r="68">
      <c r="A68" s="26">
        <f>"VehicleSetting_"&amp;ROW()-2</f>
      </c>
      <c r="B68" s="26" t="str">
        <v>SYNC+_Z0094</v>
      </c>
      <c r="C68" s="26"/>
      <c r="D68" s="26" t="str">
        <v>搜索</v>
      </c>
      <c r="E68" s="26" t="str">
        <v>车辆控制-车辆设置-搜索-迎宾灯</v>
      </c>
      <c r="F68" s="26" t="str">
        <v>1.车机供电正常
2.3B2 IGN = Run
3.进入系统设置界面
4.迎宾灯已配置</v>
      </c>
      <c r="G68" s="26" t="str">
        <v>1.点击搜索图标，输入迎宾灯中的任意相关词；查看搜索结果显示
2.点击输入功能的搜索结果</v>
      </c>
      <c r="H68" s="26" t="str">
        <v>1.显示含输入字的关联功能页面的二级页面
2.可跳转到车辆控制-车辆设置页面</v>
      </c>
      <c r="I68" s="26" t="str">
        <v>P2</v>
      </c>
      <c r="J68" s="26" t="str">
        <v>功能</v>
      </c>
      <c r="K68" s="26" t="str">
        <v>手动测试</v>
      </c>
      <c r="L68" s="26"/>
      <c r="M68" s="27" t="str">
        <v>PASS</v>
      </c>
      <c r="N68" s="26"/>
      <c r="O68" s="26"/>
      <c r="P68" s="26"/>
      <c r="Q68" s="28"/>
      <c r="R68" s="26"/>
      <c r="S68" s="26"/>
    </row>
    <row customHeight="true" ht="51" r="69">
      <c r="A69" s="26">
        <f>"VehicleSetting_"&amp;ROW()-2</f>
      </c>
      <c r="B69" s="26" t="str">
        <v>SYNC+_Z0094</v>
      </c>
      <c r="C69" s="26"/>
      <c r="D69" s="26" t="str">
        <v>搜索</v>
      </c>
      <c r="E69" s="26" t="str">
        <v>车辆控制-车辆设置-搜索-自动远光灯</v>
      </c>
      <c r="F69" s="26" t="str">
        <v>1.车机供电正常
2.3B2 IGN = Run
3.进入系统设置界面
4.自动远光灯已配置</v>
      </c>
      <c r="G69" s="26" t="str">
        <v>1.点击搜索图标，输入自动远光灯中的任意相关词；查看搜索结果显示
2.点击输入功能的搜索结果</v>
      </c>
      <c r="H69" s="26" t="str">
        <v>1.显示含输入字的关联功能页面的二级页面
2.可跳转到车辆控制-车辆设置页面</v>
      </c>
      <c r="I69" s="26" t="str">
        <v>P2</v>
      </c>
      <c r="J69" s="26" t="str">
        <v>功能</v>
      </c>
      <c r="K69" s="26" t="str">
        <v>手动测试</v>
      </c>
      <c r="L69" s="26"/>
      <c r="M69" s="27" t="str">
        <v>PASS</v>
      </c>
      <c r="N69" s="26"/>
      <c r="O69" s="26"/>
      <c r="P69" s="26"/>
      <c r="Q69" s="28"/>
      <c r="R69" s="26"/>
      <c r="S69" s="26"/>
    </row>
    <row customHeight="true" ht="51" r="70">
      <c r="A70" s="26">
        <f>"VehicleSetting_"&amp;ROW()-2</f>
      </c>
      <c r="B70" s="26" t="str">
        <v>SYNC+_Z0094</v>
      </c>
      <c r="C70" s="26"/>
      <c r="D70" s="26" t="str">
        <v>搜索</v>
      </c>
      <c r="E70" s="26" t="str">
        <v>车辆控制-车辆设置-搜索-自适应前照灯</v>
      </c>
      <c r="F70" s="26" t="str">
        <v>1.车机供电正常
2.3B2 IGN = Run
3.进入系统设置界面
4.自适应前照灯已配置</v>
      </c>
      <c r="G70" s="26" t="str">
        <v>1.点击搜索图标，输入自适应前照灯中的任意相关词；查看搜索结果显示
2.点击输入功能的搜索结果</v>
      </c>
      <c r="H70" s="26" t="str">
        <v>1.显示含输入字的关联功能页面的二级页面
2.可跳转到车辆控制-车辆设置页面</v>
      </c>
      <c r="I70" s="26" t="str">
        <v>P2</v>
      </c>
      <c r="J70" s="26" t="str">
        <v>功能</v>
      </c>
      <c r="K70" s="26" t="str">
        <v>手动测试</v>
      </c>
      <c r="L70" s="26"/>
      <c r="M70" s="27" t="str">
        <v>PASS</v>
      </c>
      <c r="N70" s="26"/>
      <c r="O70" s="26"/>
      <c r="P70" s="26"/>
      <c r="Q70" s="28"/>
      <c r="R70" s="26"/>
      <c r="S70" s="26"/>
    </row>
    <row customHeight="true" ht="51" r="71">
      <c r="A71" s="26">
        <f>"VehicleSetting_"&amp;ROW()-2</f>
      </c>
      <c r="B71" s="26" t="str">
        <v>SYNC+_Z0094</v>
      </c>
      <c r="C71" s="26"/>
      <c r="D71" s="26" t="str">
        <v>搜索</v>
      </c>
      <c r="E71" s="26" t="str">
        <v>车辆控制-车辆设置-搜索-自适应前照灯设置</v>
      </c>
      <c r="F71" s="26" t="str">
        <v>1.车机供电正常
2.3B2 IGN = Run
3.进入系统设置界面
4.自适应前照灯设置已配置</v>
      </c>
      <c r="G71" s="26" t="str">
        <v>1.点击搜索图标，输入自适应前照灯设置中的任意相关词；查看搜索结果显示
2.点击输入功能的搜索结果</v>
      </c>
      <c r="H71" s="26" t="str">
        <v>1.显示含输入字的关联功能页面的二级页面
2.可跳转到车辆控制-车辆设置页面</v>
      </c>
      <c r="I71" s="26" t="str">
        <v>P2</v>
      </c>
      <c r="J71" s="26" t="str">
        <v>功能</v>
      </c>
      <c r="K71" s="26" t="str">
        <v>手动测试</v>
      </c>
      <c r="L71" s="26"/>
      <c r="M71" s="27" t="str">
        <v>PASS</v>
      </c>
      <c r="N71" s="26"/>
      <c r="O71" s="26"/>
      <c r="P71" s="26"/>
      <c r="Q71" s="28"/>
      <c r="R71" s="26"/>
      <c r="S71" s="26"/>
    </row>
    <row customHeight="true" ht="51" r="72">
      <c r="A72" s="26">
        <f>"VehicleSetting_"&amp;ROW()-2</f>
      </c>
      <c r="B72" s="26" t="str">
        <v>SYNC+_Z0094</v>
      </c>
      <c r="C72" s="26"/>
      <c r="D72" s="26" t="str">
        <v>搜索</v>
      </c>
      <c r="E72" s="26" t="str">
        <v>车辆控制-车辆设置-搜索-自动远光模式</v>
      </c>
      <c r="F72" s="26" t="str">
        <v>1.车机供电正常
2.3B2 IGN = Run
3.进入系统设置界面
4.自动远光模式已配置</v>
      </c>
      <c r="G72" s="26" t="str">
        <v>1.点击搜索图标，输入自动远光模式中的任意相关词；查看搜索结果显示
2.点击输入功能的搜索结果</v>
      </c>
      <c r="H72" s="26" t="str">
        <v>1.显示含输入字的关联功能页面的二级页面
2.可跳转到车辆控制-车辆设置页面</v>
      </c>
      <c r="I72" s="26" t="str">
        <v>P2</v>
      </c>
      <c r="J72" s="26" t="str">
        <v>功能</v>
      </c>
      <c r="K72" s="26" t="str">
        <v>手动测试</v>
      </c>
      <c r="L72" s="26"/>
      <c r="M72" s="27" t="str">
        <v>PASS</v>
      </c>
      <c r="N72" s="26"/>
      <c r="O72" s="26"/>
      <c r="P72" s="26"/>
      <c r="Q72" s="28"/>
      <c r="R72" s="26"/>
      <c r="S72" s="26"/>
    </row>
    <row customHeight="true" ht="51" r="73">
      <c r="A73" s="26">
        <f>"VehicleSetting_"&amp;ROW()-2</f>
      </c>
      <c r="B73" s="26" t="str">
        <v>SYNC+_Z0094</v>
      </c>
      <c r="C73" s="26"/>
      <c r="D73" s="26" t="str">
        <v>搜索</v>
      </c>
      <c r="E73" s="26" t="str">
        <v>车辆控制-车辆设置-搜索-遥控开启</v>
      </c>
      <c r="F73" s="26" t="str">
        <v>1.车机供电正常
2.3B2 IGN = Run
3.进入系统设置界面
4.遥控开启已配置</v>
      </c>
      <c r="G73" s="26" t="str">
        <v>1.点击搜索图标，输入遥控开启中的任意相关词；查看搜索结果显示
2.点击输入功能的搜索结果</v>
      </c>
      <c r="H73" s="26" t="str">
        <v>1.显示含输入字的关联功能页面的二级页面
2.可跳转到车辆控制-车辆设置页面</v>
      </c>
      <c r="I73" s="26" t="str">
        <v>P2</v>
      </c>
      <c r="J73" s="26" t="str">
        <v>功能</v>
      </c>
      <c r="K73" s="26" t="str">
        <v>手动测试</v>
      </c>
      <c r="L73" s="26"/>
      <c r="M73" s="27" t="str">
        <v>PASS</v>
      </c>
      <c r="N73" s="26"/>
      <c r="O73" s="26"/>
      <c r="P73" s="26"/>
      <c r="Q73" s="28"/>
      <c r="R73" s="26"/>
      <c r="S73" s="26"/>
    </row>
    <row customHeight="true" ht="51" r="74">
      <c r="A74" s="26">
        <f>"VehicleSetting_"&amp;ROW()-2</f>
      </c>
      <c r="B74" s="26" t="str">
        <v>SYNC+_Z0094</v>
      </c>
      <c r="C74" s="26"/>
      <c r="D74" s="26" t="str">
        <v>搜索</v>
      </c>
      <c r="E74" s="26" t="str">
        <v>车辆控制-车辆设置-搜索-遥控关闭</v>
      </c>
      <c r="F74" s="26" t="str">
        <v>1.车机供电正常
2.3B2 IGN = Run
3.进入系统设置界面
4.遥控关闭已配置</v>
      </c>
      <c r="G74" s="26" t="str">
        <v>1.点击搜索图标，输入遥控关闭中的任意相关词；查看搜索结果显示
2.点击输入功能的搜索结果</v>
      </c>
      <c r="H74" s="26" t="str">
        <v>1.显示含输入字的关联功能页面的二级页面
2.可跳转到车辆控制-车辆设置页面</v>
      </c>
      <c r="I74" s="26" t="str">
        <v>P2</v>
      </c>
      <c r="J74" s="26" t="str">
        <v>功能</v>
      </c>
      <c r="K74" s="26" t="str">
        <v>手动测试</v>
      </c>
      <c r="L74" s="26"/>
      <c r="M74" s="27" t="str">
        <v>PASS</v>
      </c>
      <c r="N74" s="26"/>
      <c r="O74" s="26"/>
      <c r="P74" s="26"/>
      <c r="Q74" s="28"/>
      <c r="R74" s="26"/>
      <c r="S74" s="26"/>
    </row>
    <row customHeight="true" ht="51" r="75">
      <c r="A75" s="26">
        <f>"VehicleSetting_"&amp;ROW()-2</f>
      </c>
      <c r="B75" s="26" t="str">
        <v>SYNC+_Z0094</v>
      </c>
      <c r="C75" s="26"/>
      <c r="D75" s="26" t="str">
        <v>搜索</v>
      </c>
      <c r="E75" s="26" t="str">
        <v>车辆控制-车辆设置-搜索-感应开启</v>
      </c>
      <c r="F75" s="26" t="str">
        <v>1.车机供电正常
2.3B2 IGN = Run
3.进入系统设置界面
4.感应开启已配置</v>
      </c>
      <c r="G75" s="26" t="str">
        <v>1.点击搜索图标，输入感应开启中的任意相关词；查看搜索结果显示
2.点击输入功能的搜索结果</v>
      </c>
      <c r="H75" s="26" t="str">
        <v>1.显示含输入字的关联功能页面的二级页面
2.可跳转到车辆控制-车辆设置页面</v>
      </c>
      <c r="I75" s="26" t="str">
        <v>P2</v>
      </c>
      <c r="J75" s="26" t="str">
        <v>功能</v>
      </c>
      <c r="K75" s="26" t="str">
        <v>手动测试</v>
      </c>
      <c r="L75" s="26"/>
      <c r="M75" s="27" t="str">
        <v>PASS</v>
      </c>
      <c r="N75" s="26"/>
      <c r="O75" s="26"/>
      <c r="P75" s="26"/>
      <c r="Q75" s="28"/>
      <c r="R75" s="26"/>
      <c r="S75" s="26"/>
    </row>
    <row customHeight="true" ht="51" r="76">
      <c r="A76" s="26">
        <f>"VehicleSetting_"&amp;ROW()-2</f>
      </c>
      <c r="B76" s="26" t="str">
        <v>SYNC+_Z0094</v>
      </c>
      <c r="C76" s="26"/>
      <c r="D76" s="26" t="str">
        <v>搜索</v>
      </c>
      <c r="E76" s="26" t="str">
        <v>车辆控制-车辆设置-搜索-电动后备箱</v>
      </c>
      <c r="F76" s="26" t="str">
        <v>1.车机供电正常
2.3B2 IGN = Run
3.进入系统设置界面
4.电动后备箱已配置</v>
      </c>
      <c r="G76" s="26" t="str">
        <v>1.点击搜索图标，输入电动后备箱中的任意相关词；查看搜索结果显示
2.点击输入功能的搜索结果</v>
      </c>
      <c r="H76" s="26" t="str">
        <v>1.显示含输入字的关联功能页面的二级页面
2.可跳转到车辆控制-车辆设置页面</v>
      </c>
      <c r="I76" s="26" t="str">
        <v>P2</v>
      </c>
      <c r="J76" s="26" t="str">
        <v>功能</v>
      </c>
      <c r="K76" s="26" t="str">
        <v>手动测试</v>
      </c>
      <c r="L76" s="26"/>
      <c r="M76" s="27" t="str">
        <v>PASS</v>
      </c>
      <c r="N76" s="26"/>
      <c r="O76" s="26"/>
      <c r="P76" s="26"/>
      <c r="Q76" s="28"/>
      <c r="R76" s="26"/>
      <c r="S76" s="26"/>
    </row>
    <row customHeight="true" ht="51" r="77">
      <c r="A77" s="26">
        <f>"VehicleSetting_"&amp;ROW()-2</f>
      </c>
      <c r="B77" s="26" t="str">
        <v>SYNC+_Z0094</v>
      </c>
      <c r="C77" s="26"/>
      <c r="D77" s="26" t="str">
        <v>搜索</v>
      </c>
      <c r="E77" s="26" t="str">
        <v>车辆控制-车辆设置-搜索-自动折叠</v>
      </c>
      <c r="F77" s="26" t="str">
        <v>1.车机供电正常
2.3B2 IGN = Run
3.进入系统设置界面
4.自动折叠已配置</v>
      </c>
      <c r="G77" s="26" t="str">
        <v>1.点击搜索图标，输入自动折叠中的任意相关词；查看搜索结果显示
2.点击输入功能的搜索结果</v>
      </c>
      <c r="H77" s="26" t="str">
        <v>1.显示含输入字的关联功能页面的二级页面
2.可跳转到车辆控制-车辆设置页面</v>
      </c>
      <c r="I77" s="26" t="str">
        <v>P2</v>
      </c>
      <c r="J77" s="26" t="str">
        <v>功能</v>
      </c>
      <c r="K77" s="26" t="str">
        <v>手动测试</v>
      </c>
      <c r="L77" s="26"/>
      <c r="M77" s="27" t="str">
        <v>PASS</v>
      </c>
      <c r="N77" s="26"/>
      <c r="O77" s="26"/>
      <c r="P77" s="26"/>
      <c r="Q77" s="28"/>
      <c r="R77" s="26"/>
      <c r="S77" s="26"/>
    </row>
    <row customHeight="true" ht="51" r="78">
      <c r="A78" s="26">
        <f>"VehicleSetting_"&amp;ROW()-2</f>
      </c>
      <c r="B78" s="26" t="str">
        <v>SYNC+_Z0094</v>
      </c>
      <c r="C78" s="26"/>
      <c r="D78" s="26" t="str">
        <v>搜索</v>
      </c>
      <c r="E78" s="26" t="str">
        <v>车辆控制-车辆设置-搜索-倒车倾斜</v>
      </c>
      <c r="F78" s="26" t="str">
        <v>1.车机供电正常
2.3B2 IGN = Run
3.进入系统设置界面
4.倒车倾斜已配置</v>
      </c>
      <c r="G78" s="26" t="str">
        <v>1.点击搜索图标，输入倒车倾斜中的任意相关词；查看搜索结果显示
2.点击输入功能的搜索结果</v>
      </c>
      <c r="H78" s="26" t="str">
        <v>1.显示含输入字的关联功能页面的二级页面
2.可跳转到车辆控制-车辆设置页面</v>
      </c>
      <c r="I78" s="26" t="str">
        <v>P2</v>
      </c>
      <c r="J78" s="26" t="str">
        <v>功能</v>
      </c>
      <c r="K78" s="26" t="str">
        <v>手动测试</v>
      </c>
      <c r="L78" s="26"/>
      <c r="M78" s="27" t="str">
        <v>PASS</v>
      </c>
      <c r="N78" s="26"/>
      <c r="O78" s="26"/>
      <c r="P78" s="26"/>
      <c r="Q78" s="28"/>
      <c r="R78" s="26"/>
      <c r="S78" s="26"/>
    </row>
    <row customHeight="true" ht="51" r="79">
      <c r="A79" s="26">
        <f>"VehicleSetting_"&amp;ROW()-2</f>
      </c>
      <c r="B79" s="26" t="str">
        <v>SYNC+_Z0094</v>
      </c>
      <c r="C79" s="26"/>
      <c r="D79" s="26" t="str">
        <v>搜索</v>
      </c>
      <c r="E79" s="26" t="str">
        <v>车辆控制-车辆设置-搜索-电动后视镜设置</v>
      </c>
      <c r="F79" s="26" t="str">
        <v>1.车机供电正常
2.3B2 IGN = Run
3.进入系统设置界面
4.电动后视镜设置已配置</v>
      </c>
      <c r="G79" s="26" t="str">
        <v>1.点击搜索图标，输入电动后视镜设置中的任意相关词；查看搜索结果显示
2.点击输入功能的搜索结果</v>
      </c>
      <c r="H79" s="26" t="str">
        <v>1.显示含输入字的关联功能页面的二级页面
2.可跳转到车辆控制-车辆设置页面</v>
      </c>
      <c r="I79" s="26" t="str">
        <v>P2</v>
      </c>
      <c r="J79" s="26" t="str">
        <v>功能</v>
      </c>
      <c r="K79" s="26" t="str">
        <v>手动测试</v>
      </c>
      <c r="L79" s="26"/>
      <c r="M79" s="27" t="str">
        <v>PASS</v>
      </c>
      <c r="N79" s="26"/>
      <c r="O79" s="26"/>
      <c r="P79" s="26"/>
      <c r="Q79" s="28"/>
      <c r="R79" s="26"/>
      <c r="S79" s="26"/>
    </row>
    <row customHeight="true" ht="51" r="80">
      <c r="A80" s="26">
        <f>"VehicleSetting_"&amp;ROW()-2</f>
      </c>
      <c r="B80" s="26" t="str">
        <v>SYNC+_Z0094</v>
      </c>
      <c r="C80" s="26"/>
      <c r="D80" s="26" t="str">
        <v>搜索</v>
      </c>
      <c r="E80" s="26" t="str">
        <v>车辆控制-车辆设置-搜索-询问退出</v>
      </c>
      <c r="F80" s="26" t="str">
        <v>1.车机供电正常
2.3B2 IGN = Run
3.进入系统设置界面
4.询问退出已配置</v>
      </c>
      <c r="G80" s="26" t="str">
        <v>1.点击搜索图标，输入询问退出中的任意相关词；查看搜索结果显示
2.点击输入功能的搜索结果</v>
      </c>
      <c r="H80" s="26" t="str">
        <v>1.显示含输入字的关联功能页面的二级页面
2.可跳转到车辆控制-车辆设置页面</v>
      </c>
      <c r="I80" s="26" t="str">
        <v>P2</v>
      </c>
      <c r="J80" s="26" t="str">
        <v>功能</v>
      </c>
      <c r="K80" s="26" t="str">
        <v>手动测试</v>
      </c>
      <c r="L80" s="26"/>
      <c r="M80" s="27" t="str">
        <v>PASS</v>
      </c>
      <c r="N80" s="26"/>
      <c r="O80" s="26"/>
      <c r="P80" s="26"/>
      <c r="Q80" s="28"/>
      <c r="R80" s="26"/>
      <c r="S80" s="26"/>
    </row>
    <row customHeight="true" ht="51" r="81">
      <c r="A81" s="26">
        <f>"VehicleSetting_"&amp;ROW()-2</f>
      </c>
      <c r="B81" s="26" t="str">
        <v>SYNC+_Z0094</v>
      </c>
      <c r="C81" s="26"/>
      <c r="D81" s="26" t="str">
        <v>搜索</v>
      </c>
      <c r="E81" s="26" t="str">
        <v>车辆控制-车辆设置-搜索-运动传感器</v>
      </c>
      <c r="F81" s="26" t="str">
        <v>1.车机供电正常
2.3B2 IGN = Run
3.进入系统设置界面
4.运动传感器已配置</v>
      </c>
      <c r="G81" s="26" t="str">
        <v>1.点击搜索图标，输入运动传感器中的任意相关词；查看搜索结果显示
2.点击输入功能的搜索结果</v>
      </c>
      <c r="H81" s="26" t="str">
        <v>1.显示含输入字的关联功能页面的二级页面
2.可跳转到车辆控制-车辆设置页面</v>
      </c>
      <c r="I81" s="26" t="str">
        <v>P2</v>
      </c>
      <c r="J81" s="26" t="str">
        <v>功能</v>
      </c>
      <c r="K81" s="26" t="str">
        <v>手动测试</v>
      </c>
      <c r="L81" s="26"/>
      <c r="M81" s="27" t="str">
        <v>PASS</v>
      </c>
      <c r="N81" s="26"/>
      <c r="O81" s="26"/>
      <c r="P81" s="26"/>
      <c r="Q81" s="28"/>
      <c r="R81" s="26"/>
      <c r="S81" s="26"/>
    </row>
    <row customHeight="true" ht="51" r="82">
      <c r="A82" s="26">
        <f>"VehicleSetting_"&amp;ROW()-2</f>
      </c>
      <c r="B82" s="26" t="str">
        <v>SYNC+_Z0094</v>
      </c>
      <c r="C82" s="26"/>
      <c r="D82" s="26" t="str">
        <v>搜索</v>
      </c>
      <c r="E82" s="26" t="str">
        <v>车辆控制-车辆设置-搜索-防盗系统</v>
      </c>
      <c r="F82" s="26" t="str">
        <v>1.车机供电正常
2.3B2 IGN = Run
3.进入系统设置界面
4.防盗系统已配置</v>
      </c>
      <c r="G82" s="26" t="str">
        <v>1.点击搜索图标，输入防盗系统中的任意相关词；查看搜索结果显示
2.点击输入功能的搜索结果</v>
      </c>
      <c r="H82" s="26" t="str">
        <v>1.显示含输入字的关联功能页面的二级页面
2.可跳转到车辆控制-车辆设置页面</v>
      </c>
      <c r="I82" s="26" t="str">
        <v>P2</v>
      </c>
      <c r="J82" s="26" t="str">
        <v>功能</v>
      </c>
      <c r="K82" s="26" t="str">
        <v>手动测试</v>
      </c>
      <c r="L82" s="26"/>
      <c r="M82" s="27" t="str">
        <v>PASS</v>
      </c>
      <c r="N82" s="26"/>
      <c r="O82" s="26"/>
      <c r="P82" s="26"/>
      <c r="Q82" s="28"/>
      <c r="R82" s="26"/>
      <c r="S82" s="26"/>
    </row>
    <row customHeight="true" ht="51" r="83">
      <c r="A83" s="26">
        <f>"VehicleSetting_"&amp;ROW()-2</f>
      </c>
      <c r="B83" s="26" t="str">
        <v>SYNC+_Z0094</v>
      </c>
      <c r="C83" s="26"/>
      <c r="D83" s="26" t="str">
        <v>搜索</v>
      </c>
      <c r="E83" s="26" t="str">
        <v>车辆控制-车辆设置-搜索-节能怠速</v>
      </c>
      <c r="F83" s="26" t="str">
        <v>1.车机供电正常
2.3B2 IGN = Run
3.进入系统设置界面
4.节能怠速已配置</v>
      </c>
      <c r="G83" s="26" t="str">
        <v>1.点击搜索图标，输入节能怠速中的任意相关词；查看搜索结果显示
2.点击输入功能的搜索结果</v>
      </c>
      <c r="H83" s="26" t="str">
        <v>1.显示含输入字的关联功能页面的二级页面
2.可跳转到车辆控制-车辆设置页面</v>
      </c>
      <c r="I83" s="26" t="str">
        <v>P2</v>
      </c>
      <c r="J83" s="26" t="str">
        <v>功能</v>
      </c>
      <c r="K83" s="26" t="str">
        <v>手动测试</v>
      </c>
      <c r="L83" s="26"/>
      <c r="M83" s="27" t="str">
        <v>PASS</v>
      </c>
      <c r="N83" s="26"/>
      <c r="O83" s="26"/>
      <c r="P83" s="26"/>
      <c r="Q83" s="28"/>
      <c r="R83" s="26"/>
      <c r="S83" s="26"/>
    </row>
    <row customHeight="true" ht="51" r="84">
      <c r="A84" s="26">
        <f>"VehicleSetting_"&amp;ROW()-2</f>
      </c>
      <c r="B84" s="26" t="str">
        <v>SYNC+_Z0094</v>
      </c>
      <c r="C84" s="26"/>
      <c r="D84" s="26" t="str">
        <v>搜索</v>
      </c>
      <c r="E84" s="26" t="str">
        <v>车辆控制-车辆设置-搜索-静默模式</v>
      </c>
      <c r="F84" s="26" t="str">
        <v>1.车机供电正常
2.3B2 IGN = Run
3.进入系统设置界面
4.静默模式已配置</v>
      </c>
      <c r="G84" s="26" t="str">
        <v>1.点击搜索图标，输入静默模式中的任意相关词；查看搜索结果显示
2.点击输入功能的搜索结果</v>
      </c>
      <c r="H84" s="26" t="str">
        <v>1.显示含输入字的关联功能页面的二级页面
2.可跳转到车辆控制-车辆设置页面</v>
      </c>
      <c r="I84" s="26" t="str">
        <v>P2</v>
      </c>
      <c r="J84" s="26" t="str">
        <v>功能</v>
      </c>
      <c r="K84" s="26" t="str">
        <v>手动测试</v>
      </c>
      <c r="L84" s="26"/>
      <c r="M84" s="27" t="str">
        <v>PASS</v>
      </c>
      <c r="N84" s="26"/>
      <c r="O84" s="26"/>
      <c r="P84" s="26"/>
      <c r="Q84" s="28"/>
      <c r="R84" s="26"/>
      <c r="S84" s="26"/>
    </row>
    <row customHeight="true" ht="51" r="85">
      <c r="A85" s="26">
        <f>"VehicleSetting_"&amp;ROW()-2</f>
      </c>
      <c r="B85" s="26" t="str">
        <v>SYNC+_Z0094</v>
      </c>
      <c r="C85" s="26"/>
      <c r="D85" s="26" t="str">
        <v>搜索</v>
      </c>
      <c r="E85" s="26" t="str">
        <v>车辆控制-车辆设置-搜索-静默启动</v>
      </c>
      <c r="F85" s="26" t="str">
        <v>1.车机供电正常
2.3B2 IGN = Run
3.进入系统设置界面
4.静默启动已配置</v>
      </c>
      <c r="G85" s="26" t="str">
        <v>1.点击搜索图标，输入静默启动中的任意相关词；查看搜索结果显示
2.点击输入功能的搜索结果</v>
      </c>
      <c r="H85" s="26" t="str">
        <v>1.显示含输入字的关联功能页面的二级页面
2.可跳转到车辆控制-车辆设置页面</v>
      </c>
      <c r="I85" s="26" t="str">
        <v>P2</v>
      </c>
      <c r="J85" s="26" t="str">
        <v>功能</v>
      </c>
      <c r="K85" s="26" t="str">
        <v>手动测试</v>
      </c>
      <c r="L85" s="26"/>
      <c r="M85" s="27" t="str">
        <v>PASS</v>
      </c>
      <c r="N85" s="26"/>
      <c r="O85" s="26"/>
      <c r="P85" s="26"/>
      <c r="Q85" s="28"/>
      <c r="R85" s="26"/>
      <c r="S85" s="26"/>
    </row>
    <row customHeight="true" ht="51" r="86">
      <c r="A86" s="26">
        <f>"VehicleSetting_"&amp;ROW()-2</f>
      </c>
      <c r="B86" s="26" t="str">
        <v>SYNC+_Z0094</v>
      </c>
      <c r="C86" s="26"/>
      <c r="D86" s="26" t="str">
        <v>搜索</v>
      </c>
      <c r="E86" s="26" t="str">
        <v>车辆控制-车辆设置-搜索-设置静默时间</v>
      </c>
      <c r="F86" s="26" t="str">
        <v>1.车机供电正常
2.3B2 IGN = Run
3.进入系统设置界面
4.设置静默时间已配置</v>
      </c>
      <c r="G86" s="26" t="str">
        <v>1.点击搜索图标，输入设置静默时间中的任意相关词；查看搜索结果显示
2.点击输入功能的搜索结果</v>
      </c>
      <c r="H86" s="26" t="str">
        <v>1.显示含输入字的关联功能页面的二级页面
2.可跳转到车辆控制-车辆设置页面</v>
      </c>
      <c r="I86" s="26" t="str">
        <v>P2</v>
      </c>
      <c r="J86" s="26" t="str">
        <v>功能</v>
      </c>
      <c r="K86" s="26" t="str">
        <v>手动测试</v>
      </c>
      <c r="L86" s="26"/>
      <c r="M86" s="27" t="str">
        <v>PASS</v>
      </c>
      <c r="N86" s="26"/>
      <c r="O86" s="26"/>
      <c r="P86" s="26"/>
      <c r="Q86" s="28"/>
      <c r="R86" s="26"/>
      <c r="S86" s="26"/>
    </row>
    <row customHeight="true" ht="51" r="87">
      <c r="A87" s="26">
        <f>"VehicleSetting_"&amp;ROW()-2</f>
      </c>
      <c r="B87" s="26" t="str">
        <v>SYNC+_Z0094</v>
      </c>
      <c r="C87" s="26"/>
      <c r="D87" s="26" t="str">
        <v>搜索</v>
      </c>
      <c r="E87" s="26" t="str">
        <v>车辆控制-车辆设置-搜索-轮胎修补工具</v>
      </c>
      <c r="F87" s="26" t="str">
        <v>1.车机供电正常
2.3B2 IGN = Run
3.进入系统设置界面
4.轮胎修补工具已配置</v>
      </c>
      <c r="G87" s="26" t="str">
        <v>1.点击搜索图标，输入轮胎修补工具中的任意相关词；查看搜索结果显示
2.点击输入功能的搜索结果</v>
      </c>
      <c r="H87" s="26" t="str">
        <v>1.显示含输入字的关联功能页面的二级页面
2.可跳转到车辆控制-车辆设置页面</v>
      </c>
      <c r="I87" s="26" t="str">
        <v>P2</v>
      </c>
      <c r="J87" s="26" t="str">
        <v>功能</v>
      </c>
      <c r="K87" s="26" t="str">
        <v>手动测试</v>
      </c>
      <c r="L87" s="26"/>
      <c r="M87" s="27" t="str">
        <v>PASS</v>
      </c>
      <c r="N87" s="26"/>
      <c r="O87" s="26"/>
      <c r="P87" s="26"/>
      <c r="Q87" s="28"/>
      <c r="R87" s="26"/>
      <c r="S87" s="26"/>
    </row>
    <row customHeight="true" ht="51" r="88">
      <c r="A88" s="26">
        <f>"VehicleSetting_"&amp;ROW()-2</f>
      </c>
      <c r="B88" s="26" t="str">
        <v>SYNC+_Z0094</v>
      </c>
      <c r="C88" s="26"/>
      <c r="D88" s="26" t="str">
        <v>搜索</v>
      </c>
      <c r="E88" s="26" t="str">
        <v>车辆控制-车辆设置-搜索-座椅调整</v>
      </c>
      <c r="F88" s="26" t="str">
        <v>1.车机供电正常
2.3B2 IGN = Run
3.进入系统设置界面
4.座椅调整已配置</v>
      </c>
      <c r="G88" s="26" t="str">
        <v>1.点击搜索图标，输入座椅调整中的任意相关词；查看搜索结果显示
2.点击输入功能的搜索结果</v>
      </c>
      <c r="H88" s="26" t="str">
        <v>1.显示含输入字的关联功能页面的二级页面
2.可跳转到车辆控制-车辆设置页面</v>
      </c>
      <c r="I88" s="26" t="str">
        <v>P2</v>
      </c>
      <c r="J88" s="26" t="str">
        <v>功能</v>
      </c>
      <c r="K88" s="26" t="str">
        <v>手动测试</v>
      </c>
      <c r="L88" s="26"/>
      <c r="M88" s="27" t="str">
        <v>PASS</v>
      </c>
      <c r="N88" s="26"/>
      <c r="O88" s="26"/>
      <c r="P88" s="26"/>
      <c r="Q88" s="28"/>
      <c r="R88" s="26"/>
      <c r="S88" s="26"/>
    </row>
    <row customHeight="true" ht="51" r="89">
      <c r="A89" s="26">
        <f>"VehicleSetting_"&amp;ROW()-2</f>
      </c>
      <c r="B89" s="26" t="str">
        <v>SYNC+_Z0094</v>
      </c>
      <c r="C89" s="26"/>
      <c r="D89" s="26" t="str">
        <v>搜索</v>
      </c>
      <c r="E89" s="26" t="str">
        <v>车辆控制-车辆设置-搜索-货物装载</v>
      </c>
      <c r="F89" s="26" t="str">
        <v>1.车机供电正常
2.3B2 IGN = Run
3.进入系统设置界面
4.货物装载已配置</v>
      </c>
      <c r="G89" s="26" t="str">
        <v>1.点击搜索图标，输入货物装载中的任意相关词；查看搜索结果显示
2.点击输入功能的搜索结果</v>
      </c>
      <c r="H89" s="26" t="str">
        <v>1.显示含输入字的关联功能页面的二级页面
2.可跳转到车辆控制-车辆设置页面</v>
      </c>
      <c r="I89" s="26" t="str">
        <v>P2</v>
      </c>
      <c r="J89" s="26" t="str">
        <v>功能</v>
      </c>
      <c r="K89" s="26" t="str">
        <v>手动测试</v>
      </c>
      <c r="L89" s="26"/>
      <c r="M89" s="27" t="str">
        <v>PASS</v>
      </c>
      <c r="N89" s="26"/>
      <c r="O89" s="26"/>
      <c r="P89" s="26"/>
      <c r="Q89" s="28"/>
      <c r="R89" s="26"/>
      <c r="S89" s="26"/>
    </row>
    <row customHeight="true" ht="51" r="90">
      <c r="A90" s="26">
        <f>"VehicleSetting_"&amp;ROW()-2</f>
      </c>
      <c r="B90" s="26" t="str">
        <v>SYNC+_Z0094</v>
      </c>
      <c r="C90" s="26"/>
      <c r="D90" s="26" t="str">
        <v>搜索</v>
      </c>
      <c r="E90" s="26" t="str">
        <v>车辆控制-车辆设置-搜索-舒适上下车高度</v>
      </c>
      <c r="F90" s="26" t="str">
        <v>1.车机供电正常
2.3B2 IGN = Run
3.进入系统设置界面
4.舒适上下车高度已配置</v>
      </c>
      <c r="G90" s="26" t="str">
        <v>1.点击搜索图标，输入舒适上下车高度中的任意相关词；查看搜索结果显示
2.点击输入功能的搜索结果</v>
      </c>
      <c r="H90" s="26" t="str">
        <v>1.显示含输入字的关联功能页面的二级页面
2.可跳转到车辆控制-车辆设置页面</v>
      </c>
      <c r="I90" s="26" t="str">
        <v>P2</v>
      </c>
      <c r="J90" s="26" t="str">
        <v>功能</v>
      </c>
      <c r="K90" s="26" t="str">
        <v>手动测试</v>
      </c>
      <c r="L90" s="26"/>
      <c r="M90" s="27" t="str">
        <v>PASS</v>
      </c>
      <c r="N90" s="26"/>
      <c r="O90" s="26"/>
      <c r="P90" s="26"/>
      <c r="Q90" s="28"/>
      <c r="R90" s="26"/>
      <c r="S90" s="26"/>
    </row>
    <row customHeight="true" ht="51" r="91">
      <c r="A91" s="26">
        <f>"VehicleSetting_"&amp;ROW()-2</f>
      </c>
      <c r="B91" s="26" t="str">
        <v>SYNC+_Z0094</v>
      </c>
      <c r="C91" s="26"/>
      <c r="D91" s="26" t="str">
        <v>搜索</v>
      </c>
      <c r="E91" s="26" t="str">
        <v>车辆控制-车辆设置-搜索-电动踏板</v>
      </c>
      <c r="F91" s="26" t="str">
        <v>1.车机供电正常
2.3B2 IGN = Run
3.进入系统设置界面
4.电动踏板已配置</v>
      </c>
      <c r="G91" s="26" t="str">
        <v>1.点击搜索图标，输入电动踏板中的任意相关词；查看搜索结果显示
2.点击输入功能的搜索结果</v>
      </c>
      <c r="H91" s="26" t="str">
        <v>1.显示含输入字的关联功能页面的二级页面
2.可跳转到车辆控制-车辆设置页面</v>
      </c>
      <c r="I91" s="26" t="str">
        <v>P2</v>
      </c>
      <c r="J91" s="26" t="str">
        <v>功能</v>
      </c>
      <c r="K91" s="26" t="str">
        <v>手动测试</v>
      </c>
      <c r="L91" s="26"/>
      <c r="M91" s="27" t="str">
        <v>PASS</v>
      </c>
      <c r="N91" s="26"/>
      <c r="O91" s="26"/>
      <c r="P91" s="26"/>
      <c r="Q91" s="28"/>
      <c r="R91" s="26"/>
      <c r="S91" s="26"/>
    </row>
    <row customHeight="true" ht="51" r="92">
      <c r="A92" s="26">
        <f>"VehicleSetting_"&amp;ROW()-2</f>
      </c>
      <c r="B92" s="26" t="str">
        <v>SYNC+_Z0094</v>
      </c>
      <c r="C92" s="26"/>
      <c r="D92" s="26" t="str">
        <v>搜索</v>
      </c>
      <c r="E92" s="26" t="str">
        <v>车辆控制-车辆设置-搜索-舒适进出</v>
      </c>
      <c r="F92" s="26" t="str">
        <v>1.车机供电正常
2.3B2 IGN = Run
3.进入系统设置界面
4.舒适进出已配置</v>
      </c>
      <c r="G92" s="26" t="str">
        <v>1.点击搜索图标，输入舒适进出中的任意相关词；查看搜索结果显示
2.点击输入功能的搜索结果</v>
      </c>
      <c r="H92" s="26" t="str">
        <v>1.显示含输入字的关联功能页面的二级页面
2.可跳转到车辆控制-车辆设置页面</v>
      </c>
      <c r="I92" s="26" t="str">
        <v>P2</v>
      </c>
      <c r="J92" s="26" t="str">
        <v>功能</v>
      </c>
      <c r="K92" s="26" t="str">
        <v>手动测试</v>
      </c>
      <c r="L92" s="26"/>
      <c r="M92" s="27" t="str">
        <v>PASS</v>
      </c>
      <c r="N92" s="26"/>
      <c r="O92" s="26"/>
      <c r="P92" s="26"/>
      <c r="Q92" s="28"/>
      <c r="R92" s="26"/>
      <c r="S92" s="26"/>
    </row>
    <row customHeight="true" ht="51" r="93">
      <c r="A93" s="26">
        <f>"VehicleSetting_"&amp;ROW()-2</f>
      </c>
      <c r="B93" s="26" t="str">
        <v>SYNC+_Z0094</v>
      </c>
      <c r="C93" s="26"/>
      <c r="D93" s="26" t="str">
        <v>搜索</v>
      </c>
      <c r="E93" s="26" t="str">
        <v>车辆控制-车辆设置-搜索-找到泊车位</v>
      </c>
      <c r="F93" s="26" t="str">
        <v>1.车机供电正常
2.3B2 IGN = Run
3.进入系统设置界面
4.找到泊车位已配置</v>
      </c>
      <c r="G93" s="26" t="str">
        <v>1.点击搜索图标，输入找到泊车位中的任意相关词；查看搜索结果显示
2.点击输入功能的搜索结果</v>
      </c>
      <c r="H93" s="26" t="str">
        <v>1.显示含输入字的关联功能页面的二级页面
2.可跳转到车辆控制-车辆设置页面</v>
      </c>
      <c r="I93" s="26" t="str">
        <v>P2</v>
      </c>
      <c r="J93" s="26" t="str">
        <v>功能</v>
      </c>
      <c r="K93" s="26" t="str">
        <v>手动测试</v>
      </c>
      <c r="L93" s="26"/>
      <c r="M93" s="27" t="str">
        <v>PASS</v>
      </c>
      <c r="N93" s="26"/>
      <c r="O93" s="26"/>
      <c r="P93" s="26"/>
      <c r="Q93" s="28"/>
      <c r="R93" s="26"/>
      <c r="S93" s="26"/>
    </row>
    <row customHeight="true" ht="51" r="94">
      <c r="A94" s="26">
        <f>"VehicleSetting_"&amp;ROW()-2</f>
      </c>
      <c r="B94" s="26" t="str">
        <v>SYNC+_Z0094</v>
      </c>
      <c r="C94" s="26"/>
      <c r="D94" s="26" t="str">
        <v>搜索</v>
      </c>
      <c r="E94" s="26" t="str">
        <v>车辆控制-车辆设置-搜索-车辆状态提示音</v>
      </c>
      <c r="F94" s="26" t="str">
        <v>1.车机供电正常
2.3B2 IGN = Run
3.进入系统设置界面
4.车辆状态提示音已配置</v>
      </c>
      <c r="G94" s="26" t="str">
        <v>1.点击搜索图标，输入车辆状态提示音中的任意相关词；查看搜索结果显示
2.点击输入功能的搜索结果</v>
      </c>
      <c r="H94" s="26" t="str">
        <v>1.显示含输入字的关联功能页面的二级页面
2.可跳转到车辆控制-车辆设置页面</v>
      </c>
      <c r="I94" s="26" t="str">
        <v>P2</v>
      </c>
      <c r="J94" s="26" t="str">
        <v>功能</v>
      </c>
      <c r="K94" s="26" t="str">
        <v>手动测试</v>
      </c>
      <c r="L94" s="26"/>
      <c r="M94" s="27" t="str">
        <v>PASS</v>
      </c>
      <c r="N94" s="26"/>
      <c r="O94" s="26"/>
      <c r="P94" s="26"/>
      <c r="Q94" s="28"/>
      <c r="R94" s="26"/>
      <c r="S94" s="26"/>
    </row>
    <row customHeight="true" ht="51" r="95">
      <c r="A95" s="26">
        <f>"VehicleSetting_"&amp;ROW()-2</f>
      </c>
      <c r="B95" s="26" t="str">
        <v>SYNC+_Z0094</v>
      </c>
      <c r="C95" s="26"/>
      <c r="D95" s="26" t="str">
        <v>搜索</v>
      </c>
      <c r="E95" s="26" t="str">
        <v>车辆控制-车辆设置-搜索-提示音</v>
      </c>
      <c r="F95" s="26" t="str">
        <v>1.车机供电正常
2.3B2 IGN = Run
3.进入系统设置界面
4.提示音已配置</v>
      </c>
      <c r="G95" s="26" t="str">
        <v>1.点击搜索图标，输入提示音中的任意相关词；查看搜索结果显示
2.点击输入功能的搜索结果</v>
      </c>
      <c r="H95" s="26" t="str">
        <v>1.显示含输入字的关联功能页面的二级页面
2.可跳转到车辆控制-车辆设置页面</v>
      </c>
      <c r="I95" s="26" t="str">
        <v>P2</v>
      </c>
      <c r="J95" s="26" t="str">
        <v>功能</v>
      </c>
      <c r="K95" s="26" t="str">
        <v>手动测试</v>
      </c>
      <c r="L95" s="26"/>
      <c r="M95" s="27" t="str">
        <v>PASS</v>
      </c>
      <c r="N95" s="26"/>
      <c r="O95" s="26"/>
      <c r="P95" s="26"/>
      <c r="Q95" s="28"/>
      <c r="R95" s="26"/>
      <c r="S95" s="26"/>
    </row>
    <row customHeight="true" ht="51" r="96">
      <c r="A96" s="26">
        <f>"VehicleSetting_"&amp;ROW()-2</f>
      </c>
      <c r="B96" s="26" t="str">
        <v>SYNC+_Z0094</v>
      </c>
      <c r="C96" s="26"/>
      <c r="D96" s="26" t="str">
        <v>搜索</v>
      </c>
      <c r="E96" s="26" t="str">
        <v>车辆控制-车辆设置-搜索-空调控制</v>
      </c>
      <c r="F96" s="26" t="str">
        <v>1.车机供电正常
2.3B2 IGN = Run
3.进入系统设置界面
4.空调控制已配置</v>
      </c>
      <c r="G96" s="26" t="str">
        <v>1.点击搜索图标，输入空调控制中的任意相关词；查看搜索结果显示
2.点击输入功能的搜索结果</v>
      </c>
      <c r="H96" s="26" t="str">
        <v>1.显示含输入字的关联功能页面的二级页面
2.可跳转到车辆控制-车辆设置页面</v>
      </c>
      <c r="I96" s="26" t="str">
        <v>P2</v>
      </c>
      <c r="J96" s="26" t="str">
        <v>功能</v>
      </c>
      <c r="K96" s="26" t="str">
        <v>手动测试</v>
      </c>
      <c r="L96" s="26"/>
      <c r="M96" s="27" t="str">
        <v>PASS</v>
      </c>
      <c r="N96" s="26"/>
      <c r="O96" s="26"/>
      <c r="P96" s="26"/>
      <c r="Q96" s="28"/>
      <c r="R96" s="26"/>
      <c r="S96" s="26"/>
    </row>
    <row customHeight="true" ht="51" r="97">
      <c r="A97" s="26">
        <f>"VehicleSetting_"&amp;ROW()-2</f>
      </c>
      <c r="B97" s="26" t="str">
        <v>SYNC+_Z0094</v>
      </c>
      <c r="C97" s="26"/>
      <c r="D97" s="26" t="str">
        <v>搜索</v>
      </c>
      <c r="E97" s="26" t="str">
        <v>车辆控制-车辆设置-搜索-方向盘加热和座椅空调</v>
      </c>
      <c r="F97" s="26" t="str">
        <v>1.车机供电正常
2.3B2 IGN = Run
3.进入系统设置界面
4.方向盘加热和座椅空调已配置</v>
      </c>
      <c r="G97" s="26" t="str">
        <v>1.点击搜索图标，输入方向盘加热和座椅空调中的任意相关词；查看搜索结果显示
2.点击输入功能的搜索结果</v>
      </c>
      <c r="H97" s="26" t="str">
        <v>1.显示含输入字的关联功能页面的二级页面
2.可跳转到车辆控制-车辆设置页面</v>
      </c>
      <c r="I97" s="26" t="str">
        <v>P2</v>
      </c>
      <c r="J97" s="26" t="str">
        <v>功能</v>
      </c>
      <c r="K97" s="26" t="str">
        <v>手动测试</v>
      </c>
      <c r="L97" s="26"/>
      <c r="M97" s="27" t="str">
        <v>PASS</v>
      </c>
      <c r="N97" s="26"/>
      <c r="O97" s="26"/>
      <c r="P97" s="26"/>
      <c r="Q97" s="28"/>
      <c r="R97" s="26"/>
      <c r="S97" s="26"/>
    </row>
    <row customHeight="true" ht="51" r="98">
      <c r="A98" s="26">
        <f>"VehicleSetting_"&amp;ROW()-2</f>
      </c>
      <c r="B98" s="26" t="str">
        <v>SYNC+_Z0094</v>
      </c>
      <c r="C98" s="26"/>
      <c r="D98" s="26" t="str">
        <v>搜索</v>
      </c>
      <c r="E98" s="26" t="str">
        <v>车辆控制-车辆设置-搜索-座椅空调</v>
      </c>
      <c r="F98" s="26" t="str">
        <v>1.车机供电正常
2.3B2 IGN = Run
3.进入系统设置界面
4.座椅空调已配置</v>
      </c>
      <c r="G98" s="26" t="str">
        <v>1.点击搜索图标，输入座椅空调中的任意相关词；查看搜索结果显示
2.点击输入功能的搜索结果</v>
      </c>
      <c r="H98" s="26" t="str">
        <v>1.显示含输入字的关联功能页面的二级页面
2.可跳转到车辆控制-车辆设置页面</v>
      </c>
      <c r="I98" s="26" t="str">
        <v>P2</v>
      </c>
      <c r="J98" s="26" t="str">
        <v>功能</v>
      </c>
      <c r="K98" s="26" t="str">
        <v>手动测试</v>
      </c>
      <c r="L98" s="26"/>
      <c r="M98" s="27" t="str">
        <v>PASS</v>
      </c>
      <c r="N98" s="26"/>
      <c r="O98" s="26"/>
      <c r="P98" s="26"/>
      <c r="Q98" s="28"/>
      <c r="R98" s="26"/>
      <c r="S98" s="26"/>
    </row>
    <row customHeight="true" ht="51" r="99">
      <c r="A99" s="26">
        <f>"VehicleSetting_"&amp;ROW()-2</f>
      </c>
      <c r="B99" s="26" t="str">
        <v>SYNC+_Z0094</v>
      </c>
      <c r="C99" s="26"/>
      <c r="D99" s="26" t="str">
        <v>搜索</v>
      </c>
      <c r="E99" s="26" t="str">
        <v>车辆控制-车辆设置-搜索-周期</v>
      </c>
      <c r="F99" s="26" t="str">
        <v>1.车机供电正常
2.3B2 IGN = Run
3.进入系统设置界面
4.周期已配置</v>
      </c>
      <c r="G99" s="26" t="str">
        <v>1.点击搜索图标，输入周期中的任意相关词；查看搜索结果显示
2.点击输入功能的搜索结果</v>
      </c>
      <c r="H99" s="26" t="str">
        <v>1.显示含输入字的关联功能页面的二级页面
2.可跳转到车辆控制-车辆设置页面</v>
      </c>
      <c r="I99" s="26" t="str">
        <v>P2</v>
      </c>
      <c r="J99" s="26" t="str">
        <v>功能</v>
      </c>
      <c r="K99" s="26" t="str">
        <v>手动测试</v>
      </c>
      <c r="L99" s="26"/>
      <c r="M99" s="27" t="str">
        <v>PASS</v>
      </c>
      <c r="N99" s="26"/>
      <c r="O99" s="26"/>
      <c r="P99" s="26"/>
      <c r="Q99" s="28"/>
      <c r="R99" s="26"/>
      <c r="S99" s="26"/>
    </row>
    <row customHeight="true" ht="51" r="100">
      <c r="A100" s="26">
        <f>"VehicleSetting_"&amp;ROW()-2</f>
      </c>
      <c r="B100" s="26" t="str">
        <v>SYNC+_Z0094</v>
      </c>
      <c r="C100" s="26"/>
      <c r="D100" s="26" t="str">
        <v>搜索</v>
      </c>
      <c r="E100" s="26" t="str">
        <v>车辆控制-车辆设置-搜索-遥控启动设置</v>
      </c>
      <c r="F100" s="26" t="str">
        <v>1.车机供电正常
2.3B2 IGN = Run
3.进入系统设置界面
4.遥控启动设置已配置</v>
      </c>
      <c r="G100" s="26" t="str">
        <v>1.点击搜索图标，输入遥控启动设置中的任意相关词；查看搜索结果显示
2.点击输入功能的搜索结果</v>
      </c>
      <c r="H100" s="26" t="str">
        <v>1.显示含输入字的关联功能页面的二级页面
2.可跳转到车辆控制-车辆设置页面</v>
      </c>
      <c r="I100" s="26" t="str">
        <v>P2</v>
      </c>
      <c r="J100" s="26" t="str">
        <v>功能</v>
      </c>
      <c r="K100" s="26" t="str">
        <v>手动测试</v>
      </c>
      <c r="L100" s="26"/>
      <c r="M100" s="27" t="str">
        <v>PASS</v>
      </c>
      <c r="N100" s="26"/>
      <c r="O100" s="26"/>
      <c r="P100" s="26"/>
      <c r="Q100" s="28"/>
      <c r="R100" s="26"/>
      <c r="S100" s="26"/>
    </row>
    <row customHeight="true" ht="51" r="101">
      <c r="A101" s="26">
        <f>"VehicleSetting_"&amp;ROW()-2</f>
      </c>
      <c r="B101" s="26" t="str">
        <v>SYNC+_Z0094</v>
      </c>
      <c r="C101" s="26"/>
      <c r="D101" s="26" t="str">
        <v>搜索</v>
      </c>
      <c r="E101" s="26" t="str">
        <v>车辆控制-车辆设置-搜索-雨量感应式雨刮</v>
      </c>
      <c r="F101" s="26" t="str">
        <v>1.车机供电正常
2.3B2 IGN = Run
3.进入系统设置界面
4.雨量感应式雨刮已配置</v>
      </c>
      <c r="G101" s="26" t="str">
        <v>1.点击搜索图标，输入雨量感应式雨刮中的任意相关词；查看搜索结果显示
2.点击输入功能的搜索结果</v>
      </c>
      <c r="H101" s="26" t="str">
        <v>1.显示含输入字的关联功能页面的二级页面
2.可跳转到车辆控制-车辆设置页面</v>
      </c>
      <c r="I101" s="26" t="str">
        <v>P2</v>
      </c>
      <c r="J101" s="26" t="str">
        <v>功能</v>
      </c>
      <c r="K101" s="26" t="str">
        <v>手动测试</v>
      </c>
      <c r="L101" s="26"/>
      <c r="M101" s="27" t="str">
        <v>PASS</v>
      </c>
      <c r="N101" s="26"/>
      <c r="O101" s="26"/>
      <c r="P101" s="26"/>
      <c r="Q101" s="28"/>
      <c r="R101" s="26"/>
      <c r="S101" s="26"/>
    </row>
    <row customHeight="true" ht="51" r="102">
      <c r="A102" s="26">
        <f>"VehicleSetting_"&amp;ROW()-2</f>
      </c>
      <c r="B102" s="26" t="str">
        <v>SYNC+_Z0094</v>
      </c>
      <c r="C102" s="26"/>
      <c r="D102" s="26" t="str">
        <v>搜索</v>
      </c>
      <c r="E102" s="26" t="str">
        <v>车辆控制-车辆设置-搜索-重复雨刮一次</v>
      </c>
      <c r="F102" s="26" t="str">
        <v>1.车机供电正常
2.3B2 IGN = Run
3.进入系统设置界面
4.重复雨刮一次已配置</v>
      </c>
      <c r="G102" s="26" t="str">
        <v>1.点击搜索图标，输入重复雨刮一次中的任意相关词；查看搜索结果显示
2.点击输入功能的搜索结果</v>
      </c>
      <c r="H102" s="26" t="str">
        <v>1.显示含输入字的关联功能页面的二级页面
2.可跳转到车辆控制-车辆设置页面</v>
      </c>
      <c r="I102" s="26" t="str">
        <v>P2</v>
      </c>
      <c r="J102" s="26" t="str">
        <v>功能</v>
      </c>
      <c r="K102" s="26" t="str">
        <v>手动测试</v>
      </c>
      <c r="L102" s="26"/>
      <c r="M102" s="27" t="str">
        <v>PASS</v>
      </c>
      <c r="N102" s="26"/>
      <c r="O102" s="26"/>
      <c r="P102" s="26"/>
      <c r="Q102" s="28"/>
      <c r="R102" s="26"/>
      <c r="S102" s="26"/>
    </row>
    <row customHeight="true" ht="51" r="103">
      <c r="A103" s="26">
        <f>"VehicleSetting_"&amp;ROW()-2</f>
      </c>
      <c r="B103" s="26" t="str">
        <v>SYNC+_Z0094</v>
      </c>
      <c r="C103" s="26"/>
      <c r="D103" s="26" t="str">
        <v>搜索</v>
      </c>
      <c r="E103" s="26" t="str">
        <v>车辆控制-车辆设置-搜索-后雨刮器</v>
      </c>
      <c r="F103" s="26" t="str">
        <v>1.车机供电正常
2.3B2 IGN = Run
3.进入系统设置界面
4.后雨刮器已配置</v>
      </c>
      <c r="G103" s="26" t="str">
        <v>1.点击搜索图标，输入后雨刮器中的任意相关词；查看搜索结果显示
2.点击输入功能的搜索结果</v>
      </c>
      <c r="H103" s="26" t="str">
        <v>1.显示含输入字的关联功能页面的二级页面
2.可跳转到车辆控制-车辆设置页面</v>
      </c>
      <c r="I103" s="26" t="str">
        <v>P2</v>
      </c>
      <c r="J103" s="26" t="str">
        <v>功能</v>
      </c>
      <c r="K103" s="26" t="str">
        <v>手动测试</v>
      </c>
      <c r="L103" s="26"/>
      <c r="M103" s="27" t="str">
        <v>PASS</v>
      </c>
      <c r="N103" s="26"/>
      <c r="O103" s="26"/>
      <c r="P103" s="26"/>
      <c r="Q103" s="28"/>
      <c r="R103" s="26"/>
      <c r="S103" s="26"/>
    </row>
    <row customHeight="true" ht="51" r="104">
      <c r="A104" s="26">
        <f>"VehicleSetting_"&amp;ROW()-2</f>
      </c>
      <c r="B104" s="26" t="str">
        <v>SYNC+_Z0094</v>
      </c>
      <c r="C104" s="26"/>
      <c r="D104" s="26" t="str">
        <v>搜索</v>
      </c>
      <c r="E104" s="26" t="str">
        <v>车辆控制-车辆设置-搜索-雨刮器</v>
      </c>
      <c r="F104" s="26" t="str">
        <v>1.车机供电正常
2.3B2 IGN = Run
3.进入系统设置界面
4.雨刮器已配置</v>
      </c>
      <c r="G104" s="26" t="str">
        <v>1.点击搜索图标，输入雨刮器中的任意相关词；查看搜索结果显示
2.点击输入功能的搜索结果</v>
      </c>
      <c r="H104" s="26" t="str">
        <v>1.显示含输入字的关联功能页面的二级页面
2.可跳转到车辆控制-车辆设置页面</v>
      </c>
      <c r="I104" s="26" t="str">
        <v>P2</v>
      </c>
      <c r="J104" s="26" t="str">
        <v>功能</v>
      </c>
      <c r="K104" s="26" t="str">
        <v>手动测试</v>
      </c>
      <c r="L104" s="26"/>
      <c r="M104" s="27" t="str">
        <v>PASS</v>
      </c>
      <c r="N104" s="26"/>
      <c r="O104" s="26"/>
      <c r="P104" s="26"/>
      <c r="Q104" s="28"/>
      <c r="R104" s="26"/>
      <c r="S104" s="26"/>
    </row>
    <row customHeight="true" ht="51" r="105">
      <c r="A105" s="26">
        <f>"VehicleSetting_"&amp;ROW()-2</f>
      </c>
      <c r="B105" s="26" t="str">
        <v>SYNC+_Z0094</v>
      </c>
      <c r="C105" s="26"/>
      <c r="D105" s="26" t="str">
        <v>搜索</v>
      </c>
      <c r="E105" s="26" t="str">
        <v>车辆控制-车辆设置-搜索-驻车锁控制</v>
      </c>
      <c r="F105" s="26" t="str">
        <v>1.车机供电正常
2.3B2 IGN = Run
3.进入系统设置界面
4.驻车锁控制已配置</v>
      </c>
      <c r="G105" s="26" t="str">
        <v>1.点击搜索图标，输入驻车锁控制中的任意相关词；查看搜索结果显示
2.点击输入功能的搜索结果</v>
      </c>
      <c r="H105" s="26" t="str">
        <v>1.显示含输入字的关联功能页面的二级页面
2.可跳转到车辆控制-车辆设置页面</v>
      </c>
      <c r="I105" s="26" t="str">
        <v>P2</v>
      </c>
      <c r="J105" s="26" t="str">
        <v>功能</v>
      </c>
      <c r="K105" s="26" t="str">
        <v>手动测试</v>
      </c>
      <c r="L105" s="26"/>
      <c r="M105" s="27" t="str">
        <v>PASS</v>
      </c>
      <c r="N105" s="26"/>
      <c r="O105" s="26"/>
      <c r="P105" s="26"/>
      <c r="Q105" s="28"/>
      <c r="R105" s="26"/>
      <c r="S105" s="26"/>
    </row>
    <row customHeight="true" ht="51" r="106">
      <c r="A106" s="26">
        <f>"VehicleSetting_"&amp;ROW()-2</f>
      </c>
      <c r="B106" s="26" t="str">
        <v>SYNC+_Z0094</v>
      </c>
      <c r="C106" s="26"/>
      <c r="D106" s="26" t="str">
        <v>搜索</v>
      </c>
      <c r="E106" s="26" t="str">
        <v>车辆控制-车辆设置-搜索-自动再生制动</v>
      </c>
      <c r="F106" s="26" t="str">
        <v>1.车机供电正常
2.3B2 IGN = Run
3.进入系统设置界面
4.自动再生制动已配置</v>
      </c>
      <c r="G106" s="26" t="str">
        <v>1.点击搜索图标，输入自动再生制动中的任意相关词；查看搜索结果显示
2.点击输入功能的搜索结果</v>
      </c>
      <c r="H106" s="26" t="str">
        <v>1.显示含输入字的关联功能页面的二级页面
2.可跳转到车辆控制-车辆设置页面</v>
      </c>
      <c r="I106" s="26" t="str">
        <v>P2</v>
      </c>
      <c r="J106" s="26" t="str">
        <v>功能</v>
      </c>
      <c r="K106" s="26" t="str">
        <v>手动测试</v>
      </c>
      <c r="L106" s="26"/>
      <c r="M106" s="27" t="str">
        <v>PASS</v>
      </c>
      <c r="N106" s="26"/>
      <c r="O106" s="26"/>
      <c r="P106" s="26"/>
      <c r="Q106" s="28"/>
      <c r="R106" s="26"/>
      <c r="S106" s="26"/>
    </row>
    <row customHeight="true" ht="51" r="107">
      <c r="A107" s="26">
        <f>"VehicleSetting_"&amp;ROW()-2</f>
      </c>
      <c r="B107" s="26" t="str">
        <v>SYNC+_Z0094</v>
      </c>
      <c r="C107" s="26"/>
      <c r="D107" s="26" t="str">
        <v>搜索</v>
      </c>
      <c r="E107" s="26" t="str">
        <v>车辆控制-车辆设置-搜索-机油寿命</v>
      </c>
      <c r="F107" s="26" t="str">
        <v>1.车机供电正常
2.3B2 IGN = Run
3.进入系统设置界面
4.机油寿命已配置</v>
      </c>
      <c r="G107" s="26" t="str">
        <v>1.点击搜索图标，输入机油寿命中的任意相关词；查看搜索结果显示
2.点击输入功能的搜索结果</v>
      </c>
      <c r="H107" s="26" t="str">
        <v>1.显示含输入字的关联功能页面的二级页面
2.可跳转到车辆控制-车辆设置页面</v>
      </c>
      <c r="I107" s="26" t="str">
        <v>P2</v>
      </c>
      <c r="J107" s="26" t="str">
        <v>功能</v>
      </c>
      <c r="K107" s="26" t="str">
        <v>手动测试</v>
      </c>
      <c r="L107" s="26"/>
      <c r="M107" s="27" t="str">
        <v>PASS</v>
      </c>
      <c r="N107" s="26"/>
      <c r="O107" s="26"/>
      <c r="P107" s="26"/>
      <c r="Q107" s="28"/>
      <c r="R107" s="26"/>
      <c r="S107" s="26"/>
    </row>
    <row customHeight="true" ht="51" r="108">
      <c r="A108" s="26">
        <f>"VehicleSetting_"&amp;ROW()-2</f>
      </c>
      <c r="B108" s="26" t="str">
        <v>SYNC+_Z0094</v>
      </c>
      <c r="C108" s="26"/>
      <c r="D108" s="26" t="str">
        <v>搜索</v>
      </c>
      <c r="E108" s="26" t="str">
        <v>车辆控制-车辆设置-搜索-空挡牵引</v>
      </c>
      <c r="F108" s="26" t="str">
        <v>1.车机供电正常
2.3B2 IGN = Run
3.进入系统设置界面
4.空挡牵引 已配置</v>
      </c>
      <c r="G108" s="26" t="str">
        <v>1.点击搜索图标，输入空挡牵引 中的任意相关词；查看搜索结果显示
2.点击输入功能的搜索结果</v>
      </c>
      <c r="H108" s="26" t="str">
        <v>1.显示含输入字的关联功能页面的二级页面
2.可跳转到车辆控制-车辆设置页面</v>
      </c>
      <c r="I108" s="26" t="str">
        <v>P2</v>
      </c>
      <c r="J108" s="26" t="str">
        <v>功能</v>
      </c>
      <c r="K108" s="26" t="str">
        <v>手动测试</v>
      </c>
      <c r="L108" s="26"/>
      <c r="M108" s="27" t="str">
        <v>PASS</v>
      </c>
      <c r="N108" s="26"/>
      <c r="O108" s="26"/>
      <c r="P108" s="26"/>
      <c r="Q108" s="28"/>
      <c r="R108" s="26"/>
      <c r="S108" s="26"/>
    </row>
    <row customHeight="true" ht="51" r="109">
      <c r="A109" s="26">
        <f>"VehicleSetting_"&amp;ROW()-2</f>
      </c>
      <c r="B109" s="26" t="str">
        <v>SYNC+_Z0094</v>
      </c>
      <c r="C109" s="26"/>
      <c r="D109" s="26" t="str">
        <v>搜索</v>
      </c>
      <c r="E109" s="26" t="str">
        <v>车辆控制-车辆设置-搜索-胎压监测</v>
      </c>
      <c r="F109" s="26" t="str">
        <v>1.车机供电正常
2.3B2 IGN = Run
3.进入系统设置界面
4.胎压监测已配置</v>
      </c>
      <c r="G109" s="26" t="str">
        <v>1.点击搜索图标，输入胎压监测中的任意相关词；查看搜索结果显示
2.点击输入功能的搜索结果</v>
      </c>
      <c r="H109" s="26" t="str">
        <v>1.显示含输入字的关联功能页面的二级页面
2.可跳转到车辆控制-车辆设置页面</v>
      </c>
      <c r="I109" s="26" t="str">
        <v>P2</v>
      </c>
      <c r="J109" s="26" t="str">
        <v>功能</v>
      </c>
      <c r="K109" s="26" t="str">
        <v>手动测试</v>
      </c>
      <c r="L109" s="26"/>
      <c r="M109" s="27" t="str">
        <v>PASS</v>
      </c>
      <c r="N109" s="26"/>
      <c r="O109" s="26"/>
      <c r="P109" s="26"/>
      <c r="Q109" s="28"/>
      <c r="R109" s="26"/>
      <c r="S109" s="26"/>
    </row>
    <row customHeight="true" ht="51" r="110">
      <c r="A110" s="26">
        <f>"VehicleSetting_"&amp;ROW()-2</f>
      </c>
      <c r="B110" s="26" t="str">
        <v>SYNC+_Z0094</v>
      </c>
      <c r="C110" s="26"/>
      <c r="D110" s="26" t="str">
        <v>搜索</v>
      </c>
      <c r="E110" s="26" t="str">
        <v>车辆控制-车辆设置-搜索-驾驶信息显示</v>
      </c>
      <c r="F110" s="26" t="str">
        <v>1.车机供电正常
2.3B2 IGN = Run
3.进入系统设置界面
4.驾驶信息显示已配置</v>
      </c>
      <c r="G110" s="26" t="str">
        <v>1.点击搜索图标，输入驾驶信息显示中的任意相关词；查看搜索结果显示
2.点击输入功能的搜索结果</v>
      </c>
      <c r="H110" s="26" t="str">
        <v>1.显示含输入字的关联功能页面的二级页面
2.可跳转到车辆控制-车辆设置页面</v>
      </c>
      <c r="I110" s="26" t="str">
        <v>P2</v>
      </c>
      <c r="J110" s="26" t="str">
        <v>功能</v>
      </c>
      <c r="K110" s="26" t="str">
        <v>手动测试</v>
      </c>
      <c r="L110" s="26"/>
      <c r="M110" s="27" t="str">
        <v>PASS</v>
      </c>
      <c r="N110" s="26"/>
      <c r="O110" s="26"/>
      <c r="P110" s="26"/>
      <c r="Q110" s="28"/>
      <c r="R110" s="26"/>
      <c r="S110" s="26"/>
    </row>
    <row customHeight="true" ht="51" r="111">
      <c r="A111" s="26">
        <f>"VehicleSetting_"&amp;ROW()-2</f>
      </c>
      <c r="B111" s="26" t="str">
        <v>SYNC+_Z0094</v>
      </c>
      <c r="C111" s="26"/>
      <c r="D111" s="26" t="str">
        <v>搜索</v>
      </c>
      <c r="E111" s="26" t="str">
        <v>车辆控制-车辆设置-搜索-儿童座椅</v>
      </c>
      <c r="F111" s="26" t="str">
        <v>1.车机供电正常
2.3B2 IGN = Run
3.进入系统设置界面
4.儿童座椅已配置</v>
      </c>
      <c r="G111" s="26" t="str">
        <v>1.点击搜索图标，输入儿童座椅中的任意相关词；查看搜索结果显示
2.点击输入功能的搜索结果</v>
      </c>
      <c r="H111" s="26" t="str">
        <v>1.显示含输入字的关联功能页面的二级页面
2.可跳转到车辆控制-车辆设置页面</v>
      </c>
      <c r="I111" s="26" t="str">
        <v>P2</v>
      </c>
      <c r="J111" s="26" t="str">
        <v>功能</v>
      </c>
      <c r="K111" s="26" t="str">
        <v>手动测试</v>
      </c>
      <c r="L111" s="26"/>
      <c r="M111" s="27" t="str">
        <v>PASS</v>
      </c>
      <c r="N111" s="26"/>
      <c r="O111" s="26"/>
      <c r="P111" s="26"/>
      <c r="Q111" s="28"/>
      <c r="R111" s="26"/>
      <c r="S111" s="26"/>
    </row>
    <row customHeight="true" ht="51" r="112">
      <c r="A112" s="26">
        <f>"VehicleSetting_"&amp;ROW()-2</f>
      </c>
      <c r="B112" s="26" t="str">
        <v>SYNC+_Z0094</v>
      </c>
      <c r="C112" s="26"/>
      <c r="D112" s="26" t="str">
        <v>搜索</v>
      </c>
      <c r="E112" s="26" t="str">
        <v>车辆控制-后备箱控制-搜索</v>
      </c>
      <c r="F112" s="26" t="str">
        <v>1.车机供电正常
2.3B2 IGN = Run
3.进入系统设置界面
4.后备箱控制已配置</v>
      </c>
      <c r="G112" s="26" t="str">
        <v>1.点击搜索图标，输入后备箱控制任一功能；查看搜索结果显示
2.点击输入功能的搜索结果</v>
      </c>
      <c r="H112" s="26" t="str">
        <v>1.显示含输入字的关联功能页面的二级页面
2.可跳转到车辆控制-后备箱控制页面</v>
      </c>
      <c r="I112" s="26" t="str">
        <v>P2</v>
      </c>
      <c r="J112" s="26" t="str">
        <v>功能</v>
      </c>
      <c r="K112" s="26" t="str">
        <v>手动测试</v>
      </c>
      <c r="L112" s="26"/>
      <c r="M112" s="27" t="str">
        <v>PASS</v>
      </c>
      <c r="N112" s="26"/>
      <c r="O112" s="26"/>
      <c r="P112" s="26"/>
      <c r="Q112" s="28"/>
      <c r="R112" s="26"/>
      <c r="S112" s="26"/>
    </row>
    <row customHeight="true" ht="51" r="113">
      <c r="A113" s="26">
        <f>"VehicleSetting_"&amp;ROW()-2</f>
      </c>
      <c r="B113" s="26" t="str">
        <v>SYNC+_Z0094</v>
      </c>
      <c r="C113" s="26"/>
      <c r="D113" s="26" t="str">
        <v>搜索</v>
      </c>
      <c r="E113" s="26" t="str">
        <v>车辆控制-后备箱控制-搜索-后备箱盖</v>
      </c>
      <c r="F113" s="26" t="str">
        <v>1.车机供电正常
2.3B2 IGN = Run
3.进入系统设置界面
4.后备箱盖已配置</v>
      </c>
      <c r="G113" s="26" t="str">
        <v>1.点击搜索图标，输入后备箱盖中的任意相关词；查看搜索结果显示
2.点击输入功能的搜索结果</v>
      </c>
      <c r="H113" s="26" t="str">
        <v>1.显示含输入字的关联功能页面的二级页面
2.可跳转到车辆控制-后备箱盖页面</v>
      </c>
      <c r="I113" s="26" t="str">
        <v>P2</v>
      </c>
      <c r="J113" s="26" t="str">
        <v>功能</v>
      </c>
      <c r="K113" s="26" t="str">
        <v>手动测试</v>
      </c>
      <c r="L113" s="26"/>
      <c r="M113" s="27" t="str">
        <v>PASS</v>
      </c>
      <c r="N113" s="26"/>
      <c r="O113" s="26"/>
      <c r="P113" s="26"/>
      <c r="Q113" s="28"/>
      <c r="R113" s="26"/>
      <c r="S113" s="26"/>
    </row>
    <row customHeight="true" ht="51" r="114">
      <c r="A114" s="26">
        <f>"VehicleSetting_"&amp;ROW()-2</f>
      </c>
      <c r="B114" s="26" t="str">
        <v>SYNC+_Z0094</v>
      </c>
      <c r="C114" s="26"/>
      <c r="D114" s="26" t="str">
        <v>搜索</v>
      </c>
      <c r="E114" s="26" t="str">
        <v>快捷控制-驾驶模式-搜索</v>
      </c>
      <c r="F114" s="26" t="str">
        <v>1.车机供电正常
2.3B2 IGN = Run
3.进入系统设置界面
4.驾驶模式已配置</v>
      </c>
      <c r="G114" s="26" t="str">
        <v>1.点击搜索图标，输入驾驶模式任一功能；查看搜索结果显示
2.点击输入功能的搜索结果</v>
      </c>
      <c r="H114" s="26" t="str">
        <v>1.显示含输入字的关联功能页面的二级页面
2.可跳转到快捷控制-驾驶模式页面</v>
      </c>
      <c r="I114" s="26" t="str">
        <v>P1</v>
      </c>
      <c r="J114" s="26" t="str">
        <v>功能</v>
      </c>
      <c r="K114" s="26" t="str">
        <v>手动测试</v>
      </c>
      <c r="L114" s="26"/>
      <c r="M114" s="27" t="str">
        <v>PASS</v>
      </c>
      <c r="N114" s="26"/>
      <c r="O114" s="26"/>
      <c r="P114" s="26"/>
      <c r="Q114" s="28"/>
      <c r="R114" s="26"/>
      <c r="S114" s="74" t="str">
        <v>台架</v>
      </c>
    </row>
    <row customHeight="true" ht="58" r="115">
      <c r="A115" s="26">
        <f>"VehicleSetting_"&amp;ROW()-2</f>
      </c>
      <c r="B115" s="26" t="str">
        <v>SYNC+_Z0094</v>
      </c>
      <c r="C115" s="26"/>
      <c r="D115" s="26" t="str">
        <v>搜索</v>
      </c>
      <c r="E115" s="26" t="str">
        <v>快捷控制-氛围灯-搜索</v>
      </c>
      <c r="F115" s="26" t="str">
        <v>1.车机供电正常
2.3B2 IGN = Run
3.进入系统设置界面
4.氛围灯已配置</v>
      </c>
      <c r="G115" s="26" t="str">
        <v>1.点击搜索图标，输入氛围灯任一功能；查看搜索结果显示
2.点击输入功能的搜索结果</v>
      </c>
      <c r="H115" s="26" t="str">
        <v>1.显示含输入字的关联功能页面的二级页面
2.可跳转到快捷控制-氛围灯页面</v>
      </c>
      <c r="I115" s="26" t="str">
        <v>P1</v>
      </c>
      <c r="J115" s="26" t="str">
        <v>功能</v>
      </c>
      <c r="K115" s="26" t="str">
        <v>手动测试</v>
      </c>
      <c r="L115" s="26"/>
      <c r="M115" s="27" t="str">
        <v>PASS</v>
      </c>
      <c r="N115" s="26"/>
      <c r="O115" s="26"/>
      <c r="P115" s="26"/>
      <c r="Q115" s="28"/>
      <c r="R115" s="26"/>
      <c r="S115" s="74" t="str">
        <v>台架</v>
      </c>
    </row>
    <row customHeight="true" ht="51" r="116">
      <c r="A116" s="26">
        <f>"VehicleSetting_"&amp;ROW()-2</f>
      </c>
      <c r="B116" s="26" t="str">
        <v>SYNC+_Z0094</v>
      </c>
      <c r="C116" s="26"/>
      <c r="D116" s="26" t="str">
        <v>搜索</v>
      </c>
      <c r="E116" s="26" t="str">
        <v>快捷控制-尾灯设置-搜索</v>
      </c>
      <c r="F116" s="26" t="str">
        <v>1.车机供电正常
2.3B2 IGN = Run
3.进入系统设置界面
4.尾灯设置已配置</v>
      </c>
      <c r="G116" s="26" t="str">
        <v>1.点击搜索图标，输入尾灯设置任一功能；查看搜索结果显示
2.点击输入功能的搜索结果</v>
      </c>
      <c r="H116" s="26" t="str">
        <v>1.显示含输入字的关联功能页面的二级页面
2.可跳转到快捷控制-尾灯设置页面</v>
      </c>
      <c r="I116" s="26" t="str">
        <v>P1</v>
      </c>
      <c r="J116" s="26" t="str">
        <v>功能</v>
      </c>
      <c r="K116" s="26" t="str">
        <v>手动测试</v>
      </c>
      <c r="L116" s="26"/>
      <c r="M116" s="27" t="str">
        <v>PASS</v>
      </c>
      <c r="N116" s="26"/>
      <c r="O116" s="26"/>
      <c r="P116" s="26"/>
      <c r="Q116" s="28"/>
      <c r="R116" s="26"/>
      <c r="S116" s="74" t="str">
        <v>台架</v>
      </c>
    </row>
    <row customHeight="true" ht="51" r="117">
      <c r="A117" s="26">
        <f>"VehicleSetting_"&amp;ROW()-2</f>
      </c>
      <c r="B117" s="26" t="str">
        <v>SYNC+_Z0094</v>
      </c>
      <c r="C117" s="26"/>
      <c r="D117" s="26" t="str">
        <v>搜索</v>
      </c>
      <c r="E117" s="26" t="str">
        <v>快捷控制-多功能座椅-搜索</v>
      </c>
      <c r="F117" s="26" t="str">
        <v>1.车机供电正常
2.3B2 IGN = Run
3.进入系统设置界面
4.多功能座椅已配置</v>
      </c>
      <c r="G117" s="26" t="str">
        <v>1.点击搜索图标，输入多功能座椅任一功能；查看搜索结果显示
2.点击输入功能的搜索结果</v>
      </c>
      <c r="H117" s="26" t="str">
        <v>1.显示含输入字的关联功能页面的二级页面
2.可跳转到快捷控制-多功能座椅页面</v>
      </c>
      <c r="I117" s="26" t="str">
        <v>P1</v>
      </c>
      <c r="J117" s="26" t="str">
        <v>功能</v>
      </c>
      <c r="K117" s="26" t="str">
        <v>手动测试</v>
      </c>
      <c r="L117" s="26"/>
      <c r="M117" s="27" t="str">
        <v>PASS</v>
      </c>
      <c r="N117" s="26"/>
      <c r="O117" s="26"/>
      <c r="P117" s="26"/>
      <c r="Q117" s="28"/>
      <c r="R117" s="26"/>
      <c r="S117" s="74" t="str">
        <v>台架</v>
      </c>
    </row>
  </sheetData>
  <conditionalFormatting sqref="M2:M2">
    <cfRule dxfId="2918" operator="equal" priority="2" stopIfTrue="true" type="cellIs">
      <formula>"Block"</formula>
    </cfRule>
  </conditionalFormatting>
  <conditionalFormatting sqref="M2:M2">
    <cfRule dxfId="2919" operator="equal" priority="3" stopIfTrue="true" type="cellIs">
      <formula>"NT"</formula>
    </cfRule>
  </conditionalFormatting>
  <conditionalFormatting sqref="M2:M2">
    <cfRule dxfId="2920" operator="equal" priority="4" stopIfTrue="true" type="cellIs">
      <formula>"FAIL"</formula>
    </cfRule>
  </conditionalFormatting>
  <conditionalFormatting sqref="M2:M2">
    <cfRule dxfId="2921" operator="equal" priority="5" stopIfTrue="true" type="cellIs">
      <formula>"PASS"</formula>
    </cfRule>
  </conditionalFormatting>
  <conditionalFormatting sqref="M3:M3">
    <cfRule dxfId="2922" operator="equal" priority="6" stopIfTrue="true" type="cellIs">
      <formula>"Block"</formula>
    </cfRule>
  </conditionalFormatting>
  <conditionalFormatting sqref="M3:M3">
    <cfRule dxfId="2923" operator="equal" priority="7" stopIfTrue="true" type="cellIs">
      <formula>"NT"</formula>
    </cfRule>
  </conditionalFormatting>
  <conditionalFormatting sqref="M3:M3">
    <cfRule dxfId="2924" operator="equal" priority="8" stopIfTrue="true" type="cellIs">
      <formula>"FAIL"</formula>
    </cfRule>
  </conditionalFormatting>
  <conditionalFormatting sqref="M3:M3">
    <cfRule dxfId="2925" operator="equal" priority="9" stopIfTrue="true" type="cellIs">
      <formula>"PASS"</formula>
    </cfRule>
  </conditionalFormatting>
  <conditionalFormatting sqref="M8:M117">
    <cfRule dxfId="2926" operator="equal" priority="10" stopIfTrue="true" type="cellIs">
      <formula>"Block"</formula>
    </cfRule>
  </conditionalFormatting>
  <conditionalFormatting sqref="M8:M117">
    <cfRule dxfId="2927" operator="equal" priority="11" stopIfTrue="true" type="cellIs">
      <formula>"NT"</formula>
    </cfRule>
  </conditionalFormatting>
  <conditionalFormatting sqref="M8:M117">
    <cfRule dxfId="2928" operator="equal" priority="12" stopIfTrue="true" type="cellIs">
      <formula>"FAIL"</formula>
    </cfRule>
  </conditionalFormatting>
  <conditionalFormatting sqref="M8:M117">
    <cfRule dxfId="2929" operator="equal" priority="13" stopIfTrue="true" type="cellIs">
      <formula>"PASS"</formula>
    </cfRule>
  </conditionalFormatting>
  <conditionalFormatting sqref="M4:M7">
    <cfRule dxfId="2930" operator="equal" priority="14" stopIfTrue="true" type="cellIs">
      <formula>"Block"</formula>
    </cfRule>
  </conditionalFormatting>
  <conditionalFormatting sqref="M4:M7">
    <cfRule dxfId="2931" operator="equal" priority="15" stopIfTrue="true" type="cellIs">
      <formula>"NT"</formula>
    </cfRule>
  </conditionalFormatting>
  <conditionalFormatting sqref="M4:M7">
    <cfRule dxfId="2932" operator="equal" priority="16" stopIfTrue="true" type="cellIs">
      <formula>"FAIL"</formula>
    </cfRule>
  </conditionalFormatting>
  <conditionalFormatting sqref="M4:M7">
    <cfRule dxfId="2933" operator="equal" priority="17" stopIfTrue="true" type="cellIs">
      <formula>"PASS"</formula>
    </cfRule>
  </conditionalFormatting>
  <dataValidations count="2">
    <dataValidation allowBlank="true" errorStyle="stop" showErrorMessage="true" sqref="M2:M117" type="list">
      <formula1>"PASS,FAIL,BLOCK,NT,NA"</formula1>
    </dataValidation>
    <dataValidation allowBlank="true" errorStyle="stop" showErrorMessage="true" sqref="K2:K117" type="list">
      <formula1>"手动测试,脚本测试"</formula1>
    </dataValidation>
  </dataValidations>
  <hyperlinks>
    <hyperlink ref="O40" display="FCIVIOS-17213" r:id="rId1"/>
  </hyperlinks>
  <picture r:id="rId2"/>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F2" xSplit="5" ySplit="1"/>
    </sheetView>
  </sheetViews>
  <sheetFormatPr defaultColWidth="14" defaultRowHeight="19"/>
  <cols>
    <col collapsed="false" customWidth="true" hidden="false" max="1" min="1" style="0" width="14"/>
    <col collapsed="false" customWidth="true" hidden="false" max="2" min="2" style="0" width="12"/>
    <col collapsed="false" customWidth="true" hidden="false" max="3" min="3" style="0" width="12"/>
    <col collapsed="false" customWidth="true" hidden="false" max="4" min="4" style="0" width="25"/>
    <col collapsed="false" customWidth="true" hidden="false" max="5" min="5" style="0" width="19"/>
    <col collapsed="false" customWidth="true" hidden="false" max="6" min="6" style="0" width="18"/>
    <col collapsed="false" customWidth="true" hidden="false" max="7" min="7" style="0" width="34"/>
    <col collapsed="false" customWidth="true" hidden="false" max="8" min="8" style="0" width="23"/>
    <col collapsed="false" customWidth="true" hidden="false" max="9" min="9" style="0" width="7"/>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10"/>
    <col collapsed="false" customWidth="true" hidden="false" max="14" min="14" style="0" width="17"/>
    <col collapsed="false" customWidth="true" hidden="false" max="15" min="15" style="0" width="18"/>
    <col collapsed="false" customWidth="true" hidden="false" max="16" min="16" style="0" width="21"/>
    <col collapsed="false" customWidth="true" hidden="false" max="17" min="17" style="0" width="11"/>
    <col collapsed="false" customWidth="true" hidden="false" max="18" min="18" style="0" width="9"/>
    <col collapsed="false" customWidth="true" hidden="false" max="19" min="19" style="0" width="9"/>
    <col collapsed="false" customWidth="true" hidden="false" max="20" min="20" style="0" width="10"/>
  </cols>
  <sheetData>
    <row customHeight="true" ht="32" r="1">
      <c r="A1" s="36" t="str">
        <v>CaseID</v>
      </c>
      <c r="B1" s="35" t="str">
        <v>Feature ID_1</v>
      </c>
      <c r="C1" s="35" t="str">
        <v>Feature ID_2</v>
      </c>
      <c r="D1" s="36" t="str">
        <v>需求ID</v>
      </c>
      <c r="E1" s="36" t="str">
        <v>标题</v>
      </c>
      <c r="F1" s="36" t="str">
        <v>前提条件</v>
      </c>
      <c r="G1" s="36" t="str">
        <v>操作步骤</v>
      </c>
      <c r="H1" s="36" t="str">
        <v>预期结果</v>
      </c>
      <c r="I1" s="36" t="str">
        <v>优先级</v>
      </c>
      <c r="J1" s="36" t="str">
        <v>用例类型</v>
      </c>
      <c r="K1" s="36" t="str">
        <v>测试方式</v>
      </c>
      <c r="L1" s="36" t="str">
        <v>交付节点</v>
      </c>
      <c r="M1" s="34" t="str">
        <v>验证结果</v>
      </c>
      <c r="N1" s="34" t="str">
        <v>NT原因</v>
      </c>
      <c r="O1" s="34" t="str">
        <v>备注</v>
      </c>
      <c r="P1" s="34" t="str">
        <v>测试版本</v>
      </c>
      <c r="Q1" s="34" t="str">
        <v>测试日期</v>
      </c>
      <c r="R1" s="34" t="str">
        <v>测试人员</v>
      </c>
      <c r="S1" s="34" t="str">
        <v>测试环境</v>
      </c>
    </row>
    <row customHeight="true" ht="88" r="2">
      <c r="A2" s="26">
        <f>"VehicleSetting_"&amp;ROW()-2</f>
      </c>
      <c r="B2" s="26" t="str">
        <v>SYNC+_Z0094</v>
      </c>
      <c r="C2" s="26"/>
      <c r="D2" s="30" t="str">
        <v>精简模式</v>
      </c>
      <c r="E2" s="26" t="str">
        <v>切换为精简模式以后功能不受影响</v>
      </c>
      <c r="F2" s="26" t="str">
        <v>1.车机供电正常
2.3B2 IGN = Run
3.进入系统设置界面</v>
      </c>
      <c r="G2" s="26" t="str">
        <v>1.切换为精简模式再切换为普通模式</v>
      </c>
      <c r="H2" s="26" t="str">
        <v>1.Query信息功能不受影响</v>
      </c>
      <c r="I2" s="26" t="str">
        <v>P1</v>
      </c>
      <c r="J2" s="26" t="str">
        <v>功能</v>
      </c>
      <c r="K2" s="26" t="str">
        <v>手动测试</v>
      </c>
      <c r="L2" s="26"/>
      <c r="M2" s="27" t="str">
        <v>PASS</v>
      </c>
      <c r="N2" s="32"/>
      <c r="O2" s="32"/>
      <c r="P2" s="26"/>
      <c r="Q2" s="28"/>
      <c r="R2" s="26"/>
      <c r="S2" s="74"/>
    </row>
    <row customHeight="true" ht="88" r="3">
      <c r="A3" s="26">
        <f>"VehicleSetting_"&amp;ROW()-2</f>
      </c>
      <c r="B3" s="26" t="str">
        <v>SYNC+_Z0094</v>
      </c>
      <c r="C3" s="26"/>
      <c r="D3" s="30" t="str">
        <v>主题</v>
      </c>
      <c r="E3" s="26" t="str">
        <v>切换为主题，界面和按扭均适配为新主题</v>
      </c>
      <c r="F3" s="26" t="str">
        <v>1.车机供电正常
2.3B2 IGN = Run
3.进入系统设置界面</v>
      </c>
      <c r="G3" s="26" t="str">
        <v>1.切换为主题</v>
      </c>
      <c r="H3" s="26" t="str">
        <v>1.当前界面和按扭适配为当前的主题</v>
      </c>
      <c r="I3" s="26" t="str">
        <v>P1</v>
      </c>
      <c r="J3" s="26" t="str">
        <v>功能</v>
      </c>
      <c r="K3" s="26" t="str">
        <v>手动测试</v>
      </c>
      <c r="L3" s="26"/>
      <c r="M3" s="27" t="str">
        <v>PASS</v>
      </c>
      <c r="N3" s="32"/>
      <c r="O3" s="32"/>
      <c r="P3" s="26"/>
      <c r="Q3" s="28"/>
      <c r="R3" s="26"/>
      <c r="S3" s="74"/>
    </row>
    <row customHeight="true" ht="40" r="4">
      <c r="A4" s="26">
        <f>"VehicleSetting_"&amp;ROW()-2</f>
      </c>
      <c r="B4" s="26"/>
      <c r="C4" s="26"/>
      <c r="D4" s="26" t="str">
        <v>3-1 点击走FBMP的车辆设置开关或可选按钮，信号在75ms内响应</v>
      </c>
      <c r="E4" s="26" t="str">
        <v>点击走FBMP的车辆设置开关或可选按钮，信号在75ms内响应</v>
      </c>
      <c r="F4" s="26" t="s">
        <v>12</v>
      </c>
      <c r="G4" s="26" t="str">
        <v>1.点击走FBMP的车辆设置开关或可选按钮（如：行车自动落锁），查看信号响应时间</v>
      </c>
      <c r="H4" s="26" t="str">
        <v>1.Feature Server 在 75 毫秒内响应</v>
      </c>
      <c r="I4" s="26" t="str">
        <v>P2</v>
      </c>
      <c r="J4" s="26" t="str">
        <v>功能</v>
      </c>
      <c r="K4" s="26" t="str">
        <v>手动测试</v>
      </c>
      <c r="L4" s="26"/>
      <c r="M4" s="27" t="str">
        <v>PASS</v>
      </c>
      <c r="N4" s="32"/>
      <c r="O4" s="32"/>
      <c r="P4" s="26"/>
      <c r="Q4" s="28"/>
      <c r="R4" s="26"/>
      <c r="S4" s="74"/>
    </row>
    <row customHeight="true" ht="55" r="5">
      <c r="A5" s="26">
        <f>"VehicleSetting_"&amp;ROW()-2</f>
      </c>
      <c r="B5" s="26"/>
      <c r="C5" s="26"/>
      <c r="D5" s="26" t="str">
        <v>3 Set</v>
      </c>
      <c r="E5" s="26" t="str">
        <v>点击走FBMP的车辆设置开关或可选按钮，每个 SET 请求都会收到 Feature.St 信号</v>
      </c>
      <c r="F5" s="26" t="s">
        <v>12</v>
      </c>
      <c r="G5" s="26" t="str">
        <v>1.点击走FBMP的车辆设置开关或可选按钮（如：行车自动落锁），查看是否每个 SET 请求都会收到 Feature.St 信号</v>
      </c>
      <c r="H5" s="26" t="str">
        <v>1.每个 SET 请求都会收到 Feature.St 信号</v>
      </c>
      <c r="I5" s="26" t="str">
        <v>P2</v>
      </c>
      <c r="J5" s="26" t="str">
        <v>功能</v>
      </c>
      <c r="K5" s="26" t="str">
        <v>手动测试</v>
      </c>
      <c r="L5" s="26"/>
      <c r="M5" s="27" t="str">
        <v>PASS</v>
      </c>
      <c r="N5" s="26"/>
      <c r="O5" s="26"/>
      <c r="P5" s="26"/>
      <c r="Q5" s="28"/>
      <c r="R5" s="26"/>
      <c r="S5" s="74"/>
    </row>
    <row customHeight="true" ht="41" r="6">
      <c r="A6" s="26">
        <f>"VehicleSetting_"&amp;ROW()-2</f>
      </c>
      <c r="B6" s="26"/>
      <c r="C6" s="26"/>
      <c r="D6" s="26" t="str">
        <v>3 Set</v>
      </c>
      <c r="E6" s="26" t="str">
        <v>点击走FBMP的车辆设置开关或可选按钮，需要执行Set operation</v>
      </c>
      <c r="F6" s="26" t="s">
        <v>12</v>
      </c>
      <c r="G6" s="26" t="str">
        <v>1.点击走FBMP的车辆设置开关或可选按钮（如：行车自动落锁），查看3E2信号CtrStkDsplyOp_D_Rq值</v>
      </c>
      <c r="H6" s="26" t="s">
        <v>17</v>
      </c>
      <c r="I6" s="26" t="str">
        <v>P2</v>
      </c>
      <c r="J6" s="26" t="str">
        <v>功能</v>
      </c>
      <c r="K6" s="26" t="str">
        <v>手动测试</v>
      </c>
      <c r="L6" s="26"/>
      <c r="M6" s="27" t="str">
        <v>PASS</v>
      </c>
      <c r="N6" s="26"/>
      <c r="O6" s="26"/>
      <c r="P6" s="26"/>
      <c r="Q6" s="28"/>
      <c r="R6" s="26"/>
      <c r="S6" s="74"/>
    </row>
    <row customHeight="true" ht="52" r="7">
      <c r="A7" s="26">
        <f>"VehicleSetting_"&amp;ROW()-2</f>
      </c>
      <c r="B7" s="26"/>
      <c r="C7" s="26"/>
      <c r="D7" s="26" t="str">
        <v>3 Set</v>
      </c>
      <c r="E7" s="26" t="str">
        <v>走FBMP的车辆设置开关或可选按钮，需要记住电源模式更改之间的更新设置</v>
      </c>
      <c r="F7" s="26" t="s">
        <v>12</v>
      </c>
      <c r="G7" s="26" t="s">
        <v>18</v>
      </c>
      <c r="H7" s="26" t="str">
        <v>3.功能保持ON状态</v>
      </c>
      <c r="I7" s="26" t="str">
        <v>P2</v>
      </c>
      <c r="J7" s="26" t="str">
        <v>功能</v>
      </c>
      <c r="K7" s="26" t="str">
        <v>手动测试</v>
      </c>
      <c r="L7" s="26"/>
      <c r="M7" s="27" t="str">
        <v>PASS</v>
      </c>
      <c r="N7" s="26"/>
      <c r="O7" s="26"/>
      <c r="P7" s="26"/>
      <c r="Q7" s="28"/>
      <c r="R7" s="26"/>
      <c r="S7" s="26"/>
    </row>
    <row customHeight="true" ht="81" r="8">
      <c r="A8" s="26">
        <f>"VehicleSetting_"&amp;ROW()-2</f>
      </c>
      <c r="B8" s="26"/>
      <c r="C8" s="26"/>
      <c r="D8" s="26" t="str">
        <v>3 Set</v>
      </c>
      <c r="E8" s="26" t="str">
        <v>走FBMP的车辆设置开关或可选按钮无响应，500 毫秒后“Set”会retry</v>
      </c>
      <c r="F8" s="26" t="s">
        <v>12</v>
      </c>
      <c r="G8" s="26" t="s">
        <v>13</v>
      </c>
      <c r="H8" s="26" t="str">
        <v>2.3E2 Feature Client 500ms 后重试，发送信号包括 CtrStkFeatNoActl, CtrStkDsplyOp_D_Rq, CtrStkFeatConfigActl, CtrStkPersIndex_D_Actl</v>
      </c>
      <c r="I8" s="26" t="str">
        <v>P2</v>
      </c>
      <c r="J8" s="26" t="str">
        <v>功能</v>
      </c>
      <c r="K8" s="26" t="str">
        <v>手动测试</v>
      </c>
      <c r="L8" s="26"/>
      <c r="M8" s="27" t="str">
        <v>PASS</v>
      </c>
      <c r="N8" s="26"/>
      <c r="O8" s="26"/>
      <c r="P8" s="26"/>
      <c r="Q8" s="28"/>
      <c r="R8" s="26"/>
      <c r="S8" s="26"/>
    </row>
    <row customHeight="true" ht="41" r="9">
      <c r="A9" s="26">
        <f>"VehicleSetting_"&amp;ROW()-2</f>
      </c>
      <c r="B9" s="26"/>
      <c r="C9" s="26"/>
      <c r="D9" s="26" t="str">
        <v>3 Set</v>
      </c>
      <c r="E9" s="26" t="str">
        <v>点击一个按钮无响应，不显示任何选择状态或显示上次选择的状态</v>
      </c>
      <c r="F9" s="26" t="s">
        <v>12</v>
      </c>
      <c r="G9" s="26" t="str">
        <v>1.用户点击一个按钮，没有模拟Feature_St siganl
2.检查页面显示</v>
      </c>
      <c r="H9" s="26" t="str">
        <v>2.此按钮不显示任何选择状态或显示选择的状态</v>
      </c>
      <c r="I9" s="26" t="str">
        <v>P2</v>
      </c>
      <c r="J9" s="26" t="str">
        <v>功能</v>
      </c>
      <c r="K9" s="26" t="str">
        <v>手动测试</v>
      </c>
      <c r="L9" s="26"/>
      <c r="M9" s="27" t="str">
        <v>PASS</v>
      </c>
      <c r="N9" s="26"/>
      <c r="O9" s="26"/>
      <c r="P9" s="26"/>
      <c r="Q9" s="28"/>
      <c r="R9" s="26"/>
      <c r="S9" s="26"/>
    </row>
    <row customHeight="true" ht="55" r="10">
      <c r="A10" s="26">
        <f>"VehicleSetting_"&amp;ROW()-2</f>
      </c>
      <c r="B10" s="26"/>
      <c r="C10" s="26"/>
      <c r="D10" s="26" t="str">
        <v>Query数量</v>
      </c>
      <c r="E10" s="26" t="str">
        <v>Query数量</v>
      </c>
      <c r="F10" s="26" t="s">
        <v>12</v>
      </c>
      <c r="G10" s="26" t="str">
        <v>1. 模拟IGN=OFF，再模拟IG=Run，查看3E2信号查询</v>
      </c>
      <c r="H10" s="26" t="str">
        <v>1.查询当前车机已配置的功能ID
总共64个ID，具体请参考allinone表</v>
      </c>
      <c r="I10" s="26" t="str">
        <v>P2</v>
      </c>
      <c r="J10" s="26" t="str">
        <v>功能</v>
      </c>
      <c r="K10" s="26" t="str">
        <v>手动测试</v>
      </c>
      <c r="L10" s="26"/>
      <c r="M10" s="27" t="str">
        <v>PASS</v>
      </c>
      <c r="N10" s="26"/>
      <c r="O10" s="26"/>
      <c r="P10" s="26"/>
      <c r="Q10" s="28"/>
      <c r="R10" s="26"/>
      <c r="S10" s="26"/>
    </row>
    <row customHeight="true" ht="94" r="11">
      <c r="A11" s="26">
        <f>"VehicleSetting_"&amp;ROW()-2</f>
      </c>
      <c r="B11" s="26"/>
      <c r="C11" s="26"/>
      <c r="D11" s="26" t="str">
        <v>3 Query</v>
      </c>
      <c r="E11" s="26" t="str">
        <v>HMIAudioMode 由 OFF 变为 ON时，需要执行QUERY Opeartion</v>
      </c>
      <c r="F11" s="26" t="str">
        <v>1.HMIAudioMode = OFF</v>
      </c>
      <c r="G11" s="26" t="str">
        <v>1.用户打开车门
2.检查 CAN 跟踪中的消息 Personality_APIM_Data(3E2)
3.用户按下车辆中的音频电源按钮
4.检查 CAN 跟踪中的消息 Personality_APIM_Data(3E2)</v>
      </c>
      <c r="H11" s="26" t="str">
        <v>2.3E2信号在车机开机的 600 毫秒后执行查询操作信号（共64个ID）
3.屏幕被点亮
4.3E2信号在车机开机的 600 毫秒后执行查询操作（query operation）信号</v>
      </c>
      <c r="I11" s="26" t="str">
        <v>P2</v>
      </c>
      <c r="J11" s="26" t="str">
        <v>功能</v>
      </c>
      <c r="K11" s="26" t="str">
        <v>手动测试</v>
      </c>
      <c r="L11" s="26"/>
      <c r="M11" s="27" t="str">
        <v>PASS</v>
      </c>
      <c r="N11" s="26"/>
      <c r="O11" s="26"/>
      <c r="P11" s="26"/>
      <c r="Q11" s="28"/>
      <c r="R11" s="26"/>
      <c r="S11" s="26"/>
    </row>
    <row customHeight="true" ht="41" r="12">
      <c r="A12" s="26">
        <f>"VehicleSetting_"&amp;ROW()-2</f>
      </c>
      <c r="B12" s="26"/>
      <c r="C12" s="26"/>
      <c r="D12" s="26" t="str">
        <v>3 Query</v>
      </c>
      <c r="E12" s="26" t="str">
        <v>车机启动时，Ignition从ACC变为RUN时，需要执行QUERY Opeartion</v>
      </c>
      <c r="F12" s="26" t="str">
        <v>1.Ignition_Status=ACC</v>
      </c>
      <c r="G12" s="26" t="s">
        <v>14</v>
      </c>
      <c r="H12" s="26" t="str">
        <v>2.在 IGN=RUN 600 毫秒后执行查询操作（query operation）信号</v>
      </c>
      <c r="I12" s="26" t="str">
        <v>P2</v>
      </c>
      <c r="J12" s="26" t="str">
        <v>功能</v>
      </c>
      <c r="K12" s="26" t="str">
        <v>手动测试</v>
      </c>
      <c r="L12" s="26"/>
      <c r="M12" s="27" t="str">
        <v>PASS</v>
      </c>
      <c r="N12" s="26"/>
      <c r="O12" s="26"/>
      <c r="P12" s="26"/>
      <c r="Q12" s="28"/>
      <c r="R12" s="26"/>
      <c r="S12" s="26"/>
    </row>
    <row customHeight="true" ht="54" r="13">
      <c r="A13" s="26">
        <f>"VehicleSetting_"&amp;ROW()-2</f>
      </c>
      <c r="B13" s="26"/>
      <c r="C13" s="26"/>
      <c r="D13" s="26" t="str">
        <v>3 Query</v>
      </c>
      <c r="E13" s="26" t="str">
        <v>车机启动时，Ignition从off变为RUN时，需要执行QUERY Opeartion</v>
      </c>
      <c r="F13" s="26" t="s">
        <v>19</v>
      </c>
      <c r="G13" s="26" t="s">
        <v>20</v>
      </c>
      <c r="H13" s="26" t="str">
        <v>2.在 IGN=RUN 600 毫秒后执行查询操作（query operation）信号</v>
      </c>
      <c r="I13" s="26" t="str">
        <v>P2</v>
      </c>
      <c r="J13" s="26" t="str">
        <v>功能</v>
      </c>
      <c r="K13" s="26" t="str">
        <v>手动测试</v>
      </c>
      <c r="L13" s="26"/>
      <c r="M13" s="27" t="str">
        <v>PASS</v>
      </c>
      <c r="N13" s="26"/>
      <c r="O13" s="26"/>
      <c r="P13" s="26"/>
      <c r="Q13" s="28"/>
      <c r="R13" s="26"/>
      <c r="S13" s="26"/>
    </row>
    <row customHeight="true" ht="54" r="14">
      <c r="A14" s="26">
        <f>"VehicleSetting_"&amp;ROW()-2</f>
      </c>
      <c r="B14" s="26"/>
      <c r="C14" s="26"/>
      <c r="D14" s="26" t="str">
        <v>3 Query</v>
      </c>
      <c r="E14" s="26" t="str">
        <v>Query执行顺序</v>
      </c>
      <c r="F14" s="26" t="s">
        <v>16</v>
      </c>
      <c r="G14" s="26" t="str">
        <v>1.检查CAN trace（0x3E2 message），查询是否按指定顺序执行</v>
      </c>
      <c r="H14" s="26" t="str">
        <v>1.查询按指定顺序进行（参考&lt;SYNC+ Phase 5 System and Vehicle Settings&gt;）</v>
      </c>
      <c r="I14" s="26" t="str">
        <v>P2</v>
      </c>
      <c r="J14" s="26" t="str">
        <v>功能</v>
      </c>
      <c r="K14" s="26" t="str">
        <v>手动测试</v>
      </c>
      <c r="L14" s="26"/>
      <c r="M14" s="27" t="str">
        <v>PASS</v>
      </c>
      <c r="N14" s="26"/>
      <c r="O14" s="26"/>
      <c r="P14" s="26"/>
      <c r="Q14" s="28"/>
      <c r="R14" s="26"/>
      <c r="S14" s="26"/>
    </row>
    <row customHeight="true" ht="28" r="15">
      <c r="A15" s="26">
        <f>"VehicleSetting_"&amp;ROW()-2</f>
      </c>
      <c r="B15" s="26"/>
      <c r="C15" s="26"/>
      <c r="D15" s="26" t="str">
        <v>3 Query</v>
      </c>
      <c r="E15" s="26" t="str">
        <v>在发送每个 Feature.Rq 时响应 Feature.St</v>
      </c>
      <c r="F15" s="26" t="str">
        <v>1.HMIAudioMode = OFF to ON</v>
      </c>
      <c r="G15" s="26" t="str">
        <v>1.检查 CAN 跟踪，在发送每个 Feature.Rq 时，查看是否响应 Feature.St</v>
      </c>
      <c r="H15" s="26" t="str">
        <v>1.在发送每个 Feature.Rq 时响应 Feature.St</v>
      </c>
      <c r="I15" s="26" t="str">
        <v>P2</v>
      </c>
      <c r="J15" s="26" t="str">
        <v>功能</v>
      </c>
      <c r="K15" s="26" t="str">
        <v>手动测试</v>
      </c>
      <c r="L15" s="26"/>
      <c r="M15" s="27" t="str">
        <v>PASS</v>
      </c>
      <c r="N15" s="26"/>
      <c r="O15" s="26"/>
      <c r="P15" s="26"/>
      <c r="Q15" s="28"/>
      <c r="R15" s="26"/>
      <c r="S15" s="26"/>
    </row>
    <row customHeight="true" ht="28" r="16">
      <c r="A16" s="26">
        <f>"VehicleSetting_"&amp;ROW()-2</f>
      </c>
      <c r="B16" s="26"/>
      <c r="C16" s="26"/>
      <c r="D16" s="26" t="str">
        <v>3 Query</v>
      </c>
      <c r="E16" s="26" t="str">
        <v>功能键状态保持</v>
      </c>
      <c r="F16" s="26" t="str">
        <v>1.Ignition_Status change to 0x4 Run</v>
      </c>
      <c r="G16" s="26" t="str">
        <v>1.退出进入页面，查看功能按键状态</v>
      </c>
      <c r="H16" s="26" t="str">
        <v>1.功能键状态不变</v>
      </c>
      <c r="I16" s="26" t="str">
        <v>P2</v>
      </c>
      <c r="J16" s="26" t="str">
        <v>功能</v>
      </c>
      <c r="K16" s="26" t="str">
        <v>手动测试</v>
      </c>
      <c r="L16" s="26"/>
      <c r="M16" s="27" t="str">
        <v>PASS</v>
      </c>
      <c r="N16" s="26"/>
      <c r="O16" s="26"/>
      <c r="P16" s="26"/>
      <c r="Q16" s="28"/>
      <c r="R16" s="26"/>
      <c r="S16" s="26"/>
    </row>
    <row customHeight="true" ht="54" r="17">
      <c r="A17" s="26">
        <f>"VehicleSetting_"&amp;ROW()-2</f>
      </c>
      <c r="B17" s="26"/>
      <c r="C17" s="26"/>
      <c r="D17" s="26" t="str">
        <v>3 Query</v>
      </c>
      <c r="E17" s="26" t="str">
        <v>针对特定功能发起查询请求</v>
      </c>
      <c r="F17" s="26" t="s">
        <v>16</v>
      </c>
      <c r="G17" s="26" t="s">
        <v>15</v>
      </c>
      <c r="H17" s="26" t="str">
        <v>2.3E2 CtrStkFeatConfigActl 更改为“LOCK”功能 ID，例如 405,410,413…</v>
      </c>
      <c r="I17" s="26" t="str">
        <v>P2</v>
      </c>
      <c r="J17" s="26" t="str">
        <v>功能</v>
      </c>
      <c r="K17" s="26" t="str">
        <v>手动测试</v>
      </c>
      <c r="L17" s="26"/>
      <c r="M17" s="27" t="str">
        <v>PASS</v>
      </c>
      <c r="N17" s="26"/>
      <c r="O17" s="26"/>
      <c r="P17" s="26"/>
      <c r="Q17" s="28"/>
      <c r="R17" s="26"/>
      <c r="S17" s="26"/>
    </row>
    <row customHeight="true" ht="41" r="18">
      <c r="A18" s="26">
        <f>"VehicleSetting_"&amp;ROW()-2</f>
      </c>
      <c r="B18" s="26"/>
      <c r="C18" s="26"/>
      <c r="D18" s="26" t="str">
        <v>3 Query</v>
      </c>
      <c r="E18" s="26" t="str">
        <v>查询正在进行但发生Crank事件</v>
      </c>
      <c r="F18" s="26" t="str">
        <v>1.查询正在进行(HMIAudioMode = OFF to ON)</v>
      </c>
      <c r="G18" s="26" t="str">
        <v>1.模拟0x3B2 Ignition_Status=0x8，并检查3E2中的CtrStkFeatConfigActl值</v>
      </c>
      <c r="H18" s="26" t="str">
        <v>1.查询继续，不中断</v>
      </c>
      <c r="I18" s="26" t="str">
        <v>P2</v>
      </c>
      <c r="J18" s="26" t="str">
        <v>功能</v>
      </c>
      <c r="K18" s="26" t="str">
        <v>手动测试</v>
      </c>
      <c r="L18" s="26"/>
      <c r="M18" s="27" t="str">
        <v>PASS</v>
      </c>
      <c r="N18" s="26"/>
      <c r="O18" s="26"/>
      <c r="P18" s="26"/>
      <c r="Q18" s="28"/>
      <c r="R18" s="26"/>
      <c r="S18" s="26"/>
    </row>
    <row customHeight="true" ht="28" r="19">
      <c r="A19" s="26">
        <f>"VehicleSetting_"&amp;ROW()-2</f>
      </c>
      <c r="B19" s="26"/>
      <c r="C19" s="26"/>
      <c r="D19" s="26" t="str">
        <v>3 Query</v>
      </c>
      <c r="E19" s="26" t="str">
        <v>Query执行响应时间（实车测试）</v>
      </c>
      <c r="F19" s="26" t="str">
        <v>1.查询正在进行</v>
      </c>
      <c r="G19" s="26" t="str">
        <v>1.检查3E2中的CtrStkFeatConfigActl下一次查询操作的时间间隔</v>
      </c>
      <c r="H19" s="26" t="str">
        <v>1.应在 50ms 内查询下一项（发送下一个 Feature ID）</v>
      </c>
      <c r="I19" s="26" t="str">
        <v>P2</v>
      </c>
      <c r="J19" s="26" t="str">
        <v>功能</v>
      </c>
      <c r="K19" s="26" t="str">
        <v>手动测试</v>
      </c>
      <c r="L19" s="26"/>
      <c r="M19" s="27" t="str">
        <v>PASS</v>
      </c>
      <c r="N19" s="26"/>
      <c r="O19" s="26"/>
      <c r="P19" s="26"/>
      <c r="Q19" s="28"/>
      <c r="R19" s="26"/>
      <c r="S19" s="26"/>
    </row>
    <row customHeight="true" ht="53" r="20">
      <c r="A20" s="26">
        <f>"VehicleSetting_"&amp;ROW()-2</f>
      </c>
      <c r="B20" s="26"/>
      <c r="C20" s="26"/>
      <c r="D20" s="26" t="str">
        <v>3 Query</v>
      </c>
      <c r="E20" s="26" t="str">
        <v>查询无响应时走FBMP的车辆设置开关或可选按钮显示</v>
      </c>
      <c r="F20" s="26" t="str">
        <v>1.Ignition_Status=0x4 RUN</v>
      </c>
      <c r="G20" s="26" t="str">
        <v>1.(3E2) 执行查询操作，但任一走FBMP的车辆设置开关或可选按钮（如：行车自动落锁）无响应，检查走FBMP的车辆设置开关或可选按钮按钮（如：行车自动落锁）显示</v>
      </c>
      <c r="H20" s="26" t="str">
        <v>1.走FBMP的车辆设置开关或可选按钮显示（如：行车自动落锁）开启</v>
      </c>
      <c r="I20" s="26" t="str">
        <v>P2</v>
      </c>
      <c r="J20" s="26" t="str">
        <v>功能</v>
      </c>
      <c r="K20" s="26" t="str">
        <v>手动测试</v>
      </c>
      <c r="L20" s="26"/>
      <c r="M20" s="27" t="str">
        <v>PASS</v>
      </c>
      <c r="N20" s="26"/>
      <c r="O20" s="26"/>
      <c r="P20" s="26"/>
      <c r="Q20" s="28"/>
      <c r="R20" s="26"/>
      <c r="S20" s="26"/>
    </row>
    <row customHeight="true" ht="54" r="21">
      <c r="A21" s="26">
        <f>"VehicleSetting_"&amp;ROW()-2</f>
      </c>
      <c r="B21" s="26"/>
      <c r="C21" s="26"/>
      <c r="D21" s="26" t="str">
        <v>3 Query</v>
      </c>
      <c r="E21" s="26" t="str">
        <v>查询执行时触发Set操作</v>
      </c>
      <c r="F21" s="26" t="str">
        <v>1.查询正在进行</v>
      </c>
      <c r="G21" s="26" t="str">
        <v>1.用户进入任何车辆设置页面并触发按钮开关</v>
      </c>
      <c r="H21" s="26" t="str">
        <v>1.3E2 CtrStkFeatConfigActl 更改为查询该页面中的特征ID，当用户点击按钮时发送SET操作</v>
      </c>
      <c r="I21" s="26" t="str">
        <v>P2</v>
      </c>
      <c r="J21" s="26" t="str">
        <v>功能</v>
      </c>
      <c r="K21" s="26" t="str">
        <v>手动测试</v>
      </c>
      <c r="L21" s="26"/>
      <c r="M21" s="27" t="str">
        <v>PASS</v>
      </c>
      <c r="N21" s="26"/>
      <c r="O21" s="26"/>
      <c r="P21" s="26"/>
      <c r="Q21" s="28"/>
      <c r="R21" s="26"/>
      <c r="S21" s="26"/>
    </row>
    <row customHeight="true" ht="80" r="22">
      <c r="A22" s="26">
        <f>"VehicleSetting_"&amp;ROW()-2</f>
      </c>
      <c r="B22" s="26"/>
      <c r="C22" s="26"/>
      <c r="D22" s="26" t="str">
        <v>3 Query</v>
      </c>
      <c r="E22" s="26" t="str">
        <v>没有配置的功能不应该执行查询</v>
      </c>
      <c r="F22" s="26" t="s">
        <v>21</v>
      </c>
      <c r="G22" s="26" t="str">
        <v>1.检查3E2中的CtrStkFeatConfigActl值，直到查询停止</v>
      </c>
      <c r="H22" s="26" t="str">
        <v>1.3E2 CtrStkFeatNoActl 不等于 0x403</v>
      </c>
      <c r="I22" s="26" t="str">
        <v>P2</v>
      </c>
      <c r="J22" s="26" t="str">
        <v>功能</v>
      </c>
      <c r="K22" s="26" t="str">
        <v>手动测试</v>
      </c>
      <c r="L22" s="26"/>
      <c r="M22" s="27" t="str">
        <v>PASS</v>
      </c>
      <c r="N22" s="26"/>
      <c r="O22" s="26"/>
      <c r="P22" s="26"/>
      <c r="Q22" s="28"/>
      <c r="R22" s="26"/>
      <c r="S22" s="26"/>
    </row>
    <row customHeight="true" ht="41" r="23">
      <c r="A23" s="26">
        <f>"VehicleSetting_"&amp;ROW()-2</f>
      </c>
      <c r="B23" s="42"/>
      <c r="C23" s="42"/>
      <c r="D23" s="42" t="str">
        <v>插队Query</v>
      </c>
      <c r="E23" s="42" t="str">
        <v>插队查询</v>
      </c>
      <c r="F23" s="42" t="str">
        <v>1.Ignition_Status=0x4 RUN</v>
      </c>
      <c r="G23" s="42" t="str">
        <v>1.当前3E2信号正在主查询过程中，手动进入走FBMP信号的功能界面（如车锁、灯光设置等），查看3E2信号查询ID</v>
      </c>
      <c r="H23" s="42" t="str">
        <v>1.主查询挺停住，插队查询当前进入的界面的功能，查一次后 继续查主查询</v>
      </c>
      <c r="I23" s="42" t="str">
        <v>P2</v>
      </c>
      <c r="J23" s="42" t="str">
        <v>功能</v>
      </c>
      <c r="K23" s="42" t="str">
        <v>手动测试</v>
      </c>
      <c r="L23" s="26"/>
      <c r="M23" s="27" t="str">
        <v>PASS</v>
      </c>
      <c r="N23" s="26"/>
      <c r="O23" s="26"/>
      <c r="P23" s="26"/>
      <c r="Q23" s="28"/>
      <c r="R23" s="26"/>
      <c r="S23" s="26"/>
    </row>
  </sheetData>
  <conditionalFormatting sqref="M2:M2">
    <cfRule dxfId="2934" operator="equal" priority="2" stopIfTrue="true" type="cellIs">
      <formula>"Block"</formula>
    </cfRule>
  </conditionalFormatting>
  <conditionalFormatting sqref="M2:M2">
    <cfRule dxfId="2935" operator="equal" priority="3" stopIfTrue="true" type="cellIs">
      <formula>"NT"</formula>
    </cfRule>
  </conditionalFormatting>
  <conditionalFormatting sqref="M2:M2">
    <cfRule dxfId="2936" operator="equal" priority="4" stopIfTrue="true" type="cellIs">
      <formula>"FAIL"</formula>
    </cfRule>
  </conditionalFormatting>
  <conditionalFormatting sqref="M2:M2">
    <cfRule dxfId="2937" operator="equal" priority="5" stopIfTrue="true" type="cellIs">
      <formula>"PASS"</formula>
    </cfRule>
  </conditionalFormatting>
  <conditionalFormatting sqref="M3:M3">
    <cfRule dxfId="2938" operator="equal" priority="6" stopIfTrue="true" type="cellIs">
      <formula>"Block"</formula>
    </cfRule>
  </conditionalFormatting>
  <conditionalFormatting sqref="M3:M3">
    <cfRule dxfId="2939" operator="equal" priority="7" stopIfTrue="true" type="cellIs">
      <formula>"NT"</formula>
    </cfRule>
  </conditionalFormatting>
  <conditionalFormatting sqref="M3:M3">
    <cfRule dxfId="2940" operator="equal" priority="8" stopIfTrue="true" type="cellIs">
      <formula>"FAIL"</formula>
    </cfRule>
  </conditionalFormatting>
  <conditionalFormatting sqref="M3:M3">
    <cfRule dxfId="2941" operator="equal" priority="9" stopIfTrue="true" type="cellIs">
      <formula>"PASS"</formula>
    </cfRule>
  </conditionalFormatting>
  <conditionalFormatting sqref="M8:M23">
    <cfRule dxfId="2942" operator="equal" priority="10" stopIfTrue="true" type="cellIs">
      <formula>"Block"</formula>
    </cfRule>
  </conditionalFormatting>
  <conditionalFormatting sqref="M8:M23">
    <cfRule dxfId="2943" operator="equal" priority="11" stopIfTrue="true" type="cellIs">
      <formula>"NT"</formula>
    </cfRule>
  </conditionalFormatting>
  <conditionalFormatting sqref="M8:M23">
    <cfRule dxfId="2944" operator="equal" priority="12" stopIfTrue="true" type="cellIs">
      <formula>"FAIL"</formula>
    </cfRule>
  </conditionalFormatting>
  <conditionalFormatting sqref="M8:M23">
    <cfRule dxfId="2945" operator="equal" priority="13" stopIfTrue="true" type="cellIs">
      <formula>"PASS"</formula>
    </cfRule>
  </conditionalFormatting>
  <conditionalFormatting sqref="M4:M7">
    <cfRule dxfId="2946" operator="equal" priority="14" stopIfTrue="true" type="cellIs">
      <formula>"Block"</formula>
    </cfRule>
  </conditionalFormatting>
  <conditionalFormatting sqref="M4:M7">
    <cfRule dxfId="2947" operator="equal" priority="15" stopIfTrue="true" type="cellIs">
      <formula>"NT"</formula>
    </cfRule>
  </conditionalFormatting>
  <conditionalFormatting sqref="M4:M7">
    <cfRule dxfId="2948" operator="equal" priority="16" stopIfTrue="true" type="cellIs">
      <formula>"FAIL"</formula>
    </cfRule>
  </conditionalFormatting>
  <conditionalFormatting sqref="M4:M7">
    <cfRule dxfId="2949" operator="equal" priority="17" stopIfTrue="true" type="cellIs">
      <formula>"PASS"</formula>
    </cfRule>
  </conditionalFormatting>
  <dataValidations count="3">
    <dataValidation allowBlank="true" errorStyle="stop" showErrorMessage="true" sqref="I4:I23" type="list">
      <formula1>"P0,P1,P2,P3"</formula1>
    </dataValidation>
    <dataValidation allowBlank="true" errorStyle="stop" showErrorMessage="true" sqref="M2:M23" type="list">
      <formula1>"PASS,FAIL,BLOCK,NT,NA"</formula1>
    </dataValidation>
    <dataValidation allowBlank="true" errorStyle="stop" showErrorMessage="true" sqref="K2:K23" type="list">
      <formula1>"手动测试,脚本测试"</formula1>
    </dataValidation>
  </dataValidations>
  <picture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