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无线充电" sheetId="3" r:id="rId6"/>
    <sheet name="蓝牙电话" sheetId="4" r:id="rId7"/>
    <sheet name="林肯香氛-707" sheetId="5" r:id="rId8"/>
    <sheet name="儿童座椅" sheetId="6" r:id="rId9"/>
    <sheet name="能量流" sheetId="7" r:id="rId10"/>
    <sheet name="V2I" sheetId="8" r:id="rId11"/>
    <sheet name="3D车模" sheetId="9" r:id="rId12"/>
    <sheet name="VHA" sheetId="10" r:id="rId13"/>
    <sheet name="V2V" sheetId="11" r:id="rId14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<sst xmlns="http://schemas.openxmlformats.org/spreadsheetml/2006/main" count="35" uniqueCount="35">
  <si>
    <t xml:space="preserve">  </t>
  </si>
  <si>
    <t/>
    <r>
      <rPr>
        <u/>
        <sz val="9.75"/>
        <color theme="10"/>
        <rFont val="Calibri"/>
        <family val="2"/>
      </rPr>
      <t>无线充电-测试报告</t>
    </r>
  </si>
  <si>
    <t/>
    <r>
      <rPr>
        <u/>
        <sz val="9.75"/>
        <color theme="10"/>
        <rFont val="Calibri"/>
        <family val="2"/>
      </rPr>
      <t>V2I-测试报告</t>
    </r>
  </si>
  <si>
    <t/>
    <r>
      <rPr>
        <u/>
        <sz val="9.75"/>
        <color theme="10"/>
        <rFont val="Calibri"/>
        <family val="2"/>
      </rPr>
      <t>蓝牙儿童安全座椅-测试报告</t>
    </r>
  </si>
  <si>
    <t/>
    <r>
      <rPr>
        <u/>
        <sz val="9.75"/>
        <color theme="10"/>
        <rFont val="Calibri"/>
        <family val="2"/>
      </rPr>
      <t>能量流-测试报告</t>
    </r>
  </si>
  <si>
    <t/>
    <r>
      <rPr>
        <u/>
        <sz val="9.75"/>
        <color theme="10"/>
        <rFont val="Calibri"/>
        <family val="2"/>
      </rPr>
      <t>蓝牙电话-测试报告</t>
    </r>
  </si>
  <si>
    <t/>
    <r>
      <rPr>
        <u/>
        <sz val="9.75"/>
        <color theme="10"/>
        <rFont val="Calibri"/>
        <family val="2"/>
      </rPr>
      <t>3D车模-测试报告</t>
    </r>
  </si>
  <si>
    <t/>
    <r>
      <rPr>
        <u/>
        <sz val="9.75"/>
        <color theme="10"/>
        <rFont val="Calibri"/>
        <family val="2"/>
      </rPr>
      <t>VHA-测试报告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</si>
  <si>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分屏，主驾侧连接儿童座椅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</si>
  <si>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2.IVI POWER ON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</t>
    </r>
    <r>
      <rPr>
        <sz val="9.75"/>
        <color rgb="FF000000"/>
        <rFont val="Calibri"/>
        <family val="2"/>
      </rPr>
      <t>儿童座椅未锁住和低电量状态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</si>
  <si>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弹出的未锁定和消息横幅均在主驾侧显示，点击消息跳转在儿童座椅详情页也在主驾侧显示，无异常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</si>
  <si>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儿童座椅未锁定状态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</si>
  <si>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儿童座椅未锁定/低电量状态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</si>
  <si>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2.IVI POWER ON
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4.</t>
    </r>
    <r>
      <rPr>
        <sz val="9.75"/>
        <color rgb="FF000000"/>
        <rFont val="Calibri"/>
        <family val="2"/>
      </rPr>
      <t>儿童座椅低电量状态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</si>
  <si>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分屏，副驾侧连接儿童座椅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</si>
  <si>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弹出的未锁定和消息横幅均在主驾侧显示，点击消息跳转在儿童座椅详情页在副驾侧显示，无异常</t>
    </r>
  </si>
  <si>
    <t/>
    <r>
      <t xml:space="preserve">1.提示信息为“林肯香氛香氛余量耗尽
当前使用的xxx（香氛名）香氛即将用尽，建议访问林肯官方旗舰店购买更换香氛罐，参考地址 </t>
    </r>
    <r>
      <rPr>
        <u/>
        <sz val="9.75"/>
        <color theme="10"/>
        <rFont val="Calibri"/>
        <family val="2"/>
      </rPr>
      <t>https://lincolnauto.m.tmall.cpm</t>
    </r>
    <r>
      <t>”</t>
    </r>
  </si>
  <si>
    <t/>
    <r>
      <rPr>
        <sz val="9.75"/>
        <color rgb="FF000000"/>
        <rFont val="Calibri"/>
        <family val="2"/>
      </rPr>
      <t xml:space="preserve">2.里程为100
</t>
    </r>
    <r>
      <rPr>
        <sz val="9.75"/>
        <color rgb="FFFF0000"/>
        <rFont val="Calibri"/>
        <family val="2"/>
      </rPr>
      <t>4.里程为-50</t>
    </r>
  </si>
  <si>
    <t/>
    <r>
      <rPr>
        <sz val="10.5"/>
        <color rgb="FF000000"/>
        <rFont val="Calibri"/>
        <family val="2"/>
      </rPr>
      <t>1.车机供电正常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2.信号正常</t>
    </r>
  </si>
  <si>
    <t/>
    <r>
      <rPr>
        <sz val="10.5"/>
        <color rgb="FF000000"/>
        <rFont val="Calibri"/>
        <family val="2"/>
      </rPr>
      <t>1.弹窗显示“开启后，将按照对应灵敏度设置，预测本车与周边装备相同车车协同（V2V）功能车辆的碰撞风险，并提示碰撞警告。”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2.弹窗关闭</t>
    </r>
  </si>
  <si>
    <t/>
    <r>
      <rPr>
        <sz val="10.5"/>
        <color rgb="FF000000"/>
        <rFont val="Calibri"/>
        <family val="2"/>
      </rPr>
      <t>1.车辆控制-&gt;车车协同设置-&gt;点击info图标弹窗查看界面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2.点击“X”</t>
    </r>
  </si>
  <si>
    <t/>
    <r>
      <rPr>
        <sz val="10.5"/>
        <color rgb="FF000000"/>
        <rFont val="Calibri"/>
        <family val="2"/>
      </rPr>
      <t>1.车辆控制-&gt;车车协同设置-&gt;灵敏度页面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2.点击高</t>
    </r>
  </si>
  <si>
    <t/>
    <r>
      <rPr>
        <sz val="10.5"/>
        <color rgb="FF000000"/>
        <rFont val="Calibri"/>
        <family val="2"/>
      </rPr>
      <t>1.车机供电正常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2.车车协同碰撞预警已开启</t>
    </r>
  </si>
  <si>
    <t/>
    <r>
      <rPr>
        <sz val="10.5"/>
        <color rgb="FF000000"/>
        <rFont val="Calibri"/>
        <family val="2"/>
      </rPr>
      <t>1.车辆控制-&gt;车车协同设置-&gt;灵敏度页面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2.点击info图标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3.点击“X”</t>
    </r>
  </si>
  <si>
    <t/>
    <r>
      <rPr>
        <sz val="10.5"/>
        <color rgb="FF000000"/>
        <rFont val="Calibri"/>
        <family val="2"/>
      </rPr>
      <t xml:space="preserve">1.CAN工具模拟发送DE0A V2V_CNH_CFG:0x1=Enabled（有）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2.检查车辆控制页面是否有车车协同子菜单显示</t>
    </r>
  </si>
  <si>
    <t/>
    <r>
      <rPr>
        <sz val="10.5"/>
        <color rgb="FF000000"/>
        <rFont val="Calibri"/>
        <family val="2"/>
      </rPr>
      <t>1.车机供电正常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2.车车协同已收藏</t>
    </r>
  </si>
  <si>
    <t/>
    <r>
      <rPr>
        <sz val="10.5"/>
        <color rgb="FF000000"/>
        <rFont val="Calibri"/>
        <family val="2"/>
      </rPr>
      <t>1.车辆控制-&gt;车车协同设置-&gt;灵敏度页面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2.点击低</t>
    </r>
  </si>
  <si>
    <t/>
    <r>
      <rPr>
        <sz val="10.5"/>
        <color rgb="FF000000"/>
        <rFont val="Calibri"/>
        <family val="2"/>
      </rPr>
      <t>1.车辆控制-&gt;车车协同设置-&gt;灵敏度页面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2.点击标准</t>
    </r>
  </si>
  <si>
    <t/>
    <r>
      <rPr>
        <b/>
        <sz val="10.5"/>
        <color rgb="FFFFFFFF"/>
        <rFont val="Calibri"/>
        <family val="2"/>
      </rPr>
      <t>适用车型</t>
    </r>
    <r>
      <rPr>
        <b/>
        <sz val="10.5"/>
        <color rgb="FFFFFFFF"/>
        <rFont val="Calibri"/>
        <family val="2"/>
      </rPr>
      <t xml:space="preserve">
</t>
    </r>
    <r>
      <rPr>
        <b/>
        <sz val="10.5"/>
        <color rgb="FFFFFFFF"/>
        <rFont val="Calibri"/>
        <family val="2"/>
      </rPr>
      <t>707</t>
    </r>
  </si>
  <si>
    <t/>
    <r>
      <rPr>
        <b/>
        <sz val="10.5"/>
        <color rgb="FFFFFFFF"/>
        <rFont val="Calibri"/>
        <family val="2"/>
      </rPr>
      <t>FAIL/BLOCK/NT/NA</t>
    </r>
    <r>
      <rPr>
        <b/>
        <sz val="10.5"/>
        <color rgb="FFFFFFFF"/>
        <rFont val="Calibri"/>
        <family val="2"/>
      </rPr>
      <t xml:space="preserve">
</t>
    </r>
    <r>
      <rPr>
        <b/>
        <sz val="10.5"/>
        <color rgb="FFFFFFFF"/>
        <rFont val="Calibri"/>
        <family val="2"/>
      </rPr>
      <t>原因</t>
    </r>
  </si>
  <si>
    <t/>
    <r>
      <rPr>
        <b/>
        <sz val="10.5"/>
        <color rgb="FFFFFFFF"/>
        <rFont val="Calibri"/>
        <family val="2"/>
      </rPr>
      <t>适用车型</t>
    </r>
    <r>
      <rPr>
        <b/>
        <sz val="10.5"/>
        <color rgb="FFFFFFFF"/>
        <rFont val="Calibri"/>
        <family val="2"/>
      </rPr>
      <t xml:space="preserve">
</t>
    </r>
    <r>
      <rPr>
        <b/>
        <sz val="10.5"/>
        <color rgb="FFFFFFFF"/>
        <rFont val="Calibri"/>
        <family val="2"/>
      </rPr>
      <t>U6</t>
    </r>
  </si>
  <si>
    <t/>
    <r>
      <rPr>
        <b/>
        <sz val="10.5"/>
        <color rgb="FFFFFFFF"/>
        <rFont val="Calibri"/>
        <family val="2"/>
      </rPr>
      <t>适用车型</t>
    </r>
    <r>
      <rPr>
        <b/>
        <sz val="10.5"/>
        <color rgb="FFFFFFFF"/>
        <rFont val="Calibri"/>
        <family val="2"/>
      </rPr>
      <t xml:space="preserve">
</t>
    </r>
    <r>
      <rPr>
        <b/>
        <sz val="10.5"/>
        <color rgb="FFFFFFFF"/>
        <rFont val="Calibri"/>
        <family val="2"/>
      </rPr>
      <t>718</t>
    </r>
  </si>
  <si>
    <t/>
    <r>
      <rPr>
        <sz val="10.5"/>
        <color rgb="FF000000"/>
        <rFont val="Calibri"/>
        <family val="2"/>
      </rPr>
      <t xml:space="preserve">1.CAN工具模拟发送DE0A V2V_CNH_CFG:0x0=disable（无）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2.检查车辆控制页面是否有车车协同子菜单显示</t>
    </r>
  </si>
  <si>
    <t/>
    <r>
      <rPr>
        <sz val="10.5"/>
        <color rgb="FF000000"/>
        <rFont val="Calibri"/>
        <family val="2"/>
      </rPr>
      <t>1.车辆控制-&gt;车车协同设置-&gt;查看界面显示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2.未修改设置项查看界面显示</t>
    </r>
  </si>
  <si>
    <t/>
    <r>
      <rPr>
        <sz val="10.5"/>
        <color rgb="FF000000"/>
        <rFont val="Calibri"/>
        <family val="2"/>
      </rPr>
      <t>1.车车协同碰撞预警开启状态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   </t>
    </r>
    <r>
      <rPr>
        <sz val="10.5"/>
        <color rgb="FF000000"/>
        <rFont val="Calibri"/>
        <family val="2"/>
      </rPr>
      <t>灵敏度--低/标准/高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</si>
</sst>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8">
    <numFmt numFmtId="164" formatCode="@"/>
    <numFmt numFmtId="165" formatCode="yyyy/m/d;@"/>
    <numFmt numFmtId="166" formatCode="@"/>
    <numFmt numFmtId="167" formatCode="_-[$€-2]* #,##0.00_-;\-[$€-2]* #,##0.00_-;_-[$€-2]* &quot;-&quot;??_-"/>
    <numFmt numFmtId="168" formatCode="_-[$€-2]* #,##0.00_-;\-[$€-2]* #,##0.00_-;_-[$€-2]* &quot;-&quot;??_-"/>
    <numFmt numFmtId="169" formatCode="0.00%"/>
    <numFmt numFmtId="170" formatCode="0.00%"/>
    <numFmt numFmtId="171" formatCode="_-[$€-2]* #,##0.00_-;\-[$€-2]* #,##0.00_-;_-[$€-2]* &quot;-&quot;??_-"/>
    <numFmt numFmtId="172" formatCode="@"/>
    <numFmt numFmtId="173" formatCode="@"/>
    <numFmt numFmtId="174" formatCode="@"/>
    <numFmt numFmtId="175" formatCode="_-[$€-2]* #,##0.00_-;\-[$€-2]* #,##0.00_-;_-[$€-2]* &quot;-&quot;??_-"/>
    <numFmt numFmtId="176" formatCode="_-[$€-2]* #,##0.00_-;\-[$€-2]* #,##0.00_-;_-[$€-2]* &quot;-&quot;??_-"/>
    <numFmt numFmtId="177" formatCode="_-[$€-2]* #,##0.00_-;\-[$€-2]* #,##0.00_-;_-[$€-2]* &quot;-&quot;??_-"/>
    <numFmt numFmtId="178" formatCode="_-[$€-2]* #,##0.00_-;\-[$€-2]* #,##0.00_-;_-[$€-2]* &quot;-&quot;??_-"/>
    <numFmt numFmtId="179" formatCode="_-[$€-2]* #,##0.00_-;\-[$€-2]* #,##0.00_-;_-[$€-2]* &quot;-&quot;??_-"/>
    <numFmt numFmtId="180" formatCode="m-d-yy"/>
    <numFmt numFmtId="181" formatCode="yyyy/m/d"/>
    <numFmt numFmtId="182" formatCode="yyyy/m/d"/>
    <numFmt numFmtId="183" formatCode="yyyy/m/d"/>
    <numFmt numFmtId="184" formatCode="m-d-yy"/>
    <numFmt numFmtId="185" formatCode="@"/>
    <numFmt numFmtId="186" formatCode="m\-d\-yy"/>
    <numFmt numFmtId="187" formatCode="m\-d\-yy"/>
    <numFmt numFmtId="188" formatCode="yyyy/m/d"/>
    <numFmt numFmtId="189" formatCode="yyyy/m/d"/>
    <numFmt numFmtId="190" formatCode="[$-409]d\-mmm\-yyyy;@"/>
    <numFmt numFmtId="191" formatCode="yyyy/m/d"/>
  </numFmts>
  <fonts count="129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1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6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54A45"/>
        <bgColor/>
      </patternFill>
    </fill>
    <fill>
      <patternFill patternType="solid">
        <fgColor rgb="FF7030A0"/>
        <bgColor/>
      </patternFill>
    </fill>
    <fill>
      <patternFill patternType="solid">
        <fgColor rgb="FF7030A0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C6EFCE"/>
        <bgColor/>
      </patternFill>
    </fill>
    <fill>
      <patternFill patternType="solid">
        <fgColor rgb="FFA5A5A5"/>
        <bgColor/>
      </patternFill>
    </fill>
    <fill>
      <patternFill patternType="solid">
        <fgColor rgb="FF7F7F7F"/>
        <bgColor/>
      </patternFill>
    </fill>
    <fill>
      <patternFill patternType="solid">
        <fgColor rgb="FFFF0000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BFBFBF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133C9A"/>
        <bgColor/>
      </patternFill>
    </fill>
    <fill>
      <patternFill patternType="solid">
        <fgColor rgb="FFFFC60A"/>
        <bgColor/>
      </patternFill>
    </fill>
    <fill>
      <patternFill patternType="solid">
        <fgColor rgb="FFFFC60A"/>
        <bgColor/>
      </patternFill>
    </fill>
    <fill>
      <patternFill patternType="solid">
        <fgColor rgb="FFAD82F7"/>
        <bgColor/>
      </patternFill>
    </fill>
    <fill>
      <patternFill patternType="solid">
        <fgColor rgb="FF333399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AD82F7"/>
        <bgColor/>
      </patternFill>
    </fill>
    <fill>
      <patternFill patternType="solid">
        <fgColor rgb="FF133C9A"/>
        <bgColor/>
      </patternFill>
    </fill>
    <fill>
      <patternFill patternType="solid">
        <fgColor rgb="FFFBE4D5"/>
        <bgColor/>
      </patternFill>
    </fill>
    <fill>
      <patternFill patternType="solid">
        <fgColor rgb="FFF54A45"/>
        <bgColor/>
      </patternFill>
    </fill>
    <fill>
      <patternFill patternType="solid">
        <fgColor rgb="FFFFFF00"/>
        <bgColor/>
      </patternFill>
    </fill>
    <fill>
      <patternFill patternType="solid">
        <fgColor rgb="FF4472C4"/>
        <bgColor/>
      </patternFill>
    </fill>
    <fill>
      <patternFill patternType="solid">
        <fgColor rgb="FF4472C4"/>
        <bgColor/>
      </patternFill>
    </fill>
  </fills>
  <borders count="1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2" fontId="6" numFmtId="168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69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true" applyProtection="false" borderId="12" fillId="0" fontId="12" numFmtId="170" xfId="0">
      <alignment horizontal="center" vertical="center"/>
    </xf>
    <xf applyAlignment="true" applyBorder="false" applyFill="false" applyFont="true" applyNumberFormat="false" applyProtection="false" borderId="13" fillId="3" fontId="13" numFmtId="0" xfId="0">
      <alignment horizontal="center" vertical="center" wrapText="true"/>
    </xf>
    <xf applyAlignment="true" applyBorder="false" applyFill="false" applyFont="true" applyNumberFormat="false" applyProtection="false" borderId="14" fillId="4" fontId="14" numFmtId="0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false" applyProtection="false" borderId="17" fillId="5" fontId="17" numFmtId="0" xfId="0">
      <alignment horizontal="center" vertical="center" wrapText="true"/>
    </xf>
    <xf applyAlignment="true" applyBorder="false" applyFill="false" applyFont="true" applyNumberFormat="false" applyProtection="false" borderId="18" fillId="6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false" applyProtection="false" borderId="20" fillId="0" fontId="20" numFmtId="0" xfId="0">
      <alignment horizontal="left" vertical="center" wrapText="true"/>
    </xf>
    <xf applyAlignment="true" applyBorder="false" applyFill="false" applyFont="true" applyNumberFormat="true" applyProtection="false" borderId="21" fillId="7" fontId="21" numFmtId="171" xfId="0">
      <alignment horizontal="center" vertical="center" wrapText="true"/>
    </xf>
    <xf applyAlignment="true" applyBorder="false" applyFill="false" applyFont="true" applyNumberFormat="true" applyProtection="false" borderId="22" fillId="0" fontId="22" numFmtId="172" xfId="0">
      <alignment horizontal="left" vertical="center" wrapText="true"/>
    </xf>
    <xf applyAlignment="true" applyBorder="false" applyFill="false" applyFont="true" applyNumberFormat="true" applyProtection="false" borderId="23" fillId="0" fontId="23" numFmtId="173" xfId="0">
      <alignment horizontal="left" vertical="center" wrapText="true"/>
    </xf>
    <xf applyAlignment="true" applyBorder="false" applyFill="false" applyFont="true" applyNumberFormat="true" applyProtection="false" borderId="24" fillId="8" fontId="24" numFmtId="174" xfId="0">
      <alignment horizontal="center" vertical="center" wrapText="true"/>
    </xf>
    <xf applyAlignment="true" applyBorder="false" applyFill="false" applyFont="true" applyNumberFormat="true" applyProtection="false" borderId="25" fillId="9" fontId="25" numFmtId="175" xfId="0">
      <alignment horizontal="center" vertical="center" wrapText="true"/>
    </xf>
    <xf applyAlignment="true" applyBorder="false" applyFill="false" applyFont="true" applyNumberFormat="true" applyProtection="false" borderId="26" fillId="0" fontId="26" numFmtId="176" xfId="0">
      <alignment horizontal="center" vertical="center" wrapText="true"/>
    </xf>
    <xf applyAlignment="true" applyBorder="false" applyFill="false" applyFont="true" applyNumberFormat="true" applyProtection="false" borderId="27" fillId="10" fontId="27" numFmtId="177" xfId="0">
      <alignment horizontal="center" vertical="center" wrapText="true"/>
    </xf>
    <xf applyAlignment="true" applyBorder="false" applyFill="false" applyFont="true" applyNumberFormat="true" applyProtection="false" borderId="28" fillId="11" fontId="28" numFmtId="178" xfId="0">
      <alignment horizontal="center" vertical="center" wrapText="true"/>
    </xf>
    <xf applyAlignment="true" applyBorder="false" applyFill="false" applyFont="true" applyNumberFormat="true" applyProtection="false" borderId="29" fillId="12" fontId="29" numFmtId="179" xfId="0">
      <alignment horizontal="center" vertical="center" wrapText="true"/>
    </xf>
    <xf applyAlignment="true" applyBorder="false" applyFill="false" applyFont="true" applyNumberFormat="false" applyProtection="false" borderId="30" fillId="0" fontId="30" numFmtId="0" xfId="0">
      <alignment vertical="center" wrapText="true"/>
    </xf>
    <xf applyAlignment="true" applyBorder="false" applyFill="false" applyFont="true" applyNumberFormat="false" applyProtection="false" borderId="31" fillId="0" fontId="31" numFmtId="0" xfId="0">
      <alignment vertical="center" wrapText="true"/>
    </xf>
    <xf applyAlignment="true" applyBorder="false" applyFill="false" applyFont="true" applyNumberFormat="false" applyProtection="false" borderId="32" fillId="13" fontId="32" numFmtId="0" xfId="0">
      <alignment vertical="center" wrapText="true"/>
    </xf>
    <xf applyAlignment="true" applyBorder="false" applyFill="false" applyFont="true" applyNumberFormat="false" applyProtection="false" borderId="33" fillId="14" fontId="33" numFmtId="0" xfId="0">
      <alignment vertical="center" wrapText="true"/>
    </xf>
    <xf applyAlignment="true" applyBorder="false" applyFill="false" applyFont="true" applyNumberFormat="false" applyProtection="false" borderId="34" fillId="15" fontId="34" numFmtId="0" xfId="0">
      <alignment vertical="center" wrapText="true"/>
    </xf>
    <xf applyAlignment="true" applyBorder="false" applyFill="false" applyFont="true" applyNumberFormat="false" applyProtection="false" borderId="35" fillId="16" fontId="35" numFmtId="0" xfId="0">
      <alignment vertical="center" wrapText="true"/>
    </xf>
    <xf applyAlignment="true" applyBorder="false" applyFill="false" applyFont="true" applyNumberFormat="false" applyProtection="false" borderId="36" fillId="17" fontId="36" numFmtId="0" xfId="0">
      <alignment vertical="center" wrapText="true"/>
    </xf>
    <xf applyAlignment="true" applyBorder="false" applyFill="false" applyFont="true" applyNumberFormat="false" applyProtection="false" borderId="37" fillId="18" fontId="37" numFmtId="0" xfId="0">
      <alignment vertical="center" wrapText="true"/>
    </xf>
    <xf applyAlignment="true" applyBorder="false" applyFill="false" applyFont="true" applyNumberFormat="false" applyProtection="false" borderId="38" fillId="0" fontId="38" numFmtId="0" xfId="0">
      <alignment vertical="center" wrapText="true"/>
    </xf>
    <xf applyAlignment="true" applyBorder="false" applyFill="false" applyFont="true" applyNumberFormat="false" applyProtection="false" borderId="39" fillId="19" fontId="39" numFmtId="0" xfId="0">
      <alignment vertical="center" wrapText="true"/>
    </xf>
    <xf applyAlignment="true" applyBorder="false" applyFill="false" applyFont="true" applyNumberFormat="false" applyProtection="false" borderId="40" fillId="20" fontId="40" numFmtId="0" xfId="0">
      <alignment vertical="center" wrapText="true"/>
    </xf>
    <xf applyAlignment="true" applyBorder="false" applyFill="false" applyFont="true" applyNumberFormat="false" applyProtection="false" borderId="41" fillId="0" fontId="41" numFmtId="0" xfId="0">
      <alignment vertical="center" wrapText="true"/>
    </xf>
    <xf applyAlignment="true" applyBorder="false" applyFill="false" applyFont="true" applyNumberFormat="false" applyProtection="false" borderId="42" fillId="21" fontId="42" numFmtId="0" xfId="0">
      <alignment vertical="center" wrapText="true"/>
    </xf>
    <xf applyAlignment="true" applyBorder="false" applyFill="false" applyFont="true" applyNumberFormat="false" applyProtection="false" borderId="43" fillId="22" fontId="43" numFmtId="0" xfId="0">
      <alignment vertical="center" wrapText="true"/>
    </xf>
    <xf applyAlignment="true" applyBorder="false" applyFill="false" applyFont="true" applyNumberFormat="false" applyProtection="false" borderId="44" fillId="0" fontId="44" numFmtId="0" xfId="0">
      <alignment horizontal="left" vertical="center" wrapText="true"/>
    </xf>
    <xf applyAlignment="true" applyBorder="false" applyFill="false" applyFont="true" applyNumberFormat="true" applyProtection="false" borderId="45" fillId="0" fontId="45" numFmtId="180" xfId="0">
      <alignment horizontal="left" vertical="center" wrapText="true"/>
    </xf>
    <xf applyAlignment="true" applyBorder="false" applyFill="false" applyFont="true" applyNumberFormat="true" applyProtection="false" borderId="46" fillId="0" fontId="46" numFmtId="181" xfId="0">
      <alignment horizontal="left" vertical="center" wrapText="true"/>
    </xf>
    <xf applyAlignment="true" applyBorder="false" applyFill="false" applyFont="true" applyNumberFormat="false" applyProtection="false" borderId="47" fillId="0" fontId="47" numFmtId="0" xfId="0">
      <alignment vertical="center" wrapText="true"/>
    </xf>
    <xf applyAlignment="true" applyBorder="false" applyFill="false" applyFont="true" applyNumberFormat="false" applyProtection="false" borderId="48" fillId="0" fontId="48" numFmtId="0" xfId="0">
      <alignment vertical="center"/>
    </xf>
    <xf applyAlignment="true" applyBorder="false" applyFill="false" applyFont="true" applyNumberFormat="false" applyProtection="false" borderId="49" fillId="23" fontId="49" numFmtId="0" xfId="0">
      <alignment horizontal="left" vertical="center"/>
    </xf>
    <xf applyAlignment="true" applyBorder="false" applyFill="false" applyFont="true" applyNumberFormat="false" applyProtection="false" borderId="50" fillId="0" fontId="50" numFmtId="0" xfId="0">
      <alignment vertical="center" wrapText="true"/>
    </xf>
    <xf applyAlignment="true" applyBorder="false" applyFill="false" applyFont="true" applyNumberFormat="false" applyProtection="false" borderId="51" fillId="0" fontId="51" numFmtId="0" xfId="0">
      <alignment vertical="center" wrapText="true"/>
    </xf>
    <xf applyAlignment="true" applyBorder="false" applyFill="false" applyFont="true" applyNumberFormat="false" applyProtection="false" borderId="52" fillId="0" fontId="52" numFmtId="0" xfId="0">
      <alignment vertical="center" wrapText="true"/>
    </xf>
    <xf applyAlignment="true" applyBorder="false" applyFill="false" applyFont="true" applyNumberFormat="false" applyProtection="false" borderId="53" fillId="0" fontId="53" numFmtId="0" xfId="0">
      <alignment vertical="center" wrapText="true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false" applyProtection="false" borderId="55" fillId="0" fontId="55" numFmtId="0" xfId="0">
      <alignment vertical="center" wrapText="true"/>
    </xf>
    <xf applyAlignment="true" applyBorder="false" applyFill="false" applyFont="true" applyNumberFormat="false" applyProtection="false" borderId="56" fillId="0" fontId="56" numFmtId="0" xfId="0">
      <alignment vertical="center" wrapText="true"/>
    </xf>
    <xf applyAlignment="true" applyBorder="false" applyFill="false" applyFont="true" applyNumberFormat="true" applyProtection="false" borderId="57" fillId="0" fontId="57" numFmtId="182" xfId="0">
      <alignment vertical="center" wrapText="true"/>
    </xf>
    <xf applyAlignment="true" applyBorder="false" applyFill="false" applyFont="true" applyNumberFormat="false" applyProtection="false" borderId="58" fillId="0" fontId="58" numFmtId="0" xfId="0">
      <alignment vertical="center"/>
    </xf>
    <xf applyAlignment="true" applyBorder="false" applyFill="false" applyFont="true" applyNumberFormat="false" applyProtection="false" borderId="59" fillId="24" fontId="59" numFmtId="0" xfId="0">
      <alignment vertical="center" wrapText="true"/>
    </xf>
    <xf applyAlignment="true" applyBorder="false" applyFill="false" applyFont="true" applyNumberFormat="false" applyProtection="false" borderId="60" fillId="25" fontId="60" numFmtId="0" xfId="0">
      <alignment horizontal="left" vertical="center" wrapText="true"/>
    </xf>
    <xf applyAlignment="true" applyBorder="false" applyFill="false" applyFont="true" applyNumberFormat="false" applyProtection="false" borderId="61" fillId="26" fontId="61" numFmtId="0" xfId="0">
      <alignment vertical="center"/>
    </xf>
    <xf applyAlignment="true" applyBorder="false" applyFill="false" applyFont="true" applyNumberFormat="false" applyProtection="false" borderId="62" fillId="27" fontId="62" numFmtId="0" xfId="0">
      <alignment vertical="center"/>
    </xf>
    <xf applyAlignment="true" applyBorder="false" applyFill="false" applyFont="true" applyNumberFormat="true" applyProtection="false" borderId="63" fillId="28" fontId="63" numFmtId="183" xfId="0">
      <alignment vertical="center"/>
    </xf>
    <xf applyAlignment="true" applyBorder="false" applyFill="false" applyFont="true" applyNumberFormat="false" applyProtection="false" borderId="64" fillId="29" fontId="64" numFmtId="0" xfId="0">
      <alignment vertical="center"/>
    </xf>
    <xf applyAlignment="true" applyBorder="false" applyFill="false" applyFont="true" applyNumberFormat="false" applyProtection="false" borderId="65" fillId="0" fontId="65" numFmtId="0" xfId="0">
      <alignment horizontal="left" vertical="center" wrapText="true"/>
    </xf>
    <xf applyAlignment="true" applyBorder="false" applyFill="false" applyFont="true" applyNumberFormat="false" applyProtection="false" borderId="66" fillId="0" fontId="66" numFmtId="0" xfId="0">
      <alignment vertical="center" wrapText="true"/>
    </xf>
    <xf applyAlignment="true" applyBorder="false" applyFill="false" applyFont="true" applyNumberFormat="false" applyProtection="false" borderId="67" fillId="30" fontId="67" numFmtId="0" xfId="0">
      <alignment vertical="center"/>
    </xf>
    <xf applyAlignment="true" applyBorder="false" applyFill="false" applyFont="true" applyNumberFormat="false" applyProtection="false" borderId="68" fillId="0" fontId="68" numFmtId="0" xfId="0">
      <alignment vertical="center" wrapText="true"/>
    </xf>
    <xf applyAlignment="true" applyBorder="false" applyFill="false" applyFont="true" applyNumberFormat="false" applyProtection="false" borderId="69" fillId="0" fontId="69" numFmtId="0" xfId="0">
      <alignment horizontal="left" vertical="center" wrapText="true"/>
    </xf>
    <xf applyAlignment="true" applyBorder="false" applyFill="false" applyFont="true" applyNumberFormat="false" applyProtection="false" borderId="70" fillId="31" fontId="70" numFmtId="0" xfId="0">
      <alignment vertical="center" wrapText="true"/>
    </xf>
    <xf applyAlignment="true" applyBorder="false" applyFill="false" applyFont="true" applyNumberFormat="false" applyProtection="false" borderId="71" fillId="32" fontId="71" numFmtId="0" xfId="0">
      <alignment horizontal="left" vertical="center" wrapText="true"/>
    </xf>
    <xf applyAlignment="true" applyBorder="false" applyFill="false" applyFont="true" applyNumberFormat="true" applyProtection="false" borderId="72" fillId="0" fontId="72" numFmtId="184" xfId="0">
      <alignment horizontal="center" vertical="center" wrapText="true"/>
    </xf>
    <xf applyAlignment="true" applyBorder="false" applyFill="false" applyFont="true" applyNumberFormat="false" applyProtection="false" borderId="73" fillId="0" fontId="73" numFmtId="0" xfId="0">
      <alignment vertical="center" wrapText="true"/>
    </xf>
    <xf applyAlignment="true" applyBorder="false" applyFill="false" applyFont="true" applyNumberFormat="false" applyProtection="false" borderId="74" fillId="0" fontId="74" numFmtId="0" xfId="0">
      <alignment vertical="center"/>
    </xf>
    <xf applyAlignment="true" applyBorder="false" applyFill="false" applyFont="true" applyNumberFormat="true" applyProtection="false" borderId="75" fillId="0" fontId="75" numFmtId="185" xfId="0">
      <alignment horizontal="center" vertical="center" wrapText="true"/>
    </xf>
    <xf applyAlignment="true" applyBorder="false" applyFill="false" applyFont="true" applyNumberFormat="false" applyProtection="false" borderId="76" fillId="0" fontId="76" numFmtId="0" xfId="0">
      <alignment horizontal="center" vertical="center" wrapText="true"/>
    </xf>
    <xf applyAlignment="true" applyBorder="false" applyFill="false" applyFont="true" applyNumberFormat="false" applyProtection="false" borderId="77" fillId="0" fontId="77" numFmtId="0" xfId="0">
      <alignment horizontal="center" vertical="center" wrapText="true"/>
    </xf>
    <xf applyAlignment="true" applyBorder="false" applyFill="false" applyFont="true" applyNumberFormat="false" applyProtection="false" borderId="78" fillId="0" fontId="78" numFmtId="0" xfId="0">
      <alignment vertical="center"/>
    </xf>
    <xf applyAlignment="true" applyBorder="false" applyFill="false" applyFont="true" applyNumberFormat="false" applyProtection="false" borderId="79" fillId="33" fontId="79" numFmtId="0" xfId="0">
      <alignment vertical="center"/>
    </xf>
    <xf applyAlignment="true" applyBorder="false" applyFill="false" applyFont="true" applyNumberFormat="false" applyProtection="false" borderId="80" fillId="0" fontId="80" numFmtId="0" xfId="0">
      <alignment horizontal="left" vertical="center" wrapText="true"/>
    </xf>
    <xf applyAlignment="true" applyBorder="false" applyFill="false" applyFont="true" applyNumberFormat="false" applyProtection="false" borderId="81" fillId="34" fontId="81" numFmtId="0" xfId="0">
      <alignment horizontal="center" vertical="center" wrapText="true"/>
    </xf>
    <xf applyAlignment="true" applyBorder="false" applyFill="false" applyFont="true" applyNumberFormat="false" applyProtection="false" borderId="82" fillId="35" fontId="82" numFmtId="0" xfId="0">
      <alignment horizontal="center" vertical="center" wrapText="true"/>
    </xf>
    <xf applyAlignment="true" applyBorder="false" applyFill="false" applyFont="true" applyNumberFormat="false" applyProtection="false" borderId="83" fillId="36" fontId="83" numFmtId="0" xfId="0">
      <alignment horizontal="center" vertical="center" wrapText="true"/>
    </xf>
    <xf applyAlignment="true" applyBorder="false" applyFill="false" applyFont="true" applyNumberFormat="false" applyProtection="false" borderId="84" fillId="37" fontId="84" numFmtId="0" xfId="0">
      <alignment horizontal="center" vertical="center" wrapText="true"/>
    </xf>
    <xf applyAlignment="true" applyBorder="false" applyFill="false" applyFont="true" applyNumberFormat="false" applyProtection="false" borderId="85" fillId="38" fontId="85" numFmtId="0" xfId="0">
      <alignment horizontal="center" vertical="center" wrapText="true"/>
    </xf>
    <xf applyAlignment="false" applyBorder="false" applyFill="false" applyFont="true" applyNumberFormat="false" applyProtection="false" borderId="86" fillId="39" fontId="86" numFmtId="0" xfId="0">
      <alignment/>
    </xf>
    <xf applyAlignment="false" applyBorder="false" applyFill="false" applyFont="false" applyNumberFormat="false" applyProtection="false" borderId="87" fillId="40" fontId="0" numFmtId="0" xfId="0">
      <alignment/>
    </xf>
    <xf applyAlignment="false" applyBorder="false" applyFill="false" applyFont="false" applyNumberFormat="false" applyProtection="false" borderId="88" fillId="41" fontId="0" numFmtId="0" xfId="0">
      <alignment/>
    </xf>
    <xf applyAlignment="false" applyBorder="false" applyFill="false" applyFont="false" applyNumberFormat="false" applyProtection="false" borderId="89" fillId="42" fontId="0" numFmtId="0" xfId="0">
      <alignment/>
    </xf>
    <xf applyAlignment="false" applyBorder="false" applyFill="false" applyFont="false" applyNumberFormat="false" applyProtection="false" borderId="90" fillId="43" fontId="0" numFmtId="0" xfId="0">
      <alignment/>
    </xf>
    <xf applyAlignment="false" applyBorder="false" applyFill="false" applyFont="false" applyNumberFormat="false" applyProtection="false" borderId="91" fillId="44" fontId="0" numFmtId="0" xfId="0">
      <alignment/>
    </xf>
    <xf applyAlignment="false" applyBorder="false" applyFill="false" applyFont="false" applyNumberFormat="false" applyProtection="false" borderId="92" fillId="45" fontId="0" numFmtId="0" xfId="0">
      <alignment/>
    </xf>
    <xf applyAlignment="true" applyBorder="false" applyFill="false" applyFont="true" applyNumberFormat="false" applyProtection="false" borderId="93" fillId="0" fontId="87" numFmtId="0" xfId="0">
      <alignment horizontal="left" vertical="center"/>
    </xf>
    <xf applyAlignment="true" applyBorder="false" applyFill="false" applyFont="true" applyNumberFormat="false" applyProtection="false" borderId="94" fillId="0" fontId="88" numFmtId="0" xfId="0">
      <alignment vertical="center"/>
    </xf>
    <xf applyAlignment="true" applyBorder="false" applyFill="false" applyFont="true" applyNumberFormat="true" applyProtection="false" borderId="95" fillId="0" fontId="89" numFmtId="186" xfId="0">
      <alignment vertical="center"/>
    </xf>
    <xf applyAlignment="true" applyBorder="false" applyFill="false" applyFont="true" applyNumberFormat="false" applyProtection="false" borderId="96" fillId="0" fontId="90" numFmtId="0" xfId="0">
      <alignment horizontal="left" vertical="top" wrapText="true"/>
    </xf>
    <xf applyAlignment="true" applyBorder="false" applyFill="false" applyFont="true" applyNumberFormat="false" applyProtection="false" borderId="97" fillId="0" fontId="91" numFmtId="0" xfId="0">
      <alignment horizontal="left" vertical="center" wrapText="true"/>
    </xf>
    <xf applyAlignment="true" applyBorder="false" applyFill="false" applyFont="true" applyNumberFormat="false" applyProtection="false" borderId="98" fillId="0" fontId="92" numFmtId="0" xfId="0">
      <alignment vertical="center" wrapText="true"/>
    </xf>
    <xf applyAlignment="true" applyBorder="false" applyFill="false" applyFont="true" applyNumberFormat="true" applyProtection="false" borderId="99" fillId="0" fontId="93" numFmtId="187" xfId="0">
      <alignment horizontal="left" vertical="center" wrapText="true"/>
    </xf>
    <xf applyAlignment="false" applyBorder="false" applyFill="false" applyFont="false" applyNumberFormat="false" applyProtection="false" borderId="100" fillId="46" fontId="0" numFmtId="0" xfId="0">
      <alignment/>
    </xf>
    <xf applyAlignment="true" applyBorder="false" applyFill="false" applyFont="true" applyNumberFormat="false" applyProtection="false" borderId="101" fillId="0" fontId="94" numFmtId="0" xfId="0">
      <alignment horizontal="left" vertical="center" wrapText="true"/>
    </xf>
    <xf applyAlignment="true" applyBorder="false" applyFill="false" applyFont="true" applyNumberFormat="true" applyProtection="false" borderId="102" fillId="0" fontId="95" numFmtId="188" xfId="0">
      <alignment horizontal="left" vertical="center"/>
    </xf>
    <xf applyAlignment="true" applyBorder="false" applyFill="false" applyFont="true" applyNumberFormat="false" applyProtection="false" borderId="103" fillId="47" fontId="96" numFmtId="0" xfId="0">
      <alignment horizontal="left" vertical="center"/>
    </xf>
    <xf applyAlignment="true" applyBorder="false" applyFill="false" applyFont="true" applyNumberFormat="false" applyProtection="false" borderId="104" fillId="48" fontId="97" numFmtId="0" xfId="0">
      <alignment horizontal="left" vertical="center" wrapText="true"/>
    </xf>
    <xf applyAlignment="true" applyBorder="false" applyFill="false" applyFont="true" applyNumberFormat="false" applyProtection="false" borderId="105" fillId="49" fontId="98" numFmtId="0" xfId="0">
      <alignment horizontal="left" vertical="center" wrapText="true"/>
    </xf>
    <xf applyAlignment="true" applyBorder="false" applyFill="false" applyFont="true" applyNumberFormat="false" applyProtection="false" borderId="106" fillId="0" fontId="99" numFmtId="0" xfId="0">
      <alignment horizontal="left" vertical="center"/>
    </xf>
    <xf applyAlignment="true" applyBorder="false" applyFill="false" applyFont="true" applyNumberFormat="false" applyProtection="false" borderId="107" fillId="50" fontId="100" numFmtId="0" xfId="0">
      <alignment vertical="center"/>
    </xf>
    <xf applyAlignment="true" applyBorder="false" applyFill="false" applyFont="true" applyNumberFormat="false" applyProtection="false" borderId="108" fillId="51" fontId="101" numFmtId="0" xfId="0">
      <alignment vertical="center" wrapText="true"/>
    </xf>
    <xf applyAlignment="true" applyBorder="false" applyFill="false" applyFont="true" applyNumberFormat="false" applyProtection="false" borderId="109" fillId="52" fontId="102" numFmtId="0" xfId="0">
      <alignment vertical="center"/>
    </xf>
    <xf applyAlignment="true" applyBorder="false" applyFill="false" applyFont="true" applyNumberFormat="false" applyProtection="false" borderId="110" fillId="53" fontId="103" numFmtId="0" xfId="0">
      <alignment vertical="center"/>
    </xf>
    <xf applyAlignment="true" applyBorder="false" applyFill="false" applyFont="true" applyNumberFormat="true" applyProtection="false" borderId="111" fillId="0" fontId="104" numFmtId="189" xfId="0">
      <alignment vertical="center"/>
    </xf>
    <xf applyAlignment="true" applyBorder="false" applyFill="false" applyFont="true" applyNumberFormat="true" applyProtection="false" borderId="112" fillId="0" fontId="105" numFmtId="190" xfId="0">
      <alignment horizontal="left" vertical="center" wrapText="true"/>
    </xf>
    <xf applyAlignment="true" applyBorder="false" applyFill="false" applyFont="true" applyNumberFormat="false" applyProtection="false" borderId="113" fillId="0" fontId="106" numFmtId="0" xfId="0">
      <alignment vertical="center" wrapText="true"/>
    </xf>
    <xf applyAlignment="true" applyBorder="false" applyFill="false" applyFont="true" applyNumberFormat="false" applyProtection="false" borderId="114" fillId="0" fontId="107" numFmtId="0" xfId="0">
      <alignment vertical="center" wrapText="true"/>
    </xf>
    <xf applyAlignment="true" applyBorder="false" applyFill="false" applyFont="true" applyNumberFormat="false" applyProtection="false" borderId="115" fillId="54" fontId="108" numFmtId="0" xfId="0">
      <alignment horizontal="center" vertical="center" wrapText="true"/>
    </xf>
    <xf applyAlignment="true" applyBorder="false" applyFill="false" applyFont="true" applyNumberFormat="false" applyProtection="false" borderId="116" fillId="55" fontId="109" numFmtId="0" xfId="0">
      <alignment vertical="center" wrapText="true"/>
    </xf>
    <xf applyAlignment="true" applyBorder="false" applyFill="false" applyFont="true" applyNumberFormat="false" applyProtection="false" borderId="117" fillId="56" fontId="110" numFmtId="0" xfId="0">
      <alignment vertical="center" wrapText="true"/>
    </xf>
    <xf applyAlignment="true" applyBorder="false" applyFill="false" applyFont="true" applyNumberFormat="false" applyProtection="false" borderId="118" fillId="57" fontId="111" numFmtId="0" xfId="0">
      <alignment vertical="center" wrapText="true"/>
    </xf>
    <xf applyAlignment="true" applyBorder="false" applyFill="false" applyFont="true" applyNumberFormat="false" applyProtection="false" borderId="119" fillId="58" fontId="112" numFmtId="0" xfId="0">
      <alignment vertical="center" wrapText="true"/>
    </xf>
    <xf applyAlignment="true" applyBorder="false" applyFill="false" applyFont="true" applyNumberFormat="false" applyProtection="false" borderId="120" fillId="59" fontId="113" numFmtId="0" xfId="0">
      <alignment vertical="center" wrapText="true"/>
    </xf>
    <xf applyAlignment="true" applyBorder="false" applyFill="false" applyFont="true" applyNumberFormat="false" applyProtection="false" borderId="121" fillId="60" fontId="114" numFmtId="0" xfId="0">
      <alignment vertical="center" wrapText="true"/>
    </xf>
    <xf applyAlignment="true" applyBorder="false" applyFill="false" applyFont="true" applyNumberFormat="true" applyProtection="false" borderId="122" fillId="0" fontId="115" numFmtId="191" xfId="0">
      <alignment vertical="center"/>
    </xf>
    <xf applyAlignment="true" applyBorder="false" applyFill="false" applyFont="true" applyNumberFormat="false" applyProtection="false" borderId="123" fillId="0" fontId="116" numFmtId="0" xfId="0">
      <alignment horizontal="center" vertical="center" wrapText="true"/>
    </xf>
    <xf applyAlignment="true" applyBorder="false" applyFill="false" applyFont="true" applyNumberFormat="false" applyProtection="false" borderId="124" fillId="0" fontId="117" numFmtId="0" xfId="0">
      <alignment horizontal="center" vertical="center"/>
    </xf>
    <xf applyAlignment="true" applyBorder="false" applyFill="false" applyFont="true" applyNumberFormat="false" applyProtection="false" borderId="125" fillId="0" fontId="118" numFmtId="0" xfId="0">
      <alignment horizontal="center" vertical="center" wrapText="true"/>
    </xf>
    <xf applyAlignment="true" applyBorder="false" applyFill="false" applyFont="true" applyNumberFormat="false" applyProtection="false" borderId="126" fillId="0" fontId="119" numFmtId="0" xfId="0">
      <alignment vertical="center" wrapText="true"/>
    </xf>
    <xf applyAlignment="true" applyBorder="false" applyFill="false" applyFont="true" applyNumberFormat="false" applyProtection="false" borderId="127" fillId="0" fontId="120" numFmtId="0" xfId="0">
      <alignment horizontal="left" vertical="center"/>
    </xf>
    <xf applyAlignment="true" applyBorder="false" applyFill="false" applyFont="true" applyNumberFormat="false" applyProtection="false" borderId="128" fillId="61" fontId="121" numFmtId="0" xfId="0">
      <alignment horizontal="left" vertical="center" wrapText="true"/>
    </xf>
    <xf applyAlignment="true" applyBorder="false" applyFill="false" applyFont="true" applyNumberFormat="false" applyProtection="false" borderId="129" fillId="0" fontId="122" numFmtId="0" xfId="0">
      <alignment horizontal="center" vertical="center" wrapText="true"/>
    </xf>
    <xf applyAlignment="true" applyBorder="false" applyFill="false" applyFont="true" applyNumberFormat="false" applyProtection="false" borderId="130" fillId="0" fontId="123" numFmtId="0" xfId="0">
      <alignment horizontal="left" vertical="center" wrapText="true"/>
    </xf>
    <xf applyAlignment="true" applyBorder="false" applyFill="false" applyFont="true" applyNumberFormat="false" applyProtection="false" borderId="131" fillId="0" fontId="124" numFmtId="0" xfId="0">
      <alignment horizontal="left" vertical="center" wrapText="true"/>
    </xf>
    <xf applyAlignment="true" applyBorder="false" applyFill="false" applyFont="true" applyNumberFormat="false" applyProtection="false" borderId="132" fillId="62" fontId="125" numFmtId="0" xfId="0">
      <alignment horizontal="left" vertical="center" wrapText="true"/>
    </xf>
    <xf applyAlignment="true" applyBorder="false" applyFill="false" applyFont="true" applyNumberFormat="false" applyProtection="false" borderId="133" fillId="63" fontId="126" numFmtId="0" xfId="0">
      <alignment horizontal="left" vertical="center" wrapText="true"/>
    </xf>
    <xf applyAlignment="true" applyBorder="false" applyFill="false" applyFont="true" applyNumberFormat="false" applyProtection="false" borderId="134" fillId="0" fontId="127" numFmtId="0" xfId="0">
      <alignment horizontal="left" vertical="center"/>
    </xf>
    <xf applyAlignment="true" applyBorder="false" applyFill="false" applyFont="true" applyNumberFormat="false" applyProtection="false" borderId="135" fillId="0" fontId="128" numFmtId="0" xfId="0">
      <alignment horizontal="left" vertical="center"/>
    </xf>
  </cellXfs>
  <cellStyles count="1">
    <cellStyle builtinId="0" name="Normal" xfId="0"/>
  </cellStyles>
  <dxfs count="350"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2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2.jpeg" Type="http://schemas.openxmlformats.org/officeDocument/2006/relationships/image"></Relationship><Relationship Id="rId8" Target="../media/image2.jpeg" Type="http://schemas.openxmlformats.org/officeDocument/2006/relationships/image"></Relationship><Relationship Id="rId9" Target="../media/image3.jpeg" Type="http://schemas.openxmlformats.org/officeDocument/2006/relationships/image"></Relationship><Relationship Id="rId10" Target="../media/image4.jpeg" Type="http://schemas.openxmlformats.org/officeDocument/2006/relationships/image"></Relationship><Relationship Id="rId11" Target="../media/image3.jpeg" Type="http://schemas.openxmlformats.org/officeDocument/2006/relationships/image"></Relationship><Relationship Id="rId12" Target="../media/image4.jpeg" Type="http://schemas.openxmlformats.org/officeDocument/2006/relationships/image"></Relationship><Relationship Id="rId13" Target="../media/image5.jpeg" Type="http://schemas.openxmlformats.org/officeDocument/2006/relationships/image"></Relationship><Relationship Id="rId14" Target="../media/image2.jpeg" Type="http://schemas.openxmlformats.org/officeDocument/2006/relationships/image"></Relationship><Relationship Id="rId15" Target="../media/image2.jpeg" Type="http://schemas.openxmlformats.org/officeDocument/2006/relationships/image"></Relationship><Relationship Id="rId16" Target="../media/image2.jpeg" Type="http://schemas.openxmlformats.org/officeDocument/2006/relationships/image"></Relationship><Relationship Id="rId17" Target="../media/image2.jpeg" Type="http://schemas.openxmlformats.org/officeDocument/2006/relationships/image"></Relationship><Relationship Id="rId18" Target="../media/image2.jpeg" Type="http://schemas.openxmlformats.org/officeDocument/2006/relationships/image"></Relationship><Relationship Id="rId19" Target="../media/image2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6.jpeg" Type="http://schemas.openxmlformats.org/officeDocument/2006/relationships/image"></Relationship><Relationship Id="rId22" Target="../media/image5.jpeg" Type="http://schemas.openxmlformats.org/officeDocument/2006/relationships/image"></Relationship><Relationship Id="rId23" Target="../media/image6.jpeg" Type="http://schemas.openxmlformats.org/officeDocument/2006/relationships/image"></Relationship><Relationship Id="rId24" Target="../media/image6.jpeg" Type="http://schemas.openxmlformats.org/officeDocument/2006/relationships/image"></Relationship><Relationship Id="rId25" Target="../media/image6.jpeg" Type="http://schemas.openxmlformats.org/officeDocument/2006/relationships/image"></Relationship><Relationship Id="rId26" Target="../media/image3.jpeg" Type="http://schemas.openxmlformats.org/officeDocument/2006/relationships/image"></Relationship><Relationship Id="rId27" Target="../media/image4.jpeg" Type="http://schemas.openxmlformats.org/officeDocument/2006/relationships/image"></Relationship><Relationship Id="rId28" Target="../media/image3.jpeg" Type="http://schemas.openxmlformats.org/officeDocument/2006/relationships/image"></Relationship><Relationship Id="rId29" Target="../media/image4.jpeg" Type="http://schemas.openxmlformats.org/officeDocument/2006/relationships/image"></Relationship><Relationship Id="rId30" Target="../media/image6.jpeg" Type="http://schemas.openxmlformats.org/officeDocument/2006/relationships/image"></Relationship><Relationship Id="rId31" Target="../media/image7.jpeg" Type="http://schemas.openxmlformats.org/officeDocument/2006/relationships/image"></Relationship><Relationship Id="rId32" Target="../media/image6.jpeg" Type="http://schemas.openxmlformats.org/officeDocument/2006/relationships/image"></Relationship><Relationship Id="rId33" Target="../media/image7.jpeg" Type="http://schemas.openxmlformats.org/officeDocument/2006/relationships/image"></Relationship><Relationship Id="rId34" Target="../media/image3.jpeg" Type="http://schemas.openxmlformats.org/officeDocument/2006/relationships/image"></Relationship><Relationship Id="rId35" Target="../media/image4.jpeg" Type="http://schemas.openxmlformats.org/officeDocument/2006/relationships/image"></Relationship><Relationship Id="rId36" Target="../media/image3.jpeg" Type="http://schemas.openxmlformats.org/officeDocument/2006/relationships/image"></Relationship><Relationship Id="rId37" Target="../media/image4.jpeg" Type="http://schemas.openxmlformats.org/officeDocument/2006/relationships/image"></Relationship><Relationship Id="rId38" Target="../media/image6.jpeg" Type="http://schemas.openxmlformats.org/officeDocument/2006/relationships/image"></Relationship><Relationship Id="rId39" Target="../media/image7.jpeg" Type="http://schemas.openxmlformats.org/officeDocument/2006/relationships/image"></Relationship><Relationship Id="rId40" Target="../media/image6.jpeg" Type="http://schemas.openxmlformats.org/officeDocument/2006/relationships/image"></Relationship><Relationship Id="rId41" Target="../media/image7.jpeg" Type="http://schemas.openxmlformats.org/officeDocument/2006/relationships/image"></Relationship><Relationship Id="rId42" Target="../media/image3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7.jpeg" Type="http://schemas.openxmlformats.org/officeDocument/2006/relationships/image"></Relationship><Relationship Id="rId45" Target="../media/image3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7.jpeg" Type="http://schemas.openxmlformats.org/officeDocument/2006/relationships/image"></Relationship><Relationship Id="rId48" Target="../media/image2.jpeg" Type="http://schemas.openxmlformats.org/officeDocument/2006/relationships/image"></Relationship><Relationship Id="rId49" Target="../media/image2.jpeg" Type="http://schemas.openxmlformats.org/officeDocument/2006/relationships/image"></Relationship><Relationship Id="rId50" Target="../media/image2.jpeg" Type="http://schemas.openxmlformats.org/officeDocument/2006/relationships/image"></Relationship><Relationship Id="rId51" Target="../media/image3.jpeg" Type="http://schemas.openxmlformats.org/officeDocument/2006/relationships/image"></Relationship><Relationship Id="rId52" Target="../media/image4.jpeg" Type="http://schemas.openxmlformats.org/officeDocument/2006/relationships/image"></Relationship><Relationship Id="rId53" Target="../media/image3.jpeg" Type="http://schemas.openxmlformats.org/officeDocument/2006/relationships/image"></Relationship><Relationship Id="rId54" Target="../media/image4.jpeg" Type="http://schemas.openxmlformats.org/officeDocument/2006/relationships/image"></Relationship><Relationship Id="rId55" Target="../media/image5.jpeg" Type="http://schemas.openxmlformats.org/officeDocument/2006/relationships/image"></Relationship><Relationship Id="rId56" Target="../media/image2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3.jpeg" Type="http://schemas.openxmlformats.org/officeDocument/2006/relationships/image"></Relationship><Relationship Id="rId60" Target="../media/image4.jpeg" Type="http://schemas.openxmlformats.org/officeDocument/2006/relationships/image"></Relationship><Relationship Id="rId61" Target="../media/image3.jpeg" Type="http://schemas.openxmlformats.org/officeDocument/2006/relationships/image"></Relationship><Relationship Id="rId62" Target="../media/image4.jpeg" Type="http://schemas.openxmlformats.org/officeDocument/2006/relationships/image"></Relationship><Relationship Id="rId63" Target="../media/image5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2.jpeg" Type="http://schemas.openxmlformats.org/officeDocument/2006/relationships/image"></Relationship><Relationship Id="rId66" Target="../media/image2.jpeg" Type="http://schemas.openxmlformats.org/officeDocument/2006/relationships/image"></Relationship><Relationship Id="rId67" Target="../media/image2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6.jpeg" Type="http://schemas.openxmlformats.org/officeDocument/2006/relationships/image"></Relationship><Relationship Id="rId70" Target="../media/image6.jpeg" Type="http://schemas.openxmlformats.org/officeDocument/2006/relationships/image"></Relationship><Relationship Id="rId71" Target="../media/image5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6.jpeg" Type="http://schemas.openxmlformats.org/officeDocument/2006/relationships/image"></Relationship><Relationship Id="rId74" Target="../media/image6.jpeg" Type="http://schemas.openxmlformats.org/officeDocument/2006/relationships/image"></Relationship><Relationship Id="rId75" Target="../media/image6.jpeg" Type="http://schemas.openxmlformats.org/officeDocument/2006/relationships/image"></Relationship><Relationship Id="rId76" Target="../media/image5.jpeg" Type="http://schemas.openxmlformats.org/officeDocument/2006/relationships/image"></Relationship><Relationship Id="rId77" Target="../media/image3.jpeg" Type="http://schemas.openxmlformats.org/officeDocument/2006/relationships/image"></Relationship><Relationship Id="rId78" Target="../media/image4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4.jpeg" Type="http://schemas.openxmlformats.org/officeDocument/2006/relationships/image"></Relationship><Relationship Id="rId81" Target="../media/image6.jpeg" Type="http://schemas.openxmlformats.org/officeDocument/2006/relationships/image"></Relationship><Relationship Id="rId82" Target="../media/image7.jpeg" Type="http://schemas.openxmlformats.org/officeDocument/2006/relationships/image"></Relationship><Relationship Id="rId83" Target="../media/image6.jpeg" Type="http://schemas.openxmlformats.org/officeDocument/2006/relationships/image"></Relationship><Relationship Id="rId84" Target="../media/image7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2.jpeg" Type="http://schemas.openxmlformats.org/officeDocument/2006/relationships/image"></Relationship><Relationship Id="rId87" Target="../media/image2.jpeg" Type="http://schemas.openxmlformats.org/officeDocument/2006/relationships/image"></Relationship><Relationship Id="rId88" Target="../media/image7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4.jpeg" Type="http://schemas.openxmlformats.org/officeDocument/2006/relationships/image"></Relationship><Relationship Id="rId91" Target="../media/image5.jpeg" Type="http://schemas.openxmlformats.org/officeDocument/2006/relationships/image"></Relationship><Relationship Id="rId92" Target="../media/image3.jpeg" Type="http://schemas.openxmlformats.org/officeDocument/2006/relationships/image"></Relationship><Relationship Id="rId93" Target="../media/image4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4.jpeg" Type="http://schemas.openxmlformats.org/officeDocument/2006/relationships/image"></Relationship><Relationship Id="rId96" Target="../media/image5.jpeg" Type="http://schemas.openxmlformats.org/officeDocument/2006/relationships/image"></Relationship><Relationship Id="rId97" Target="../media/image5.jpeg" Type="http://schemas.openxmlformats.org/officeDocument/2006/relationships/image"></Relationship><Relationship Id="rId98" Target="../media/image5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3.jpeg" Type="http://schemas.openxmlformats.org/officeDocument/2006/relationships/image"></Relationship><Relationship Id="rId101" Target="../media/image4.jpeg" Type="http://schemas.openxmlformats.org/officeDocument/2006/relationships/image"></Relationship><Relationship Id="rId102" Target="../media/image3.jpeg" Type="http://schemas.openxmlformats.org/officeDocument/2006/relationships/image"></Relationship><Relationship Id="rId103" Target="../media/image4.jpeg" Type="http://schemas.openxmlformats.org/officeDocument/2006/relationships/image"></Relationship><Relationship Id="rId104" Target="../media/image3.jpeg" Type="http://schemas.openxmlformats.org/officeDocument/2006/relationships/image"></Relationship><Relationship Id="rId105" Target="../media/image4.jpeg" Type="http://schemas.openxmlformats.org/officeDocument/2006/relationships/image"></Relationship><Relationship Id="rId106" Target="../media/image5.jpeg" Type="http://schemas.openxmlformats.org/officeDocument/2006/relationships/image"></Relationship><Relationship Id="rId107" Target="../media/image7.jpeg" Type="http://schemas.openxmlformats.org/officeDocument/2006/relationships/image"></Relationship><Relationship Id="rId108" Target="../media/image3.jpeg" Type="http://schemas.openxmlformats.org/officeDocument/2006/relationships/image"></Relationship><Relationship Id="rId109" Target="../media/image4.jpeg" Type="http://schemas.openxmlformats.org/officeDocument/2006/relationships/image"></Relationship><Relationship Id="rId110" Target="../media/image5.jpeg" Type="http://schemas.openxmlformats.org/officeDocument/2006/relationships/image"></Relationship><Relationship Id="rId111" Target="../media/image7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4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4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4.jpeg" Type="http://schemas.openxmlformats.org/officeDocument/2006/relationships/image"></Relationship><Relationship Id="rId118" Target="../media/image6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7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4.jpeg" Type="http://schemas.openxmlformats.org/officeDocument/2006/relationships/image"></Relationship><Relationship Id="rId123" Target="../media/image6.jpeg" Type="http://schemas.openxmlformats.org/officeDocument/2006/relationships/image"></Relationship><Relationship Id="rId124" Target="../media/image5.jpeg" Type="http://schemas.openxmlformats.org/officeDocument/2006/relationships/image"></Relationship><Relationship Id="rId125" Target="../media/image7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7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7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2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7.jpeg" Type="http://schemas.openxmlformats.org/officeDocument/2006/relationships/image"></Relationship><Relationship Id="rId134" Target="../media/image3.jpeg" Type="http://schemas.openxmlformats.org/officeDocument/2006/relationships/image"></Relationship><Relationship Id="rId135" Target="../media/image4.jpeg" Type="http://schemas.openxmlformats.org/officeDocument/2006/relationships/image"></Relationship><Relationship Id="rId136" Target="../media/image3.jpeg" Type="http://schemas.openxmlformats.org/officeDocument/2006/relationships/image"></Relationship><Relationship Id="rId137" Target="../media/image4.jpeg" Type="http://schemas.openxmlformats.org/officeDocument/2006/relationships/image"></Relationship><Relationship Id="rId138" Target="../media/image5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3.jpeg" Type="http://schemas.openxmlformats.org/officeDocument/2006/relationships/image"></Relationship><Relationship Id="rId141" Target="../media/image4.jpeg" Type="http://schemas.openxmlformats.org/officeDocument/2006/relationships/image"></Relationship><Relationship Id="rId142" Target="../media/image3.jpeg" Type="http://schemas.openxmlformats.org/officeDocument/2006/relationships/image"></Relationship><Relationship Id="rId143" Target="../media/image4.jpeg" Type="http://schemas.openxmlformats.org/officeDocument/2006/relationships/image"></Relationship><Relationship Id="rId144" Target="../media/image5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5.jpeg" Type="http://schemas.openxmlformats.org/officeDocument/2006/relationships/image"></Relationship><Relationship Id="rId148" Target="../media/image5.jpeg" Type="http://schemas.openxmlformats.org/officeDocument/2006/relationships/image"></Relationship><Relationship Id="rId149" Target="../media/image5.jpeg" Type="http://schemas.openxmlformats.org/officeDocument/2006/relationships/image"></Relationship><Relationship Id="rId150" Target="../media/image3.jpeg" Type="http://schemas.openxmlformats.org/officeDocument/2006/relationships/image"></Relationship><Relationship Id="rId151" Target="../media/image4.jpeg" Type="http://schemas.openxmlformats.org/officeDocument/2006/relationships/image"></Relationship><Relationship Id="rId152" Target="../media/image3.jpeg" Type="http://schemas.openxmlformats.org/officeDocument/2006/relationships/image"></Relationship><Relationship Id="rId153" Target="../media/image4.jpeg" Type="http://schemas.openxmlformats.org/officeDocument/2006/relationships/image"></Relationship><Relationship Id="rId154" Target="../media/image3.jpeg" Type="http://schemas.openxmlformats.org/officeDocument/2006/relationships/image"></Relationship><Relationship Id="rId155" Target="../media/image4.jpeg" Type="http://schemas.openxmlformats.org/officeDocument/2006/relationships/image"></Relationship><Relationship Id="rId156" Target="../media/image5.jpeg" Type="http://schemas.openxmlformats.org/officeDocument/2006/relationships/image"></Relationship><Relationship Id="rId157" Target="../media/image7.jpeg" Type="http://schemas.openxmlformats.org/officeDocument/2006/relationships/image"></Relationship><Relationship Id="rId158" Target="../media/image3.jpeg" Type="http://schemas.openxmlformats.org/officeDocument/2006/relationships/image"></Relationship><Relationship Id="rId159" Target="../media/image4.jpeg" Type="http://schemas.openxmlformats.org/officeDocument/2006/relationships/image"></Relationship><Relationship Id="rId160" Target="../media/image5.jpeg" Type="http://schemas.openxmlformats.org/officeDocument/2006/relationships/image"></Relationship><Relationship Id="rId161" Target="../media/image7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2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7.jpeg" Type="http://schemas.openxmlformats.org/officeDocument/2006/relationships/image"></Relationship><Relationship Id="rId166" Target="../media/image3.jpeg" Type="http://schemas.openxmlformats.org/officeDocument/2006/relationships/image"></Relationship><Relationship Id="rId167" Target="../media/image4.jpeg" Type="http://schemas.openxmlformats.org/officeDocument/2006/relationships/image"></Relationship><Relationship Id="rId168" Target="../media/image5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4.jpeg" Type="http://schemas.openxmlformats.org/officeDocument/2006/relationships/image"></Relationship><Relationship Id="rId171" Target="../media/image5.jpeg" Type="http://schemas.openxmlformats.org/officeDocument/2006/relationships/image"></Relationship><Relationship Id="rId172" Target="../media/image5.jpeg" Type="http://schemas.openxmlformats.org/officeDocument/2006/relationships/image"></Relationship><Relationship Id="rId173" Target="../media/image5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4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4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4.jpeg" Type="http://schemas.openxmlformats.org/officeDocument/2006/relationships/image"></Relationship><Relationship Id="rId180" Target="../media/image5.jpeg" Type="http://schemas.openxmlformats.org/officeDocument/2006/relationships/image"></Relationship><Relationship Id="rId181" Target="../media/image7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4.jpeg" Type="http://schemas.openxmlformats.org/officeDocument/2006/relationships/image"></Relationship><Relationship Id="rId184" Target="../media/image5.jpeg" Type="http://schemas.openxmlformats.org/officeDocument/2006/relationships/image"></Relationship><Relationship Id="rId185" Target="../media/image7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4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4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4.jpeg" Type="http://schemas.openxmlformats.org/officeDocument/2006/relationships/image"></Relationship><Relationship Id="rId192" Target="../media/image6.jpeg" Type="http://schemas.openxmlformats.org/officeDocument/2006/relationships/image"></Relationship><Relationship Id="rId193" Target="../media/image5.jpeg" Type="http://schemas.openxmlformats.org/officeDocument/2006/relationships/image"></Relationship><Relationship Id="rId194" Target="../media/image7.jpeg" Type="http://schemas.openxmlformats.org/officeDocument/2006/relationships/image"></Relationship><Relationship Id="rId195" Target="../media/image3.jpeg" Type="http://schemas.openxmlformats.org/officeDocument/2006/relationships/image"></Relationship><Relationship Id="rId196" Target="../media/image4.jpeg" Type="http://schemas.openxmlformats.org/officeDocument/2006/relationships/image"></Relationship><Relationship Id="rId197" Target="../media/image6.jpeg" Type="http://schemas.openxmlformats.org/officeDocument/2006/relationships/image"></Relationship><Relationship Id="rId198" Target="../media/image5.jpeg" Type="http://schemas.openxmlformats.org/officeDocument/2006/relationships/image"></Relationship><Relationship Id="rId199" Target="../media/image7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7.jpeg" Type="http://schemas.openxmlformats.org/officeDocument/2006/relationships/image"></Relationship><Relationship Id="rId202" Target="../media/image8.jpeg" Type="http://schemas.openxmlformats.org/officeDocument/2006/relationships/image"></Relationship><Relationship Id="rId203" Target="../media/image7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2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7.jpeg" Type="http://schemas.openxmlformats.org/officeDocument/2006/relationships/image"></Relationship><Relationship Id="rId208" Target="../media/image3.jpeg" Type="http://schemas.openxmlformats.org/officeDocument/2006/relationships/image"></Relationship><Relationship Id="rId209" Target="../media/image4.jpeg" Type="http://schemas.openxmlformats.org/officeDocument/2006/relationships/image"></Relationship><Relationship Id="rId210" Target="../media/image3.jpeg" Type="http://schemas.openxmlformats.org/officeDocument/2006/relationships/image"></Relationship><Relationship Id="rId211" Target="../media/image4.jpeg" Type="http://schemas.openxmlformats.org/officeDocument/2006/relationships/image"></Relationship><Relationship Id="rId212" Target="../media/image5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3.jpeg" Type="http://schemas.openxmlformats.org/officeDocument/2006/relationships/image"></Relationship><Relationship Id="rId215" Target="../media/image4.jpeg" Type="http://schemas.openxmlformats.org/officeDocument/2006/relationships/image"></Relationship><Relationship Id="rId216" Target="../media/image3.jpeg" Type="http://schemas.openxmlformats.org/officeDocument/2006/relationships/image"></Relationship><Relationship Id="rId217" Target="../media/image4.jpeg" Type="http://schemas.openxmlformats.org/officeDocument/2006/relationships/image"></Relationship><Relationship Id="rId218" Target="../media/image5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5.jpeg" Type="http://schemas.openxmlformats.org/officeDocument/2006/relationships/image"></Relationship><Relationship Id="rId221" Target="../media/image5.jpeg" Type="http://schemas.openxmlformats.org/officeDocument/2006/relationships/image"></Relationship><Relationship Id="rId222" Target="../media/image5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4.jpeg" Type="http://schemas.openxmlformats.org/officeDocument/2006/relationships/image"></Relationship><Relationship Id="rId225" Target="../media/image3.jpeg" Type="http://schemas.openxmlformats.org/officeDocument/2006/relationships/image"></Relationship><Relationship Id="rId226" Target="../media/image4.jpeg" Type="http://schemas.openxmlformats.org/officeDocument/2006/relationships/image"></Relationship><Relationship Id="rId227" Target="../media/image3.jpeg" Type="http://schemas.openxmlformats.org/officeDocument/2006/relationships/image"></Relationship><Relationship Id="rId228" Target="../media/image4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7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4.jpeg" Type="http://schemas.openxmlformats.org/officeDocument/2006/relationships/image"></Relationship><Relationship Id="rId233" Target="../media/image5.jpeg" Type="http://schemas.openxmlformats.org/officeDocument/2006/relationships/image"></Relationship><Relationship Id="rId234" Target="../media/image7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4.jpeg" Type="http://schemas.openxmlformats.org/officeDocument/2006/relationships/image"></Relationship><Relationship Id="rId237" Target="../media/image7.jpeg" Type="http://schemas.openxmlformats.org/officeDocument/2006/relationships/image"></Relationship><Relationship Id="rId238" Target="../media/image7.jpeg" Type="http://schemas.openxmlformats.org/officeDocument/2006/relationships/image"></Relationship><Relationship Id="rId239" Target="../media/image7.jpeg" Type="http://schemas.openxmlformats.org/officeDocument/2006/relationships/image"></Relationship><Relationship Id="rId240" Target="../media/image7.jpeg" Type="http://schemas.openxmlformats.org/officeDocument/2006/relationships/image"></Relationship><Relationship Id="rId241" Target="../media/image3.jpeg" Type="http://schemas.openxmlformats.org/officeDocument/2006/relationships/image"></Relationship><Relationship Id="rId242" Target="../media/image4.jpeg" Type="http://schemas.openxmlformats.org/officeDocument/2006/relationships/image"></Relationship><Relationship Id="rId243" Target="../media/image3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4.jpeg" Type="http://schemas.openxmlformats.org/officeDocument/2006/relationships/image"></Relationship><Relationship Id="rId246" Target="../media/image7.jpeg" Type="http://schemas.openxmlformats.org/officeDocument/2006/relationships/image"></Relationship><Relationship Id="rId247" Target="../media/image7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2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5.jpeg" Type="http://schemas.openxmlformats.org/officeDocument/2006/relationships/image"></Relationship><Relationship Id="rId253" Target="../media/image2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3.jpeg" Type="http://schemas.openxmlformats.org/officeDocument/2006/relationships/image"></Relationship><Relationship Id="rId256" Target="../media/image3.jpeg" Type="http://schemas.openxmlformats.org/officeDocument/2006/relationships/image"></Relationship><Relationship Id="rId257" Target="../media/image5.jpeg" Type="http://schemas.openxmlformats.org/officeDocument/2006/relationships/image"></Relationship><Relationship Id="rId258" Target="../media/image2.jpeg" Type="http://schemas.openxmlformats.org/officeDocument/2006/relationships/image"></Relationship><Relationship Id="rId259" Target="../media/image2.jpeg" Type="http://schemas.openxmlformats.org/officeDocument/2006/relationships/image"></Relationship><Relationship Id="rId260" Target="../media/image2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2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6.jpeg" Type="http://schemas.openxmlformats.org/officeDocument/2006/relationships/image"></Relationship><Relationship Id="rId265" Target="../media/image6.jpeg" Type="http://schemas.openxmlformats.org/officeDocument/2006/relationships/image"></Relationship><Relationship Id="rId266" Target="../media/image5.jpeg" Type="http://schemas.openxmlformats.org/officeDocument/2006/relationships/image"></Relationship><Relationship Id="rId267" Target="../media/image6.jpeg" Type="http://schemas.openxmlformats.org/officeDocument/2006/relationships/image"></Relationship><Relationship Id="rId268" Target="../media/image6.jpeg" Type="http://schemas.openxmlformats.org/officeDocument/2006/relationships/image"></Relationship><Relationship Id="rId269" Target="../media/image6.jpeg" Type="http://schemas.openxmlformats.org/officeDocument/2006/relationships/image"></Relationship><Relationship Id="rId270" Target="../media/image3.jpeg" Type="http://schemas.openxmlformats.org/officeDocument/2006/relationships/image"></Relationship><Relationship Id="rId271" Target="../media/image3.jpeg" Type="http://schemas.openxmlformats.org/officeDocument/2006/relationships/image"></Relationship><Relationship Id="rId272" Target="../media/image6.jpeg" Type="http://schemas.openxmlformats.org/officeDocument/2006/relationships/image"></Relationship><Relationship Id="rId273" Target="../media/image7.jpeg" Type="http://schemas.openxmlformats.org/officeDocument/2006/relationships/image"></Relationship><Relationship Id="rId274" Target="../media/image6.jpeg" Type="http://schemas.openxmlformats.org/officeDocument/2006/relationships/image"></Relationship><Relationship Id="rId275" Target="../media/image7.jpeg" Type="http://schemas.openxmlformats.org/officeDocument/2006/relationships/image"></Relationship><Relationship Id="rId276" Target="../media/image3.jpeg" Type="http://schemas.openxmlformats.org/officeDocument/2006/relationships/image"></Relationship><Relationship Id="rId277" Target="../media/image3.jpeg" Type="http://schemas.openxmlformats.org/officeDocument/2006/relationships/image"></Relationship><Relationship Id="rId278" Target="../media/image6.jpeg" Type="http://schemas.openxmlformats.org/officeDocument/2006/relationships/image"></Relationship><Relationship Id="rId279" Target="../media/image7.jpeg" Type="http://schemas.openxmlformats.org/officeDocument/2006/relationships/image"></Relationship><Relationship Id="rId280" Target="../media/image6.jpeg" Type="http://schemas.openxmlformats.org/officeDocument/2006/relationships/image"></Relationship><Relationship Id="rId281" Target="../media/image7.jpeg" Type="http://schemas.openxmlformats.org/officeDocument/2006/relationships/image"></Relationship><Relationship Id="rId282" Target="../media/image3.jpeg" Type="http://schemas.openxmlformats.org/officeDocument/2006/relationships/image"></Relationship><Relationship Id="rId283" Target="../media/image8.jpeg" Type="http://schemas.openxmlformats.org/officeDocument/2006/relationships/image"></Relationship><Relationship Id="rId284" Target="../media/image7.jpeg" Type="http://schemas.openxmlformats.org/officeDocument/2006/relationships/image"></Relationship><Relationship Id="rId285" Target="../media/image3.jpeg" Type="http://schemas.openxmlformats.org/officeDocument/2006/relationships/image"></Relationship><Relationship Id="rId286" Target="../media/image8.jpeg" Type="http://schemas.openxmlformats.org/officeDocument/2006/relationships/image"></Relationship><Relationship Id="rId287" Target="../media/image7.jpeg" Type="http://schemas.openxmlformats.org/officeDocument/2006/relationships/image"></Relationship><Relationship Id="rId288" Target="../media/image2.jpeg" Type="http://schemas.openxmlformats.org/officeDocument/2006/relationships/image"></Relationship><Relationship Id="rId289" Target="../media/image2.jpeg" Type="http://schemas.openxmlformats.org/officeDocument/2006/relationships/image"></Relationship><Relationship Id="rId290" Target="../media/image2.jpeg" Type="http://schemas.openxmlformats.org/officeDocument/2006/relationships/image"></Relationship><Relationship Id="rId291" Target="../media/image3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5.jpeg" Type="http://schemas.openxmlformats.org/officeDocument/2006/relationships/image"></Relationship><Relationship Id="rId294" Target="../media/image2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3.jpeg" Type="http://schemas.openxmlformats.org/officeDocument/2006/relationships/image"></Relationship><Relationship Id="rId297" Target="../media/image3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5.jpeg" Type="http://schemas.openxmlformats.org/officeDocument/2006/relationships/image"></Relationship><Relationship Id="rId300" Target="../media/image8.jpeg" Type="http://schemas.openxmlformats.org/officeDocument/2006/relationships/image"></Relationship><Relationship Id="rId301" Target="../media/image2.jpeg" Type="http://schemas.openxmlformats.org/officeDocument/2006/relationships/image"></Relationship><Relationship Id="rId302" Target="../media/image2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2.jpeg" Type="http://schemas.openxmlformats.org/officeDocument/2006/relationships/image"></Relationship><Relationship Id="rId305" Target="../media/image6.jpeg" Type="http://schemas.openxmlformats.org/officeDocument/2006/relationships/image"></Relationship><Relationship Id="rId306" Target="../media/image6.jpeg" Type="http://schemas.openxmlformats.org/officeDocument/2006/relationships/image"></Relationship><Relationship Id="rId307" Target="../media/image5.jpeg" Type="http://schemas.openxmlformats.org/officeDocument/2006/relationships/image"></Relationship><Relationship Id="rId308" Target="../media/image5.jpeg" Type="http://schemas.openxmlformats.org/officeDocument/2006/relationships/image"></Relationship><Relationship Id="rId309" Target="../media/image6.jpeg" Type="http://schemas.openxmlformats.org/officeDocument/2006/relationships/image"></Relationship><Relationship Id="rId310" Target="../media/image6.jpeg" Type="http://schemas.openxmlformats.org/officeDocument/2006/relationships/image"></Relationship><Relationship Id="rId311" Target="../media/image6.jpeg" Type="http://schemas.openxmlformats.org/officeDocument/2006/relationships/image"></Relationship><Relationship Id="rId312" Target="../media/image5.jpeg" Type="http://schemas.openxmlformats.org/officeDocument/2006/relationships/image"></Relationship><Relationship Id="rId313" Target="../media/image3.jpeg" Type="http://schemas.openxmlformats.org/officeDocument/2006/relationships/image"></Relationship><Relationship Id="rId314" Target="../media/image3.jpeg" Type="http://schemas.openxmlformats.org/officeDocument/2006/relationships/image"></Relationship><Relationship Id="rId315" Target="../media/image6.jpeg" Type="http://schemas.openxmlformats.org/officeDocument/2006/relationships/image"></Relationship><Relationship Id="rId316" Target="../media/image7.jpeg" Type="http://schemas.openxmlformats.org/officeDocument/2006/relationships/image"></Relationship><Relationship Id="rId317" Target="../media/image6.jpeg" Type="http://schemas.openxmlformats.org/officeDocument/2006/relationships/image"></Relationship><Relationship Id="rId318" Target="../media/image7.jpeg" Type="http://schemas.openxmlformats.org/officeDocument/2006/relationships/image"></Relationship><Relationship Id="rId319" Target="../media/image2.jpeg" Type="http://schemas.openxmlformats.org/officeDocument/2006/relationships/image"></Relationship><Relationship Id="rId320" Target="../media/image2.jpeg" Type="http://schemas.openxmlformats.org/officeDocument/2006/relationships/image"></Relationship><Relationship Id="rId321" Target="../media/image2.jpeg" Type="http://schemas.openxmlformats.org/officeDocument/2006/relationships/image"></Relationship><Relationship Id="rId322" Target="../media/image7.jpeg" Type="http://schemas.openxmlformats.org/officeDocument/2006/relationships/image"></Relationship><Relationship Id="rId323" Target="../media/image3.jpeg" Type="http://schemas.openxmlformats.org/officeDocument/2006/relationships/image"></Relationship><Relationship Id="rId324" Target="../media/image5.jpeg" Type="http://schemas.openxmlformats.org/officeDocument/2006/relationships/image"></Relationship><Relationship Id="rId325" Target="../media/image3.jpeg" Type="http://schemas.openxmlformats.org/officeDocument/2006/relationships/image"></Relationship><Relationship Id="rId326" Target="../media/image3.jpeg" Type="http://schemas.openxmlformats.org/officeDocument/2006/relationships/image"></Relationship><Relationship Id="rId327" Target="../media/image5.jpeg" Type="http://schemas.openxmlformats.org/officeDocument/2006/relationships/image"></Relationship><Relationship Id="rId328" Target="../media/image5.jpeg" Type="http://schemas.openxmlformats.org/officeDocument/2006/relationships/image"></Relationship><Relationship Id="rId329" Target="../media/image5.jpeg" Type="http://schemas.openxmlformats.org/officeDocument/2006/relationships/image"></Relationship><Relationship Id="rId330" Target="../media/image5.jpeg" Type="http://schemas.openxmlformats.org/officeDocument/2006/relationships/image"></Relationship><Relationship Id="rId331" Target="../media/image3.jpeg" Type="http://schemas.openxmlformats.org/officeDocument/2006/relationships/image"></Relationship><Relationship Id="rId332" Target="../media/image3.jpeg" Type="http://schemas.openxmlformats.org/officeDocument/2006/relationships/image"></Relationship><Relationship Id="rId333" Target="../media/image3.jpeg" Type="http://schemas.openxmlformats.org/officeDocument/2006/relationships/image"></Relationship><Relationship Id="rId334" Target="../media/image5.jpeg" Type="http://schemas.openxmlformats.org/officeDocument/2006/relationships/image"></Relationship><Relationship Id="rId335" Target="../media/image7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5.jpeg" Type="http://schemas.openxmlformats.org/officeDocument/2006/relationships/image"></Relationship><Relationship Id="rId338" Target="../media/image7.jpeg" Type="http://schemas.openxmlformats.org/officeDocument/2006/relationships/image"></Relationship><Relationship Id="rId339" Target="../media/image3.jpeg" Type="http://schemas.openxmlformats.org/officeDocument/2006/relationships/image"></Relationship><Relationship Id="rId340" Target="../media/image3.jpeg" Type="http://schemas.openxmlformats.org/officeDocument/2006/relationships/image"></Relationship><Relationship Id="rId341" Target="../media/image3.jpeg" Type="http://schemas.openxmlformats.org/officeDocument/2006/relationships/image"></Relationship><Relationship Id="rId342" Target="../media/image6.jpeg" Type="http://schemas.openxmlformats.org/officeDocument/2006/relationships/image"></Relationship><Relationship Id="rId343" Target="../media/image5.jpeg" Type="http://schemas.openxmlformats.org/officeDocument/2006/relationships/image"></Relationship><Relationship Id="rId344" Target="../media/image7.jpeg" Type="http://schemas.openxmlformats.org/officeDocument/2006/relationships/image"></Relationship><Relationship Id="rId345" Target="../media/image3.jpeg" Type="http://schemas.openxmlformats.org/officeDocument/2006/relationships/image"></Relationship><Relationship Id="rId346" Target="../media/image6.jpeg" Type="http://schemas.openxmlformats.org/officeDocument/2006/relationships/image"></Relationship><Relationship Id="rId347" Target="../media/image5.jpeg" Type="http://schemas.openxmlformats.org/officeDocument/2006/relationships/image"></Relationship><Relationship Id="rId348" Target="../media/image7.jpeg" Type="http://schemas.openxmlformats.org/officeDocument/2006/relationships/image"></Relationship><Relationship Id="rId349" Target="../media/image8.jpeg" Type="http://schemas.openxmlformats.org/officeDocument/2006/relationships/image"></Relationship><Relationship Id="rId350" Target="../media/image7.jpeg" Type="http://schemas.openxmlformats.org/officeDocument/2006/relationships/image"></Relationship><Relationship Id="rId351" Target="../media/image8.jpeg" Type="http://schemas.openxmlformats.org/officeDocument/2006/relationships/image"></Relationship><Relationship Id="rId352" Target="../media/image7.jpeg" Type="http://schemas.openxmlformats.org/officeDocument/2006/relationships/image"></Relationship><Relationship Id="rId353" Target="../media/image2.jpeg" Type="http://schemas.openxmlformats.org/officeDocument/2006/relationships/image"></Relationship><Relationship Id="rId354" Target="../media/image2.jpeg" Type="http://schemas.openxmlformats.org/officeDocument/2006/relationships/image"></Relationship><Relationship Id="rId355" Target="../media/image2.jpeg" Type="http://schemas.openxmlformats.org/officeDocument/2006/relationships/image"></Relationship><Relationship Id="rId356" Target="../media/image7.jpeg" Type="http://schemas.openxmlformats.org/officeDocument/2006/relationships/image"></Relationship><Relationship Id="rId357" Target="../media/image3.jpeg" Type="http://schemas.openxmlformats.org/officeDocument/2006/relationships/image"></Relationship><Relationship Id="rId358" Target="../media/image3.jpeg" Type="http://schemas.openxmlformats.org/officeDocument/2006/relationships/image"></Relationship><Relationship Id="rId359" Target="../media/image5.jpeg" Type="http://schemas.openxmlformats.org/officeDocument/2006/relationships/image"></Relationship><Relationship Id="rId360" Target="../media/image3.jpeg" Type="http://schemas.openxmlformats.org/officeDocument/2006/relationships/image"></Relationship><Relationship Id="rId361" Target="../media/image3.jpeg" Type="http://schemas.openxmlformats.org/officeDocument/2006/relationships/image"></Relationship><Relationship Id="rId362" Target="../media/image3.jpeg" Type="http://schemas.openxmlformats.org/officeDocument/2006/relationships/image"></Relationship><Relationship Id="rId363" Target="../media/image5.jpeg" Type="http://schemas.openxmlformats.org/officeDocument/2006/relationships/image"></Relationship><Relationship Id="rId364" Target="../media/image8.jpeg" Type="http://schemas.openxmlformats.org/officeDocument/2006/relationships/image"></Relationship><Relationship Id="rId365" Target="../media/image2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5.jpeg" Type="http://schemas.openxmlformats.org/officeDocument/2006/relationships/image"></Relationship><Relationship Id="rId368" Target="../media/image5.jpeg" Type="http://schemas.openxmlformats.org/officeDocument/2006/relationships/image"></Relationship><Relationship Id="rId369" Target="../media/image3.jpeg" Type="http://schemas.openxmlformats.org/officeDocument/2006/relationships/image"></Relationship><Relationship Id="rId370" Target="../media/image3.jpeg" Type="http://schemas.openxmlformats.org/officeDocument/2006/relationships/image"></Relationship><Relationship Id="rId371" Target="../media/image3.jpeg" Type="http://schemas.openxmlformats.org/officeDocument/2006/relationships/image"></Relationship><Relationship Id="rId372" Target="../media/image5.jpeg" Type="http://schemas.openxmlformats.org/officeDocument/2006/relationships/image"></Relationship><Relationship Id="rId373" Target="../media/image7.jpeg" Type="http://schemas.openxmlformats.org/officeDocument/2006/relationships/image"></Relationship><Relationship Id="rId374" Target="../media/image3.jpeg" Type="http://schemas.openxmlformats.org/officeDocument/2006/relationships/image"></Relationship><Relationship Id="rId375" Target="../media/image5.jpeg" Type="http://schemas.openxmlformats.org/officeDocument/2006/relationships/image"></Relationship><Relationship Id="rId376" Target="../media/image7.jpeg" Type="http://schemas.openxmlformats.org/officeDocument/2006/relationships/image"></Relationship><Relationship Id="rId377" Target="../media/image2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2.jpeg" Type="http://schemas.openxmlformats.org/officeDocument/2006/relationships/image"></Relationship><Relationship Id="rId380" Target="../media/image7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5.jpeg" Type="http://schemas.openxmlformats.org/officeDocument/2006/relationships/image"></Relationship><Relationship Id="rId383" Target="../media/image3.jpeg" Type="http://schemas.openxmlformats.org/officeDocument/2006/relationships/image"></Relationship><Relationship Id="rId384" Target="../media/image5.jpeg" Type="http://schemas.openxmlformats.org/officeDocument/2006/relationships/image"></Relationship><Relationship Id="rId385" Target="../media/image5.jpeg" Type="http://schemas.openxmlformats.org/officeDocument/2006/relationships/image"></Relationship><Relationship Id="rId386" Target="../media/image5.jpeg" Type="http://schemas.openxmlformats.org/officeDocument/2006/relationships/image"></Relationship><Relationship Id="rId387" Target="../media/image3.jpeg" Type="http://schemas.openxmlformats.org/officeDocument/2006/relationships/image"></Relationship><Relationship Id="rId388" Target="../media/image3.jpeg" Type="http://schemas.openxmlformats.org/officeDocument/2006/relationships/image"></Relationship><Relationship Id="rId389" Target="../media/image3.jpeg" Type="http://schemas.openxmlformats.org/officeDocument/2006/relationships/image"></Relationship><Relationship Id="rId390" Target="../media/image5.jpeg" Type="http://schemas.openxmlformats.org/officeDocument/2006/relationships/image"></Relationship><Relationship Id="rId391" Target="../media/image7.jpeg" Type="http://schemas.openxmlformats.org/officeDocument/2006/relationships/image"></Relationship><Relationship Id="rId392" Target="../media/image3.jpeg" Type="http://schemas.openxmlformats.org/officeDocument/2006/relationships/image"></Relationship><Relationship Id="rId393" Target="../media/image5.jpeg" Type="http://schemas.openxmlformats.org/officeDocument/2006/relationships/image"></Relationship><Relationship Id="rId394" Target="../media/image7.jpeg" Type="http://schemas.openxmlformats.org/officeDocument/2006/relationships/image"></Relationship><Relationship Id="rId395" Target="../media/image3.jpeg" Type="http://schemas.openxmlformats.org/officeDocument/2006/relationships/image"></Relationship><Relationship Id="rId396" Target="../media/image3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6.jpeg" Type="http://schemas.openxmlformats.org/officeDocument/2006/relationships/image"></Relationship><Relationship Id="rId399" Target="../media/image5.jpeg" Type="http://schemas.openxmlformats.org/officeDocument/2006/relationships/image"></Relationship><Relationship Id="rId400" Target="../media/image7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6.jpeg" Type="http://schemas.openxmlformats.org/officeDocument/2006/relationships/image"></Relationship><Relationship Id="rId403" Target="../media/image5.jpeg" Type="http://schemas.openxmlformats.org/officeDocument/2006/relationships/image"></Relationship><Relationship Id="rId404" Target="../media/image7.jpeg" Type="http://schemas.openxmlformats.org/officeDocument/2006/relationships/image"></Relationship><Relationship Id="rId405" Target="../media/image8.jpeg" Type="http://schemas.openxmlformats.org/officeDocument/2006/relationships/image"></Relationship><Relationship Id="rId406" Target="../media/image7.jpeg" Type="http://schemas.openxmlformats.org/officeDocument/2006/relationships/image"></Relationship><Relationship Id="rId407" Target="../media/image8.jpeg" Type="http://schemas.openxmlformats.org/officeDocument/2006/relationships/image"></Relationship><Relationship Id="rId408" Target="../media/image7.jpeg" Type="http://schemas.openxmlformats.org/officeDocument/2006/relationships/image"></Relationship><Relationship Id="rId409" Target="../media/image2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2.jpeg" Type="http://schemas.openxmlformats.org/officeDocument/2006/relationships/image"></Relationship><Relationship Id="rId412" Target="../media/image7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3.jpeg" Type="http://schemas.openxmlformats.org/officeDocument/2006/relationships/image"></Relationship><Relationship Id="rId415" Target="../media/image5.jpeg" Type="http://schemas.openxmlformats.org/officeDocument/2006/relationships/image"></Relationship><Relationship Id="rId416" Target="../media/image3.jpeg" Type="http://schemas.openxmlformats.org/officeDocument/2006/relationships/image"></Relationship><Relationship Id="rId417" Target="../media/image3.jpeg" Type="http://schemas.openxmlformats.org/officeDocument/2006/relationships/image"></Relationship><Relationship Id="rId418" Target="../media/image3.jpeg" Type="http://schemas.openxmlformats.org/officeDocument/2006/relationships/image"></Relationship><Relationship Id="rId419" Target="../media/image5.jpeg" Type="http://schemas.openxmlformats.org/officeDocument/2006/relationships/image"></Relationship><Relationship Id="rId420" Target="../media/image8.jpeg" Type="http://schemas.openxmlformats.org/officeDocument/2006/relationships/image"></Relationship><Relationship Id="rId421" Target="../media/image5.jpeg" Type="http://schemas.openxmlformats.org/officeDocument/2006/relationships/image"></Relationship><Relationship Id="rId422" Target="../media/image5.jpeg" Type="http://schemas.openxmlformats.org/officeDocument/2006/relationships/image"></Relationship><Relationship Id="rId423" Target="../media/image5.jpeg" Type="http://schemas.openxmlformats.org/officeDocument/2006/relationships/image"></Relationship><Relationship Id="rId424" Target="../media/image3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3.jpeg" Type="http://schemas.openxmlformats.org/officeDocument/2006/relationships/image"></Relationship><Relationship Id="rId427" Target="../media/image5.jpeg" Type="http://schemas.openxmlformats.org/officeDocument/2006/relationships/image"></Relationship><Relationship Id="rId428" Target="../media/image7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5.jpeg" Type="http://schemas.openxmlformats.org/officeDocument/2006/relationships/image"></Relationship><Relationship Id="rId431" Target="../media/image7.jpeg" Type="http://schemas.openxmlformats.org/officeDocument/2006/relationships/image"></Relationship><Relationship Id="rId432" Target="../media/image3.jpeg" Type="http://schemas.openxmlformats.org/officeDocument/2006/relationships/image"></Relationship><Relationship Id="rId433" Target="../media/image7.jpeg" Type="http://schemas.openxmlformats.org/officeDocument/2006/relationships/image"></Relationship><Relationship Id="rId434" Target="../media/image7.jpeg" Type="http://schemas.openxmlformats.org/officeDocument/2006/relationships/image"></Relationship><Relationship Id="rId435" Target="../media/image7.jpeg" Type="http://schemas.openxmlformats.org/officeDocument/2006/relationships/image"></Relationship><Relationship Id="rId436" Target="../media/image7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3.jpeg" Type="http://schemas.openxmlformats.org/officeDocument/2006/relationships/image"></Relationship><Relationship Id="rId439" Target="../media/image3.jpeg" Type="http://schemas.openxmlformats.org/officeDocument/2006/relationships/image"></Relationship><Relationship Id="rId440" Target="../media/image7.jpeg" Type="http://schemas.openxmlformats.org/officeDocument/2006/relationships/image"></Relationship><Relationship Id="rId441" Target="../media/image7.jpeg" Type="http://schemas.openxmlformats.org/officeDocument/2006/relationships/image"></Relationship><Relationship Id="rId442" Target="../media/image2.jpeg" Type="http://schemas.openxmlformats.org/officeDocument/2006/relationships/image"></Relationship><Relationship Id="rId443" Target="../media/image2.jpeg" Type="http://schemas.openxmlformats.org/officeDocument/2006/relationships/image"></Relationship><Relationship Id="rId444" Target="../media/image2.jpeg" Type="http://schemas.openxmlformats.org/officeDocument/2006/relationships/image"></Relationship><Relationship Id="rId445" Target="../media/image5.jpeg" Type="http://schemas.openxmlformats.org/officeDocument/2006/relationships/image"></Relationship><Relationship Id="rId446" Target="../media/image2.jpeg" Type="http://schemas.openxmlformats.org/officeDocument/2006/relationships/image"></Relationship><Relationship Id="rId447" Target="../media/image2.jpeg" Type="http://schemas.openxmlformats.org/officeDocument/2006/relationships/image"></Relationship><Relationship Id="rId448" Target="../media/image5.jpeg" Type="http://schemas.openxmlformats.org/officeDocument/2006/relationships/image"></Relationship><Relationship Id="rId449" Target="../media/image2.jpeg" Type="http://schemas.openxmlformats.org/officeDocument/2006/relationships/image"></Relationship><Relationship Id="rId450" Target="../media/image2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2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2.jpeg" Type="http://schemas.openxmlformats.org/officeDocument/2006/relationships/image"></Relationship><Relationship Id="rId455" Target="../media/image6.jpeg" Type="http://schemas.openxmlformats.org/officeDocument/2006/relationships/image"></Relationship><Relationship Id="rId456" Target="../media/image6.jpeg" Type="http://schemas.openxmlformats.org/officeDocument/2006/relationships/image"></Relationship><Relationship Id="rId457" Target="../media/image5.jpeg" Type="http://schemas.openxmlformats.org/officeDocument/2006/relationships/image"></Relationship><Relationship Id="rId458" Target="../media/image6.jpeg" Type="http://schemas.openxmlformats.org/officeDocument/2006/relationships/image"></Relationship><Relationship Id="rId459" Target="../media/image6.jpeg" Type="http://schemas.openxmlformats.org/officeDocument/2006/relationships/image"></Relationship><Relationship Id="rId460" Target="../media/image6.jpeg" Type="http://schemas.openxmlformats.org/officeDocument/2006/relationships/image"></Relationship><Relationship Id="rId461" Target="../media/image6.jpeg" Type="http://schemas.openxmlformats.org/officeDocument/2006/relationships/image"></Relationship><Relationship Id="rId462" Target="../media/image7.jpeg" Type="http://schemas.openxmlformats.org/officeDocument/2006/relationships/image"></Relationship><Relationship Id="rId463" Target="../media/image6.jpeg" Type="http://schemas.openxmlformats.org/officeDocument/2006/relationships/image"></Relationship><Relationship Id="rId464" Target="../media/image7.jpeg" Type="http://schemas.openxmlformats.org/officeDocument/2006/relationships/image"></Relationship><Relationship Id="rId465" Target="../media/image6.jpeg" Type="http://schemas.openxmlformats.org/officeDocument/2006/relationships/image"></Relationship><Relationship Id="rId466" Target="../media/image7.jpeg" Type="http://schemas.openxmlformats.org/officeDocument/2006/relationships/image"></Relationship><Relationship Id="rId467" Target="../media/image6.jpeg" Type="http://schemas.openxmlformats.org/officeDocument/2006/relationships/image"></Relationship><Relationship Id="rId468" Target="../media/image7.jpeg" Type="http://schemas.openxmlformats.org/officeDocument/2006/relationships/image"></Relationship><Relationship Id="rId469" Target="../media/image8.jpeg" Type="http://schemas.openxmlformats.org/officeDocument/2006/relationships/image"></Relationship><Relationship Id="rId470" Target="../media/image7.jpeg" Type="http://schemas.openxmlformats.org/officeDocument/2006/relationships/image"></Relationship><Relationship Id="rId471" Target="../media/image8.jpeg" Type="http://schemas.openxmlformats.org/officeDocument/2006/relationships/image"></Relationship><Relationship Id="rId472" Target="../media/image7.jpeg" Type="http://schemas.openxmlformats.org/officeDocument/2006/relationships/image"></Relationship><Relationship Id="rId473" Target="../media/image2.jpeg" Type="http://schemas.openxmlformats.org/officeDocument/2006/relationships/image"></Relationship><Relationship Id="rId474" Target="../media/image2.jpeg" Type="http://schemas.openxmlformats.org/officeDocument/2006/relationships/image"></Relationship><Relationship Id="rId475" Target="../media/image2.jpeg" Type="http://schemas.openxmlformats.org/officeDocument/2006/relationships/image"></Relationship><Relationship Id="rId476" Target="../media/image5.jpeg" Type="http://schemas.openxmlformats.org/officeDocument/2006/relationships/image"></Relationship><Relationship Id="rId477" Target="../media/image2.jpeg" Type="http://schemas.openxmlformats.org/officeDocument/2006/relationships/image"></Relationship><Relationship Id="rId478" Target="../media/image2.jpeg" Type="http://schemas.openxmlformats.org/officeDocument/2006/relationships/image"></Relationship><Relationship Id="rId479" Target="../media/image5.jpeg" Type="http://schemas.openxmlformats.org/officeDocument/2006/relationships/image"></Relationship><Relationship Id="rId480" Target="../media/image8.jpeg" Type="http://schemas.openxmlformats.org/officeDocument/2006/relationships/image"></Relationship><Relationship Id="rId481" Target="../media/image2.jpeg" Type="http://schemas.openxmlformats.org/officeDocument/2006/relationships/image"></Relationship><Relationship Id="rId482" Target="../media/image2.jpeg" Type="http://schemas.openxmlformats.org/officeDocument/2006/relationships/image"></Relationship><Relationship Id="rId483" Target="../media/image2.jpeg" Type="http://schemas.openxmlformats.org/officeDocument/2006/relationships/image"></Relationship><Relationship Id="rId484" Target="../media/image2.jpeg" Type="http://schemas.openxmlformats.org/officeDocument/2006/relationships/image"></Relationship><Relationship Id="rId485" Target="../media/image6.jpeg" Type="http://schemas.openxmlformats.org/officeDocument/2006/relationships/image"></Relationship><Relationship Id="rId486" Target="../media/image6.jpeg" Type="http://schemas.openxmlformats.org/officeDocument/2006/relationships/image"></Relationship><Relationship Id="rId487" Target="../media/image5.jpeg" Type="http://schemas.openxmlformats.org/officeDocument/2006/relationships/image"></Relationship><Relationship Id="rId488" Target="../media/image5.jpeg" Type="http://schemas.openxmlformats.org/officeDocument/2006/relationships/image"></Relationship><Relationship Id="rId489" Target="../media/image6.jpeg" Type="http://schemas.openxmlformats.org/officeDocument/2006/relationships/image"></Relationship><Relationship Id="rId490" Target="../media/image6.jpeg" Type="http://schemas.openxmlformats.org/officeDocument/2006/relationships/image"></Relationship><Relationship Id="rId491" Target="../media/image6.jpeg" Type="http://schemas.openxmlformats.org/officeDocument/2006/relationships/image"></Relationship><Relationship Id="rId492" Target="../media/image5.jpeg" Type="http://schemas.openxmlformats.org/officeDocument/2006/relationships/image"></Relationship><Relationship Id="rId493" Target="../media/image6.jpeg" Type="http://schemas.openxmlformats.org/officeDocument/2006/relationships/image"></Relationship><Relationship Id="rId494" Target="../media/image7.jpeg" Type="http://schemas.openxmlformats.org/officeDocument/2006/relationships/image"></Relationship><Relationship Id="rId495" Target="../media/image6.jpeg" Type="http://schemas.openxmlformats.org/officeDocument/2006/relationships/image"></Relationship><Relationship Id="rId496" Target="../media/image7.jpeg" Type="http://schemas.openxmlformats.org/officeDocument/2006/relationships/image"></Relationship><Relationship Id="rId497" Target="../media/image2.jpeg" Type="http://schemas.openxmlformats.org/officeDocument/2006/relationships/image"></Relationship><Relationship Id="rId498" Target="../media/image2.jpeg" Type="http://schemas.openxmlformats.org/officeDocument/2006/relationships/image"></Relationship><Relationship Id="rId499" Target="../media/image2.jpeg" Type="http://schemas.openxmlformats.org/officeDocument/2006/relationships/image"></Relationship><Relationship Id="rId500" Target="../media/image7.jpeg" Type="http://schemas.openxmlformats.org/officeDocument/2006/relationships/image"></Relationship><Relationship Id="rId501" Target="../media/image5.jpeg" Type="http://schemas.openxmlformats.org/officeDocument/2006/relationships/image"></Relationship><Relationship Id="rId502" Target="../media/image5.jpeg" Type="http://schemas.openxmlformats.org/officeDocument/2006/relationships/image"></Relationship><Relationship Id="rId503" Target="../media/image5.jpeg" Type="http://schemas.openxmlformats.org/officeDocument/2006/relationships/image"></Relationship><Relationship Id="rId504" Target="../media/image5.jpeg" Type="http://schemas.openxmlformats.org/officeDocument/2006/relationships/image"></Relationship><Relationship Id="rId505" Target="../media/image5.jpeg" Type="http://schemas.openxmlformats.org/officeDocument/2006/relationships/image"></Relationship><Relationship Id="rId506" Target="../media/image5.jpeg" Type="http://schemas.openxmlformats.org/officeDocument/2006/relationships/image"></Relationship><Relationship Id="rId507" Target="../media/image7.jpeg" Type="http://schemas.openxmlformats.org/officeDocument/2006/relationships/image"></Relationship><Relationship Id="rId508" Target="../media/image5.jpeg" Type="http://schemas.openxmlformats.org/officeDocument/2006/relationships/image"></Relationship><Relationship Id="rId509" Target="../media/image7.jpeg" Type="http://schemas.openxmlformats.org/officeDocument/2006/relationships/image"></Relationship><Relationship Id="rId510" Target="../media/image6.jpeg" Type="http://schemas.openxmlformats.org/officeDocument/2006/relationships/image"></Relationship><Relationship Id="rId511" Target="../media/image5.jpeg" Type="http://schemas.openxmlformats.org/officeDocument/2006/relationships/image"></Relationship><Relationship Id="rId512" Target="../media/image7.jpeg" Type="http://schemas.openxmlformats.org/officeDocument/2006/relationships/image"></Relationship><Relationship Id="rId513" Target="../media/image6.jpeg" Type="http://schemas.openxmlformats.org/officeDocument/2006/relationships/image"></Relationship><Relationship Id="rId514" Target="../media/image5.jpeg" Type="http://schemas.openxmlformats.org/officeDocument/2006/relationships/image"></Relationship><Relationship Id="rId515" Target="../media/image7.jpeg" Type="http://schemas.openxmlformats.org/officeDocument/2006/relationships/image"></Relationship><Relationship Id="rId516" Target="../media/image8.jpeg" Type="http://schemas.openxmlformats.org/officeDocument/2006/relationships/image"></Relationship><Relationship Id="rId517" Target="../media/image7.jpeg" Type="http://schemas.openxmlformats.org/officeDocument/2006/relationships/image"></Relationship><Relationship Id="rId518" Target="../media/image8.jpeg" Type="http://schemas.openxmlformats.org/officeDocument/2006/relationships/image"></Relationship><Relationship Id="rId519" Target="../media/image7.jpeg" Type="http://schemas.openxmlformats.org/officeDocument/2006/relationships/image"></Relationship><Relationship Id="rId520" Target="../media/image2.jpeg" Type="http://schemas.openxmlformats.org/officeDocument/2006/relationships/image"></Relationship><Relationship Id="rId521" Target="../media/image2.jpeg" Type="http://schemas.openxmlformats.org/officeDocument/2006/relationships/image"></Relationship><Relationship Id="rId522" Target="../media/image2.jpeg" Type="http://schemas.openxmlformats.org/officeDocument/2006/relationships/image"></Relationship><Relationship Id="rId523" Target="../media/image7.jpeg" Type="http://schemas.openxmlformats.org/officeDocument/2006/relationships/image"></Relationship><Relationship Id="rId524" Target="../media/image5.jpeg" Type="http://schemas.openxmlformats.org/officeDocument/2006/relationships/image"></Relationship><Relationship Id="rId525" Target="../media/image5.jpeg" Type="http://schemas.openxmlformats.org/officeDocument/2006/relationships/image"></Relationship><Relationship Id="rId526" Target="../media/image8.jpeg" Type="http://schemas.openxmlformats.org/officeDocument/2006/relationships/image"></Relationship><Relationship Id="rId527" Target="../media/image2.jpeg" Type="http://schemas.openxmlformats.org/officeDocument/2006/relationships/image"></Relationship><Relationship Id="rId528" Target="../media/image5.jpeg" Type="http://schemas.openxmlformats.org/officeDocument/2006/relationships/image"></Relationship><Relationship Id="rId529" Target="../media/image5.jpeg" Type="http://schemas.openxmlformats.org/officeDocument/2006/relationships/image"></Relationship><Relationship Id="rId530" Target="../media/image5.jpeg" Type="http://schemas.openxmlformats.org/officeDocument/2006/relationships/image"></Relationship><Relationship Id="rId531" Target="../media/image5.jpeg" Type="http://schemas.openxmlformats.org/officeDocument/2006/relationships/image"></Relationship><Relationship Id="rId532" Target="../media/image7.jpeg" Type="http://schemas.openxmlformats.org/officeDocument/2006/relationships/image"></Relationship><Relationship Id="rId533" Target="../media/image5.jpeg" Type="http://schemas.openxmlformats.org/officeDocument/2006/relationships/image"></Relationship><Relationship Id="rId534" Target="../media/image7.jpeg" Type="http://schemas.openxmlformats.org/officeDocument/2006/relationships/image"></Relationship><Relationship Id="rId535" Target="../media/image2.jpeg" Type="http://schemas.openxmlformats.org/officeDocument/2006/relationships/image"></Relationship><Relationship Id="rId536" Target="../media/image2.jpeg" Type="http://schemas.openxmlformats.org/officeDocument/2006/relationships/image"></Relationship><Relationship Id="rId537" Target="../media/image2.jpeg" Type="http://schemas.openxmlformats.org/officeDocument/2006/relationships/image"></Relationship><Relationship Id="rId538" Target="../media/image7.jpeg" Type="http://schemas.openxmlformats.org/officeDocument/2006/relationships/image"></Relationship><Relationship Id="rId539" Target="../media/image5.jpeg" Type="http://schemas.openxmlformats.org/officeDocument/2006/relationships/image"></Relationship><Relationship Id="rId540" Target="../media/image5.jpeg" Type="http://schemas.openxmlformats.org/officeDocument/2006/relationships/image"></Relationship><Relationship Id="rId541" Target="../media/image5.jpeg" Type="http://schemas.openxmlformats.org/officeDocument/2006/relationships/image"></Relationship><Relationship Id="rId542" Target="../media/image5.jpeg" Type="http://schemas.openxmlformats.org/officeDocument/2006/relationships/image"></Relationship><Relationship Id="rId543" Target="../media/image5.jpeg" Type="http://schemas.openxmlformats.org/officeDocument/2006/relationships/image"></Relationship><Relationship Id="rId544" Target="../media/image7.jpeg" Type="http://schemas.openxmlformats.org/officeDocument/2006/relationships/image"></Relationship><Relationship Id="rId545" Target="../media/image5.jpeg" Type="http://schemas.openxmlformats.org/officeDocument/2006/relationships/image"></Relationship><Relationship Id="rId546" Target="../media/image7.jpeg" Type="http://schemas.openxmlformats.org/officeDocument/2006/relationships/image"></Relationship><Relationship Id="rId547" Target="../media/image6.jpeg" Type="http://schemas.openxmlformats.org/officeDocument/2006/relationships/image"></Relationship><Relationship Id="rId548" Target="../media/image5.jpeg" Type="http://schemas.openxmlformats.org/officeDocument/2006/relationships/image"></Relationship><Relationship Id="rId549" Target="../media/image7.jpeg" Type="http://schemas.openxmlformats.org/officeDocument/2006/relationships/image"></Relationship><Relationship Id="rId550" Target="../media/image6.jpeg" Type="http://schemas.openxmlformats.org/officeDocument/2006/relationships/image"></Relationship><Relationship Id="rId551" Target="../media/image5.jpeg" Type="http://schemas.openxmlformats.org/officeDocument/2006/relationships/image"></Relationship><Relationship Id="rId552" Target="../media/image7.jpeg" Type="http://schemas.openxmlformats.org/officeDocument/2006/relationships/image"></Relationship><Relationship Id="rId553" Target="../media/image8.jpeg" Type="http://schemas.openxmlformats.org/officeDocument/2006/relationships/image"></Relationship><Relationship Id="rId554" Target="../media/image7.jpeg" Type="http://schemas.openxmlformats.org/officeDocument/2006/relationships/image"></Relationship><Relationship Id="rId555" Target="../media/image8.jpeg" Type="http://schemas.openxmlformats.org/officeDocument/2006/relationships/image"></Relationship><Relationship Id="rId556" Target="../media/image7.jpeg" Type="http://schemas.openxmlformats.org/officeDocument/2006/relationships/image"></Relationship><Relationship Id="rId557" Target="../media/image2.jpeg" Type="http://schemas.openxmlformats.org/officeDocument/2006/relationships/image"></Relationship><Relationship Id="rId558" Target="../media/image2.jpeg" Type="http://schemas.openxmlformats.org/officeDocument/2006/relationships/image"></Relationship><Relationship Id="rId559" Target="../media/image2.jpeg" Type="http://schemas.openxmlformats.org/officeDocument/2006/relationships/image"></Relationship><Relationship Id="rId560" Target="../media/image7.jpeg" Type="http://schemas.openxmlformats.org/officeDocument/2006/relationships/image"></Relationship><Relationship Id="rId561" Target="../media/image5.jpeg" Type="http://schemas.openxmlformats.org/officeDocument/2006/relationships/image"></Relationship><Relationship Id="rId562" Target="../media/image5.jpeg" Type="http://schemas.openxmlformats.org/officeDocument/2006/relationships/image"></Relationship><Relationship Id="rId563" Target="../media/image8.jpeg" Type="http://schemas.openxmlformats.org/officeDocument/2006/relationships/image"></Relationship><Relationship Id="rId564" Target="../media/image5.jpeg" Type="http://schemas.openxmlformats.org/officeDocument/2006/relationships/image"></Relationship><Relationship Id="rId565" Target="../media/image5.jpeg" Type="http://schemas.openxmlformats.org/officeDocument/2006/relationships/image"></Relationship><Relationship Id="rId566" Target="../media/image5.jpeg" Type="http://schemas.openxmlformats.org/officeDocument/2006/relationships/image"></Relationship><Relationship Id="rId567" Target="../media/image5.jpeg" Type="http://schemas.openxmlformats.org/officeDocument/2006/relationships/image"></Relationship><Relationship Id="rId568" Target="../media/image7.jpeg" Type="http://schemas.openxmlformats.org/officeDocument/2006/relationships/image"></Relationship><Relationship Id="rId569" Target="../media/image5.jpeg" Type="http://schemas.openxmlformats.org/officeDocument/2006/relationships/image"></Relationship><Relationship Id="rId570" Target="../media/image7.jpeg" Type="http://schemas.openxmlformats.org/officeDocument/2006/relationships/image"></Relationship><Relationship Id="rId571" Target="../media/image7.jpeg" Type="http://schemas.openxmlformats.org/officeDocument/2006/relationships/image"></Relationship><Relationship Id="rId572" Target="../media/image7.jpeg" Type="http://schemas.openxmlformats.org/officeDocument/2006/relationships/image"></Relationship><Relationship Id="rId573" Target="../media/image7.jpeg" Type="http://schemas.openxmlformats.org/officeDocument/2006/relationships/image"></Relationship><Relationship Id="rId574" Target="../media/image7.jpeg" Type="http://schemas.openxmlformats.org/officeDocument/2006/relationships/image"></Relationship><Relationship Id="rId575" Target="../media/image7.jpeg" Type="http://schemas.openxmlformats.org/officeDocument/2006/relationships/image"></Relationship><Relationship Id="rId576" Target="../media/image7.jpeg" Type="http://schemas.openxmlformats.org/officeDocument/2006/relationships/image"></Relationship><Relationship Id="rId577" Target="../media/image2.jpeg" Type="http://schemas.openxmlformats.org/officeDocument/2006/relationships/image"></Relationship><Relationship Id="rId578" Target="../media/image2.jpeg" Type="http://schemas.openxmlformats.org/officeDocument/2006/relationships/image"></Relationship><Relationship Id="rId579" Target="../media/image2.jpeg" Type="http://schemas.openxmlformats.org/officeDocument/2006/relationships/image"></Relationship><Relationship Id="rId580" Target="../media/image3.jpeg" Type="http://schemas.openxmlformats.org/officeDocument/2006/relationships/image"></Relationship><Relationship Id="rId581" Target="../media/image4.jpeg" Type="http://schemas.openxmlformats.org/officeDocument/2006/relationships/image"></Relationship><Relationship Id="rId582" Target="../media/image5.jpeg" Type="http://schemas.openxmlformats.org/officeDocument/2006/relationships/image"></Relationship><Relationship Id="rId583" Target="../media/image2.jpeg" Type="http://schemas.openxmlformats.org/officeDocument/2006/relationships/image"></Relationship><Relationship Id="rId584" Target="../media/image2.jpeg" Type="http://schemas.openxmlformats.org/officeDocument/2006/relationships/image"></Relationship><Relationship Id="rId585" Target="../media/image3.jpeg" Type="http://schemas.openxmlformats.org/officeDocument/2006/relationships/image"></Relationship><Relationship Id="rId586" Target="../media/image4.jpeg" Type="http://schemas.openxmlformats.org/officeDocument/2006/relationships/image"></Relationship><Relationship Id="rId587" Target="../media/image3.jpeg" Type="http://schemas.openxmlformats.org/officeDocument/2006/relationships/image"></Relationship><Relationship Id="rId588" Target="../media/image4.jpeg" Type="http://schemas.openxmlformats.org/officeDocument/2006/relationships/image"></Relationship><Relationship Id="rId589" Target="../media/image5.jpeg" Type="http://schemas.openxmlformats.org/officeDocument/2006/relationships/image"></Relationship><Relationship Id="rId590" Target="../media/image2.jpeg" Type="http://schemas.openxmlformats.org/officeDocument/2006/relationships/image"></Relationship><Relationship Id="rId591" Target="../media/image2.jpeg" Type="http://schemas.openxmlformats.org/officeDocument/2006/relationships/image"></Relationship><Relationship Id="rId592" Target="../media/image2.jpeg" Type="http://schemas.openxmlformats.org/officeDocument/2006/relationships/image"></Relationship><Relationship Id="rId593" Target="../media/image2.jpeg" Type="http://schemas.openxmlformats.org/officeDocument/2006/relationships/image"></Relationship><Relationship Id="rId594" Target="../media/image2.jpeg" Type="http://schemas.openxmlformats.org/officeDocument/2006/relationships/image"></Relationship><Relationship Id="rId595" Target="../media/image2.jpeg" Type="http://schemas.openxmlformats.org/officeDocument/2006/relationships/image"></Relationship><Relationship Id="rId596" Target="../media/image6.jpeg" Type="http://schemas.openxmlformats.org/officeDocument/2006/relationships/image"></Relationship><Relationship Id="rId597" Target="../media/image6.jpeg" Type="http://schemas.openxmlformats.org/officeDocument/2006/relationships/image"></Relationship><Relationship Id="rId598" Target="../media/image5.jpeg" Type="http://schemas.openxmlformats.org/officeDocument/2006/relationships/image"></Relationship><Relationship Id="rId599" Target="../media/image6.jpeg" Type="http://schemas.openxmlformats.org/officeDocument/2006/relationships/image"></Relationship><Relationship Id="rId600" Target="../media/image6.jpeg" Type="http://schemas.openxmlformats.org/officeDocument/2006/relationships/image"></Relationship><Relationship Id="rId601" Target="../media/image6.jpeg" Type="http://schemas.openxmlformats.org/officeDocument/2006/relationships/image"></Relationship><Relationship Id="rId602" Target="../media/image3.jpeg" Type="http://schemas.openxmlformats.org/officeDocument/2006/relationships/image"></Relationship><Relationship Id="rId603" Target="../media/image4.jpeg" Type="http://schemas.openxmlformats.org/officeDocument/2006/relationships/image"></Relationship><Relationship Id="rId604" Target="../media/image3.jpeg" Type="http://schemas.openxmlformats.org/officeDocument/2006/relationships/image"></Relationship><Relationship Id="rId605" Target="../media/image4.jpeg" Type="http://schemas.openxmlformats.org/officeDocument/2006/relationships/image"></Relationship><Relationship Id="rId606" Target="../media/image6.jpeg" Type="http://schemas.openxmlformats.org/officeDocument/2006/relationships/image"></Relationship><Relationship Id="rId607" Target="../media/image7.jpeg" Type="http://schemas.openxmlformats.org/officeDocument/2006/relationships/image"></Relationship><Relationship Id="rId608" Target="../media/image6.jpeg" Type="http://schemas.openxmlformats.org/officeDocument/2006/relationships/image"></Relationship><Relationship Id="rId609" Target="../media/image7.jpeg" Type="http://schemas.openxmlformats.org/officeDocument/2006/relationships/image"></Relationship><Relationship Id="rId610" Target="../media/image3.jpeg" Type="http://schemas.openxmlformats.org/officeDocument/2006/relationships/image"></Relationship><Relationship Id="rId611" Target="../media/image4.jpeg" Type="http://schemas.openxmlformats.org/officeDocument/2006/relationships/image"></Relationship><Relationship Id="rId612" Target="../media/image3.jpeg" Type="http://schemas.openxmlformats.org/officeDocument/2006/relationships/image"></Relationship><Relationship Id="rId613" Target="../media/image4.jpeg" Type="http://schemas.openxmlformats.org/officeDocument/2006/relationships/image"></Relationship><Relationship Id="rId614" Target="../media/image6.jpeg" Type="http://schemas.openxmlformats.org/officeDocument/2006/relationships/image"></Relationship><Relationship Id="rId615" Target="../media/image7.jpeg" Type="http://schemas.openxmlformats.org/officeDocument/2006/relationships/image"></Relationship><Relationship Id="rId616" Target="../media/image6.jpeg" Type="http://schemas.openxmlformats.org/officeDocument/2006/relationships/image"></Relationship><Relationship Id="rId617" Target="../media/image7.jpeg" Type="http://schemas.openxmlformats.org/officeDocument/2006/relationships/image"></Relationship><Relationship Id="rId618" Target="../media/image3.jpeg" Type="http://schemas.openxmlformats.org/officeDocument/2006/relationships/image"></Relationship><Relationship Id="rId619" Target="../media/image8.jpeg" Type="http://schemas.openxmlformats.org/officeDocument/2006/relationships/image"></Relationship><Relationship Id="rId620" Target="../media/image7.jpeg" Type="http://schemas.openxmlformats.org/officeDocument/2006/relationships/image"></Relationship><Relationship Id="rId621" Target="../media/image3.jpeg" Type="http://schemas.openxmlformats.org/officeDocument/2006/relationships/image"></Relationship><Relationship Id="rId622" Target="../media/image8.jpeg" Type="http://schemas.openxmlformats.org/officeDocument/2006/relationships/image"></Relationship><Relationship Id="rId623" Target="../media/image7.jpeg" Type="http://schemas.openxmlformats.org/officeDocument/2006/relationships/image"></Relationship><Relationship Id="rId624" Target="../media/image2.jpeg" Type="http://schemas.openxmlformats.org/officeDocument/2006/relationships/image"></Relationship><Relationship Id="rId625" Target="../media/image2.jpeg" Type="http://schemas.openxmlformats.org/officeDocument/2006/relationships/image"></Relationship><Relationship Id="rId626" Target="../media/image2.jpeg" Type="http://schemas.openxmlformats.org/officeDocument/2006/relationships/image"></Relationship><Relationship Id="rId627" Target="../media/image3.jpeg" Type="http://schemas.openxmlformats.org/officeDocument/2006/relationships/image"></Relationship><Relationship Id="rId628" Target="../media/image4.jpeg" Type="http://schemas.openxmlformats.org/officeDocument/2006/relationships/image"></Relationship><Relationship Id="rId629" Target="../media/image3.jpeg" Type="http://schemas.openxmlformats.org/officeDocument/2006/relationships/image"></Relationship><Relationship Id="rId630" Target="../media/image4.jpeg" Type="http://schemas.openxmlformats.org/officeDocument/2006/relationships/image"></Relationship><Relationship Id="rId631" Target="../media/image5.jpeg" Type="http://schemas.openxmlformats.org/officeDocument/2006/relationships/image"></Relationship><Relationship Id="rId632" Target="../media/image2.jpeg" Type="http://schemas.openxmlformats.org/officeDocument/2006/relationships/image"></Relationship><Relationship Id="rId633" Target="../media/image2.jpeg" Type="http://schemas.openxmlformats.org/officeDocument/2006/relationships/image"></Relationship><Relationship Id="rId634" Target="../media/image3.jpeg" Type="http://schemas.openxmlformats.org/officeDocument/2006/relationships/image"></Relationship><Relationship Id="rId635" Target="../media/image3.jpeg" Type="http://schemas.openxmlformats.org/officeDocument/2006/relationships/image"></Relationship><Relationship Id="rId636" Target="../media/image4.jpeg" Type="http://schemas.openxmlformats.org/officeDocument/2006/relationships/image"></Relationship><Relationship Id="rId637" Target="../media/image3.jpeg" Type="http://schemas.openxmlformats.org/officeDocument/2006/relationships/image"></Relationship><Relationship Id="rId638" Target="../media/image4.jpeg" Type="http://schemas.openxmlformats.org/officeDocument/2006/relationships/image"></Relationship><Relationship Id="rId639" Target="../media/image5.jpeg" Type="http://schemas.openxmlformats.org/officeDocument/2006/relationships/image"></Relationship><Relationship Id="rId640" Target="../media/image8.jpeg" Type="http://schemas.openxmlformats.org/officeDocument/2006/relationships/image"></Relationship><Relationship Id="rId641" Target="../media/image2.jpeg" Type="http://schemas.openxmlformats.org/officeDocument/2006/relationships/image"></Relationship><Relationship Id="rId642" Target="../media/image2.jpeg" Type="http://schemas.openxmlformats.org/officeDocument/2006/relationships/image"></Relationship><Relationship Id="rId643" Target="../media/image2.jpeg" Type="http://schemas.openxmlformats.org/officeDocument/2006/relationships/image"></Relationship><Relationship Id="rId644" Target="../media/image2.jpeg" Type="http://schemas.openxmlformats.org/officeDocument/2006/relationships/image"></Relationship><Relationship Id="rId645" Target="../media/image6.jpeg" Type="http://schemas.openxmlformats.org/officeDocument/2006/relationships/image"></Relationship><Relationship Id="rId646" Target="../media/image6.jpeg" Type="http://schemas.openxmlformats.org/officeDocument/2006/relationships/image"></Relationship><Relationship Id="rId647" Target="../media/image5.jpeg" Type="http://schemas.openxmlformats.org/officeDocument/2006/relationships/image"></Relationship><Relationship Id="rId648" Target="../media/image5.jpeg" Type="http://schemas.openxmlformats.org/officeDocument/2006/relationships/image"></Relationship><Relationship Id="rId649" Target="../media/image6.jpeg" Type="http://schemas.openxmlformats.org/officeDocument/2006/relationships/image"></Relationship><Relationship Id="rId650" Target="../media/image6.jpeg" Type="http://schemas.openxmlformats.org/officeDocument/2006/relationships/image"></Relationship><Relationship Id="rId651" Target="../media/image6.jpeg" Type="http://schemas.openxmlformats.org/officeDocument/2006/relationships/image"></Relationship><Relationship Id="rId652" Target="../media/image5.jpeg" Type="http://schemas.openxmlformats.org/officeDocument/2006/relationships/image"></Relationship><Relationship Id="rId653" Target="../media/image3.jpeg" Type="http://schemas.openxmlformats.org/officeDocument/2006/relationships/image"></Relationship><Relationship Id="rId654" Target="../media/image4.jpeg" Type="http://schemas.openxmlformats.org/officeDocument/2006/relationships/image"></Relationship><Relationship Id="rId655" Target="../media/image3.jpeg" Type="http://schemas.openxmlformats.org/officeDocument/2006/relationships/image"></Relationship><Relationship Id="rId656" Target="../media/image4.jpeg" Type="http://schemas.openxmlformats.org/officeDocument/2006/relationships/image"></Relationship><Relationship Id="rId657" Target="../media/image6.jpeg" Type="http://schemas.openxmlformats.org/officeDocument/2006/relationships/image"></Relationship><Relationship Id="rId658" Target="../media/image7.jpeg" Type="http://schemas.openxmlformats.org/officeDocument/2006/relationships/image"></Relationship><Relationship Id="rId659" Target="../media/image6.jpeg" Type="http://schemas.openxmlformats.org/officeDocument/2006/relationships/image"></Relationship><Relationship Id="rId660" Target="../media/image7.jpeg" Type="http://schemas.openxmlformats.org/officeDocument/2006/relationships/image"></Relationship><Relationship Id="rId661" Target="../media/image2.jpeg" Type="http://schemas.openxmlformats.org/officeDocument/2006/relationships/image"></Relationship><Relationship Id="rId662" Target="../media/image2.jpeg" Type="http://schemas.openxmlformats.org/officeDocument/2006/relationships/image"></Relationship><Relationship Id="rId663" Target="../media/image2.jpeg" Type="http://schemas.openxmlformats.org/officeDocument/2006/relationships/image"></Relationship><Relationship Id="rId664" Target="../media/image7.jpeg" Type="http://schemas.openxmlformats.org/officeDocument/2006/relationships/image"></Relationship><Relationship Id="rId665" Target="../media/image3.jpeg" Type="http://schemas.openxmlformats.org/officeDocument/2006/relationships/image"></Relationship><Relationship Id="rId666" Target="../media/image4.jpeg" Type="http://schemas.openxmlformats.org/officeDocument/2006/relationships/image"></Relationship><Relationship Id="rId667" Target="../media/image5.jpeg" Type="http://schemas.openxmlformats.org/officeDocument/2006/relationships/image"></Relationship><Relationship Id="rId668" Target="../media/image3.jpeg" Type="http://schemas.openxmlformats.org/officeDocument/2006/relationships/image"></Relationship><Relationship Id="rId669" Target="../media/image4.jpeg" Type="http://schemas.openxmlformats.org/officeDocument/2006/relationships/image"></Relationship><Relationship Id="rId670" Target="../media/image3.jpeg" Type="http://schemas.openxmlformats.org/officeDocument/2006/relationships/image"></Relationship><Relationship Id="rId671" Target="../media/image4.jpeg" Type="http://schemas.openxmlformats.org/officeDocument/2006/relationships/image"></Relationship><Relationship Id="rId672" Target="../media/image5.jpeg" Type="http://schemas.openxmlformats.org/officeDocument/2006/relationships/image"></Relationship><Relationship Id="rId673" Target="../media/image5.jpeg" Type="http://schemas.openxmlformats.org/officeDocument/2006/relationships/image"></Relationship><Relationship Id="rId674" Target="../media/image5.jpeg" Type="http://schemas.openxmlformats.org/officeDocument/2006/relationships/image"></Relationship><Relationship Id="rId675" Target="../media/image5.jpeg" Type="http://schemas.openxmlformats.org/officeDocument/2006/relationships/image"></Relationship><Relationship Id="rId676" Target="../media/image3.jpeg" Type="http://schemas.openxmlformats.org/officeDocument/2006/relationships/image"></Relationship><Relationship Id="rId677" Target="../media/image4.jpeg" Type="http://schemas.openxmlformats.org/officeDocument/2006/relationships/image"></Relationship><Relationship Id="rId678" Target="../media/image3.jpeg" Type="http://schemas.openxmlformats.org/officeDocument/2006/relationships/image"></Relationship><Relationship Id="rId679" Target="../media/image4.jpeg" Type="http://schemas.openxmlformats.org/officeDocument/2006/relationships/image"></Relationship><Relationship Id="rId680" Target="../media/image3.jpeg" Type="http://schemas.openxmlformats.org/officeDocument/2006/relationships/image"></Relationship><Relationship Id="rId681" Target="../media/image4.jpeg" Type="http://schemas.openxmlformats.org/officeDocument/2006/relationships/image"></Relationship><Relationship Id="rId682" Target="../media/image5.jpeg" Type="http://schemas.openxmlformats.org/officeDocument/2006/relationships/image"></Relationship><Relationship Id="rId683" Target="../media/image7.jpeg" Type="http://schemas.openxmlformats.org/officeDocument/2006/relationships/image"></Relationship><Relationship Id="rId684" Target="../media/image3.jpeg" Type="http://schemas.openxmlformats.org/officeDocument/2006/relationships/image"></Relationship><Relationship Id="rId685" Target="../media/image4.jpeg" Type="http://schemas.openxmlformats.org/officeDocument/2006/relationships/image"></Relationship><Relationship Id="rId686" Target="../media/image5.jpeg" Type="http://schemas.openxmlformats.org/officeDocument/2006/relationships/image"></Relationship><Relationship Id="rId687" Target="../media/image7.jpeg" Type="http://schemas.openxmlformats.org/officeDocument/2006/relationships/image"></Relationship><Relationship Id="rId688" Target="../media/image3.jpeg" Type="http://schemas.openxmlformats.org/officeDocument/2006/relationships/image"></Relationship><Relationship Id="rId689" Target="../media/image4.jpeg" Type="http://schemas.openxmlformats.org/officeDocument/2006/relationships/image"></Relationship><Relationship Id="rId690" Target="../media/image3.jpeg" Type="http://schemas.openxmlformats.org/officeDocument/2006/relationships/image"></Relationship><Relationship Id="rId691" Target="../media/image4.jpeg" Type="http://schemas.openxmlformats.org/officeDocument/2006/relationships/image"></Relationship><Relationship Id="rId692" Target="../media/image3.jpeg" Type="http://schemas.openxmlformats.org/officeDocument/2006/relationships/image"></Relationship><Relationship Id="rId693" Target="../media/image4.jpeg" Type="http://schemas.openxmlformats.org/officeDocument/2006/relationships/image"></Relationship><Relationship Id="rId694" Target="../media/image6.jpeg" Type="http://schemas.openxmlformats.org/officeDocument/2006/relationships/image"></Relationship><Relationship Id="rId695" Target="../media/image5.jpeg" Type="http://schemas.openxmlformats.org/officeDocument/2006/relationships/image"></Relationship><Relationship Id="rId696" Target="../media/image7.jpeg" Type="http://schemas.openxmlformats.org/officeDocument/2006/relationships/image"></Relationship><Relationship Id="rId697" Target="../media/image3.jpeg" Type="http://schemas.openxmlformats.org/officeDocument/2006/relationships/image"></Relationship><Relationship Id="rId698" Target="../media/image4.jpeg" Type="http://schemas.openxmlformats.org/officeDocument/2006/relationships/image"></Relationship><Relationship Id="rId699" Target="../media/image6.jpeg" Type="http://schemas.openxmlformats.org/officeDocument/2006/relationships/image"></Relationship><Relationship Id="rId700" Target="../media/image5.jpeg" Type="http://schemas.openxmlformats.org/officeDocument/2006/relationships/image"></Relationship><Relationship Id="rId701" Target="../media/image7.jpeg" Type="http://schemas.openxmlformats.org/officeDocument/2006/relationships/image"></Relationship><Relationship Id="rId702" Target="../media/image8.jpeg" Type="http://schemas.openxmlformats.org/officeDocument/2006/relationships/image"></Relationship><Relationship Id="rId703" Target="../media/image7.jpeg" Type="http://schemas.openxmlformats.org/officeDocument/2006/relationships/image"></Relationship><Relationship Id="rId704" Target="../media/image8.jpeg" Type="http://schemas.openxmlformats.org/officeDocument/2006/relationships/image"></Relationship><Relationship Id="rId705" Target="../media/image7.jpeg" Type="http://schemas.openxmlformats.org/officeDocument/2006/relationships/image"></Relationship><Relationship Id="rId706" Target="../media/image2.jpeg" Type="http://schemas.openxmlformats.org/officeDocument/2006/relationships/image"></Relationship><Relationship Id="rId707" Target="../media/image2.jpeg" Type="http://schemas.openxmlformats.org/officeDocument/2006/relationships/image"></Relationship><Relationship Id="rId708" Target="../media/image2.jpeg" Type="http://schemas.openxmlformats.org/officeDocument/2006/relationships/image"></Relationship><Relationship Id="rId709" Target="../media/image7.jpeg" Type="http://schemas.openxmlformats.org/officeDocument/2006/relationships/image"></Relationship><Relationship Id="rId710" Target="../media/image3.jpeg" Type="http://schemas.openxmlformats.org/officeDocument/2006/relationships/image"></Relationship><Relationship Id="rId711" Target="../media/image4.jpeg" Type="http://schemas.openxmlformats.org/officeDocument/2006/relationships/image"></Relationship><Relationship Id="rId712" Target="../media/image3.jpeg" Type="http://schemas.openxmlformats.org/officeDocument/2006/relationships/image"></Relationship><Relationship Id="rId713" Target="../media/image4.jpeg" Type="http://schemas.openxmlformats.org/officeDocument/2006/relationships/image"></Relationship><Relationship Id="rId714" Target="../media/image5.jpeg" Type="http://schemas.openxmlformats.org/officeDocument/2006/relationships/image"></Relationship><Relationship Id="rId715" Target="../media/image3.jpeg" Type="http://schemas.openxmlformats.org/officeDocument/2006/relationships/image"></Relationship><Relationship Id="rId716" Target="../media/image3.jpeg" Type="http://schemas.openxmlformats.org/officeDocument/2006/relationships/image"></Relationship><Relationship Id="rId717" Target="../media/image4.jpeg" Type="http://schemas.openxmlformats.org/officeDocument/2006/relationships/image"></Relationship><Relationship Id="rId718" Target="../media/image3.jpeg" Type="http://schemas.openxmlformats.org/officeDocument/2006/relationships/image"></Relationship><Relationship Id="rId719" Target="../media/image4.jpeg" Type="http://schemas.openxmlformats.org/officeDocument/2006/relationships/image"></Relationship><Relationship Id="rId720" Target="../media/image5.jpeg" Type="http://schemas.openxmlformats.org/officeDocument/2006/relationships/image"></Relationship><Relationship Id="rId721" Target="../media/image8.jpeg" Type="http://schemas.openxmlformats.org/officeDocument/2006/relationships/image"></Relationship><Relationship Id="rId722" Target="../media/image2.jpeg" Type="http://schemas.openxmlformats.org/officeDocument/2006/relationships/image"></Relationship><Relationship Id="rId723" Target="../media/image5.jpeg" Type="http://schemas.openxmlformats.org/officeDocument/2006/relationships/image"></Relationship><Relationship Id="rId724" Target="../media/image5.jpeg" Type="http://schemas.openxmlformats.org/officeDocument/2006/relationships/image"></Relationship><Relationship Id="rId725" Target="../media/image5.jpeg" Type="http://schemas.openxmlformats.org/officeDocument/2006/relationships/image"></Relationship><Relationship Id="rId726" Target="../media/image3.jpeg" Type="http://schemas.openxmlformats.org/officeDocument/2006/relationships/image"></Relationship><Relationship Id="rId727" Target="../media/image4.jpeg" Type="http://schemas.openxmlformats.org/officeDocument/2006/relationships/image"></Relationship><Relationship Id="rId728" Target="../media/image3.jpeg" Type="http://schemas.openxmlformats.org/officeDocument/2006/relationships/image"></Relationship><Relationship Id="rId729" Target="../media/image4.jpeg" Type="http://schemas.openxmlformats.org/officeDocument/2006/relationships/image"></Relationship><Relationship Id="rId730" Target="../media/image3.jpeg" Type="http://schemas.openxmlformats.org/officeDocument/2006/relationships/image"></Relationship><Relationship Id="rId731" Target="../media/image4.jpeg" Type="http://schemas.openxmlformats.org/officeDocument/2006/relationships/image"></Relationship><Relationship Id="rId732" Target="../media/image5.jpeg" Type="http://schemas.openxmlformats.org/officeDocument/2006/relationships/image"></Relationship><Relationship Id="rId733" Target="../media/image7.jpeg" Type="http://schemas.openxmlformats.org/officeDocument/2006/relationships/image"></Relationship><Relationship Id="rId734" Target="../media/image3.jpeg" Type="http://schemas.openxmlformats.org/officeDocument/2006/relationships/image"></Relationship><Relationship Id="rId735" Target="../media/image4.jpeg" Type="http://schemas.openxmlformats.org/officeDocument/2006/relationships/image"></Relationship><Relationship Id="rId736" Target="../media/image5.jpeg" Type="http://schemas.openxmlformats.org/officeDocument/2006/relationships/image"></Relationship><Relationship Id="rId737" Target="../media/image7.jpeg" Type="http://schemas.openxmlformats.org/officeDocument/2006/relationships/image"></Relationship><Relationship Id="rId738" Target="../media/image2.jpeg" Type="http://schemas.openxmlformats.org/officeDocument/2006/relationships/image"></Relationship><Relationship Id="rId739" Target="../media/image2.jpeg" Type="http://schemas.openxmlformats.org/officeDocument/2006/relationships/image"></Relationship><Relationship Id="rId740" Target="../media/image2.jpeg" Type="http://schemas.openxmlformats.org/officeDocument/2006/relationships/image"></Relationship><Relationship Id="rId741" Target="../media/image7.jpeg" Type="http://schemas.openxmlformats.org/officeDocument/2006/relationships/image"></Relationship><Relationship Id="rId742" Target="../media/image3.jpeg" Type="http://schemas.openxmlformats.org/officeDocument/2006/relationships/image"></Relationship><Relationship Id="rId743" Target="../media/image4.jpeg" Type="http://schemas.openxmlformats.org/officeDocument/2006/relationships/image"></Relationship><Relationship Id="rId744" Target="../media/image5.jpeg" Type="http://schemas.openxmlformats.org/officeDocument/2006/relationships/image"></Relationship><Relationship Id="rId745" Target="../media/image3.jpeg" Type="http://schemas.openxmlformats.org/officeDocument/2006/relationships/image"></Relationship><Relationship Id="rId746" Target="../media/image4.jpeg" Type="http://schemas.openxmlformats.org/officeDocument/2006/relationships/image"></Relationship><Relationship Id="rId747" Target="../media/image5.jpeg" Type="http://schemas.openxmlformats.org/officeDocument/2006/relationships/image"></Relationship><Relationship Id="rId748" Target="../media/image5.jpeg" Type="http://schemas.openxmlformats.org/officeDocument/2006/relationships/image"></Relationship><Relationship Id="rId749" Target="../media/image5.jpeg" Type="http://schemas.openxmlformats.org/officeDocument/2006/relationships/image"></Relationship><Relationship Id="rId750" Target="../media/image3.jpeg" Type="http://schemas.openxmlformats.org/officeDocument/2006/relationships/image"></Relationship><Relationship Id="rId751" Target="../media/image4.jpeg" Type="http://schemas.openxmlformats.org/officeDocument/2006/relationships/image"></Relationship><Relationship Id="rId752" Target="../media/image3.jpeg" Type="http://schemas.openxmlformats.org/officeDocument/2006/relationships/image"></Relationship><Relationship Id="rId753" Target="../media/image4.jpeg" Type="http://schemas.openxmlformats.org/officeDocument/2006/relationships/image"></Relationship><Relationship Id="rId754" Target="../media/image3.jpeg" Type="http://schemas.openxmlformats.org/officeDocument/2006/relationships/image"></Relationship><Relationship Id="rId755" Target="../media/image4.jpeg" Type="http://schemas.openxmlformats.org/officeDocument/2006/relationships/image"></Relationship><Relationship Id="rId756" Target="../media/image5.jpeg" Type="http://schemas.openxmlformats.org/officeDocument/2006/relationships/image"></Relationship><Relationship Id="rId757" Target="../media/image7.jpeg" Type="http://schemas.openxmlformats.org/officeDocument/2006/relationships/image"></Relationship><Relationship Id="rId758" Target="../media/image3.jpeg" Type="http://schemas.openxmlformats.org/officeDocument/2006/relationships/image"></Relationship><Relationship Id="rId759" Target="../media/image4.jpeg" Type="http://schemas.openxmlformats.org/officeDocument/2006/relationships/image"></Relationship><Relationship Id="rId760" Target="../media/image5.jpeg" Type="http://schemas.openxmlformats.org/officeDocument/2006/relationships/image"></Relationship><Relationship Id="rId761" Target="../media/image7.jpeg" Type="http://schemas.openxmlformats.org/officeDocument/2006/relationships/image"></Relationship><Relationship Id="rId762" Target="../media/image3.jpeg" Type="http://schemas.openxmlformats.org/officeDocument/2006/relationships/image"></Relationship><Relationship Id="rId763" Target="../media/image4.jpeg" Type="http://schemas.openxmlformats.org/officeDocument/2006/relationships/image"></Relationship><Relationship Id="rId764" Target="../media/image3.jpeg" Type="http://schemas.openxmlformats.org/officeDocument/2006/relationships/image"></Relationship><Relationship Id="rId765" Target="../media/image4.jpeg" Type="http://schemas.openxmlformats.org/officeDocument/2006/relationships/image"></Relationship><Relationship Id="rId766" Target="../media/image3.jpeg" Type="http://schemas.openxmlformats.org/officeDocument/2006/relationships/image"></Relationship><Relationship Id="rId767" Target="../media/image4.jpeg" Type="http://schemas.openxmlformats.org/officeDocument/2006/relationships/image"></Relationship><Relationship Id="rId768" Target="../media/image6.jpeg" Type="http://schemas.openxmlformats.org/officeDocument/2006/relationships/image"></Relationship><Relationship Id="rId769" Target="../media/image5.jpeg" Type="http://schemas.openxmlformats.org/officeDocument/2006/relationships/image"></Relationship><Relationship Id="rId770" Target="../media/image7.jpeg" Type="http://schemas.openxmlformats.org/officeDocument/2006/relationships/image"></Relationship><Relationship Id="rId771" Target="../media/image3.jpeg" Type="http://schemas.openxmlformats.org/officeDocument/2006/relationships/image"></Relationship><Relationship Id="rId772" Target="../media/image4.jpeg" Type="http://schemas.openxmlformats.org/officeDocument/2006/relationships/image"></Relationship><Relationship Id="rId773" Target="../media/image6.jpeg" Type="http://schemas.openxmlformats.org/officeDocument/2006/relationships/image"></Relationship><Relationship Id="rId774" Target="../media/image5.jpeg" Type="http://schemas.openxmlformats.org/officeDocument/2006/relationships/image"></Relationship><Relationship Id="rId775" Target="../media/image7.jpeg" Type="http://schemas.openxmlformats.org/officeDocument/2006/relationships/image"></Relationship><Relationship Id="rId776" Target="../media/image8.jpeg" Type="http://schemas.openxmlformats.org/officeDocument/2006/relationships/image"></Relationship><Relationship Id="rId777" Target="../media/image7.jpeg" Type="http://schemas.openxmlformats.org/officeDocument/2006/relationships/image"></Relationship><Relationship Id="rId778" Target="../media/image8.jpeg" Type="http://schemas.openxmlformats.org/officeDocument/2006/relationships/image"></Relationship><Relationship Id="rId779" Target="../media/image7.jpeg" Type="http://schemas.openxmlformats.org/officeDocument/2006/relationships/image"></Relationship><Relationship Id="rId780" Target="../media/image2.jpeg" Type="http://schemas.openxmlformats.org/officeDocument/2006/relationships/image"></Relationship><Relationship Id="rId781" Target="../media/image2.jpeg" Type="http://schemas.openxmlformats.org/officeDocument/2006/relationships/image"></Relationship><Relationship Id="rId782" Target="../media/image2.jpeg" Type="http://schemas.openxmlformats.org/officeDocument/2006/relationships/image"></Relationship><Relationship Id="rId783" Target="../media/image7.jpeg" Type="http://schemas.openxmlformats.org/officeDocument/2006/relationships/image"></Relationship><Relationship Id="rId784" Target="../media/image3.jpeg" Type="http://schemas.openxmlformats.org/officeDocument/2006/relationships/image"></Relationship><Relationship Id="rId785" Target="../media/image4.jpeg" Type="http://schemas.openxmlformats.org/officeDocument/2006/relationships/image"></Relationship><Relationship Id="rId786" Target="../media/image3.jpeg" Type="http://schemas.openxmlformats.org/officeDocument/2006/relationships/image"></Relationship><Relationship Id="rId787" Target="../media/image4.jpeg" Type="http://schemas.openxmlformats.org/officeDocument/2006/relationships/image"></Relationship><Relationship Id="rId788" Target="../media/image5.jpeg" Type="http://schemas.openxmlformats.org/officeDocument/2006/relationships/image"></Relationship><Relationship Id="rId789" Target="../media/image3.jpeg" Type="http://schemas.openxmlformats.org/officeDocument/2006/relationships/image"></Relationship><Relationship Id="rId790" Target="../media/image3.jpeg" Type="http://schemas.openxmlformats.org/officeDocument/2006/relationships/image"></Relationship><Relationship Id="rId791" Target="../media/image4.jpeg" Type="http://schemas.openxmlformats.org/officeDocument/2006/relationships/image"></Relationship><Relationship Id="rId792" Target="../media/image3.jpeg" Type="http://schemas.openxmlformats.org/officeDocument/2006/relationships/image"></Relationship><Relationship Id="rId793" Target="../media/image4.jpeg" Type="http://schemas.openxmlformats.org/officeDocument/2006/relationships/image"></Relationship><Relationship Id="rId794" Target="../media/image5.jpeg" Type="http://schemas.openxmlformats.org/officeDocument/2006/relationships/image"></Relationship><Relationship Id="rId795" Target="../media/image8.jpeg" Type="http://schemas.openxmlformats.org/officeDocument/2006/relationships/image"></Relationship><Relationship Id="rId796" Target="../media/image5.jpeg" Type="http://schemas.openxmlformats.org/officeDocument/2006/relationships/image"></Relationship><Relationship Id="rId797" Target="../media/image5.jpeg" Type="http://schemas.openxmlformats.org/officeDocument/2006/relationships/image"></Relationship><Relationship Id="rId798" Target="../media/image5.jpeg" Type="http://schemas.openxmlformats.org/officeDocument/2006/relationships/image"></Relationship><Relationship Id="rId799" Target="../media/image3.jpeg" Type="http://schemas.openxmlformats.org/officeDocument/2006/relationships/image"></Relationship><Relationship Id="rId800" Target="../media/image4.jpeg" Type="http://schemas.openxmlformats.org/officeDocument/2006/relationships/image"></Relationship><Relationship Id="rId801" Target="../media/image3.jpeg" Type="http://schemas.openxmlformats.org/officeDocument/2006/relationships/image"></Relationship><Relationship Id="rId802" Target="../media/image4.jpeg" Type="http://schemas.openxmlformats.org/officeDocument/2006/relationships/image"></Relationship><Relationship Id="rId803" Target="../media/image3.jpeg" Type="http://schemas.openxmlformats.org/officeDocument/2006/relationships/image"></Relationship><Relationship Id="rId804" Target="../media/image4.jpeg" Type="http://schemas.openxmlformats.org/officeDocument/2006/relationships/image"></Relationship><Relationship Id="rId805" Target="../media/image5.jpeg" Type="http://schemas.openxmlformats.org/officeDocument/2006/relationships/image"></Relationship><Relationship Id="rId806" Target="../media/image7.jpeg" Type="http://schemas.openxmlformats.org/officeDocument/2006/relationships/image"></Relationship><Relationship Id="rId807" Target="../media/image3.jpeg" Type="http://schemas.openxmlformats.org/officeDocument/2006/relationships/image"></Relationship><Relationship Id="rId808" Target="../media/image4.jpeg" Type="http://schemas.openxmlformats.org/officeDocument/2006/relationships/image"></Relationship><Relationship Id="rId809" Target="../media/image5.jpeg" Type="http://schemas.openxmlformats.org/officeDocument/2006/relationships/image"></Relationship><Relationship Id="rId810" Target="../media/image7.jpeg" Type="http://schemas.openxmlformats.org/officeDocument/2006/relationships/image"></Relationship><Relationship Id="rId811" Target="../media/image3.jpeg" Type="http://schemas.openxmlformats.org/officeDocument/2006/relationships/image"></Relationship><Relationship Id="rId812" Target="../media/image4.jpeg" Type="http://schemas.openxmlformats.org/officeDocument/2006/relationships/image"></Relationship><Relationship Id="rId813" Target="../media/image7.jpeg" Type="http://schemas.openxmlformats.org/officeDocument/2006/relationships/image"></Relationship><Relationship Id="rId814" Target="../media/image7.jpeg" Type="http://schemas.openxmlformats.org/officeDocument/2006/relationships/image"></Relationship><Relationship Id="rId815" Target="../media/image7.jpeg" Type="http://schemas.openxmlformats.org/officeDocument/2006/relationships/image"></Relationship><Relationship Id="rId816" Target="../media/image7.jpeg" Type="http://schemas.openxmlformats.org/officeDocument/2006/relationships/image"></Relationship><Relationship Id="rId817" Target="../media/image3.jpeg" Type="http://schemas.openxmlformats.org/officeDocument/2006/relationships/image"></Relationship><Relationship Id="rId818" Target="../media/image4.jpeg" Type="http://schemas.openxmlformats.org/officeDocument/2006/relationships/image"></Relationship><Relationship Id="rId819" Target="../media/image3.jpeg" Type="http://schemas.openxmlformats.org/officeDocument/2006/relationships/image"></Relationship><Relationship Id="rId820" Target="../media/image3.jpeg" Type="http://schemas.openxmlformats.org/officeDocument/2006/relationships/image"></Relationship><Relationship Id="rId821" Target="../media/image4.jpeg" Type="http://schemas.openxmlformats.org/officeDocument/2006/relationships/image"></Relationship><Relationship Id="rId822" Target="../media/image7.jpeg" Type="http://schemas.openxmlformats.org/officeDocument/2006/relationships/image"></Relationship><Relationship Id="rId823" Target="../media/image7.jpeg" Type="http://schemas.openxmlformats.org/officeDocument/2006/relationships/image"></Relationship><Relationship Id="rId824" Target="../media/image2.jpeg" Type="http://schemas.openxmlformats.org/officeDocument/2006/relationships/image"></Relationship><Relationship Id="rId825" Target="../media/image2.jpeg" Type="http://schemas.openxmlformats.org/officeDocument/2006/relationships/image"></Relationship><Relationship Id="rId826" Target="../media/image2.jpeg" Type="http://schemas.openxmlformats.org/officeDocument/2006/relationships/image"></Relationship><Relationship Id="rId827" Target="../media/image3.jpeg" Type="http://schemas.openxmlformats.org/officeDocument/2006/relationships/image"></Relationship><Relationship Id="rId828" Target="../media/image4.jpeg" Type="http://schemas.openxmlformats.org/officeDocument/2006/relationships/image"></Relationship><Relationship Id="rId829" Target="../media/image5.jpeg" Type="http://schemas.openxmlformats.org/officeDocument/2006/relationships/image"></Relationship><Relationship Id="rId830" Target="../media/image2.jpeg" Type="http://schemas.openxmlformats.org/officeDocument/2006/relationships/image"></Relationship><Relationship Id="rId831" Target="../media/image2.jpeg" Type="http://schemas.openxmlformats.org/officeDocument/2006/relationships/image"></Relationship><Relationship Id="rId832" Target="../media/image3.jpeg" Type="http://schemas.openxmlformats.org/officeDocument/2006/relationships/image"></Relationship><Relationship Id="rId833" Target="../media/image4.jpeg" Type="http://schemas.openxmlformats.org/officeDocument/2006/relationships/image"></Relationship><Relationship Id="rId834" Target="../media/image3.jpeg" Type="http://schemas.openxmlformats.org/officeDocument/2006/relationships/image"></Relationship><Relationship Id="rId835" Target="../media/image4.jpeg" Type="http://schemas.openxmlformats.org/officeDocument/2006/relationships/image"></Relationship><Relationship Id="rId836" Target="../media/image5.jpeg" Type="http://schemas.openxmlformats.org/officeDocument/2006/relationships/image"></Relationship><Relationship Id="rId837" Target="../media/image2.jpeg" Type="http://schemas.openxmlformats.org/officeDocument/2006/relationships/image"></Relationship><Relationship Id="rId838" Target="../media/image2.jpeg" Type="http://schemas.openxmlformats.org/officeDocument/2006/relationships/image"></Relationship><Relationship Id="rId839" Target="../media/image2.jpeg" Type="http://schemas.openxmlformats.org/officeDocument/2006/relationships/image"></Relationship><Relationship Id="rId840" Target="../media/image2.jpeg" Type="http://schemas.openxmlformats.org/officeDocument/2006/relationships/image"></Relationship><Relationship Id="rId841" Target="../media/image2.jpeg" Type="http://schemas.openxmlformats.org/officeDocument/2006/relationships/image"></Relationship><Relationship Id="rId842" Target="../media/image2.jpeg" Type="http://schemas.openxmlformats.org/officeDocument/2006/relationships/image"></Relationship><Relationship Id="rId843" Target="../media/image6.jpeg" Type="http://schemas.openxmlformats.org/officeDocument/2006/relationships/image"></Relationship><Relationship Id="rId844" Target="../media/image6.jpeg" Type="http://schemas.openxmlformats.org/officeDocument/2006/relationships/image"></Relationship><Relationship Id="rId845" Target="../media/image5.jpeg" Type="http://schemas.openxmlformats.org/officeDocument/2006/relationships/image"></Relationship><Relationship Id="rId846" Target="../media/image6.jpeg" Type="http://schemas.openxmlformats.org/officeDocument/2006/relationships/image"></Relationship><Relationship Id="rId847" Target="../media/image6.jpeg" Type="http://schemas.openxmlformats.org/officeDocument/2006/relationships/image"></Relationship><Relationship Id="rId848" Target="../media/image6.jpeg" Type="http://schemas.openxmlformats.org/officeDocument/2006/relationships/image"></Relationship><Relationship Id="rId849" Target="../media/image3.jpeg" Type="http://schemas.openxmlformats.org/officeDocument/2006/relationships/image"></Relationship><Relationship Id="rId850" Target="../media/image4.jpeg" Type="http://schemas.openxmlformats.org/officeDocument/2006/relationships/image"></Relationship><Relationship Id="rId851" Target="../media/image3.jpeg" Type="http://schemas.openxmlformats.org/officeDocument/2006/relationships/image"></Relationship><Relationship Id="rId852" Target="../media/image4.jpeg" Type="http://schemas.openxmlformats.org/officeDocument/2006/relationships/image"></Relationship><Relationship Id="rId853" Target="../media/image6.jpeg" Type="http://schemas.openxmlformats.org/officeDocument/2006/relationships/image"></Relationship><Relationship Id="rId854" Target="../media/image7.jpeg" Type="http://schemas.openxmlformats.org/officeDocument/2006/relationships/image"></Relationship><Relationship Id="rId855" Target="../media/image6.jpeg" Type="http://schemas.openxmlformats.org/officeDocument/2006/relationships/image"></Relationship><Relationship Id="rId856" Target="../media/image7.jpeg" Type="http://schemas.openxmlformats.org/officeDocument/2006/relationships/image"></Relationship><Relationship Id="rId857" Target="../media/image3.jpeg" Type="http://schemas.openxmlformats.org/officeDocument/2006/relationships/image"></Relationship><Relationship Id="rId858" Target="../media/image4.jpeg" Type="http://schemas.openxmlformats.org/officeDocument/2006/relationships/image"></Relationship><Relationship Id="rId859" Target="../media/image3.jpeg" Type="http://schemas.openxmlformats.org/officeDocument/2006/relationships/image"></Relationship><Relationship Id="rId860" Target="../media/image4.jpeg" Type="http://schemas.openxmlformats.org/officeDocument/2006/relationships/image"></Relationship><Relationship Id="rId861" Target="../media/image6.jpeg" Type="http://schemas.openxmlformats.org/officeDocument/2006/relationships/image"></Relationship><Relationship Id="rId862" Target="../media/image7.jpeg" Type="http://schemas.openxmlformats.org/officeDocument/2006/relationships/image"></Relationship><Relationship Id="rId863" Target="../media/image6.jpeg" Type="http://schemas.openxmlformats.org/officeDocument/2006/relationships/image"></Relationship><Relationship Id="rId864" Target="../media/image7.jpeg" Type="http://schemas.openxmlformats.org/officeDocument/2006/relationships/image"></Relationship><Relationship Id="rId865" Target="../media/image3.jpeg" Type="http://schemas.openxmlformats.org/officeDocument/2006/relationships/image"></Relationship><Relationship Id="rId866" Target="../media/image8.jpeg" Type="http://schemas.openxmlformats.org/officeDocument/2006/relationships/image"></Relationship><Relationship Id="rId867" Target="../media/image7.jpeg" Type="http://schemas.openxmlformats.org/officeDocument/2006/relationships/image"></Relationship><Relationship Id="rId868" Target="../media/image3.jpeg" Type="http://schemas.openxmlformats.org/officeDocument/2006/relationships/image"></Relationship><Relationship Id="rId869" Target="../media/image8.jpeg" Type="http://schemas.openxmlformats.org/officeDocument/2006/relationships/image"></Relationship><Relationship Id="rId870" Target="../media/image7.jpeg" Type="http://schemas.openxmlformats.org/officeDocument/2006/relationships/image"></Relationship><Relationship Id="rId871" Target="../media/image2.jpeg" Type="http://schemas.openxmlformats.org/officeDocument/2006/relationships/image"></Relationship><Relationship Id="rId872" Target="../media/image2.jpeg" Type="http://schemas.openxmlformats.org/officeDocument/2006/relationships/image"></Relationship><Relationship Id="rId873" Target="../media/image2.jpeg" Type="http://schemas.openxmlformats.org/officeDocument/2006/relationships/image"></Relationship><Relationship Id="rId874" Target="../media/image3.jpeg" Type="http://schemas.openxmlformats.org/officeDocument/2006/relationships/image"></Relationship><Relationship Id="rId875" Target="../media/image4.jpeg" Type="http://schemas.openxmlformats.org/officeDocument/2006/relationships/image"></Relationship><Relationship Id="rId876" Target="../media/image3.jpeg" Type="http://schemas.openxmlformats.org/officeDocument/2006/relationships/image"></Relationship><Relationship Id="rId877" Target="../media/image4.jpeg" Type="http://schemas.openxmlformats.org/officeDocument/2006/relationships/image"></Relationship><Relationship Id="rId878" Target="../media/image5.jpeg" Type="http://schemas.openxmlformats.org/officeDocument/2006/relationships/image"></Relationship><Relationship Id="rId879" Target="../media/image2.jpeg" Type="http://schemas.openxmlformats.org/officeDocument/2006/relationships/image"></Relationship><Relationship Id="rId880" Target="../media/image2.jpeg" Type="http://schemas.openxmlformats.org/officeDocument/2006/relationships/image"></Relationship><Relationship Id="rId881" Target="../media/image3.jpeg" Type="http://schemas.openxmlformats.org/officeDocument/2006/relationships/image"></Relationship><Relationship Id="rId882" Target="../media/image3.jpeg" Type="http://schemas.openxmlformats.org/officeDocument/2006/relationships/image"></Relationship><Relationship Id="rId883" Target="../media/image4.jpeg" Type="http://schemas.openxmlformats.org/officeDocument/2006/relationships/image"></Relationship><Relationship Id="rId884" Target="../media/image3.jpeg" Type="http://schemas.openxmlformats.org/officeDocument/2006/relationships/image"></Relationship><Relationship Id="rId885" Target="../media/image4.jpeg" Type="http://schemas.openxmlformats.org/officeDocument/2006/relationships/image"></Relationship><Relationship Id="rId886" Target="../media/image5.jpeg" Type="http://schemas.openxmlformats.org/officeDocument/2006/relationships/image"></Relationship><Relationship Id="rId887" Target="../media/image8.jpeg" Type="http://schemas.openxmlformats.org/officeDocument/2006/relationships/image"></Relationship><Relationship Id="rId888" Target="../media/image2.jpeg" Type="http://schemas.openxmlformats.org/officeDocument/2006/relationships/image"></Relationship><Relationship Id="rId889" Target="../media/image2.jpeg" Type="http://schemas.openxmlformats.org/officeDocument/2006/relationships/image"></Relationship><Relationship Id="rId890" Target="../media/image2.jpeg" Type="http://schemas.openxmlformats.org/officeDocument/2006/relationships/image"></Relationship><Relationship Id="rId891" Target="../media/image2.jpeg" Type="http://schemas.openxmlformats.org/officeDocument/2006/relationships/image"></Relationship><Relationship Id="rId892" Target="../media/image6.jpeg" Type="http://schemas.openxmlformats.org/officeDocument/2006/relationships/image"></Relationship><Relationship Id="rId893" Target="../media/image6.jpeg" Type="http://schemas.openxmlformats.org/officeDocument/2006/relationships/image"></Relationship><Relationship Id="rId894" Target="../media/image5.jpeg" Type="http://schemas.openxmlformats.org/officeDocument/2006/relationships/image"></Relationship><Relationship Id="rId895" Target="../media/image5.jpeg" Type="http://schemas.openxmlformats.org/officeDocument/2006/relationships/image"></Relationship><Relationship Id="rId896" Target="../media/image6.jpeg" Type="http://schemas.openxmlformats.org/officeDocument/2006/relationships/image"></Relationship><Relationship Id="rId897" Target="../media/image6.jpeg" Type="http://schemas.openxmlformats.org/officeDocument/2006/relationships/image"></Relationship><Relationship Id="rId898" Target="../media/image6.jpeg" Type="http://schemas.openxmlformats.org/officeDocument/2006/relationships/image"></Relationship><Relationship Id="rId899" Target="../media/image5.jpeg" Type="http://schemas.openxmlformats.org/officeDocument/2006/relationships/image"></Relationship><Relationship Id="rId900" Target="../media/image3.jpeg" Type="http://schemas.openxmlformats.org/officeDocument/2006/relationships/image"></Relationship><Relationship Id="rId901" Target="../media/image4.jpeg" Type="http://schemas.openxmlformats.org/officeDocument/2006/relationships/image"></Relationship><Relationship Id="rId902" Target="../media/image3.jpeg" Type="http://schemas.openxmlformats.org/officeDocument/2006/relationships/image"></Relationship><Relationship Id="rId903" Target="../media/image4.jpeg" Type="http://schemas.openxmlformats.org/officeDocument/2006/relationships/image"></Relationship><Relationship Id="rId904" Target="../media/image6.jpeg" Type="http://schemas.openxmlformats.org/officeDocument/2006/relationships/image"></Relationship><Relationship Id="rId905" Target="../media/image7.jpeg" Type="http://schemas.openxmlformats.org/officeDocument/2006/relationships/image"></Relationship><Relationship Id="rId906" Target="../media/image6.jpeg" Type="http://schemas.openxmlformats.org/officeDocument/2006/relationships/image"></Relationship><Relationship Id="rId907" Target="../media/image7.jpeg" Type="http://schemas.openxmlformats.org/officeDocument/2006/relationships/image"></Relationship><Relationship Id="rId908" Target="../media/image2.jpeg" Type="http://schemas.openxmlformats.org/officeDocument/2006/relationships/image"></Relationship><Relationship Id="rId909" Target="../media/image2.jpeg" Type="http://schemas.openxmlformats.org/officeDocument/2006/relationships/image"></Relationship><Relationship Id="rId910" Target="../media/image2.jpeg" Type="http://schemas.openxmlformats.org/officeDocument/2006/relationships/image"></Relationship><Relationship Id="rId911" Target="../media/image7.jpeg" Type="http://schemas.openxmlformats.org/officeDocument/2006/relationships/image"></Relationship><Relationship Id="rId912" Target="../media/image3.jpeg" Type="http://schemas.openxmlformats.org/officeDocument/2006/relationships/image"></Relationship><Relationship Id="rId913" Target="../media/image4.jpeg" Type="http://schemas.openxmlformats.org/officeDocument/2006/relationships/image"></Relationship><Relationship Id="rId914" Target="../media/image5.jpeg" Type="http://schemas.openxmlformats.org/officeDocument/2006/relationships/image"></Relationship><Relationship Id="rId915" Target="../media/image3.jpeg" Type="http://schemas.openxmlformats.org/officeDocument/2006/relationships/image"></Relationship><Relationship Id="rId916" Target="../media/image4.jpeg" Type="http://schemas.openxmlformats.org/officeDocument/2006/relationships/image"></Relationship><Relationship Id="rId917" Target="../media/image3.jpeg" Type="http://schemas.openxmlformats.org/officeDocument/2006/relationships/image"></Relationship><Relationship Id="rId918" Target="../media/image4.jpeg" Type="http://schemas.openxmlformats.org/officeDocument/2006/relationships/image"></Relationship><Relationship Id="rId919" Target="../media/image5.jpeg" Type="http://schemas.openxmlformats.org/officeDocument/2006/relationships/image"></Relationship><Relationship Id="rId920" Target="../media/image5.jpeg" Type="http://schemas.openxmlformats.org/officeDocument/2006/relationships/image"></Relationship><Relationship Id="rId921" Target="../media/image5.jpeg" Type="http://schemas.openxmlformats.org/officeDocument/2006/relationships/image"></Relationship><Relationship Id="rId922" Target="../media/image5.jpeg" Type="http://schemas.openxmlformats.org/officeDocument/2006/relationships/image"></Relationship><Relationship Id="rId923" Target="../media/image3.jpeg" Type="http://schemas.openxmlformats.org/officeDocument/2006/relationships/image"></Relationship><Relationship Id="rId924" Target="../media/image4.jpeg" Type="http://schemas.openxmlformats.org/officeDocument/2006/relationships/image"></Relationship><Relationship Id="rId925" Target="../media/image3.jpeg" Type="http://schemas.openxmlformats.org/officeDocument/2006/relationships/image"></Relationship><Relationship Id="rId926" Target="../media/image4.jpeg" Type="http://schemas.openxmlformats.org/officeDocument/2006/relationships/image"></Relationship><Relationship Id="rId927" Target="../media/image3.jpeg" Type="http://schemas.openxmlformats.org/officeDocument/2006/relationships/image"></Relationship><Relationship Id="rId928" Target="../media/image4.jpeg" Type="http://schemas.openxmlformats.org/officeDocument/2006/relationships/image"></Relationship><Relationship Id="rId929" Target="../media/image5.jpeg" Type="http://schemas.openxmlformats.org/officeDocument/2006/relationships/image"></Relationship><Relationship Id="rId930" Target="../media/image7.jpeg" Type="http://schemas.openxmlformats.org/officeDocument/2006/relationships/image"></Relationship><Relationship Id="rId931" Target="../media/image3.jpeg" Type="http://schemas.openxmlformats.org/officeDocument/2006/relationships/image"></Relationship><Relationship Id="rId932" Target="../media/image4.jpeg" Type="http://schemas.openxmlformats.org/officeDocument/2006/relationships/image"></Relationship><Relationship Id="rId933" Target="../media/image5.jpeg" Type="http://schemas.openxmlformats.org/officeDocument/2006/relationships/image"></Relationship><Relationship Id="rId934" Target="../media/image7.jpeg" Type="http://schemas.openxmlformats.org/officeDocument/2006/relationships/image"></Relationship><Relationship Id="rId935" Target="../media/image3.jpeg" Type="http://schemas.openxmlformats.org/officeDocument/2006/relationships/image"></Relationship><Relationship Id="rId936" Target="../media/image4.jpeg" Type="http://schemas.openxmlformats.org/officeDocument/2006/relationships/image"></Relationship><Relationship Id="rId937" Target="../media/image3.jpeg" Type="http://schemas.openxmlformats.org/officeDocument/2006/relationships/image"></Relationship><Relationship Id="rId938" Target="../media/image4.jpeg" Type="http://schemas.openxmlformats.org/officeDocument/2006/relationships/image"></Relationship><Relationship Id="rId939" Target="../media/image3.jpeg" Type="http://schemas.openxmlformats.org/officeDocument/2006/relationships/image"></Relationship><Relationship Id="rId940" Target="../media/image4.jpeg" Type="http://schemas.openxmlformats.org/officeDocument/2006/relationships/image"></Relationship><Relationship Id="rId941" Target="../media/image6.jpeg" Type="http://schemas.openxmlformats.org/officeDocument/2006/relationships/image"></Relationship><Relationship Id="rId942" Target="../media/image5.jpeg" Type="http://schemas.openxmlformats.org/officeDocument/2006/relationships/image"></Relationship><Relationship Id="rId943" Target="../media/image7.jpeg" Type="http://schemas.openxmlformats.org/officeDocument/2006/relationships/image"></Relationship><Relationship Id="rId944" Target="../media/image3.jpeg" Type="http://schemas.openxmlformats.org/officeDocument/2006/relationships/image"></Relationship><Relationship Id="rId945" Target="../media/image4.jpeg" Type="http://schemas.openxmlformats.org/officeDocument/2006/relationships/image"></Relationship><Relationship Id="rId946" Target="../media/image6.jpeg" Type="http://schemas.openxmlformats.org/officeDocument/2006/relationships/image"></Relationship><Relationship Id="rId947" Target="../media/image5.jpeg" Type="http://schemas.openxmlformats.org/officeDocument/2006/relationships/image"></Relationship><Relationship Id="rId948" Target="../media/image7.jpeg" Type="http://schemas.openxmlformats.org/officeDocument/2006/relationships/image"></Relationship><Relationship Id="rId949" Target="../media/image8.jpeg" Type="http://schemas.openxmlformats.org/officeDocument/2006/relationships/image"></Relationship><Relationship Id="rId950" Target="../media/image7.jpeg" Type="http://schemas.openxmlformats.org/officeDocument/2006/relationships/image"></Relationship><Relationship Id="rId951" Target="../media/image8.jpeg" Type="http://schemas.openxmlformats.org/officeDocument/2006/relationships/image"></Relationship><Relationship Id="rId952" Target="../media/image7.jpeg" Type="http://schemas.openxmlformats.org/officeDocument/2006/relationships/image"></Relationship><Relationship Id="rId953" Target="../media/image2.jpeg" Type="http://schemas.openxmlformats.org/officeDocument/2006/relationships/image"></Relationship><Relationship Id="rId954" Target="../media/image2.jpeg" Type="http://schemas.openxmlformats.org/officeDocument/2006/relationships/image"></Relationship><Relationship Id="rId955" Target="../media/image2.jpeg" Type="http://schemas.openxmlformats.org/officeDocument/2006/relationships/image"></Relationship><Relationship Id="rId956" Target="../media/image7.jpeg" Type="http://schemas.openxmlformats.org/officeDocument/2006/relationships/image"></Relationship><Relationship Id="rId957" Target="../media/image3.jpeg" Type="http://schemas.openxmlformats.org/officeDocument/2006/relationships/image"></Relationship><Relationship Id="rId958" Target="../media/image4.jpeg" Type="http://schemas.openxmlformats.org/officeDocument/2006/relationships/image"></Relationship><Relationship Id="rId959" Target="../media/image3.jpeg" Type="http://schemas.openxmlformats.org/officeDocument/2006/relationships/image"></Relationship><Relationship Id="rId960" Target="../media/image4.jpeg" Type="http://schemas.openxmlformats.org/officeDocument/2006/relationships/image"></Relationship><Relationship Id="rId961" Target="../media/image5.jpeg" Type="http://schemas.openxmlformats.org/officeDocument/2006/relationships/image"></Relationship><Relationship Id="rId962" Target="../media/image3.jpeg" Type="http://schemas.openxmlformats.org/officeDocument/2006/relationships/image"></Relationship><Relationship Id="rId963" Target="../media/image3.jpeg" Type="http://schemas.openxmlformats.org/officeDocument/2006/relationships/image"></Relationship><Relationship Id="rId964" Target="../media/image4.jpeg" Type="http://schemas.openxmlformats.org/officeDocument/2006/relationships/image"></Relationship><Relationship Id="rId965" Target="../media/image3.jpeg" Type="http://schemas.openxmlformats.org/officeDocument/2006/relationships/image"></Relationship><Relationship Id="rId966" Target="../media/image4.jpeg" Type="http://schemas.openxmlformats.org/officeDocument/2006/relationships/image"></Relationship><Relationship Id="rId967" Target="../media/image5.jpeg" Type="http://schemas.openxmlformats.org/officeDocument/2006/relationships/image"></Relationship><Relationship Id="rId968" Target="../media/image8.jpeg" Type="http://schemas.openxmlformats.org/officeDocument/2006/relationships/image"></Relationship><Relationship Id="rId969" Target="../media/image2.jpeg" Type="http://schemas.openxmlformats.org/officeDocument/2006/relationships/image"></Relationship><Relationship Id="rId970" Target="../media/image5.jpeg" Type="http://schemas.openxmlformats.org/officeDocument/2006/relationships/image"></Relationship><Relationship Id="rId971" Target="../media/image5.jpeg" Type="http://schemas.openxmlformats.org/officeDocument/2006/relationships/image"></Relationship><Relationship Id="rId972" Target="../media/image5.jpeg" Type="http://schemas.openxmlformats.org/officeDocument/2006/relationships/image"></Relationship><Relationship Id="rId973" Target="../media/image3.jpeg" Type="http://schemas.openxmlformats.org/officeDocument/2006/relationships/image"></Relationship><Relationship Id="rId974" Target="../media/image4.jpeg" Type="http://schemas.openxmlformats.org/officeDocument/2006/relationships/image"></Relationship><Relationship Id="rId975" Target="../media/image3.jpeg" Type="http://schemas.openxmlformats.org/officeDocument/2006/relationships/image"></Relationship><Relationship Id="rId976" Target="../media/image4.jpeg" Type="http://schemas.openxmlformats.org/officeDocument/2006/relationships/image"></Relationship><Relationship Id="rId977" Target="../media/image3.jpeg" Type="http://schemas.openxmlformats.org/officeDocument/2006/relationships/image"></Relationship><Relationship Id="rId978" Target="../media/image4.jpeg" Type="http://schemas.openxmlformats.org/officeDocument/2006/relationships/image"></Relationship><Relationship Id="rId979" Target="../media/image5.jpeg" Type="http://schemas.openxmlformats.org/officeDocument/2006/relationships/image"></Relationship><Relationship Id="rId980" Target="../media/image7.jpeg" Type="http://schemas.openxmlformats.org/officeDocument/2006/relationships/image"></Relationship><Relationship Id="rId981" Target="../media/image3.jpeg" Type="http://schemas.openxmlformats.org/officeDocument/2006/relationships/image"></Relationship><Relationship Id="rId982" Target="../media/image4.jpeg" Type="http://schemas.openxmlformats.org/officeDocument/2006/relationships/image"></Relationship><Relationship Id="rId983" Target="../media/image5.jpeg" Type="http://schemas.openxmlformats.org/officeDocument/2006/relationships/image"></Relationship><Relationship Id="rId984" Target="../media/image7.jpeg" Type="http://schemas.openxmlformats.org/officeDocument/2006/relationships/image"></Relationship><Relationship Id="rId985" Target="../media/image2.jpeg" Type="http://schemas.openxmlformats.org/officeDocument/2006/relationships/image"></Relationship><Relationship Id="rId986" Target="../media/image2.jpeg" Type="http://schemas.openxmlformats.org/officeDocument/2006/relationships/image"></Relationship><Relationship Id="rId987" Target="../media/image2.jpeg" Type="http://schemas.openxmlformats.org/officeDocument/2006/relationships/image"></Relationship><Relationship Id="rId988" Target="../media/image7.jpeg" Type="http://schemas.openxmlformats.org/officeDocument/2006/relationships/image"></Relationship><Relationship Id="rId989" Target="../media/image3.jpeg" Type="http://schemas.openxmlformats.org/officeDocument/2006/relationships/image"></Relationship><Relationship Id="rId990" Target="../media/image4.jpeg" Type="http://schemas.openxmlformats.org/officeDocument/2006/relationships/image"></Relationship><Relationship Id="rId991" Target="../media/image5.jpeg" Type="http://schemas.openxmlformats.org/officeDocument/2006/relationships/image"></Relationship><Relationship Id="rId992" Target="../media/image3.jpeg" Type="http://schemas.openxmlformats.org/officeDocument/2006/relationships/image"></Relationship><Relationship Id="rId993" Target="../media/image4.jpeg" Type="http://schemas.openxmlformats.org/officeDocument/2006/relationships/image"></Relationship><Relationship Id="rId994" Target="../media/image5.jpeg" Type="http://schemas.openxmlformats.org/officeDocument/2006/relationships/image"></Relationship><Relationship Id="rId995" Target="../media/image5.jpeg" Type="http://schemas.openxmlformats.org/officeDocument/2006/relationships/image"></Relationship><Relationship Id="rId996" Target="../media/image5.jpeg" Type="http://schemas.openxmlformats.org/officeDocument/2006/relationships/image"></Relationship><Relationship Id="rId997" Target="../media/image3.jpeg" Type="http://schemas.openxmlformats.org/officeDocument/2006/relationships/image"></Relationship><Relationship Id="rId998" Target="../media/image4.jpeg" Type="http://schemas.openxmlformats.org/officeDocument/2006/relationships/image"></Relationship><Relationship Id="rId999" Target="../media/image3.jpeg" Type="http://schemas.openxmlformats.org/officeDocument/2006/relationships/image"></Relationship><Relationship Id="rId1000" Target="../media/image4.jpeg" Type="http://schemas.openxmlformats.org/officeDocument/2006/relationships/image"></Relationship><Relationship Id="rId1001" Target="../media/image3.jpeg" Type="http://schemas.openxmlformats.org/officeDocument/2006/relationships/image"></Relationship><Relationship Id="rId1002" Target="../media/image4.jpeg" Type="http://schemas.openxmlformats.org/officeDocument/2006/relationships/image"></Relationship><Relationship Id="rId1003" Target="../media/image5.jpeg" Type="http://schemas.openxmlformats.org/officeDocument/2006/relationships/image"></Relationship><Relationship Id="rId1004" Target="../media/image7.jpeg" Type="http://schemas.openxmlformats.org/officeDocument/2006/relationships/image"></Relationship><Relationship Id="rId1005" Target="../media/image3.jpeg" Type="http://schemas.openxmlformats.org/officeDocument/2006/relationships/image"></Relationship><Relationship Id="rId1006" Target="../media/image4.jpeg" Type="http://schemas.openxmlformats.org/officeDocument/2006/relationships/image"></Relationship><Relationship Id="rId1007" Target="../media/image5.jpeg" Type="http://schemas.openxmlformats.org/officeDocument/2006/relationships/image"></Relationship><Relationship Id="rId1008" Target="../media/image7.jpeg" Type="http://schemas.openxmlformats.org/officeDocument/2006/relationships/image"></Relationship><Relationship Id="rId1009" Target="../media/image3.jpeg" Type="http://schemas.openxmlformats.org/officeDocument/2006/relationships/image"></Relationship><Relationship Id="rId1010" Target="../media/image4.jpeg" Type="http://schemas.openxmlformats.org/officeDocument/2006/relationships/image"></Relationship><Relationship Id="rId1011" Target="../media/image3.jpeg" Type="http://schemas.openxmlformats.org/officeDocument/2006/relationships/image"></Relationship><Relationship Id="rId1012" Target="../media/image4.jpeg" Type="http://schemas.openxmlformats.org/officeDocument/2006/relationships/image"></Relationship><Relationship Id="rId1013" Target="../media/image3.jpeg" Type="http://schemas.openxmlformats.org/officeDocument/2006/relationships/image"></Relationship><Relationship Id="rId1014" Target="../media/image4.jpeg" Type="http://schemas.openxmlformats.org/officeDocument/2006/relationships/image"></Relationship><Relationship Id="rId1015" Target="../media/image6.jpeg" Type="http://schemas.openxmlformats.org/officeDocument/2006/relationships/image"></Relationship><Relationship Id="rId1016" Target="../media/image5.jpeg" Type="http://schemas.openxmlformats.org/officeDocument/2006/relationships/image"></Relationship><Relationship Id="rId1017" Target="../media/image7.jpeg" Type="http://schemas.openxmlformats.org/officeDocument/2006/relationships/image"></Relationship><Relationship Id="rId1018" Target="../media/image3.jpeg" Type="http://schemas.openxmlformats.org/officeDocument/2006/relationships/image"></Relationship><Relationship Id="rId1019" Target="../media/image4.jpeg" Type="http://schemas.openxmlformats.org/officeDocument/2006/relationships/image"></Relationship><Relationship Id="rId1020" Target="../media/image6.jpeg" Type="http://schemas.openxmlformats.org/officeDocument/2006/relationships/image"></Relationship><Relationship Id="rId1021" Target="../media/image5.jpeg" Type="http://schemas.openxmlformats.org/officeDocument/2006/relationships/image"></Relationship><Relationship Id="rId1022" Target="../media/image7.jpeg" Type="http://schemas.openxmlformats.org/officeDocument/2006/relationships/image"></Relationship><Relationship Id="rId1023" Target="../media/image8.jpeg" Type="http://schemas.openxmlformats.org/officeDocument/2006/relationships/image"></Relationship><Relationship Id="rId1024" Target="../media/image7.jpeg" Type="http://schemas.openxmlformats.org/officeDocument/2006/relationships/image"></Relationship><Relationship Id="rId1025" Target="../media/image8.jpeg" Type="http://schemas.openxmlformats.org/officeDocument/2006/relationships/image"></Relationship><Relationship Id="rId1026" Target="../media/image7.jpeg" Type="http://schemas.openxmlformats.org/officeDocument/2006/relationships/image"></Relationship><Relationship Id="rId1027" Target="../media/image2.jpeg" Type="http://schemas.openxmlformats.org/officeDocument/2006/relationships/image"></Relationship><Relationship Id="rId1028" Target="../media/image2.jpeg" Type="http://schemas.openxmlformats.org/officeDocument/2006/relationships/image"></Relationship><Relationship Id="rId1029" Target="../media/image2.jpeg" Type="http://schemas.openxmlformats.org/officeDocument/2006/relationships/image"></Relationship><Relationship Id="rId1030" Target="../media/image7.jpeg" Type="http://schemas.openxmlformats.org/officeDocument/2006/relationships/image"></Relationship><Relationship Id="rId1031" Target="../media/image3.jpeg" Type="http://schemas.openxmlformats.org/officeDocument/2006/relationships/image"></Relationship><Relationship Id="rId1032" Target="../media/image4.jpeg" Type="http://schemas.openxmlformats.org/officeDocument/2006/relationships/image"></Relationship><Relationship Id="rId1033" Target="../media/image3.jpeg" Type="http://schemas.openxmlformats.org/officeDocument/2006/relationships/image"></Relationship><Relationship Id="rId1034" Target="../media/image4.jpeg" Type="http://schemas.openxmlformats.org/officeDocument/2006/relationships/image"></Relationship><Relationship Id="rId1035" Target="../media/image5.jpeg" Type="http://schemas.openxmlformats.org/officeDocument/2006/relationships/image"></Relationship><Relationship Id="rId1036" Target="../media/image3.jpeg" Type="http://schemas.openxmlformats.org/officeDocument/2006/relationships/image"></Relationship><Relationship Id="rId1037" Target="../media/image3.jpeg" Type="http://schemas.openxmlformats.org/officeDocument/2006/relationships/image"></Relationship><Relationship Id="rId1038" Target="../media/image4.jpeg" Type="http://schemas.openxmlformats.org/officeDocument/2006/relationships/image"></Relationship><Relationship Id="rId1039" Target="../media/image3.jpeg" Type="http://schemas.openxmlformats.org/officeDocument/2006/relationships/image"></Relationship><Relationship Id="rId1040" Target="../media/image4.jpeg" Type="http://schemas.openxmlformats.org/officeDocument/2006/relationships/image"></Relationship><Relationship Id="rId1041" Target="../media/image5.jpeg" Type="http://schemas.openxmlformats.org/officeDocument/2006/relationships/image"></Relationship><Relationship Id="rId1042" Target="../media/image8.jpeg" Type="http://schemas.openxmlformats.org/officeDocument/2006/relationships/image"></Relationship><Relationship Id="rId1043" Target="../media/image5.jpeg" Type="http://schemas.openxmlformats.org/officeDocument/2006/relationships/image"></Relationship><Relationship Id="rId1044" Target="../media/image5.jpeg" Type="http://schemas.openxmlformats.org/officeDocument/2006/relationships/image"></Relationship><Relationship Id="rId1045" Target="../media/image5.jpeg" Type="http://schemas.openxmlformats.org/officeDocument/2006/relationships/image"></Relationship><Relationship Id="rId1046" Target="../media/image3.jpeg" Type="http://schemas.openxmlformats.org/officeDocument/2006/relationships/image"></Relationship><Relationship Id="rId1047" Target="../media/image4.jpeg" Type="http://schemas.openxmlformats.org/officeDocument/2006/relationships/image"></Relationship><Relationship Id="rId1048" Target="../media/image3.jpeg" Type="http://schemas.openxmlformats.org/officeDocument/2006/relationships/image"></Relationship><Relationship Id="rId1049" Target="../media/image4.jpeg" Type="http://schemas.openxmlformats.org/officeDocument/2006/relationships/image"></Relationship><Relationship Id="rId1050" Target="../media/image3.jpeg" Type="http://schemas.openxmlformats.org/officeDocument/2006/relationships/image"></Relationship><Relationship Id="rId1051" Target="../media/image4.jpeg" Type="http://schemas.openxmlformats.org/officeDocument/2006/relationships/image"></Relationship><Relationship Id="rId1052" Target="../media/image5.jpeg" Type="http://schemas.openxmlformats.org/officeDocument/2006/relationships/image"></Relationship><Relationship Id="rId1053" Target="../media/image7.jpeg" Type="http://schemas.openxmlformats.org/officeDocument/2006/relationships/image"></Relationship><Relationship Id="rId1054" Target="../media/image3.jpeg" Type="http://schemas.openxmlformats.org/officeDocument/2006/relationships/image"></Relationship><Relationship Id="rId1055" Target="../media/image4.jpeg" Type="http://schemas.openxmlformats.org/officeDocument/2006/relationships/image"></Relationship><Relationship Id="rId1056" Target="../media/image5.jpeg" Type="http://schemas.openxmlformats.org/officeDocument/2006/relationships/image"></Relationship><Relationship Id="rId1057" Target="../media/image7.jpeg" Type="http://schemas.openxmlformats.org/officeDocument/2006/relationships/image"></Relationship><Relationship Id="rId1058" Target="../media/image3.jpeg" Type="http://schemas.openxmlformats.org/officeDocument/2006/relationships/image"></Relationship><Relationship Id="rId1059" Target="../media/image4.jpeg" Type="http://schemas.openxmlformats.org/officeDocument/2006/relationships/image"></Relationship><Relationship Id="rId1060" Target="../media/image7.jpeg" Type="http://schemas.openxmlformats.org/officeDocument/2006/relationships/image"></Relationship><Relationship Id="rId1061" Target="../media/image7.jpeg" Type="http://schemas.openxmlformats.org/officeDocument/2006/relationships/image"></Relationship><Relationship Id="rId1062" Target="../media/image7.jpeg" Type="http://schemas.openxmlformats.org/officeDocument/2006/relationships/image"></Relationship><Relationship Id="rId1063" Target="../media/image7.jpeg" Type="http://schemas.openxmlformats.org/officeDocument/2006/relationships/image"></Relationship><Relationship Id="rId1064" Target="../media/image3.jpeg" Type="http://schemas.openxmlformats.org/officeDocument/2006/relationships/image"></Relationship><Relationship Id="rId1065" Target="../media/image4.jpeg" Type="http://schemas.openxmlformats.org/officeDocument/2006/relationships/image"></Relationship><Relationship Id="rId1066" Target="../media/image3.jpeg" Type="http://schemas.openxmlformats.org/officeDocument/2006/relationships/image"></Relationship><Relationship Id="rId1067" Target="../media/image3.jpeg" Type="http://schemas.openxmlformats.org/officeDocument/2006/relationships/image"></Relationship><Relationship Id="rId1068" Target="../media/image4.jpeg" Type="http://schemas.openxmlformats.org/officeDocument/2006/relationships/image"></Relationship><Relationship Id="rId1069" Target="../media/image7.jpeg" Type="http://schemas.openxmlformats.org/officeDocument/2006/relationships/image"></Relationship><Relationship Id="rId1070" Target="../media/image7.jpeg" Type="http://schemas.openxmlformats.org/officeDocument/2006/relationships/image"></Relationship><Relationship Id="rId1071" Target="../media/image2.jpeg" Type="http://schemas.openxmlformats.org/officeDocument/2006/relationships/image"></Relationship><Relationship Id="rId1072" Target="../media/image2.jpeg" Type="http://schemas.openxmlformats.org/officeDocument/2006/relationships/image"></Relationship><Relationship Id="rId1073" Target="../media/image2.jpeg" Type="http://schemas.openxmlformats.org/officeDocument/2006/relationships/image"></Relationship><Relationship Id="rId1074" Target="../media/image3.jpeg" Type="http://schemas.openxmlformats.org/officeDocument/2006/relationships/image"></Relationship><Relationship Id="rId1075" Target="../media/image4.jpeg" Type="http://schemas.openxmlformats.org/officeDocument/2006/relationships/image"></Relationship><Relationship Id="rId1076" Target="../media/image5.jpeg" Type="http://schemas.openxmlformats.org/officeDocument/2006/relationships/image"></Relationship><Relationship Id="rId1077" Target="../media/image2.jpeg" Type="http://schemas.openxmlformats.org/officeDocument/2006/relationships/image"></Relationship><Relationship Id="rId1078" Target="../media/image2.jpeg" Type="http://schemas.openxmlformats.org/officeDocument/2006/relationships/image"></Relationship><Relationship Id="rId1079" Target="../media/image3.jpeg" Type="http://schemas.openxmlformats.org/officeDocument/2006/relationships/image"></Relationship><Relationship Id="rId1080" Target="../media/image4.jpeg" Type="http://schemas.openxmlformats.org/officeDocument/2006/relationships/image"></Relationship><Relationship Id="rId1081" Target="../media/image3.jpeg" Type="http://schemas.openxmlformats.org/officeDocument/2006/relationships/image"></Relationship><Relationship Id="rId1082" Target="../media/image4.jpeg" Type="http://schemas.openxmlformats.org/officeDocument/2006/relationships/image"></Relationship><Relationship Id="rId1083" Target="../media/image5.jpeg" Type="http://schemas.openxmlformats.org/officeDocument/2006/relationships/image"></Relationship><Relationship Id="rId1084" Target="../media/image2.jpeg" Type="http://schemas.openxmlformats.org/officeDocument/2006/relationships/image"></Relationship><Relationship Id="rId1085" Target="../media/image2.jpeg" Type="http://schemas.openxmlformats.org/officeDocument/2006/relationships/image"></Relationship><Relationship Id="rId1086" Target="../media/image2.jpeg" Type="http://schemas.openxmlformats.org/officeDocument/2006/relationships/image"></Relationship><Relationship Id="rId1087" Target="../media/image2.jpeg" Type="http://schemas.openxmlformats.org/officeDocument/2006/relationships/image"></Relationship><Relationship Id="rId1088" Target="../media/image2.jpeg" Type="http://schemas.openxmlformats.org/officeDocument/2006/relationships/image"></Relationship><Relationship Id="rId1089" Target="../media/image2.jpeg" Type="http://schemas.openxmlformats.org/officeDocument/2006/relationships/image"></Relationship><Relationship Id="rId1090" Target="../media/image6.jpeg" Type="http://schemas.openxmlformats.org/officeDocument/2006/relationships/image"></Relationship><Relationship Id="rId1091" Target="../media/image6.jpeg" Type="http://schemas.openxmlformats.org/officeDocument/2006/relationships/image"></Relationship><Relationship Id="rId1092" Target="../media/image5.jpeg" Type="http://schemas.openxmlformats.org/officeDocument/2006/relationships/image"></Relationship><Relationship Id="rId1093" Target="../media/image6.jpeg" Type="http://schemas.openxmlformats.org/officeDocument/2006/relationships/image"></Relationship><Relationship Id="rId1094" Target="../media/image6.jpeg" Type="http://schemas.openxmlformats.org/officeDocument/2006/relationships/image"></Relationship><Relationship Id="rId1095" Target="../media/image6.jpeg" Type="http://schemas.openxmlformats.org/officeDocument/2006/relationships/image"></Relationship><Relationship Id="rId1096" Target="../media/image3.jpeg" Type="http://schemas.openxmlformats.org/officeDocument/2006/relationships/image"></Relationship><Relationship Id="rId1097" Target="../media/image4.jpeg" Type="http://schemas.openxmlformats.org/officeDocument/2006/relationships/image"></Relationship><Relationship Id="rId1098" Target="../media/image3.jpeg" Type="http://schemas.openxmlformats.org/officeDocument/2006/relationships/image"></Relationship><Relationship Id="rId1099" Target="../media/image4.jpeg" Type="http://schemas.openxmlformats.org/officeDocument/2006/relationships/image"></Relationship><Relationship Id="rId1100" Target="../media/image6.jpeg" Type="http://schemas.openxmlformats.org/officeDocument/2006/relationships/image"></Relationship><Relationship Id="rId1101" Target="../media/image7.jpeg" Type="http://schemas.openxmlformats.org/officeDocument/2006/relationships/image"></Relationship><Relationship Id="rId1102" Target="../media/image6.jpeg" Type="http://schemas.openxmlformats.org/officeDocument/2006/relationships/image"></Relationship><Relationship Id="rId1103" Target="../media/image7.jpeg" Type="http://schemas.openxmlformats.org/officeDocument/2006/relationships/image"></Relationship><Relationship Id="rId1104" Target="../media/image3.jpeg" Type="http://schemas.openxmlformats.org/officeDocument/2006/relationships/image"></Relationship><Relationship Id="rId1105" Target="../media/image4.jpeg" Type="http://schemas.openxmlformats.org/officeDocument/2006/relationships/image"></Relationship><Relationship Id="rId1106" Target="../media/image3.jpeg" Type="http://schemas.openxmlformats.org/officeDocument/2006/relationships/image"></Relationship><Relationship Id="rId1107" Target="../media/image4.jpeg" Type="http://schemas.openxmlformats.org/officeDocument/2006/relationships/image"></Relationship><Relationship Id="rId1108" Target="../media/image6.jpeg" Type="http://schemas.openxmlformats.org/officeDocument/2006/relationships/image"></Relationship><Relationship Id="rId1109" Target="../media/image7.jpeg" Type="http://schemas.openxmlformats.org/officeDocument/2006/relationships/image"></Relationship><Relationship Id="rId1110" Target="../media/image6.jpeg" Type="http://schemas.openxmlformats.org/officeDocument/2006/relationships/image"></Relationship><Relationship Id="rId1111" Target="../media/image7.jpeg" Type="http://schemas.openxmlformats.org/officeDocument/2006/relationships/image"></Relationship><Relationship Id="rId1112" Target="../media/image3.jpeg" Type="http://schemas.openxmlformats.org/officeDocument/2006/relationships/image"></Relationship><Relationship Id="rId1113" Target="../media/image8.jpeg" Type="http://schemas.openxmlformats.org/officeDocument/2006/relationships/image"></Relationship><Relationship Id="rId1114" Target="../media/image7.jpeg" Type="http://schemas.openxmlformats.org/officeDocument/2006/relationships/image"></Relationship><Relationship Id="rId1115" Target="../media/image3.jpeg" Type="http://schemas.openxmlformats.org/officeDocument/2006/relationships/image"></Relationship><Relationship Id="rId1116" Target="../media/image8.jpeg" Type="http://schemas.openxmlformats.org/officeDocument/2006/relationships/image"></Relationship><Relationship Id="rId1117" Target="../media/image7.jpeg" Type="http://schemas.openxmlformats.org/officeDocument/2006/relationships/image"></Relationship><Relationship Id="rId1118" Target="../media/image2.jpeg" Type="http://schemas.openxmlformats.org/officeDocument/2006/relationships/image"></Relationship><Relationship Id="rId1119" Target="../media/image2.jpeg" Type="http://schemas.openxmlformats.org/officeDocument/2006/relationships/image"></Relationship><Relationship Id="rId1120" Target="../media/image2.jpeg" Type="http://schemas.openxmlformats.org/officeDocument/2006/relationships/image"></Relationship><Relationship Id="rId1121" Target="../media/image3.jpeg" Type="http://schemas.openxmlformats.org/officeDocument/2006/relationships/image"></Relationship><Relationship Id="rId1122" Target="../media/image4.jpeg" Type="http://schemas.openxmlformats.org/officeDocument/2006/relationships/image"></Relationship><Relationship Id="rId1123" Target="../media/image3.jpeg" Type="http://schemas.openxmlformats.org/officeDocument/2006/relationships/image"></Relationship><Relationship Id="rId1124" Target="../media/image4.jpeg" Type="http://schemas.openxmlformats.org/officeDocument/2006/relationships/image"></Relationship><Relationship Id="rId1125" Target="../media/image5.jpeg" Type="http://schemas.openxmlformats.org/officeDocument/2006/relationships/image"></Relationship><Relationship Id="rId1126" Target="../media/image2.jpeg" Type="http://schemas.openxmlformats.org/officeDocument/2006/relationships/image"></Relationship><Relationship Id="rId1127" Target="../media/image2.jpeg" Type="http://schemas.openxmlformats.org/officeDocument/2006/relationships/image"></Relationship><Relationship Id="rId1128" Target="../media/image3.jpeg" Type="http://schemas.openxmlformats.org/officeDocument/2006/relationships/image"></Relationship><Relationship Id="rId1129" Target="../media/image3.jpeg" Type="http://schemas.openxmlformats.org/officeDocument/2006/relationships/image"></Relationship><Relationship Id="rId1130" Target="../media/image4.jpeg" Type="http://schemas.openxmlformats.org/officeDocument/2006/relationships/image"></Relationship><Relationship Id="rId1131" Target="../media/image3.jpeg" Type="http://schemas.openxmlformats.org/officeDocument/2006/relationships/image"></Relationship><Relationship Id="rId1132" Target="../media/image4.jpeg" Type="http://schemas.openxmlformats.org/officeDocument/2006/relationships/image"></Relationship><Relationship Id="rId1133" Target="../media/image5.jpeg" Type="http://schemas.openxmlformats.org/officeDocument/2006/relationships/image"></Relationship><Relationship Id="rId1134" Target="../media/image8.jpeg" Type="http://schemas.openxmlformats.org/officeDocument/2006/relationships/image"></Relationship><Relationship Id="rId1135" Target="../media/image2.jpeg" Type="http://schemas.openxmlformats.org/officeDocument/2006/relationships/image"></Relationship><Relationship Id="rId1136" Target="../media/image2.jpeg" Type="http://schemas.openxmlformats.org/officeDocument/2006/relationships/image"></Relationship><Relationship Id="rId1137" Target="../media/image2.jpeg" Type="http://schemas.openxmlformats.org/officeDocument/2006/relationships/image"></Relationship><Relationship Id="rId1138" Target="../media/image2.jpeg" Type="http://schemas.openxmlformats.org/officeDocument/2006/relationships/image"></Relationship><Relationship Id="rId1139" Target="../media/image6.jpeg" Type="http://schemas.openxmlformats.org/officeDocument/2006/relationships/image"></Relationship><Relationship Id="rId1140" Target="../media/image6.jpeg" Type="http://schemas.openxmlformats.org/officeDocument/2006/relationships/image"></Relationship><Relationship Id="rId1141" Target="../media/image5.jpeg" Type="http://schemas.openxmlformats.org/officeDocument/2006/relationships/image"></Relationship><Relationship Id="rId1142" Target="../media/image5.jpeg" Type="http://schemas.openxmlformats.org/officeDocument/2006/relationships/image"></Relationship><Relationship Id="rId1143" Target="../media/image6.jpeg" Type="http://schemas.openxmlformats.org/officeDocument/2006/relationships/image"></Relationship><Relationship Id="rId1144" Target="../media/image6.jpeg" Type="http://schemas.openxmlformats.org/officeDocument/2006/relationships/image"></Relationship><Relationship Id="rId1145" Target="../media/image6.jpeg" Type="http://schemas.openxmlformats.org/officeDocument/2006/relationships/image"></Relationship><Relationship Id="rId1146" Target="../media/image5.jpeg" Type="http://schemas.openxmlformats.org/officeDocument/2006/relationships/image"></Relationship><Relationship Id="rId1147" Target="../media/image3.jpeg" Type="http://schemas.openxmlformats.org/officeDocument/2006/relationships/image"></Relationship><Relationship Id="rId1148" Target="../media/image4.jpeg" Type="http://schemas.openxmlformats.org/officeDocument/2006/relationships/image"></Relationship><Relationship Id="rId1149" Target="../media/image3.jpeg" Type="http://schemas.openxmlformats.org/officeDocument/2006/relationships/image"></Relationship><Relationship Id="rId1150" Target="../media/image4.jpeg" Type="http://schemas.openxmlformats.org/officeDocument/2006/relationships/image"></Relationship><Relationship Id="rId1151" Target="../media/image6.jpeg" Type="http://schemas.openxmlformats.org/officeDocument/2006/relationships/image"></Relationship><Relationship Id="rId1152" Target="../media/image7.jpeg" Type="http://schemas.openxmlformats.org/officeDocument/2006/relationships/image"></Relationship><Relationship Id="rId1153" Target="../media/image6.jpeg" Type="http://schemas.openxmlformats.org/officeDocument/2006/relationships/image"></Relationship><Relationship Id="rId1154" Target="../media/image7.jpeg" Type="http://schemas.openxmlformats.org/officeDocument/2006/relationships/image"></Relationship><Relationship Id="rId1155" Target="../media/image2.jpeg" Type="http://schemas.openxmlformats.org/officeDocument/2006/relationships/image"></Relationship><Relationship Id="rId1156" Target="../media/image2.jpeg" Type="http://schemas.openxmlformats.org/officeDocument/2006/relationships/image"></Relationship><Relationship Id="rId1157" Target="../media/image2.jpeg" Type="http://schemas.openxmlformats.org/officeDocument/2006/relationships/image"></Relationship><Relationship Id="rId1158" Target="../media/image7.jpeg" Type="http://schemas.openxmlformats.org/officeDocument/2006/relationships/image"></Relationship><Relationship Id="rId1159" Target="../media/image3.jpeg" Type="http://schemas.openxmlformats.org/officeDocument/2006/relationships/image"></Relationship><Relationship Id="rId1160" Target="../media/image4.jpeg" Type="http://schemas.openxmlformats.org/officeDocument/2006/relationships/image"></Relationship><Relationship Id="rId1161" Target="../media/image5.jpeg" Type="http://schemas.openxmlformats.org/officeDocument/2006/relationships/image"></Relationship><Relationship Id="rId1162" Target="../media/image3.jpeg" Type="http://schemas.openxmlformats.org/officeDocument/2006/relationships/image"></Relationship><Relationship Id="rId1163" Target="../media/image4.jpeg" Type="http://schemas.openxmlformats.org/officeDocument/2006/relationships/image"></Relationship><Relationship Id="rId1164" Target="../media/image3.jpeg" Type="http://schemas.openxmlformats.org/officeDocument/2006/relationships/image"></Relationship><Relationship Id="rId1165" Target="../media/image4.jpeg" Type="http://schemas.openxmlformats.org/officeDocument/2006/relationships/image"></Relationship><Relationship Id="rId1166" Target="../media/image5.jpeg" Type="http://schemas.openxmlformats.org/officeDocument/2006/relationships/image"></Relationship><Relationship Id="rId1167" Target="../media/image5.jpeg" Type="http://schemas.openxmlformats.org/officeDocument/2006/relationships/image"></Relationship><Relationship Id="rId1168" Target="../media/image5.jpeg" Type="http://schemas.openxmlformats.org/officeDocument/2006/relationships/image"></Relationship><Relationship Id="rId1169" Target="../media/image5.jpeg" Type="http://schemas.openxmlformats.org/officeDocument/2006/relationships/image"></Relationship><Relationship Id="rId1170" Target="../media/image3.jpeg" Type="http://schemas.openxmlformats.org/officeDocument/2006/relationships/image"></Relationship><Relationship Id="rId1171" Target="../media/image4.jpeg" Type="http://schemas.openxmlformats.org/officeDocument/2006/relationships/image"></Relationship><Relationship Id="rId1172" Target="../media/image3.jpeg" Type="http://schemas.openxmlformats.org/officeDocument/2006/relationships/image"></Relationship><Relationship Id="rId1173" Target="../media/image4.jpeg" Type="http://schemas.openxmlformats.org/officeDocument/2006/relationships/image"></Relationship><Relationship Id="rId1174" Target="../media/image3.jpeg" Type="http://schemas.openxmlformats.org/officeDocument/2006/relationships/image"></Relationship><Relationship Id="rId1175" Target="../media/image4.jpeg" Type="http://schemas.openxmlformats.org/officeDocument/2006/relationships/image"></Relationship><Relationship Id="rId1176" Target="../media/image5.jpeg" Type="http://schemas.openxmlformats.org/officeDocument/2006/relationships/image"></Relationship><Relationship Id="rId1177" Target="../media/image7.jpeg" Type="http://schemas.openxmlformats.org/officeDocument/2006/relationships/image"></Relationship><Relationship Id="rId1178" Target="../media/image3.jpeg" Type="http://schemas.openxmlformats.org/officeDocument/2006/relationships/image"></Relationship><Relationship Id="rId1179" Target="../media/image4.jpeg" Type="http://schemas.openxmlformats.org/officeDocument/2006/relationships/image"></Relationship><Relationship Id="rId1180" Target="../media/image5.jpeg" Type="http://schemas.openxmlformats.org/officeDocument/2006/relationships/image"></Relationship><Relationship Id="rId1181" Target="../media/image7.jpeg" Type="http://schemas.openxmlformats.org/officeDocument/2006/relationships/image"></Relationship><Relationship Id="rId1182" Target="../media/image3.jpeg" Type="http://schemas.openxmlformats.org/officeDocument/2006/relationships/image"></Relationship><Relationship Id="rId1183" Target="../media/image4.jpeg" Type="http://schemas.openxmlformats.org/officeDocument/2006/relationships/image"></Relationship><Relationship Id="rId1184" Target="../media/image3.jpeg" Type="http://schemas.openxmlformats.org/officeDocument/2006/relationships/image"></Relationship><Relationship Id="rId1185" Target="../media/image4.jpeg" Type="http://schemas.openxmlformats.org/officeDocument/2006/relationships/image"></Relationship><Relationship Id="rId1186" Target="../media/image3.jpeg" Type="http://schemas.openxmlformats.org/officeDocument/2006/relationships/image"></Relationship><Relationship Id="rId1187" Target="../media/image4.jpeg" Type="http://schemas.openxmlformats.org/officeDocument/2006/relationships/image"></Relationship><Relationship Id="rId1188" Target="../media/image6.jpeg" Type="http://schemas.openxmlformats.org/officeDocument/2006/relationships/image"></Relationship><Relationship Id="rId1189" Target="../media/image5.jpeg" Type="http://schemas.openxmlformats.org/officeDocument/2006/relationships/image"></Relationship><Relationship Id="rId1190" Target="../media/image7.jpeg" Type="http://schemas.openxmlformats.org/officeDocument/2006/relationships/image"></Relationship><Relationship Id="rId1191" Target="../media/image3.jpeg" Type="http://schemas.openxmlformats.org/officeDocument/2006/relationships/image"></Relationship><Relationship Id="rId1192" Target="../media/image4.jpeg" Type="http://schemas.openxmlformats.org/officeDocument/2006/relationships/image"></Relationship><Relationship Id="rId1193" Target="../media/image6.jpeg" Type="http://schemas.openxmlformats.org/officeDocument/2006/relationships/image"></Relationship><Relationship Id="rId1194" Target="../media/image5.jpeg" Type="http://schemas.openxmlformats.org/officeDocument/2006/relationships/image"></Relationship><Relationship Id="rId1195" Target="../media/image7.jpeg" Type="http://schemas.openxmlformats.org/officeDocument/2006/relationships/image"></Relationship><Relationship Id="rId1196" Target="../media/image8.jpeg" Type="http://schemas.openxmlformats.org/officeDocument/2006/relationships/image"></Relationship><Relationship Id="rId1197" Target="../media/image7.jpeg" Type="http://schemas.openxmlformats.org/officeDocument/2006/relationships/image"></Relationship><Relationship Id="rId1198" Target="../media/image8.jpeg" Type="http://schemas.openxmlformats.org/officeDocument/2006/relationships/image"></Relationship><Relationship Id="rId1199" Target="../media/image7.jpeg" Type="http://schemas.openxmlformats.org/officeDocument/2006/relationships/image"></Relationship><Relationship Id="rId1200" Target="../media/image2.jpeg" Type="http://schemas.openxmlformats.org/officeDocument/2006/relationships/image"></Relationship><Relationship Id="rId1201" Target="../media/image2.jpeg" Type="http://schemas.openxmlformats.org/officeDocument/2006/relationships/image"></Relationship><Relationship Id="rId1202" Target="../media/image2.jpeg" Type="http://schemas.openxmlformats.org/officeDocument/2006/relationships/image"></Relationship><Relationship Id="rId1203" Target="../media/image7.jpeg" Type="http://schemas.openxmlformats.org/officeDocument/2006/relationships/image"></Relationship><Relationship Id="rId1204" Target="../media/image3.jpeg" Type="http://schemas.openxmlformats.org/officeDocument/2006/relationships/image"></Relationship><Relationship Id="rId1205" Target="../media/image4.jpeg" Type="http://schemas.openxmlformats.org/officeDocument/2006/relationships/image"></Relationship><Relationship Id="rId1206" Target="../media/image3.jpeg" Type="http://schemas.openxmlformats.org/officeDocument/2006/relationships/image"></Relationship><Relationship Id="rId1207" Target="../media/image4.jpeg" Type="http://schemas.openxmlformats.org/officeDocument/2006/relationships/image"></Relationship><Relationship Id="rId1208" Target="../media/image5.jpeg" Type="http://schemas.openxmlformats.org/officeDocument/2006/relationships/image"></Relationship><Relationship Id="rId1209" Target="../media/image3.jpeg" Type="http://schemas.openxmlformats.org/officeDocument/2006/relationships/image"></Relationship><Relationship Id="rId1210" Target="../media/image3.jpeg" Type="http://schemas.openxmlformats.org/officeDocument/2006/relationships/image"></Relationship><Relationship Id="rId1211" Target="../media/image4.jpeg" Type="http://schemas.openxmlformats.org/officeDocument/2006/relationships/image"></Relationship><Relationship Id="rId1212" Target="../media/image3.jpeg" Type="http://schemas.openxmlformats.org/officeDocument/2006/relationships/image"></Relationship><Relationship Id="rId1213" Target="../media/image4.jpeg" Type="http://schemas.openxmlformats.org/officeDocument/2006/relationships/image"></Relationship><Relationship Id="rId1214" Target="../media/image5.jpeg" Type="http://schemas.openxmlformats.org/officeDocument/2006/relationships/image"></Relationship><Relationship Id="rId1215" Target="../media/image8.jpeg" Type="http://schemas.openxmlformats.org/officeDocument/2006/relationships/image"></Relationship><Relationship Id="rId1216" Target="../media/image2.jpeg" Type="http://schemas.openxmlformats.org/officeDocument/2006/relationships/image"></Relationship><Relationship Id="rId1217" Target="../media/image5.jpeg" Type="http://schemas.openxmlformats.org/officeDocument/2006/relationships/image"></Relationship><Relationship Id="rId1218" Target="../media/image5.jpeg" Type="http://schemas.openxmlformats.org/officeDocument/2006/relationships/image"></Relationship><Relationship Id="rId1219" Target="../media/image5.jpeg" Type="http://schemas.openxmlformats.org/officeDocument/2006/relationships/image"></Relationship><Relationship Id="rId1220" Target="../media/image3.jpeg" Type="http://schemas.openxmlformats.org/officeDocument/2006/relationships/image"></Relationship><Relationship Id="rId1221" Target="../media/image4.jpeg" Type="http://schemas.openxmlformats.org/officeDocument/2006/relationships/image"></Relationship><Relationship Id="rId1222" Target="../media/image3.jpeg" Type="http://schemas.openxmlformats.org/officeDocument/2006/relationships/image"></Relationship><Relationship Id="rId1223" Target="../media/image4.jpeg" Type="http://schemas.openxmlformats.org/officeDocument/2006/relationships/image"></Relationship><Relationship Id="rId1224" Target="../media/image3.jpeg" Type="http://schemas.openxmlformats.org/officeDocument/2006/relationships/image"></Relationship><Relationship Id="rId1225" Target="../media/image4.jpeg" Type="http://schemas.openxmlformats.org/officeDocument/2006/relationships/image"></Relationship><Relationship Id="rId1226" Target="../media/image5.jpeg" Type="http://schemas.openxmlformats.org/officeDocument/2006/relationships/image"></Relationship><Relationship Id="rId1227" Target="../media/image7.jpeg" Type="http://schemas.openxmlformats.org/officeDocument/2006/relationships/image"></Relationship><Relationship Id="rId1228" Target="../media/image3.jpeg" Type="http://schemas.openxmlformats.org/officeDocument/2006/relationships/image"></Relationship><Relationship Id="rId1229" Target="../media/image4.jpeg" Type="http://schemas.openxmlformats.org/officeDocument/2006/relationships/image"></Relationship><Relationship Id="rId1230" Target="../media/image5.jpeg" Type="http://schemas.openxmlformats.org/officeDocument/2006/relationships/image"></Relationship><Relationship Id="rId1231" Target="../media/image7.jpeg" Type="http://schemas.openxmlformats.org/officeDocument/2006/relationships/image"></Relationship><Relationship Id="rId1232" Target="../media/image2.jpeg" Type="http://schemas.openxmlformats.org/officeDocument/2006/relationships/image"></Relationship><Relationship Id="rId1233" Target="../media/image2.jpeg" Type="http://schemas.openxmlformats.org/officeDocument/2006/relationships/image"></Relationship><Relationship Id="rId1234" Target="../media/image2.jpeg" Type="http://schemas.openxmlformats.org/officeDocument/2006/relationships/image"></Relationship><Relationship Id="rId1235" Target="../media/image7.jpeg" Type="http://schemas.openxmlformats.org/officeDocument/2006/relationships/image"></Relationship><Relationship Id="rId1236" Target="../media/image3.jpeg" Type="http://schemas.openxmlformats.org/officeDocument/2006/relationships/image"></Relationship><Relationship Id="rId1237" Target="../media/image4.jpeg" Type="http://schemas.openxmlformats.org/officeDocument/2006/relationships/image"></Relationship><Relationship Id="rId1238" Target="../media/image5.jpeg" Type="http://schemas.openxmlformats.org/officeDocument/2006/relationships/image"></Relationship><Relationship Id="rId1239" Target="../media/image3.jpeg" Type="http://schemas.openxmlformats.org/officeDocument/2006/relationships/image"></Relationship><Relationship Id="rId1240" Target="../media/image4.jpeg" Type="http://schemas.openxmlformats.org/officeDocument/2006/relationships/image"></Relationship><Relationship Id="rId1241" Target="../media/image5.jpeg" Type="http://schemas.openxmlformats.org/officeDocument/2006/relationships/image"></Relationship><Relationship Id="rId1242" Target="../media/image5.jpeg" Type="http://schemas.openxmlformats.org/officeDocument/2006/relationships/image"></Relationship><Relationship Id="rId1243" Target="../media/image5.jpeg" Type="http://schemas.openxmlformats.org/officeDocument/2006/relationships/image"></Relationship><Relationship Id="rId1244" Target="../media/image3.jpeg" Type="http://schemas.openxmlformats.org/officeDocument/2006/relationships/image"></Relationship><Relationship Id="rId1245" Target="../media/image4.jpeg" Type="http://schemas.openxmlformats.org/officeDocument/2006/relationships/image"></Relationship><Relationship Id="rId1246" Target="../media/image3.jpeg" Type="http://schemas.openxmlformats.org/officeDocument/2006/relationships/image"></Relationship><Relationship Id="rId1247" Target="../media/image4.jpeg" Type="http://schemas.openxmlformats.org/officeDocument/2006/relationships/image"></Relationship><Relationship Id="rId1248" Target="../media/image3.jpeg" Type="http://schemas.openxmlformats.org/officeDocument/2006/relationships/image"></Relationship><Relationship Id="rId1249" Target="../media/image4.jpeg" Type="http://schemas.openxmlformats.org/officeDocument/2006/relationships/image"></Relationship><Relationship Id="rId1250" Target="../media/image5.jpeg" Type="http://schemas.openxmlformats.org/officeDocument/2006/relationships/image"></Relationship><Relationship Id="rId1251" Target="../media/image7.jpeg" Type="http://schemas.openxmlformats.org/officeDocument/2006/relationships/image"></Relationship><Relationship Id="rId1252" Target="../media/image3.jpeg" Type="http://schemas.openxmlformats.org/officeDocument/2006/relationships/image"></Relationship><Relationship Id="rId1253" Target="../media/image4.jpeg" Type="http://schemas.openxmlformats.org/officeDocument/2006/relationships/image"></Relationship><Relationship Id="rId1254" Target="../media/image5.jpeg" Type="http://schemas.openxmlformats.org/officeDocument/2006/relationships/image"></Relationship><Relationship Id="rId1255" Target="../media/image7.jpeg" Type="http://schemas.openxmlformats.org/officeDocument/2006/relationships/image"></Relationship><Relationship Id="rId1256" Target="../media/image3.jpeg" Type="http://schemas.openxmlformats.org/officeDocument/2006/relationships/image"></Relationship><Relationship Id="rId1257" Target="../media/image4.jpeg" Type="http://schemas.openxmlformats.org/officeDocument/2006/relationships/image"></Relationship><Relationship Id="rId1258" Target="../media/image3.jpeg" Type="http://schemas.openxmlformats.org/officeDocument/2006/relationships/image"></Relationship><Relationship Id="rId1259" Target="../media/image4.jpeg" Type="http://schemas.openxmlformats.org/officeDocument/2006/relationships/image"></Relationship><Relationship Id="rId1260" Target="../media/image3.jpeg" Type="http://schemas.openxmlformats.org/officeDocument/2006/relationships/image"></Relationship><Relationship Id="rId1261" Target="../media/image4.jpeg" Type="http://schemas.openxmlformats.org/officeDocument/2006/relationships/image"></Relationship><Relationship Id="rId1262" Target="../media/image6.jpeg" Type="http://schemas.openxmlformats.org/officeDocument/2006/relationships/image"></Relationship><Relationship Id="rId1263" Target="../media/image5.jpeg" Type="http://schemas.openxmlformats.org/officeDocument/2006/relationships/image"></Relationship><Relationship Id="rId1264" Target="../media/image7.jpeg" Type="http://schemas.openxmlformats.org/officeDocument/2006/relationships/image"></Relationship><Relationship Id="rId1265" Target="../media/image3.jpeg" Type="http://schemas.openxmlformats.org/officeDocument/2006/relationships/image"></Relationship><Relationship Id="rId1266" Target="../media/image4.jpeg" Type="http://schemas.openxmlformats.org/officeDocument/2006/relationships/image"></Relationship><Relationship Id="rId1267" Target="../media/image6.jpeg" Type="http://schemas.openxmlformats.org/officeDocument/2006/relationships/image"></Relationship><Relationship Id="rId1268" Target="../media/image5.jpeg" Type="http://schemas.openxmlformats.org/officeDocument/2006/relationships/image"></Relationship><Relationship Id="rId1269" Target="../media/image7.jpeg" Type="http://schemas.openxmlformats.org/officeDocument/2006/relationships/image"></Relationship><Relationship Id="rId1270" Target="../media/image8.jpeg" Type="http://schemas.openxmlformats.org/officeDocument/2006/relationships/image"></Relationship><Relationship Id="rId1271" Target="../media/image7.jpeg" Type="http://schemas.openxmlformats.org/officeDocument/2006/relationships/image"></Relationship><Relationship Id="rId1272" Target="../media/image8.jpeg" Type="http://schemas.openxmlformats.org/officeDocument/2006/relationships/image"></Relationship><Relationship Id="rId1273" Target="../media/image7.jpeg" Type="http://schemas.openxmlformats.org/officeDocument/2006/relationships/image"></Relationship><Relationship Id="rId1274" Target="../media/image2.jpeg" Type="http://schemas.openxmlformats.org/officeDocument/2006/relationships/image"></Relationship><Relationship Id="rId1275" Target="../media/image2.jpeg" Type="http://schemas.openxmlformats.org/officeDocument/2006/relationships/image"></Relationship><Relationship Id="rId1276" Target="../media/image2.jpeg" Type="http://schemas.openxmlformats.org/officeDocument/2006/relationships/image"></Relationship><Relationship Id="rId1277" Target="../media/image7.jpeg" Type="http://schemas.openxmlformats.org/officeDocument/2006/relationships/image"></Relationship><Relationship Id="rId1278" Target="../media/image3.jpeg" Type="http://schemas.openxmlformats.org/officeDocument/2006/relationships/image"></Relationship><Relationship Id="rId1279" Target="../media/image4.jpeg" Type="http://schemas.openxmlformats.org/officeDocument/2006/relationships/image"></Relationship><Relationship Id="rId1280" Target="../media/image3.jpeg" Type="http://schemas.openxmlformats.org/officeDocument/2006/relationships/image"></Relationship><Relationship Id="rId1281" Target="../media/image4.jpeg" Type="http://schemas.openxmlformats.org/officeDocument/2006/relationships/image"></Relationship><Relationship Id="rId1282" Target="../media/image5.jpeg" Type="http://schemas.openxmlformats.org/officeDocument/2006/relationships/image"></Relationship><Relationship Id="rId1283" Target="../media/image3.jpeg" Type="http://schemas.openxmlformats.org/officeDocument/2006/relationships/image"></Relationship><Relationship Id="rId1284" Target="../media/image3.jpeg" Type="http://schemas.openxmlformats.org/officeDocument/2006/relationships/image"></Relationship><Relationship Id="rId1285" Target="../media/image4.jpeg" Type="http://schemas.openxmlformats.org/officeDocument/2006/relationships/image"></Relationship><Relationship Id="rId1286" Target="../media/image3.jpeg" Type="http://schemas.openxmlformats.org/officeDocument/2006/relationships/image"></Relationship><Relationship Id="rId1287" Target="../media/image4.jpeg" Type="http://schemas.openxmlformats.org/officeDocument/2006/relationships/image"></Relationship><Relationship Id="rId1288" Target="../media/image5.jpeg" Type="http://schemas.openxmlformats.org/officeDocument/2006/relationships/image"></Relationship><Relationship Id="rId1289" Target="../media/image8.jpeg" Type="http://schemas.openxmlformats.org/officeDocument/2006/relationships/image"></Relationship><Relationship Id="rId1290" Target="../media/image5.jpeg" Type="http://schemas.openxmlformats.org/officeDocument/2006/relationships/image"></Relationship><Relationship Id="rId1291" Target="../media/image5.jpeg" Type="http://schemas.openxmlformats.org/officeDocument/2006/relationships/image"></Relationship><Relationship Id="rId1292" Target="../media/image5.jpeg" Type="http://schemas.openxmlformats.org/officeDocument/2006/relationships/image"></Relationship><Relationship Id="rId1293" Target="../media/image3.jpeg" Type="http://schemas.openxmlformats.org/officeDocument/2006/relationships/image"></Relationship><Relationship Id="rId1294" Target="../media/image4.jpeg" Type="http://schemas.openxmlformats.org/officeDocument/2006/relationships/image"></Relationship><Relationship Id="rId1295" Target="../media/image3.jpeg" Type="http://schemas.openxmlformats.org/officeDocument/2006/relationships/image"></Relationship><Relationship Id="rId1296" Target="../media/image4.jpeg" Type="http://schemas.openxmlformats.org/officeDocument/2006/relationships/image"></Relationship><Relationship Id="rId1297" Target="../media/image3.jpeg" Type="http://schemas.openxmlformats.org/officeDocument/2006/relationships/image"></Relationship><Relationship Id="rId1298" Target="../media/image4.jpeg" Type="http://schemas.openxmlformats.org/officeDocument/2006/relationships/image"></Relationship><Relationship Id="rId1299" Target="../media/image5.jpeg" Type="http://schemas.openxmlformats.org/officeDocument/2006/relationships/image"></Relationship><Relationship Id="rId1300" Target="../media/image7.jpeg" Type="http://schemas.openxmlformats.org/officeDocument/2006/relationships/image"></Relationship><Relationship Id="rId1301" Target="../media/image3.jpeg" Type="http://schemas.openxmlformats.org/officeDocument/2006/relationships/image"></Relationship><Relationship Id="rId1302" Target="../media/image4.jpeg" Type="http://schemas.openxmlformats.org/officeDocument/2006/relationships/image"></Relationship><Relationship Id="rId1303" Target="../media/image5.jpeg" Type="http://schemas.openxmlformats.org/officeDocument/2006/relationships/image"></Relationship><Relationship Id="rId1304" Target="../media/image7.jpeg" Type="http://schemas.openxmlformats.org/officeDocument/2006/relationships/image"></Relationship><Relationship Id="rId1305" Target="../media/image3.jpeg" Type="http://schemas.openxmlformats.org/officeDocument/2006/relationships/image"></Relationship><Relationship Id="rId1306" Target="../media/image4.jpeg" Type="http://schemas.openxmlformats.org/officeDocument/2006/relationships/image"></Relationship><Relationship Id="rId1307" Target="../media/image7.jpeg" Type="http://schemas.openxmlformats.org/officeDocument/2006/relationships/image"></Relationship><Relationship Id="rId1308" Target="../media/image7.jpeg" Type="http://schemas.openxmlformats.org/officeDocument/2006/relationships/image"></Relationship><Relationship Id="rId1309" Target="../media/image7.jpeg" Type="http://schemas.openxmlformats.org/officeDocument/2006/relationships/image"></Relationship><Relationship Id="rId1310" Target="../media/image7.jpeg" Type="http://schemas.openxmlformats.org/officeDocument/2006/relationships/image"></Relationship><Relationship Id="rId1311" Target="../media/image3.jpeg" Type="http://schemas.openxmlformats.org/officeDocument/2006/relationships/image"></Relationship><Relationship Id="rId1312" Target="../media/image4.jpeg" Type="http://schemas.openxmlformats.org/officeDocument/2006/relationships/image"></Relationship><Relationship Id="rId1313" Target="../media/image3.jpeg" Type="http://schemas.openxmlformats.org/officeDocument/2006/relationships/image"></Relationship><Relationship Id="rId1314" Target="../media/image3.jpeg" Type="http://schemas.openxmlformats.org/officeDocument/2006/relationships/image"></Relationship><Relationship Id="rId1315" Target="../media/image4.jpeg" Type="http://schemas.openxmlformats.org/officeDocument/2006/relationships/image"></Relationship><Relationship Id="rId1316" Target="../media/image7.jpeg" Type="http://schemas.openxmlformats.org/officeDocument/2006/relationships/image"></Relationship><Relationship Id="rId1317" Target="../media/image7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2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2.jpeg" Type="http://schemas.openxmlformats.org/officeDocument/2006/relationships/image"></Relationship><Relationship Id="rId8" Target="../media/image2.jpeg" Type="http://schemas.openxmlformats.org/officeDocument/2006/relationships/image"></Relationship><Relationship Id="rId9" Target="../media/image3.jpeg" Type="http://schemas.openxmlformats.org/officeDocument/2006/relationships/image"></Relationship><Relationship Id="rId10" Target="../media/image4.jpeg" Type="http://schemas.openxmlformats.org/officeDocument/2006/relationships/image"></Relationship><Relationship Id="rId11" Target="../media/image3.jpeg" Type="http://schemas.openxmlformats.org/officeDocument/2006/relationships/image"></Relationship><Relationship Id="rId12" Target="../media/image4.jpeg" Type="http://schemas.openxmlformats.org/officeDocument/2006/relationships/image"></Relationship><Relationship Id="rId13" Target="../media/image5.jpeg" Type="http://schemas.openxmlformats.org/officeDocument/2006/relationships/image"></Relationship><Relationship Id="rId14" Target="../media/image2.jpeg" Type="http://schemas.openxmlformats.org/officeDocument/2006/relationships/image"></Relationship><Relationship Id="rId15" Target="../media/image2.jpeg" Type="http://schemas.openxmlformats.org/officeDocument/2006/relationships/image"></Relationship><Relationship Id="rId16" Target="../media/image2.jpeg" Type="http://schemas.openxmlformats.org/officeDocument/2006/relationships/image"></Relationship><Relationship Id="rId17" Target="../media/image2.jpeg" Type="http://schemas.openxmlformats.org/officeDocument/2006/relationships/image"></Relationship><Relationship Id="rId18" Target="../media/image2.jpeg" Type="http://schemas.openxmlformats.org/officeDocument/2006/relationships/image"></Relationship><Relationship Id="rId19" Target="../media/image2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6.jpeg" Type="http://schemas.openxmlformats.org/officeDocument/2006/relationships/image"></Relationship><Relationship Id="rId22" Target="../media/image5.jpeg" Type="http://schemas.openxmlformats.org/officeDocument/2006/relationships/image"></Relationship><Relationship Id="rId23" Target="../media/image6.jpeg" Type="http://schemas.openxmlformats.org/officeDocument/2006/relationships/image"></Relationship><Relationship Id="rId24" Target="../media/image6.jpeg" Type="http://schemas.openxmlformats.org/officeDocument/2006/relationships/image"></Relationship><Relationship Id="rId25" Target="../media/image6.jpeg" Type="http://schemas.openxmlformats.org/officeDocument/2006/relationships/image"></Relationship><Relationship Id="rId26" Target="../media/image3.jpeg" Type="http://schemas.openxmlformats.org/officeDocument/2006/relationships/image"></Relationship><Relationship Id="rId27" Target="../media/image4.jpeg" Type="http://schemas.openxmlformats.org/officeDocument/2006/relationships/image"></Relationship><Relationship Id="rId28" Target="../media/image3.jpeg" Type="http://schemas.openxmlformats.org/officeDocument/2006/relationships/image"></Relationship><Relationship Id="rId29" Target="../media/image4.jpeg" Type="http://schemas.openxmlformats.org/officeDocument/2006/relationships/image"></Relationship><Relationship Id="rId30" Target="../media/image6.jpeg" Type="http://schemas.openxmlformats.org/officeDocument/2006/relationships/image"></Relationship><Relationship Id="rId31" Target="../media/image7.jpeg" Type="http://schemas.openxmlformats.org/officeDocument/2006/relationships/image"></Relationship><Relationship Id="rId32" Target="../media/image6.jpeg" Type="http://schemas.openxmlformats.org/officeDocument/2006/relationships/image"></Relationship><Relationship Id="rId33" Target="../media/image7.jpeg" Type="http://schemas.openxmlformats.org/officeDocument/2006/relationships/image"></Relationship><Relationship Id="rId34" Target="../media/image3.jpeg" Type="http://schemas.openxmlformats.org/officeDocument/2006/relationships/image"></Relationship><Relationship Id="rId35" Target="../media/image4.jpeg" Type="http://schemas.openxmlformats.org/officeDocument/2006/relationships/image"></Relationship><Relationship Id="rId36" Target="../media/image3.jpeg" Type="http://schemas.openxmlformats.org/officeDocument/2006/relationships/image"></Relationship><Relationship Id="rId37" Target="../media/image4.jpeg" Type="http://schemas.openxmlformats.org/officeDocument/2006/relationships/image"></Relationship><Relationship Id="rId38" Target="../media/image6.jpeg" Type="http://schemas.openxmlformats.org/officeDocument/2006/relationships/image"></Relationship><Relationship Id="rId39" Target="../media/image7.jpeg" Type="http://schemas.openxmlformats.org/officeDocument/2006/relationships/image"></Relationship><Relationship Id="rId40" Target="../media/image6.jpeg" Type="http://schemas.openxmlformats.org/officeDocument/2006/relationships/image"></Relationship><Relationship Id="rId41" Target="../media/image7.jpeg" Type="http://schemas.openxmlformats.org/officeDocument/2006/relationships/image"></Relationship><Relationship Id="rId42" Target="../media/image3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7.jpeg" Type="http://schemas.openxmlformats.org/officeDocument/2006/relationships/image"></Relationship><Relationship Id="rId45" Target="../media/image3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7.jpeg" Type="http://schemas.openxmlformats.org/officeDocument/2006/relationships/image"></Relationship><Relationship Id="rId48" Target="../media/image2.jpeg" Type="http://schemas.openxmlformats.org/officeDocument/2006/relationships/image"></Relationship><Relationship Id="rId49" Target="../media/image2.jpeg" Type="http://schemas.openxmlformats.org/officeDocument/2006/relationships/image"></Relationship><Relationship Id="rId50" Target="../media/image2.jpeg" Type="http://schemas.openxmlformats.org/officeDocument/2006/relationships/image"></Relationship><Relationship Id="rId51" Target="../media/image3.jpeg" Type="http://schemas.openxmlformats.org/officeDocument/2006/relationships/image"></Relationship><Relationship Id="rId52" Target="../media/image4.jpeg" Type="http://schemas.openxmlformats.org/officeDocument/2006/relationships/image"></Relationship><Relationship Id="rId53" Target="../media/image3.jpeg" Type="http://schemas.openxmlformats.org/officeDocument/2006/relationships/image"></Relationship><Relationship Id="rId54" Target="../media/image4.jpeg" Type="http://schemas.openxmlformats.org/officeDocument/2006/relationships/image"></Relationship><Relationship Id="rId55" Target="../media/image5.jpeg" Type="http://schemas.openxmlformats.org/officeDocument/2006/relationships/image"></Relationship><Relationship Id="rId56" Target="../media/image2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3.jpeg" Type="http://schemas.openxmlformats.org/officeDocument/2006/relationships/image"></Relationship><Relationship Id="rId60" Target="../media/image4.jpeg" Type="http://schemas.openxmlformats.org/officeDocument/2006/relationships/image"></Relationship><Relationship Id="rId61" Target="../media/image3.jpeg" Type="http://schemas.openxmlformats.org/officeDocument/2006/relationships/image"></Relationship><Relationship Id="rId62" Target="../media/image4.jpeg" Type="http://schemas.openxmlformats.org/officeDocument/2006/relationships/image"></Relationship><Relationship Id="rId63" Target="../media/image5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2.jpeg" Type="http://schemas.openxmlformats.org/officeDocument/2006/relationships/image"></Relationship><Relationship Id="rId66" Target="../media/image2.jpeg" Type="http://schemas.openxmlformats.org/officeDocument/2006/relationships/image"></Relationship><Relationship Id="rId67" Target="../media/image2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6.jpeg" Type="http://schemas.openxmlformats.org/officeDocument/2006/relationships/image"></Relationship><Relationship Id="rId70" Target="../media/image6.jpeg" Type="http://schemas.openxmlformats.org/officeDocument/2006/relationships/image"></Relationship><Relationship Id="rId71" Target="../media/image5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6.jpeg" Type="http://schemas.openxmlformats.org/officeDocument/2006/relationships/image"></Relationship><Relationship Id="rId74" Target="../media/image6.jpeg" Type="http://schemas.openxmlformats.org/officeDocument/2006/relationships/image"></Relationship><Relationship Id="rId75" Target="../media/image6.jpeg" Type="http://schemas.openxmlformats.org/officeDocument/2006/relationships/image"></Relationship><Relationship Id="rId76" Target="../media/image5.jpeg" Type="http://schemas.openxmlformats.org/officeDocument/2006/relationships/image"></Relationship><Relationship Id="rId77" Target="../media/image3.jpeg" Type="http://schemas.openxmlformats.org/officeDocument/2006/relationships/image"></Relationship><Relationship Id="rId78" Target="../media/image4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4.jpeg" Type="http://schemas.openxmlformats.org/officeDocument/2006/relationships/image"></Relationship><Relationship Id="rId81" Target="../media/image6.jpeg" Type="http://schemas.openxmlformats.org/officeDocument/2006/relationships/image"></Relationship><Relationship Id="rId82" Target="../media/image7.jpeg" Type="http://schemas.openxmlformats.org/officeDocument/2006/relationships/image"></Relationship><Relationship Id="rId83" Target="../media/image6.jpeg" Type="http://schemas.openxmlformats.org/officeDocument/2006/relationships/image"></Relationship><Relationship Id="rId84" Target="../media/image7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2.jpeg" Type="http://schemas.openxmlformats.org/officeDocument/2006/relationships/image"></Relationship><Relationship Id="rId87" Target="../media/image2.jpeg" Type="http://schemas.openxmlformats.org/officeDocument/2006/relationships/image"></Relationship><Relationship Id="rId88" Target="../media/image7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4.jpeg" Type="http://schemas.openxmlformats.org/officeDocument/2006/relationships/image"></Relationship><Relationship Id="rId91" Target="../media/image5.jpeg" Type="http://schemas.openxmlformats.org/officeDocument/2006/relationships/image"></Relationship><Relationship Id="rId92" Target="../media/image3.jpeg" Type="http://schemas.openxmlformats.org/officeDocument/2006/relationships/image"></Relationship><Relationship Id="rId93" Target="../media/image4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4.jpeg" Type="http://schemas.openxmlformats.org/officeDocument/2006/relationships/image"></Relationship><Relationship Id="rId96" Target="../media/image5.jpeg" Type="http://schemas.openxmlformats.org/officeDocument/2006/relationships/image"></Relationship><Relationship Id="rId97" Target="../media/image5.jpeg" Type="http://schemas.openxmlformats.org/officeDocument/2006/relationships/image"></Relationship><Relationship Id="rId98" Target="../media/image5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3.jpeg" Type="http://schemas.openxmlformats.org/officeDocument/2006/relationships/image"></Relationship><Relationship Id="rId101" Target="../media/image4.jpeg" Type="http://schemas.openxmlformats.org/officeDocument/2006/relationships/image"></Relationship><Relationship Id="rId102" Target="../media/image3.jpeg" Type="http://schemas.openxmlformats.org/officeDocument/2006/relationships/image"></Relationship><Relationship Id="rId103" Target="../media/image4.jpeg" Type="http://schemas.openxmlformats.org/officeDocument/2006/relationships/image"></Relationship><Relationship Id="rId104" Target="../media/image3.jpeg" Type="http://schemas.openxmlformats.org/officeDocument/2006/relationships/image"></Relationship><Relationship Id="rId105" Target="../media/image4.jpeg" Type="http://schemas.openxmlformats.org/officeDocument/2006/relationships/image"></Relationship><Relationship Id="rId106" Target="../media/image5.jpeg" Type="http://schemas.openxmlformats.org/officeDocument/2006/relationships/image"></Relationship><Relationship Id="rId107" Target="../media/image7.jpeg" Type="http://schemas.openxmlformats.org/officeDocument/2006/relationships/image"></Relationship><Relationship Id="rId108" Target="../media/image3.jpeg" Type="http://schemas.openxmlformats.org/officeDocument/2006/relationships/image"></Relationship><Relationship Id="rId109" Target="../media/image4.jpeg" Type="http://schemas.openxmlformats.org/officeDocument/2006/relationships/image"></Relationship><Relationship Id="rId110" Target="../media/image5.jpeg" Type="http://schemas.openxmlformats.org/officeDocument/2006/relationships/image"></Relationship><Relationship Id="rId111" Target="../media/image7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4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4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4.jpeg" Type="http://schemas.openxmlformats.org/officeDocument/2006/relationships/image"></Relationship><Relationship Id="rId118" Target="../media/image6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7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4.jpeg" Type="http://schemas.openxmlformats.org/officeDocument/2006/relationships/image"></Relationship><Relationship Id="rId123" Target="../media/image6.jpeg" Type="http://schemas.openxmlformats.org/officeDocument/2006/relationships/image"></Relationship><Relationship Id="rId124" Target="../media/image5.jpeg" Type="http://schemas.openxmlformats.org/officeDocument/2006/relationships/image"></Relationship><Relationship Id="rId125" Target="../media/image7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7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7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2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7.jpeg" Type="http://schemas.openxmlformats.org/officeDocument/2006/relationships/image"></Relationship><Relationship Id="rId134" Target="../media/image3.jpeg" Type="http://schemas.openxmlformats.org/officeDocument/2006/relationships/image"></Relationship><Relationship Id="rId135" Target="../media/image4.jpeg" Type="http://schemas.openxmlformats.org/officeDocument/2006/relationships/image"></Relationship><Relationship Id="rId136" Target="../media/image3.jpeg" Type="http://schemas.openxmlformats.org/officeDocument/2006/relationships/image"></Relationship><Relationship Id="rId137" Target="../media/image4.jpeg" Type="http://schemas.openxmlformats.org/officeDocument/2006/relationships/image"></Relationship><Relationship Id="rId138" Target="../media/image5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3.jpeg" Type="http://schemas.openxmlformats.org/officeDocument/2006/relationships/image"></Relationship><Relationship Id="rId141" Target="../media/image4.jpeg" Type="http://schemas.openxmlformats.org/officeDocument/2006/relationships/image"></Relationship><Relationship Id="rId142" Target="../media/image3.jpeg" Type="http://schemas.openxmlformats.org/officeDocument/2006/relationships/image"></Relationship><Relationship Id="rId143" Target="../media/image4.jpeg" Type="http://schemas.openxmlformats.org/officeDocument/2006/relationships/image"></Relationship><Relationship Id="rId144" Target="../media/image5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5.jpeg" Type="http://schemas.openxmlformats.org/officeDocument/2006/relationships/image"></Relationship><Relationship Id="rId148" Target="../media/image5.jpeg" Type="http://schemas.openxmlformats.org/officeDocument/2006/relationships/image"></Relationship><Relationship Id="rId149" Target="../media/image5.jpeg" Type="http://schemas.openxmlformats.org/officeDocument/2006/relationships/image"></Relationship><Relationship Id="rId150" Target="../media/image3.jpeg" Type="http://schemas.openxmlformats.org/officeDocument/2006/relationships/image"></Relationship><Relationship Id="rId151" Target="../media/image4.jpeg" Type="http://schemas.openxmlformats.org/officeDocument/2006/relationships/image"></Relationship><Relationship Id="rId152" Target="../media/image3.jpeg" Type="http://schemas.openxmlformats.org/officeDocument/2006/relationships/image"></Relationship><Relationship Id="rId153" Target="../media/image4.jpeg" Type="http://schemas.openxmlformats.org/officeDocument/2006/relationships/image"></Relationship><Relationship Id="rId154" Target="../media/image3.jpeg" Type="http://schemas.openxmlformats.org/officeDocument/2006/relationships/image"></Relationship><Relationship Id="rId155" Target="../media/image4.jpeg" Type="http://schemas.openxmlformats.org/officeDocument/2006/relationships/image"></Relationship><Relationship Id="rId156" Target="../media/image5.jpeg" Type="http://schemas.openxmlformats.org/officeDocument/2006/relationships/image"></Relationship><Relationship Id="rId157" Target="../media/image7.jpeg" Type="http://schemas.openxmlformats.org/officeDocument/2006/relationships/image"></Relationship><Relationship Id="rId158" Target="../media/image3.jpeg" Type="http://schemas.openxmlformats.org/officeDocument/2006/relationships/image"></Relationship><Relationship Id="rId159" Target="../media/image4.jpeg" Type="http://schemas.openxmlformats.org/officeDocument/2006/relationships/image"></Relationship><Relationship Id="rId160" Target="../media/image5.jpeg" Type="http://schemas.openxmlformats.org/officeDocument/2006/relationships/image"></Relationship><Relationship Id="rId161" Target="../media/image7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2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7.jpeg" Type="http://schemas.openxmlformats.org/officeDocument/2006/relationships/image"></Relationship><Relationship Id="rId166" Target="../media/image3.jpeg" Type="http://schemas.openxmlformats.org/officeDocument/2006/relationships/image"></Relationship><Relationship Id="rId167" Target="../media/image4.jpeg" Type="http://schemas.openxmlformats.org/officeDocument/2006/relationships/image"></Relationship><Relationship Id="rId168" Target="../media/image5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4.jpeg" Type="http://schemas.openxmlformats.org/officeDocument/2006/relationships/image"></Relationship><Relationship Id="rId171" Target="../media/image5.jpeg" Type="http://schemas.openxmlformats.org/officeDocument/2006/relationships/image"></Relationship><Relationship Id="rId172" Target="../media/image5.jpeg" Type="http://schemas.openxmlformats.org/officeDocument/2006/relationships/image"></Relationship><Relationship Id="rId173" Target="../media/image5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4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4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4.jpeg" Type="http://schemas.openxmlformats.org/officeDocument/2006/relationships/image"></Relationship><Relationship Id="rId180" Target="../media/image5.jpeg" Type="http://schemas.openxmlformats.org/officeDocument/2006/relationships/image"></Relationship><Relationship Id="rId181" Target="../media/image7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4.jpeg" Type="http://schemas.openxmlformats.org/officeDocument/2006/relationships/image"></Relationship><Relationship Id="rId184" Target="../media/image5.jpeg" Type="http://schemas.openxmlformats.org/officeDocument/2006/relationships/image"></Relationship><Relationship Id="rId185" Target="../media/image7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4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4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4.jpeg" Type="http://schemas.openxmlformats.org/officeDocument/2006/relationships/image"></Relationship><Relationship Id="rId192" Target="../media/image6.jpeg" Type="http://schemas.openxmlformats.org/officeDocument/2006/relationships/image"></Relationship><Relationship Id="rId193" Target="../media/image5.jpeg" Type="http://schemas.openxmlformats.org/officeDocument/2006/relationships/image"></Relationship><Relationship Id="rId194" Target="../media/image7.jpeg" Type="http://schemas.openxmlformats.org/officeDocument/2006/relationships/image"></Relationship><Relationship Id="rId195" Target="../media/image3.jpeg" Type="http://schemas.openxmlformats.org/officeDocument/2006/relationships/image"></Relationship><Relationship Id="rId196" Target="../media/image4.jpeg" Type="http://schemas.openxmlformats.org/officeDocument/2006/relationships/image"></Relationship><Relationship Id="rId197" Target="../media/image6.jpeg" Type="http://schemas.openxmlformats.org/officeDocument/2006/relationships/image"></Relationship><Relationship Id="rId198" Target="../media/image5.jpeg" Type="http://schemas.openxmlformats.org/officeDocument/2006/relationships/image"></Relationship><Relationship Id="rId199" Target="../media/image7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7.jpeg" Type="http://schemas.openxmlformats.org/officeDocument/2006/relationships/image"></Relationship><Relationship Id="rId202" Target="../media/image8.jpeg" Type="http://schemas.openxmlformats.org/officeDocument/2006/relationships/image"></Relationship><Relationship Id="rId203" Target="../media/image7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2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7.jpeg" Type="http://schemas.openxmlformats.org/officeDocument/2006/relationships/image"></Relationship><Relationship Id="rId208" Target="../media/image3.jpeg" Type="http://schemas.openxmlformats.org/officeDocument/2006/relationships/image"></Relationship><Relationship Id="rId209" Target="../media/image4.jpeg" Type="http://schemas.openxmlformats.org/officeDocument/2006/relationships/image"></Relationship><Relationship Id="rId210" Target="../media/image3.jpeg" Type="http://schemas.openxmlformats.org/officeDocument/2006/relationships/image"></Relationship><Relationship Id="rId211" Target="../media/image4.jpeg" Type="http://schemas.openxmlformats.org/officeDocument/2006/relationships/image"></Relationship><Relationship Id="rId212" Target="../media/image5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3.jpeg" Type="http://schemas.openxmlformats.org/officeDocument/2006/relationships/image"></Relationship><Relationship Id="rId215" Target="../media/image4.jpeg" Type="http://schemas.openxmlformats.org/officeDocument/2006/relationships/image"></Relationship><Relationship Id="rId216" Target="../media/image3.jpeg" Type="http://schemas.openxmlformats.org/officeDocument/2006/relationships/image"></Relationship><Relationship Id="rId217" Target="../media/image4.jpeg" Type="http://schemas.openxmlformats.org/officeDocument/2006/relationships/image"></Relationship><Relationship Id="rId218" Target="../media/image5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5.jpeg" Type="http://schemas.openxmlformats.org/officeDocument/2006/relationships/image"></Relationship><Relationship Id="rId221" Target="../media/image5.jpeg" Type="http://schemas.openxmlformats.org/officeDocument/2006/relationships/image"></Relationship><Relationship Id="rId222" Target="../media/image5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4.jpeg" Type="http://schemas.openxmlformats.org/officeDocument/2006/relationships/image"></Relationship><Relationship Id="rId225" Target="../media/image3.jpeg" Type="http://schemas.openxmlformats.org/officeDocument/2006/relationships/image"></Relationship><Relationship Id="rId226" Target="../media/image4.jpeg" Type="http://schemas.openxmlformats.org/officeDocument/2006/relationships/image"></Relationship><Relationship Id="rId227" Target="../media/image3.jpeg" Type="http://schemas.openxmlformats.org/officeDocument/2006/relationships/image"></Relationship><Relationship Id="rId228" Target="../media/image4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7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4.jpeg" Type="http://schemas.openxmlformats.org/officeDocument/2006/relationships/image"></Relationship><Relationship Id="rId233" Target="../media/image5.jpeg" Type="http://schemas.openxmlformats.org/officeDocument/2006/relationships/image"></Relationship><Relationship Id="rId234" Target="../media/image7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4.jpeg" Type="http://schemas.openxmlformats.org/officeDocument/2006/relationships/image"></Relationship><Relationship Id="rId237" Target="../media/image7.jpeg" Type="http://schemas.openxmlformats.org/officeDocument/2006/relationships/image"></Relationship><Relationship Id="rId238" Target="../media/image7.jpeg" Type="http://schemas.openxmlformats.org/officeDocument/2006/relationships/image"></Relationship><Relationship Id="rId239" Target="../media/image7.jpeg" Type="http://schemas.openxmlformats.org/officeDocument/2006/relationships/image"></Relationship><Relationship Id="rId240" Target="../media/image7.jpeg" Type="http://schemas.openxmlformats.org/officeDocument/2006/relationships/image"></Relationship><Relationship Id="rId241" Target="../media/image3.jpeg" Type="http://schemas.openxmlformats.org/officeDocument/2006/relationships/image"></Relationship><Relationship Id="rId242" Target="../media/image4.jpeg" Type="http://schemas.openxmlformats.org/officeDocument/2006/relationships/image"></Relationship><Relationship Id="rId243" Target="../media/image3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4.jpeg" Type="http://schemas.openxmlformats.org/officeDocument/2006/relationships/image"></Relationship><Relationship Id="rId246" Target="../media/image7.jpeg" Type="http://schemas.openxmlformats.org/officeDocument/2006/relationships/image"></Relationship><Relationship Id="rId247" Target="../media/image7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2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4.jpeg" Type="http://schemas.openxmlformats.org/officeDocument/2006/relationships/image"></Relationship><Relationship Id="rId253" Target="../media/image5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2.jpeg" Type="http://schemas.openxmlformats.org/officeDocument/2006/relationships/image"></Relationship><Relationship Id="rId256" Target="../media/image3.jpeg" Type="http://schemas.openxmlformats.org/officeDocument/2006/relationships/image"></Relationship><Relationship Id="rId257" Target="../media/image4.jpeg" Type="http://schemas.openxmlformats.org/officeDocument/2006/relationships/image"></Relationship><Relationship Id="rId258" Target="../media/image3.jpeg" Type="http://schemas.openxmlformats.org/officeDocument/2006/relationships/image"></Relationship><Relationship Id="rId259" Target="../media/image4.jpeg" Type="http://schemas.openxmlformats.org/officeDocument/2006/relationships/image"></Relationship><Relationship Id="rId260" Target="../media/image5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2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2.jpeg" Type="http://schemas.openxmlformats.org/officeDocument/2006/relationships/image"></Relationship><Relationship Id="rId265" Target="../media/image2.jpeg" Type="http://schemas.openxmlformats.org/officeDocument/2006/relationships/image"></Relationship><Relationship Id="rId266" Target="../media/image2.jpeg" Type="http://schemas.openxmlformats.org/officeDocument/2006/relationships/image"></Relationship><Relationship Id="rId267" Target="../media/image6.jpeg" Type="http://schemas.openxmlformats.org/officeDocument/2006/relationships/image"></Relationship><Relationship Id="rId268" Target="../media/image6.jpeg" Type="http://schemas.openxmlformats.org/officeDocument/2006/relationships/image"></Relationship><Relationship Id="rId269" Target="../media/image5.jpeg" Type="http://schemas.openxmlformats.org/officeDocument/2006/relationships/image"></Relationship><Relationship Id="rId270" Target="../media/image6.jpeg" Type="http://schemas.openxmlformats.org/officeDocument/2006/relationships/image"></Relationship><Relationship Id="rId271" Target="../media/image6.jpeg" Type="http://schemas.openxmlformats.org/officeDocument/2006/relationships/image"></Relationship><Relationship Id="rId272" Target="../media/image6.jpeg" Type="http://schemas.openxmlformats.org/officeDocument/2006/relationships/image"></Relationship><Relationship Id="rId273" Target="../media/image3.jpeg" Type="http://schemas.openxmlformats.org/officeDocument/2006/relationships/image"></Relationship><Relationship Id="rId274" Target="../media/image4.jpeg" Type="http://schemas.openxmlformats.org/officeDocument/2006/relationships/image"></Relationship><Relationship Id="rId275" Target="../media/image3.jpeg" Type="http://schemas.openxmlformats.org/officeDocument/2006/relationships/image"></Relationship><Relationship Id="rId276" Target="../media/image4.jpeg" Type="http://schemas.openxmlformats.org/officeDocument/2006/relationships/image"></Relationship><Relationship Id="rId277" Target="../media/image6.jpeg" Type="http://schemas.openxmlformats.org/officeDocument/2006/relationships/image"></Relationship><Relationship Id="rId278" Target="../media/image7.jpeg" Type="http://schemas.openxmlformats.org/officeDocument/2006/relationships/image"></Relationship><Relationship Id="rId279" Target="../media/image6.jpeg" Type="http://schemas.openxmlformats.org/officeDocument/2006/relationships/image"></Relationship><Relationship Id="rId280" Target="../media/image7.jpeg" Type="http://schemas.openxmlformats.org/officeDocument/2006/relationships/image"></Relationship><Relationship Id="rId281" Target="../media/image3.jpeg" Type="http://schemas.openxmlformats.org/officeDocument/2006/relationships/image"></Relationship><Relationship Id="rId282" Target="../media/image4.jpeg" Type="http://schemas.openxmlformats.org/officeDocument/2006/relationships/image"></Relationship><Relationship Id="rId283" Target="../media/image3.jpeg" Type="http://schemas.openxmlformats.org/officeDocument/2006/relationships/image"></Relationship><Relationship Id="rId284" Target="../media/image4.jpeg" Type="http://schemas.openxmlformats.org/officeDocument/2006/relationships/image"></Relationship><Relationship Id="rId285" Target="../media/image6.jpeg" Type="http://schemas.openxmlformats.org/officeDocument/2006/relationships/image"></Relationship><Relationship Id="rId286" Target="../media/image7.jpeg" Type="http://schemas.openxmlformats.org/officeDocument/2006/relationships/image"></Relationship><Relationship Id="rId287" Target="../media/image6.jpeg" Type="http://schemas.openxmlformats.org/officeDocument/2006/relationships/image"></Relationship><Relationship Id="rId288" Target="../media/image7.jpeg" Type="http://schemas.openxmlformats.org/officeDocument/2006/relationships/image"></Relationship><Relationship Id="rId289" Target="../media/image3.jpeg" Type="http://schemas.openxmlformats.org/officeDocument/2006/relationships/image"></Relationship><Relationship Id="rId290" Target="../media/image8.jpeg" Type="http://schemas.openxmlformats.org/officeDocument/2006/relationships/image"></Relationship><Relationship Id="rId291" Target="../media/image7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8.jpeg" Type="http://schemas.openxmlformats.org/officeDocument/2006/relationships/image"></Relationship><Relationship Id="rId294" Target="../media/image7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2.jpeg" Type="http://schemas.openxmlformats.org/officeDocument/2006/relationships/image"></Relationship><Relationship Id="rId297" Target="../media/image2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4.jpeg" Type="http://schemas.openxmlformats.org/officeDocument/2006/relationships/image"></Relationship><Relationship Id="rId300" Target="../media/image3.jpeg" Type="http://schemas.openxmlformats.org/officeDocument/2006/relationships/image"></Relationship><Relationship Id="rId301" Target="../media/image4.jpeg" Type="http://schemas.openxmlformats.org/officeDocument/2006/relationships/image"></Relationship><Relationship Id="rId302" Target="../media/image5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2.jpeg" Type="http://schemas.openxmlformats.org/officeDocument/2006/relationships/image"></Relationship><Relationship Id="rId305" Target="../media/image3.jpeg" Type="http://schemas.openxmlformats.org/officeDocument/2006/relationships/image"></Relationship><Relationship Id="rId306" Target="../media/image3.jpeg" Type="http://schemas.openxmlformats.org/officeDocument/2006/relationships/image"></Relationship><Relationship Id="rId307" Target="../media/image4.jpeg" Type="http://schemas.openxmlformats.org/officeDocument/2006/relationships/image"></Relationship><Relationship Id="rId308" Target="../media/image3.jpeg" Type="http://schemas.openxmlformats.org/officeDocument/2006/relationships/image"></Relationship><Relationship Id="rId309" Target="../media/image4.jpeg" Type="http://schemas.openxmlformats.org/officeDocument/2006/relationships/image"></Relationship><Relationship Id="rId310" Target="../media/image5.jpeg" Type="http://schemas.openxmlformats.org/officeDocument/2006/relationships/image"></Relationship><Relationship Id="rId311" Target="../media/image8.jpeg" Type="http://schemas.openxmlformats.org/officeDocument/2006/relationships/image"></Relationship><Relationship Id="rId312" Target="../media/image2.jpeg" Type="http://schemas.openxmlformats.org/officeDocument/2006/relationships/image"></Relationship><Relationship Id="rId313" Target="../media/image2.jpeg" Type="http://schemas.openxmlformats.org/officeDocument/2006/relationships/image"></Relationship><Relationship Id="rId314" Target="../media/image2.jpeg" Type="http://schemas.openxmlformats.org/officeDocument/2006/relationships/image"></Relationship><Relationship Id="rId315" Target="../media/image2.jpeg" Type="http://schemas.openxmlformats.org/officeDocument/2006/relationships/image"></Relationship><Relationship Id="rId316" Target="../media/image6.jpeg" Type="http://schemas.openxmlformats.org/officeDocument/2006/relationships/image"></Relationship><Relationship Id="rId317" Target="../media/image6.jpeg" Type="http://schemas.openxmlformats.org/officeDocument/2006/relationships/image"></Relationship><Relationship Id="rId318" Target="../media/image5.jpeg" Type="http://schemas.openxmlformats.org/officeDocument/2006/relationships/image"></Relationship><Relationship Id="rId319" Target="../media/image5.jpeg" Type="http://schemas.openxmlformats.org/officeDocument/2006/relationships/image"></Relationship><Relationship Id="rId320" Target="../media/image6.jpeg" Type="http://schemas.openxmlformats.org/officeDocument/2006/relationships/image"></Relationship><Relationship Id="rId321" Target="../media/image6.jpeg" Type="http://schemas.openxmlformats.org/officeDocument/2006/relationships/image"></Relationship><Relationship Id="rId322" Target="../media/image6.jpeg" Type="http://schemas.openxmlformats.org/officeDocument/2006/relationships/image"></Relationship><Relationship Id="rId323" Target="../media/image5.jpeg" Type="http://schemas.openxmlformats.org/officeDocument/2006/relationships/image"></Relationship><Relationship Id="rId324" Target="../media/image3.jpeg" Type="http://schemas.openxmlformats.org/officeDocument/2006/relationships/image"></Relationship><Relationship Id="rId325" Target="../media/image4.jpeg" Type="http://schemas.openxmlformats.org/officeDocument/2006/relationships/image"></Relationship><Relationship Id="rId326" Target="../media/image3.jpeg" Type="http://schemas.openxmlformats.org/officeDocument/2006/relationships/image"></Relationship><Relationship Id="rId327" Target="../media/image4.jpeg" Type="http://schemas.openxmlformats.org/officeDocument/2006/relationships/image"></Relationship><Relationship Id="rId328" Target="../media/image6.jpeg" Type="http://schemas.openxmlformats.org/officeDocument/2006/relationships/image"></Relationship><Relationship Id="rId329" Target="../media/image7.jpeg" Type="http://schemas.openxmlformats.org/officeDocument/2006/relationships/image"></Relationship><Relationship Id="rId330" Target="../media/image6.jpeg" Type="http://schemas.openxmlformats.org/officeDocument/2006/relationships/image"></Relationship><Relationship Id="rId331" Target="../media/image7.jpeg" Type="http://schemas.openxmlformats.org/officeDocument/2006/relationships/image"></Relationship><Relationship Id="rId332" Target="../media/image2.jpeg" Type="http://schemas.openxmlformats.org/officeDocument/2006/relationships/image"></Relationship><Relationship Id="rId333" Target="../media/image2.jpeg" Type="http://schemas.openxmlformats.org/officeDocument/2006/relationships/image"></Relationship><Relationship Id="rId334" Target="../media/image2.jpeg" Type="http://schemas.openxmlformats.org/officeDocument/2006/relationships/image"></Relationship><Relationship Id="rId335" Target="../media/image7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4.jpeg" Type="http://schemas.openxmlformats.org/officeDocument/2006/relationships/image"></Relationship><Relationship Id="rId338" Target="../media/image5.jpeg" Type="http://schemas.openxmlformats.org/officeDocument/2006/relationships/image"></Relationship><Relationship Id="rId339" Target="../media/image3.jpeg" Type="http://schemas.openxmlformats.org/officeDocument/2006/relationships/image"></Relationship><Relationship Id="rId340" Target="../media/image4.jpeg" Type="http://schemas.openxmlformats.org/officeDocument/2006/relationships/image"></Relationship><Relationship Id="rId341" Target="../media/image3.jpeg" Type="http://schemas.openxmlformats.org/officeDocument/2006/relationships/image"></Relationship><Relationship Id="rId342" Target="../media/image4.jpeg" Type="http://schemas.openxmlformats.org/officeDocument/2006/relationships/image"></Relationship><Relationship Id="rId343" Target="../media/image5.jpeg" Type="http://schemas.openxmlformats.org/officeDocument/2006/relationships/image"></Relationship><Relationship Id="rId344" Target="../media/image5.jpeg" Type="http://schemas.openxmlformats.org/officeDocument/2006/relationships/image"></Relationship><Relationship Id="rId345" Target="../media/image5.jpeg" Type="http://schemas.openxmlformats.org/officeDocument/2006/relationships/image"></Relationship><Relationship Id="rId346" Target="../media/image5.jpeg" Type="http://schemas.openxmlformats.org/officeDocument/2006/relationships/image"></Relationship><Relationship Id="rId347" Target="../media/image3.jpeg" Type="http://schemas.openxmlformats.org/officeDocument/2006/relationships/image"></Relationship><Relationship Id="rId348" Target="../media/image4.jpeg" Type="http://schemas.openxmlformats.org/officeDocument/2006/relationships/image"></Relationship><Relationship Id="rId349" Target="../media/image3.jpeg" Type="http://schemas.openxmlformats.org/officeDocument/2006/relationships/image"></Relationship><Relationship Id="rId350" Target="../media/image4.jpeg" Type="http://schemas.openxmlformats.org/officeDocument/2006/relationships/image"></Relationship><Relationship Id="rId351" Target="../media/image3.jpeg" Type="http://schemas.openxmlformats.org/officeDocument/2006/relationships/image"></Relationship><Relationship Id="rId352" Target="../media/image4.jpeg" Type="http://schemas.openxmlformats.org/officeDocument/2006/relationships/image"></Relationship><Relationship Id="rId353" Target="../media/image5.jpeg" Type="http://schemas.openxmlformats.org/officeDocument/2006/relationships/image"></Relationship><Relationship Id="rId354" Target="../media/image7.jpeg" Type="http://schemas.openxmlformats.org/officeDocument/2006/relationships/image"></Relationship><Relationship Id="rId355" Target="../media/image3.jpeg" Type="http://schemas.openxmlformats.org/officeDocument/2006/relationships/image"></Relationship><Relationship Id="rId356" Target="../media/image4.jpeg" Type="http://schemas.openxmlformats.org/officeDocument/2006/relationships/image"></Relationship><Relationship Id="rId357" Target="../media/image5.jpeg" Type="http://schemas.openxmlformats.org/officeDocument/2006/relationships/image"></Relationship><Relationship Id="rId358" Target="../media/image7.jpeg" Type="http://schemas.openxmlformats.org/officeDocument/2006/relationships/image"></Relationship><Relationship Id="rId359" Target="../media/image3.jpeg" Type="http://schemas.openxmlformats.org/officeDocument/2006/relationships/image"></Relationship><Relationship Id="rId360" Target="../media/image4.jpeg" Type="http://schemas.openxmlformats.org/officeDocument/2006/relationships/image"></Relationship><Relationship Id="rId361" Target="../media/image3.jpeg" Type="http://schemas.openxmlformats.org/officeDocument/2006/relationships/image"></Relationship><Relationship Id="rId362" Target="../media/image4.jpeg" Type="http://schemas.openxmlformats.org/officeDocument/2006/relationships/image"></Relationship><Relationship Id="rId363" Target="../media/image3.jpeg" Type="http://schemas.openxmlformats.org/officeDocument/2006/relationships/image"></Relationship><Relationship Id="rId364" Target="../media/image4.jpeg" Type="http://schemas.openxmlformats.org/officeDocument/2006/relationships/image"></Relationship><Relationship Id="rId365" Target="../media/image6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7.jpeg" Type="http://schemas.openxmlformats.org/officeDocument/2006/relationships/image"></Relationship><Relationship Id="rId368" Target="../media/image3.jpeg" Type="http://schemas.openxmlformats.org/officeDocument/2006/relationships/image"></Relationship><Relationship Id="rId369" Target="../media/image4.jpeg" Type="http://schemas.openxmlformats.org/officeDocument/2006/relationships/image"></Relationship><Relationship Id="rId370" Target="../media/image6.jpeg" Type="http://schemas.openxmlformats.org/officeDocument/2006/relationships/image"></Relationship><Relationship Id="rId371" Target="../media/image5.jpeg" Type="http://schemas.openxmlformats.org/officeDocument/2006/relationships/image"></Relationship><Relationship Id="rId372" Target="../media/image7.jpeg" Type="http://schemas.openxmlformats.org/officeDocument/2006/relationships/image"></Relationship><Relationship Id="rId373" Target="../media/image8.jpeg" Type="http://schemas.openxmlformats.org/officeDocument/2006/relationships/image"></Relationship><Relationship Id="rId374" Target="../media/image7.jpeg" Type="http://schemas.openxmlformats.org/officeDocument/2006/relationships/image"></Relationship><Relationship Id="rId375" Target="../media/image8.jpeg" Type="http://schemas.openxmlformats.org/officeDocument/2006/relationships/image"></Relationship><Relationship Id="rId376" Target="../media/image7.jpeg" Type="http://schemas.openxmlformats.org/officeDocument/2006/relationships/image"></Relationship><Relationship Id="rId377" Target="../media/image2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2.jpeg" Type="http://schemas.openxmlformats.org/officeDocument/2006/relationships/image"></Relationship><Relationship Id="rId380" Target="../media/image7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4.jpeg" Type="http://schemas.openxmlformats.org/officeDocument/2006/relationships/image"></Relationship><Relationship Id="rId383" Target="../media/image3.jpeg" Type="http://schemas.openxmlformats.org/officeDocument/2006/relationships/image"></Relationship><Relationship Id="rId384" Target="../media/image4.jpeg" Type="http://schemas.openxmlformats.org/officeDocument/2006/relationships/image"></Relationship><Relationship Id="rId385" Target="../media/image5.jpeg" Type="http://schemas.openxmlformats.org/officeDocument/2006/relationships/image"></Relationship><Relationship Id="rId386" Target="../media/image3.jpeg" Type="http://schemas.openxmlformats.org/officeDocument/2006/relationships/image"></Relationship><Relationship Id="rId387" Target="../media/image3.jpeg" Type="http://schemas.openxmlformats.org/officeDocument/2006/relationships/image"></Relationship><Relationship Id="rId388" Target="../media/image4.jpeg" Type="http://schemas.openxmlformats.org/officeDocument/2006/relationships/image"></Relationship><Relationship Id="rId389" Target="../media/image3.jpeg" Type="http://schemas.openxmlformats.org/officeDocument/2006/relationships/image"></Relationship><Relationship Id="rId390" Target="../media/image4.jpeg" Type="http://schemas.openxmlformats.org/officeDocument/2006/relationships/image"></Relationship><Relationship Id="rId391" Target="../media/image5.jpeg" Type="http://schemas.openxmlformats.org/officeDocument/2006/relationships/image"></Relationship><Relationship Id="rId392" Target="../media/image8.jpeg" Type="http://schemas.openxmlformats.org/officeDocument/2006/relationships/image"></Relationship><Relationship Id="rId393" Target="../media/image2.jpeg" Type="http://schemas.openxmlformats.org/officeDocument/2006/relationships/image"></Relationship><Relationship Id="rId394" Target="../media/image5.jpeg" Type="http://schemas.openxmlformats.org/officeDocument/2006/relationships/image"></Relationship><Relationship Id="rId395" Target="../media/image5.jpeg" Type="http://schemas.openxmlformats.org/officeDocument/2006/relationships/image"></Relationship><Relationship Id="rId396" Target="../media/image5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4.jpeg" Type="http://schemas.openxmlformats.org/officeDocument/2006/relationships/image"></Relationship><Relationship Id="rId399" Target="../media/image3.jpeg" Type="http://schemas.openxmlformats.org/officeDocument/2006/relationships/image"></Relationship><Relationship Id="rId400" Target="../media/image4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4.jpeg" Type="http://schemas.openxmlformats.org/officeDocument/2006/relationships/image"></Relationship><Relationship Id="rId403" Target="../media/image5.jpeg" Type="http://schemas.openxmlformats.org/officeDocument/2006/relationships/image"></Relationship><Relationship Id="rId404" Target="../media/image7.jpeg" Type="http://schemas.openxmlformats.org/officeDocument/2006/relationships/image"></Relationship><Relationship Id="rId405" Target="../media/image3.jpeg" Type="http://schemas.openxmlformats.org/officeDocument/2006/relationships/image"></Relationship><Relationship Id="rId406" Target="../media/image4.jpeg" Type="http://schemas.openxmlformats.org/officeDocument/2006/relationships/image"></Relationship><Relationship Id="rId407" Target="../media/image5.jpeg" Type="http://schemas.openxmlformats.org/officeDocument/2006/relationships/image"></Relationship><Relationship Id="rId408" Target="../media/image7.jpeg" Type="http://schemas.openxmlformats.org/officeDocument/2006/relationships/image"></Relationship><Relationship Id="rId409" Target="../media/image2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2.jpeg" Type="http://schemas.openxmlformats.org/officeDocument/2006/relationships/image"></Relationship><Relationship Id="rId412" Target="../media/image7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4.jpeg" Type="http://schemas.openxmlformats.org/officeDocument/2006/relationships/image"></Relationship><Relationship Id="rId415" Target="../media/image5.jpeg" Type="http://schemas.openxmlformats.org/officeDocument/2006/relationships/image"></Relationship><Relationship Id="rId416" Target="../media/image3.jpeg" Type="http://schemas.openxmlformats.org/officeDocument/2006/relationships/image"></Relationship><Relationship Id="rId417" Target="../media/image4.jpeg" Type="http://schemas.openxmlformats.org/officeDocument/2006/relationships/image"></Relationship><Relationship Id="rId418" Target="../media/image5.jpeg" Type="http://schemas.openxmlformats.org/officeDocument/2006/relationships/image"></Relationship><Relationship Id="rId419" Target="../media/image5.jpeg" Type="http://schemas.openxmlformats.org/officeDocument/2006/relationships/image"></Relationship><Relationship Id="rId420" Target="../media/image5.jpeg" Type="http://schemas.openxmlformats.org/officeDocument/2006/relationships/image"></Relationship><Relationship Id="rId421" Target="../media/image3.jpeg" Type="http://schemas.openxmlformats.org/officeDocument/2006/relationships/image"></Relationship><Relationship Id="rId422" Target="../media/image4.jpeg" Type="http://schemas.openxmlformats.org/officeDocument/2006/relationships/image"></Relationship><Relationship Id="rId423" Target="../media/image3.jpeg" Type="http://schemas.openxmlformats.org/officeDocument/2006/relationships/image"></Relationship><Relationship Id="rId424" Target="../media/image4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4.jpeg" Type="http://schemas.openxmlformats.org/officeDocument/2006/relationships/image"></Relationship><Relationship Id="rId427" Target="../media/image5.jpeg" Type="http://schemas.openxmlformats.org/officeDocument/2006/relationships/image"></Relationship><Relationship Id="rId428" Target="../media/image7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4.jpeg" Type="http://schemas.openxmlformats.org/officeDocument/2006/relationships/image"></Relationship><Relationship Id="rId431" Target="../media/image5.jpeg" Type="http://schemas.openxmlformats.org/officeDocument/2006/relationships/image"></Relationship><Relationship Id="rId432" Target="../media/image7.jpeg" Type="http://schemas.openxmlformats.org/officeDocument/2006/relationships/image"></Relationship><Relationship Id="rId433" Target="../media/image3.jpeg" Type="http://schemas.openxmlformats.org/officeDocument/2006/relationships/image"></Relationship><Relationship Id="rId434" Target="../media/image4.jpeg" Type="http://schemas.openxmlformats.org/officeDocument/2006/relationships/image"></Relationship><Relationship Id="rId435" Target="../media/image3.jpeg" Type="http://schemas.openxmlformats.org/officeDocument/2006/relationships/image"></Relationship><Relationship Id="rId436" Target="../media/image4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4.jpeg" Type="http://schemas.openxmlformats.org/officeDocument/2006/relationships/image"></Relationship><Relationship Id="rId439" Target="../media/image6.jpeg" Type="http://schemas.openxmlformats.org/officeDocument/2006/relationships/image"></Relationship><Relationship Id="rId440" Target="../media/image5.jpeg" Type="http://schemas.openxmlformats.org/officeDocument/2006/relationships/image"></Relationship><Relationship Id="rId441" Target="../media/image7.jpeg" Type="http://schemas.openxmlformats.org/officeDocument/2006/relationships/image"></Relationship><Relationship Id="rId442" Target="../media/image3.jpeg" Type="http://schemas.openxmlformats.org/officeDocument/2006/relationships/image"></Relationship><Relationship Id="rId443" Target="../media/image4.jpeg" Type="http://schemas.openxmlformats.org/officeDocument/2006/relationships/image"></Relationship><Relationship Id="rId444" Target="../media/image6.jpeg" Type="http://schemas.openxmlformats.org/officeDocument/2006/relationships/image"></Relationship><Relationship Id="rId445" Target="../media/image5.jpeg" Type="http://schemas.openxmlformats.org/officeDocument/2006/relationships/image"></Relationship><Relationship Id="rId446" Target="../media/image7.jpeg" Type="http://schemas.openxmlformats.org/officeDocument/2006/relationships/image"></Relationship><Relationship Id="rId447" Target="../media/image8.jpeg" Type="http://schemas.openxmlformats.org/officeDocument/2006/relationships/image"></Relationship><Relationship Id="rId448" Target="../media/image7.jpeg" Type="http://schemas.openxmlformats.org/officeDocument/2006/relationships/image"></Relationship><Relationship Id="rId449" Target="../media/image8.jpeg" Type="http://schemas.openxmlformats.org/officeDocument/2006/relationships/image"></Relationship><Relationship Id="rId450" Target="../media/image7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2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7.jpeg" Type="http://schemas.openxmlformats.org/officeDocument/2006/relationships/image"></Relationship><Relationship Id="rId455" Target="../media/image3.jpeg" Type="http://schemas.openxmlformats.org/officeDocument/2006/relationships/image"></Relationship><Relationship Id="rId456" Target="../media/image4.jpeg" Type="http://schemas.openxmlformats.org/officeDocument/2006/relationships/image"></Relationship><Relationship Id="rId457" Target="../media/image3.jpeg" Type="http://schemas.openxmlformats.org/officeDocument/2006/relationships/image"></Relationship><Relationship Id="rId458" Target="../media/image4.jpeg" Type="http://schemas.openxmlformats.org/officeDocument/2006/relationships/image"></Relationship><Relationship Id="rId459" Target="../media/image5.jpeg" Type="http://schemas.openxmlformats.org/officeDocument/2006/relationships/image"></Relationship><Relationship Id="rId460" Target="../media/image3.jpeg" Type="http://schemas.openxmlformats.org/officeDocument/2006/relationships/image"></Relationship><Relationship Id="rId461" Target="../media/image3.jpeg" Type="http://schemas.openxmlformats.org/officeDocument/2006/relationships/image"></Relationship><Relationship Id="rId462" Target="../media/image4.jpeg" Type="http://schemas.openxmlformats.org/officeDocument/2006/relationships/image"></Relationship><Relationship Id="rId463" Target="../media/image3.jpeg" Type="http://schemas.openxmlformats.org/officeDocument/2006/relationships/image"></Relationship><Relationship Id="rId464" Target="../media/image4.jpeg" Type="http://schemas.openxmlformats.org/officeDocument/2006/relationships/image"></Relationship><Relationship Id="rId465" Target="../media/image5.jpeg" Type="http://schemas.openxmlformats.org/officeDocument/2006/relationships/image"></Relationship><Relationship Id="rId466" Target="../media/image8.jpeg" Type="http://schemas.openxmlformats.org/officeDocument/2006/relationships/image"></Relationship><Relationship Id="rId467" Target="../media/image5.jpeg" Type="http://schemas.openxmlformats.org/officeDocument/2006/relationships/image"></Relationship><Relationship Id="rId468" Target="../media/image5.jpeg" Type="http://schemas.openxmlformats.org/officeDocument/2006/relationships/image"></Relationship><Relationship Id="rId469" Target="../media/image5.jpeg" Type="http://schemas.openxmlformats.org/officeDocument/2006/relationships/image"></Relationship><Relationship Id="rId470" Target="../media/image3.jpeg" Type="http://schemas.openxmlformats.org/officeDocument/2006/relationships/image"></Relationship><Relationship Id="rId471" Target="../media/image4.jpeg" Type="http://schemas.openxmlformats.org/officeDocument/2006/relationships/image"></Relationship><Relationship Id="rId472" Target="../media/image3.jpeg" Type="http://schemas.openxmlformats.org/officeDocument/2006/relationships/image"></Relationship><Relationship Id="rId473" Target="../media/image4.jpeg" Type="http://schemas.openxmlformats.org/officeDocument/2006/relationships/image"></Relationship><Relationship Id="rId474" Target="../media/image3.jpeg" Type="http://schemas.openxmlformats.org/officeDocument/2006/relationships/image"></Relationship><Relationship Id="rId475" Target="../media/image4.jpeg" Type="http://schemas.openxmlformats.org/officeDocument/2006/relationships/image"></Relationship><Relationship Id="rId476" Target="../media/image5.jpeg" Type="http://schemas.openxmlformats.org/officeDocument/2006/relationships/image"></Relationship><Relationship Id="rId477" Target="../media/image7.jpeg" Type="http://schemas.openxmlformats.org/officeDocument/2006/relationships/image"></Relationship><Relationship Id="rId478" Target="../media/image3.jpeg" Type="http://schemas.openxmlformats.org/officeDocument/2006/relationships/image"></Relationship><Relationship Id="rId479" Target="../media/image4.jpeg" Type="http://schemas.openxmlformats.org/officeDocument/2006/relationships/image"></Relationship><Relationship Id="rId480" Target="../media/image5.jpeg" Type="http://schemas.openxmlformats.org/officeDocument/2006/relationships/image"></Relationship><Relationship Id="rId481" Target="../media/image7.jpeg" Type="http://schemas.openxmlformats.org/officeDocument/2006/relationships/image"></Relationship><Relationship Id="rId482" Target="../media/image3.jpeg" Type="http://schemas.openxmlformats.org/officeDocument/2006/relationships/image"></Relationship><Relationship Id="rId483" Target="../media/image4.jpeg" Type="http://schemas.openxmlformats.org/officeDocument/2006/relationships/image"></Relationship><Relationship Id="rId484" Target="../media/image7.jpeg" Type="http://schemas.openxmlformats.org/officeDocument/2006/relationships/image"></Relationship><Relationship Id="rId485" Target="../media/image7.jpeg" Type="http://schemas.openxmlformats.org/officeDocument/2006/relationships/image"></Relationship><Relationship Id="rId486" Target="../media/image7.jpeg" Type="http://schemas.openxmlformats.org/officeDocument/2006/relationships/image"></Relationship><Relationship Id="rId487" Target="../media/image7.jpeg" Type="http://schemas.openxmlformats.org/officeDocument/2006/relationships/image"></Relationship><Relationship Id="rId488" Target="../media/image3.jpeg" Type="http://schemas.openxmlformats.org/officeDocument/2006/relationships/image"></Relationship><Relationship Id="rId489" Target="../media/image4.jpeg" Type="http://schemas.openxmlformats.org/officeDocument/2006/relationships/image"></Relationship><Relationship Id="rId490" Target="../media/image3.jpeg" Type="http://schemas.openxmlformats.org/officeDocument/2006/relationships/image"></Relationship><Relationship Id="rId491" Target="../media/image3.jpeg" Type="http://schemas.openxmlformats.org/officeDocument/2006/relationships/image"></Relationship><Relationship Id="rId492" Target="../media/image4.jpeg" Type="http://schemas.openxmlformats.org/officeDocument/2006/relationships/image"></Relationship><Relationship Id="rId493" Target="../media/image7.jpeg" Type="http://schemas.openxmlformats.org/officeDocument/2006/relationships/image"></Relationship><Relationship Id="rId494" Target="../media/image7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" name="Picture 2" descr="LSixyP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" name="Picture 3" descr="TdzueD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4" name="Picture 4" descr="DxXbZq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5" name="Picture 5" descr="XxQCEg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523875</xdr:rowOff>
    </xdr:to>
    <xdr:pic>
      <xdr:nvPicPr>
        <xdr:cNvPr id="6" name="Picture 6" descr="LqTaVC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342900</xdr:rowOff>
    </xdr:to>
    <xdr:pic>
      <xdr:nvPicPr>
        <xdr:cNvPr id="7" name="Picture 7" descr="aJZZUK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8" name="Picture 8" descr="NGUtkl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9" name="Picture 9" descr="atTlZE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10" name="Picture 10" descr="yZBgtt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11" name="Picture 11" descr="KwSTmu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762000</xdr:rowOff>
    </xdr:to>
    <xdr:pic>
      <xdr:nvPicPr>
        <xdr:cNvPr id="12" name="Picture 12" descr="vhNbHt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762000</xdr:rowOff>
    </xdr:to>
    <xdr:pic>
      <xdr:nvPicPr>
        <xdr:cNvPr id="13" name="Picture 13" descr="VmBDts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733425</xdr:rowOff>
    </xdr:to>
    <xdr:pic>
      <xdr:nvPicPr>
        <xdr:cNvPr id="14" name="Picture 14" descr="KmOKTF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38100</xdr:rowOff>
    </xdr:to>
    <xdr:pic>
      <xdr:nvPicPr>
        <xdr:cNvPr id="15" name="Picture 15" descr="UdPthh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990600</xdr:rowOff>
    </xdr:to>
    <xdr:pic>
      <xdr:nvPicPr>
        <xdr:cNvPr id="16" name="Picture 16" descr="CyrPBN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17" name="Picture 17" descr="TzDUww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1000125</xdr:rowOff>
    </xdr:to>
    <xdr:pic>
      <xdr:nvPicPr>
        <xdr:cNvPr id="18" name="Picture 18" descr="XOGIio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19" name="Picture 19" descr="SuEVfV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20" name="Picture 20" descr="Rotafr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1" name="Picture 21" descr="tmgWGs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2" name="Picture 22" descr="UaswqR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352425</xdr:rowOff>
    </xdr:to>
    <xdr:pic>
      <xdr:nvPicPr>
        <xdr:cNvPr id="23" name="Picture 23" descr="txVLWI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4" name="Picture 24" descr="LwlyIa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5" name="Picture 25" descr="GVHWvw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6" name="Picture 26" descr="jFqcvX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27" name="Picture 27" descr="xOeLQN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523875</xdr:rowOff>
    </xdr:to>
    <xdr:pic>
      <xdr:nvPicPr>
        <xdr:cNvPr id="28" name="Picture 28" descr="UkJPGt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29" name="Picture 29" descr="mUeRBL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523875</xdr:rowOff>
    </xdr:to>
    <xdr:pic>
      <xdr:nvPicPr>
        <xdr:cNvPr id="30" name="Picture 30" descr="OpqYXQ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1" name="Picture 31" descr="QHKmqU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32" name="Picture 32" descr="zlfugy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3" name="Picture 33" descr="sCXWhh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34" name="Picture 34" descr="mpzmTg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1362075</xdr:rowOff>
    </xdr:to>
    <xdr:pic>
      <xdr:nvPicPr>
        <xdr:cNvPr id="35" name="Picture 35" descr="DLbIFk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1362075</xdr:rowOff>
    </xdr:to>
    <xdr:pic>
      <xdr:nvPicPr>
        <xdr:cNvPr id="36" name="Picture 36" descr="WKUQvW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1362075</xdr:rowOff>
    </xdr:to>
    <xdr:pic>
      <xdr:nvPicPr>
        <xdr:cNvPr id="37" name="Picture 37" descr="ZSDgGL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1362075</xdr:rowOff>
    </xdr:to>
    <xdr:pic>
      <xdr:nvPicPr>
        <xdr:cNvPr id="38" name="Picture 38" descr="nednYu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19</xdr:row>
      <xdr:rowOff>180975</xdr:rowOff>
    </xdr:to>
    <xdr:pic>
      <xdr:nvPicPr>
        <xdr:cNvPr id="39" name="Picture 39" descr="CNeSty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0" name="Picture 40" descr="VeNYWB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19</xdr:row>
      <xdr:rowOff>180975</xdr:rowOff>
    </xdr:to>
    <xdr:pic>
      <xdr:nvPicPr>
        <xdr:cNvPr id="41" name="Picture 41" descr="ORKsQl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2" name="Picture 42" descr="NIiHQH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43" name="Picture 43" descr="ogHjbF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20</xdr:row>
      <xdr:rowOff>571500</xdr:rowOff>
    </xdr:to>
    <xdr:pic>
      <xdr:nvPicPr>
        <xdr:cNvPr id="44" name="Picture 44" descr="gYNCCE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552450</xdr:rowOff>
    </xdr:to>
    <xdr:pic>
      <xdr:nvPicPr>
        <xdr:cNvPr id="45" name="Picture 45" descr="jIBhnb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46" name="Picture 46" descr="PHUpCP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20</xdr:row>
      <xdr:rowOff>571500</xdr:rowOff>
    </xdr:to>
    <xdr:pic>
      <xdr:nvPicPr>
        <xdr:cNvPr id="47" name="Picture 47" descr="UWthDl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552450</xdr:rowOff>
    </xdr:to>
    <xdr:pic>
      <xdr:nvPicPr>
        <xdr:cNvPr id="48" name="Picture 48" descr="osrjIu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49" name="Picture 49" descr="fRKzoK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50" name="Picture 50" descr="rUkHuT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51" name="Picture 51" descr="pHojNS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52" name="Picture 52" descr="igbiDE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1238250</xdr:rowOff>
    </xdr:to>
    <xdr:pic>
      <xdr:nvPicPr>
        <xdr:cNvPr id="53" name="Picture 53" descr="yxgKTo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1257300</xdr:rowOff>
    </xdr:to>
    <xdr:pic>
      <xdr:nvPicPr>
        <xdr:cNvPr id="54" name="Picture 54" descr="QshLIA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1257300</xdr:rowOff>
    </xdr:to>
    <xdr:pic>
      <xdr:nvPicPr>
        <xdr:cNvPr id="55" name="Picture 55" descr="yOkWlW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342900</xdr:rowOff>
    </xdr:to>
    <xdr:pic>
      <xdr:nvPicPr>
        <xdr:cNvPr id="56" name="Picture 56" descr="KkwPeO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57" name="Picture 57" descr="RlsxQn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58" name="Picture 58" descr="giuEPx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171450</xdr:rowOff>
    </xdr:to>
    <xdr:pic>
      <xdr:nvPicPr>
        <xdr:cNvPr id="59" name="Picture 59" descr="iSZmYs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161925</xdr:rowOff>
    </xdr:to>
    <xdr:pic>
      <xdr:nvPicPr>
        <xdr:cNvPr id="60" name="Picture 60" descr="jWbwwe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161925</xdr:rowOff>
    </xdr:to>
    <xdr:pic>
      <xdr:nvPicPr>
        <xdr:cNvPr id="61" name="Picture 61" descr="qxicpn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62" name="Picture 62" descr="qQfiGR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63" name="Picture 63" descr="PKgKlA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133350</xdr:rowOff>
    </xdr:to>
    <xdr:pic>
      <xdr:nvPicPr>
        <xdr:cNvPr id="64" name="Picture 64" descr="KZCRAS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65" name="Picture 65" descr="xdsvQa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1152525</xdr:rowOff>
    </xdr:to>
    <xdr:pic>
      <xdr:nvPicPr>
        <xdr:cNvPr id="66" name="Picture 66" descr="eKiNWC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7" name="Picture 67" descr="JuIODU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8" name="Picture 68" descr="RXfFUN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9" name="Picture 69" descr="qGhHUL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0" name="Picture 70" descr="lkqkDi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1" name="Picture 71" descr="idSRaS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1190625</xdr:rowOff>
    </xdr:to>
    <xdr:pic>
      <xdr:nvPicPr>
        <xdr:cNvPr id="72" name="Picture 72" descr="BGjEKY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352425</xdr:rowOff>
    </xdr:to>
    <xdr:pic>
      <xdr:nvPicPr>
        <xdr:cNvPr id="73" name="Picture 73" descr="JFfjRy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4" name="Picture 74" descr="fJyPpv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5" name="Picture 75" descr="wDKjoa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6" name="Picture 76" descr="dRwhpd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1190625</xdr:rowOff>
    </xdr:to>
    <xdr:pic>
      <xdr:nvPicPr>
        <xdr:cNvPr id="77" name="Picture 77" descr="jKSZFz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78" name="Picture 78" descr="FEJpMT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1238250</xdr:rowOff>
    </xdr:to>
    <xdr:pic>
      <xdr:nvPicPr>
        <xdr:cNvPr id="79" name="Picture 79" descr="YDxvWk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80" name="Picture 80" descr="PuydAE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1238250</xdr:rowOff>
    </xdr:to>
    <xdr:pic>
      <xdr:nvPicPr>
        <xdr:cNvPr id="81" name="Picture 81" descr="ODHHxJ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82" name="Picture 82" descr="tNauXf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83" name="Picture 83" descr="XRrmxm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84" name="Picture 84" descr="aNmJut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85" name="Picture 85" descr="aWoIOW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6" name="Picture 86" descr="kmjxys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7" name="Picture 87" descr="AKiNyc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8" name="Picture 88" descr="ABjfcF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89" name="Picture 89" descr="jvtwpc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90" name="Picture 90" descr="BueBSG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91" name="Picture 91" descr="BLHwUj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92" name="Picture 92" descr="pXdrLb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93" name="Picture 93" descr="YdQPnS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94" name="Picture 94" descr="mIKrcO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1181100</xdr:rowOff>
    </xdr:to>
    <xdr:pic>
      <xdr:nvPicPr>
        <xdr:cNvPr id="95" name="Picture 95" descr="yvINyq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1181100</xdr:rowOff>
    </xdr:to>
    <xdr:pic>
      <xdr:nvPicPr>
        <xdr:cNvPr id="96" name="Picture 96" descr="FoUApJ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1152525</xdr:rowOff>
    </xdr:to>
    <xdr:pic>
      <xdr:nvPicPr>
        <xdr:cNvPr id="97" name="Picture 97" descr="tNTyek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98" name="Picture 98" descr="opDhTt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99" name="Picture 99" descr="TDIMaO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00" name="Picture 100" descr="YnTUus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01" name="Picture 101" descr="wkFSsM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02" name="Picture 102" descr="JFfhlf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03" name="Picture 103" descr="VCHQGS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04" name="Picture 104" descr="uJBIme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05" name="Picture 105" descr="PePJAD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06" name="Picture 106" descr="MuCgaN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07" name="Picture 107" descr="KDfjsa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08" name="Picture 108" descr="miAPmC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09" name="Picture 109" descr="uZIEUM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10" name="Picture 110" descr="ddNSRU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11" name="Picture 111" descr="CRaite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12" name="Picture 112" descr="gGZBnV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13" name="Picture 113" descr="iAcEZp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14" name="Picture 114" descr="APaSMc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15" name="Picture 115" descr="ZhABUM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16" name="Picture 116" descr="PxOAYC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17" name="Picture 117" descr="BfruXm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18" name="Picture 118" descr="rExPzC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19" name="Picture 119" descr="GrOMsG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20" name="Picture 120" descr="GiQazr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21" name="Picture 121" descr="eIQxSd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22" name="Picture 122" descr="aIqpHy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23" name="Picture 123" descr="rcAXbB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24" name="Picture 124" descr="IgTUpt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25" name="Picture 125" descr="ejGCTh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26" name="Picture 126" descr="FIcvcd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127" name="Picture 127" descr="FipJQX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128" name="Picture 128" descr="svwDeK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129" name="Picture 129" descr="aTZKfS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130" name="Picture 130" descr="EjQeOs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1" name="Picture 131" descr="ufOclh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2" name="Picture 132" descr="opaMza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3" name="Picture 133" descr="kXnFVR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134" name="Picture 134" descr="fXJhsB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135" name="Picture 135" descr="fBUbjX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742950</xdr:rowOff>
    </xdr:to>
    <xdr:pic>
      <xdr:nvPicPr>
        <xdr:cNvPr id="136" name="Picture 136" descr="HYUDuP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1257300</xdr:rowOff>
    </xdr:to>
    <xdr:pic>
      <xdr:nvPicPr>
        <xdr:cNvPr id="137" name="Picture 137" descr="iQwMpy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1257300</xdr:rowOff>
    </xdr:to>
    <xdr:pic>
      <xdr:nvPicPr>
        <xdr:cNvPr id="138" name="Picture 138" descr="nmwBLZ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139" name="Picture 139" descr="cAWqVJ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1114425</xdr:rowOff>
    </xdr:to>
    <xdr:pic>
      <xdr:nvPicPr>
        <xdr:cNvPr id="140" name="Picture 140" descr="MhCDnE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1066800</xdr:rowOff>
    </xdr:to>
    <xdr:pic>
      <xdr:nvPicPr>
        <xdr:cNvPr id="141" name="Picture 141" descr="Nuvsmt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1066800</xdr:rowOff>
    </xdr:to>
    <xdr:pic>
      <xdr:nvPicPr>
        <xdr:cNvPr id="142" name="Picture 142" descr="DFceIK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143" name="Picture 143" descr="mtvZXt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144" name="Picture 144" descr="rKzANm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638175</xdr:rowOff>
    </xdr:to>
    <xdr:pic>
      <xdr:nvPicPr>
        <xdr:cNvPr id="145" name="Picture 145" descr="TgMnrX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146" name="Picture 146" descr="yEbAUS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828675</xdr:rowOff>
    </xdr:to>
    <xdr:pic>
      <xdr:nvPicPr>
        <xdr:cNvPr id="147" name="Picture 147" descr="UKuDxk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148" name="Picture 148" descr="zfDpKN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149" name="Picture 149" descr="EUNLuj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150" name="Picture 150" descr="csxAEF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151" name="Picture 151" descr="tRxyby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742950</xdr:rowOff>
    </xdr:to>
    <xdr:pic>
      <xdr:nvPicPr>
        <xdr:cNvPr id="152" name="Picture 152" descr="aqWYoT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153" name="Picture 153" descr="EcJQre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742950</xdr:rowOff>
    </xdr:to>
    <xdr:pic>
      <xdr:nvPicPr>
        <xdr:cNvPr id="154" name="Picture 154" descr="WKZcmC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55" name="Picture 155" descr="TKHNqw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56" name="Picture 156" descr="URkMqN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57" name="Picture 157" descr="eFQCYG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333375</xdr:rowOff>
    </xdr:to>
    <xdr:pic>
      <xdr:nvPicPr>
        <xdr:cNvPr id="158" name="Picture 158" descr="RegdAv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59" name="Picture 159" descr="uHyUus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60" name="Picture 160" descr="qUVBtz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61" name="Picture 161" descr="wGktwk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333375</xdr:rowOff>
    </xdr:to>
    <xdr:pic>
      <xdr:nvPicPr>
        <xdr:cNvPr id="162" name="Picture 162" descr="EpaJJj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3" name="Picture 163" descr="jnEZoG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4" name="Picture 164" descr="HoOoba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5" name="Picture 165" descr="PEGiBT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166" name="Picture 166" descr="vyXZGj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67" name="Picture 167" descr="ZzOLwO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68" name="Picture 168" descr="STSaQF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169" name="Picture 169" descr="uuyOnN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170" name="Picture 170" descr="IhCORd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171" name="Picture 171" descr="QGUySF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72" name="Picture 172" descr="gMIyCR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173" name="Picture 173" descr="eUDdCg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74" name="Picture 174" descr="CqpgdR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75" name="Picture 175" descr="LkCdAI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76" name="Picture 176" descr="ckVGQF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77" name="Picture 177" descr="FpZKYp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78" name="Picture 178" descr="skLcWv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79" name="Picture 179" descr="HBvOmv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80" name="Picture 180" descr="DrfCXs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81" name="Picture 181" descr="NAsIEu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82" name="Picture 182" descr="iLtPZv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83" name="Picture 183" descr="wJmPju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84" name="Picture 184" descr="jIsuNV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85" name="Picture 185" descr="CywYsy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86" name="Picture 186" descr="znAEEL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87" name="Picture 187" descr="RZFNcB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88" name="Picture 188" descr="YKXuIT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89" name="Picture 189" descr="bZVcPC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90" name="Picture 190" descr="IyHneD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91" name="Picture 191" descr="STUfIw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92" name="Picture 192" descr="hvEegQ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93" name="Picture 193" descr="poiCZQ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94" name="Picture 194" descr="SIRWJa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95" name="Picture 195" descr="fHRomA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96" name="Picture 196" descr="RdbEgy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97" name="Picture 197" descr="Pipwsm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98" name="Picture 198" descr="kHjxBN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99" name="Picture 199" descr="biWzuv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00" name="Picture 200" descr="wfgeZj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201" name="Picture 201" descr="BplOMF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202" name="Picture 202" descr="fpYJyj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203" name="Picture 203" descr="RHlzOs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204" name="Picture 204" descr="KvXDae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5" name="Picture 205" descr="pODReK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6" name="Picture 206" descr="FLDlqL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7" name="Picture 207" descr="WihJXC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208" name="Picture 208" descr="YtMRZX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209" name="Picture 209" descr="aBqKGD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1000125</xdr:rowOff>
    </xdr:to>
    <xdr:pic>
      <xdr:nvPicPr>
        <xdr:cNvPr id="210" name="Picture 210" descr="RYCxLA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323850</xdr:rowOff>
    </xdr:to>
    <xdr:pic>
      <xdr:nvPicPr>
        <xdr:cNvPr id="211" name="Picture 211" descr="xEWiSq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323850</xdr:rowOff>
    </xdr:to>
    <xdr:pic>
      <xdr:nvPicPr>
        <xdr:cNvPr id="212" name="Picture 212" descr="wibBHh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213" name="Picture 213" descr="reXuWg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47625</xdr:rowOff>
    </xdr:to>
    <xdr:pic>
      <xdr:nvPicPr>
        <xdr:cNvPr id="214" name="Picture 214" descr="VBIYBa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342900</xdr:rowOff>
    </xdr:to>
    <xdr:pic>
      <xdr:nvPicPr>
        <xdr:cNvPr id="215" name="Picture 215" descr="dNDkaQ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342900</xdr:rowOff>
    </xdr:to>
    <xdr:pic>
      <xdr:nvPicPr>
        <xdr:cNvPr id="216" name="Picture 216" descr="QsMqKP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217" name="Picture 217" descr="kkdwmH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218" name="Picture 218" descr="CdyYoB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314325</xdr:rowOff>
    </xdr:to>
    <xdr:pic>
      <xdr:nvPicPr>
        <xdr:cNvPr id="219" name="Picture 219" descr="qvnCfO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220" name="Picture 220" descr="kmLAzx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221" name="Picture 221" descr="JhQSNX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222" name="Picture 222" descr="AVnvot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223" name="Picture 223" descr="NZAIAs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224" name="Picture 224" descr="BQxJax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1000125</xdr:rowOff>
    </xdr:to>
    <xdr:pic>
      <xdr:nvPicPr>
        <xdr:cNvPr id="225" name="Picture 225" descr="qUeYOW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226" name="Picture 226" descr="WDCWdm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1000125</xdr:rowOff>
    </xdr:to>
    <xdr:pic>
      <xdr:nvPicPr>
        <xdr:cNvPr id="227" name="Picture 227" descr="QkFkIX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228" name="Picture 228" descr="uFEnsF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229" name="Picture 229" descr="NdrFmw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230" name="Picture 230" descr="fOPCjB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231" name="Picture 231" descr="tXIRUo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232" name="Picture 232" descr="WAQFDQ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233" name="Picture 233" descr="wSsAYw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234" name="Picture 234" descr="vTsRhs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235" name="Picture 235" descr="UVzrGC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236" name="Picture 236" descr="qjfoxe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237" name="Picture 237" descr="dqWbZB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390525</xdr:rowOff>
    </xdr:to>
    <xdr:pic>
      <xdr:nvPicPr>
        <xdr:cNvPr id="238" name="Picture 238" descr="TQHLbZ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390525</xdr:rowOff>
    </xdr:to>
    <xdr:pic>
      <xdr:nvPicPr>
        <xdr:cNvPr id="239" name="Picture 239" descr="DPEQMe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40" name="Picture 240" descr="WMAEXp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41" name="Picture 241" descr="YYktiQ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1133475</xdr:rowOff>
    </xdr:to>
    <xdr:pic>
      <xdr:nvPicPr>
        <xdr:cNvPr id="242" name="Picture 242" descr="iUvMBd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1133475</xdr:rowOff>
    </xdr:to>
    <xdr:pic>
      <xdr:nvPicPr>
        <xdr:cNvPr id="243" name="Picture 243" descr="sWtmnR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244" name="Picture 244" descr="iNIYhv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245" name="Picture 245" descr="vLfxGv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246" name="Picture 246" descr="qTqPeD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695325</xdr:rowOff>
    </xdr:to>
    <xdr:pic>
      <xdr:nvPicPr>
        <xdr:cNvPr id="247" name="Picture 247" descr="LMLIQu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695325</xdr:rowOff>
    </xdr:to>
    <xdr:pic>
      <xdr:nvPicPr>
        <xdr:cNvPr id="248" name="Picture 248" descr="CUTmNI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49" name="Picture 249" descr="KoZQmk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50" name="Picture 250" descr="rFZEcY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51" name="Picture 251" descr="ChEdNJ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523875</xdr:rowOff>
    </xdr:to>
    <xdr:pic>
      <xdr:nvPicPr>
        <xdr:cNvPr id="252" name="Picture 252" descr="RJeWjK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342900</xdr:rowOff>
    </xdr:to>
    <xdr:pic>
      <xdr:nvPicPr>
        <xdr:cNvPr id="253" name="Picture 253" descr="iAuVsa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54" name="Picture 254" descr="mEBlrI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55" name="Picture 255" descr="qCPRDO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256" name="Picture 256" descr="ahNern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762000</xdr:rowOff>
    </xdr:to>
    <xdr:pic>
      <xdr:nvPicPr>
        <xdr:cNvPr id="257" name="Picture 257" descr="gNijxU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733425</xdr:rowOff>
    </xdr:to>
    <xdr:pic>
      <xdr:nvPicPr>
        <xdr:cNvPr id="258" name="Picture 258" descr="Ropijy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38100</xdr:rowOff>
    </xdr:to>
    <xdr:pic>
      <xdr:nvPicPr>
        <xdr:cNvPr id="259" name="Picture 259" descr="aqNDEj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990600</xdr:rowOff>
    </xdr:to>
    <xdr:pic>
      <xdr:nvPicPr>
        <xdr:cNvPr id="260" name="Picture 260" descr="uVHBkX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1" name="Picture 261" descr="fTnMUH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1000125</xdr:rowOff>
    </xdr:to>
    <xdr:pic>
      <xdr:nvPicPr>
        <xdr:cNvPr id="262" name="Picture 262" descr="PgXvfz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3" name="Picture 263" descr="HRyCoi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4" name="Picture 264" descr="harUvB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5" name="Picture 265" descr="KoFBAo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6" name="Picture 266" descr="coDSqr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352425</xdr:rowOff>
    </xdr:to>
    <xdr:pic>
      <xdr:nvPicPr>
        <xdr:cNvPr id="267" name="Picture 267" descr="nKXyxv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8" name="Picture 268" descr="Fnvemy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9" name="Picture 269" descr="xVmVso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0" name="Picture 270" descr="RuuPJr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523875</xdr:rowOff>
    </xdr:to>
    <xdr:pic>
      <xdr:nvPicPr>
        <xdr:cNvPr id="271" name="Picture 271" descr="oYearV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523875</xdr:rowOff>
    </xdr:to>
    <xdr:pic>
      <xdr:nvPicPr>
        <xdr:cNvPr id="272" name="Picture 272" descr="ZTvmIy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3" name="Picture 273" descr="sOKFFg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274" name="Picture 274" descr="HxzSgv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5" name="Picture 275" descr="oqoWwv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276" name="Picture 276" descr="VUoxaL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1362075</xdr:rowOff>
    </xdr:to>
    <xdr:pic>
      <xdr:nvPicPr>
        <xdr:cNvPr id="277" name="Picture 277" descr="zWbuJH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1362075</xdr:rowOff>
    </xdr:to>
    <xdr:pic>
      <xdr:nvPicPr>
        <xdr:cNvPr id="278" name="Picture 278" descr="MjHXDr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20</xdr:row>
      <xdr:rowOff>180975</xdr:rowOff>
    </xdr:to>
    <xdr:pic>
      <xdr:nvPicPr>
        <xdr:cNvPr id="279" name="Picture 279" descr="srHIVp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280" name="Picture 280" descr="mOwqKn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20</xdr:row>
      <xdr:rowOff>180975</xdr:rowOff>
    </xdr:to>
    <xdr:pic>
      <xdr:nvPicPr>
        <xdr:cNvPr id="281" name="Picture 281" descr="pLwYoc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282" name="Picture 282" descr="GlhYYA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283" name="Picture 283" descr="XJmOiH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21</xdr:row>
      <xdr:rowOff>571500</xdr:rowOff>
    </xdr:to>
    <xdr:pic>
      <xdr:nvPicPr>
        <xdr:cNvPr id="284" name="Picture 284" descr="hZJrFN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552450</xdr:rowOff>
    </xdr:to>
    <xdr:pic>
      <xdr:nvPicPr>
        <xdr:cNvPr id="285" name="Picture 285" descr="MWNoIQ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286" name="Picture 286" descr="AcOWyD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21</xdr:row>
      <xdr:rowOff>571500</xdr:rowOff>
    </xdr:to>
    <xdr:pic>
      <xdr:nvPicPr>
        <xdr:cNvPr id="287" name="Picture 287" descr="uIeJzC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552450</xdr:rowOff>
    </xdr:to>
    <xdr:pic>
      <xdr:nvPicPr>
        <xdr:cNvPr id="288" name="Picture 288" descr="ytcXmw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89" name="Picture 289" descr="pmBHKr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90" name="Picture 290" descr="RjvqOV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91" name="Picture 291" descr="BQUAJX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292" name="Picture 292" descr="tXZGtV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1257300</xdr:rowOff>
    </xdr:to>
    <xdr:pic>
      <xdr:nvPicPr>
        <xdr:cNvPr id="293" name="Picture 293" descr="GXQJYC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342900</xdr:rowOff>
    </xdr:to>
    <xdr:pic>
      <xdr:nvPicPr>
        <xdr:cNvPr id="294" name="Picture 294" descr="ddzuRB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95" name="Picture 295" descr="ifSLCl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96" name="Picture 296" descr="EiFWYQ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171450</xdr:rowOff>
    </xdr:to>
    <xdr:pic>
      <xdr:nvPicPr>
        <xdr:cNvPr id="297" name="Picture 297" descr="gEouoN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161925</xdr:rowOff>
    </xdr:to>
    <xdr:pic>
      <xdr:nvPicPr>
        <xdr:cNvPr id="298" name="Picture 298" descr="uYTZXN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299" name="Picture 299" descr="JeIvbd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133350</xdr:rowOff>
    </xdr:to>
    <xdr:pic>
      <xdr:nvPicPr>
        <xdr:cNvPr id="300" name="Picture 300" descr="YUQPck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301" name="Picture 301" descr="OBTIlN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1152525</xdr:rowOff>
    </xdr:to>
    <xdr:pic>
      <xdr:nvPicPr>
        <xdr:cNvPr id="302" name="Picture 302" descr="QvesBw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3" name="Picture 303" descr="qejrzN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4" name="Picture 304" descr="ragNQC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5" name="Picture 305" descr="xRhTbI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06" name="Picture 306" descr="GAoImr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07" name="Picture 307" descr="YzsVsn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1190625</xdr:rowOff>
    </xdr:to>
    <xdr:pic>
      <xdr:nvPicPr>
        <xdr:cNvPr id="308" name="Picture 308" descr="IEkqBw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352425</xdr:rowOff>
    </xdr:to>
    <xdr:pic>
      <xdr:nvPicPr>
        <xdr:cNvPr id="309" name="Picture 309" descr="HPBvRq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0" name="Picture 310" descr="tXEbYm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1" name="Picture 311" descr="esnFLp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2" name="Picture 312" descr="tpyMvQ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1190625</xdr:rowOff>
    </xdr:to>
    <xdr:pic>
      <xdr:nvPicPr>
        <xdr:cNvPr id="313" name="Picture 313" descr="OvEirE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314" name="Picture 314" descr="NEfXRL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315" name="Picture 315" descr="EnPctV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6" name="Picture 316" descr="roHRLG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317" name="Picture 317" descr="RKonkf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8" name="Picture 318" descr="bvkvlX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319" name="Picture 319" descr="miLgvq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0" name="Picture 320" descr="VwRBTu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1" name="Picture 321" descr="nGIGvp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2" name="Picture 322" descr="VKSSrr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23" name="Picture 323" descr="TjfaEV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24" name="Picture 324" descr="TTSSZK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25" name="Picture 325" descr="bYHKaw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326" name="Picture 326" descr="pCitKk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1181100</xdr:rowOff>
    </xdr:to>
    <xdr:pic>
      <xdr:nvPicPr>
        <xdr:cNvPr id="327" name="Picture 327" descr="UMiKhM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1152525</xdr:rowOff>
    </xdr:to>
    <xdr:pic>
      <xdr:nvPicPr>
        <xdr:cNvPr id="328" name="Picture 328" descr="MrnDvV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29" name="Picture 329" descr="oeOnmD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30" name="Picture 330" descr="WURGdC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1" name="Picture 331" descr="npFSgz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32" name="Picture 332" descr="auAccA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33" name="Picture 333" descr="AYcRAi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34" name="Picture 334" descr="qkpIMc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5" name="Picture 335" descr="eHkkDC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36" name="Picture 336" descr="lIQCid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37" name="Picture 337" descr="daJalY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8" name="Picture 338" descr="mZlDAr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39" name="Picture 339" descr="kttmqA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40" name="Picture 340" descr="uWqNxF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41" name="Picture 341" descr="PazHMf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42" name="Picture 342" descr="lyPqXx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43" name="Picture 343" descr="lxHsnX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344" name="Picture 344" descr="cpmcrW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345" name="Picture 345" descr="OjtHTY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46" name="Picture 346" descr="kxyUYc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47" name="Picture 347" descr="FeGJMj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348" name="Picture 348" descr="yPLcpZ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349" name="Picture 349" descr="LEHlPv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350" name="Picture 350" descr="XcQxju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351" name="Picture 351" descr="etPheS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352" name="Picture 352" descr="HPbDfg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353" name="Picture 353" descr="hMzpAt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4" name="Picture 354" descr="alWbKw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5" name="Picture 355" descr="YeUViy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6" name="Picture 356" descr="lRrULs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57" name="Picture 357" descr="VoZIVs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742950</xdr:rowOff>
    </xdr:to>
    <xdr:pic>
      <xdr:nvPicPr>
        <xdr:cNvPr id="358" name="Picture 358" descr="BCEzFD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1257300</xdr:rowOff>
    </xdr:to>
    <xdr:pic>
      <xdr:nvPicPr>
        <xdr:cNvPr id="359" name="Picture 359" descr="ciScMo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60" name="Picture 360" descr="vubstW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1114425</xdr:rowOff>
    </xdr:to>
    <xdr:pic>
      <xdr:nvPicPr>
        <xdr:cNvPr id="361" name="Picture 361" descr="mptZQS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1066800</xdr:rowOff>
    </xdr:to>
    <xdr:pic>
      <xdr:nvPicPr>
        <xdr:cNvPr id="362" name="Picture 362" descr="rQAexi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363" name="Picture 363" descr="VCmZtq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638175</xdr:rowOff>
    </xdr:to>
    <xdr:pic>
      <xdr:nvPicPr>
        <xdr:cNvPr id="364" name="Picture 364" descr="xurnLa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365" name="Picture 365" descr="QfqPTO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828675</xdr:rowOff>
    </xdr:to>
    <xdr:pic>
      <xdr:nvPicPr>
        <xdr:cNvPr id="366" name="Picture 366" descr="dgJTJK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367" name="Picture 367" descr="VyEaCK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68" name="Picture 368" descr="LhctHe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369" name="Picture 369" descr="YLjozf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742950</xdr:rowOff>
    </xdr:to>
    <xdr:pic>
      <xdr:nvPicPr>
        <xdr:cNvPr id="370" name="Picture 370" descr="TYhPUZ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742950</xdr:rowOff>
    </xdr:to>
    <xdr:pic>
      <xdr:nvPicPr>
        <xdr:cNvPr id="371" name="Picture 371" descr="ARtJTt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72" name="Picture 372" descr="LYLANA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73" name="Picture 373" descr="GJhhgx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333375</xdr:rowOff>
    </xdr:to>
    <xdr:pic>
      <xdr:nvPicPr>
        <xdr:cNvPr id="374" name="Picture 374" descr="DNmYKu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75" name="Picture 375" descr="uUDXpY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76" name="Picture 376" descr="bsvCmb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333375</xdr:rowOff>
    </xdr:to>
    <xdr:pic>
      <xdr:nvPicPr>
        <xdr:cNvPr id="377" name="Picture 377" descr="QbuRSA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78" name="Picture 378" descr="pCZdsM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79" name="Picture 379" descr="anrXiu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80" name="Picture 380" descr="BftnqI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81" name="Picture 381" descr="bPSjBc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82" name="Picture 382" descr="PxObYX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83" name="Picture 383" descr="FuMVXM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384" name="Picture 384" descr="eaDZid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85" name="Picture 385" descr="wxzFox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86" name="Picture 386" descr="dkdfRi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87" name="Picture 387" descr="yPhBvQ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88" name="Picture 388" descr="TUIRIJ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89" name="Picture 389" descr="ULqHPa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90" name="Picture 390" descr="bHLStd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91" name="Picture 391" descr="BmJGqm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92" name="Picture 392" descr="rbuAgS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93" name="Picture 393" descr="GIIaXf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94" name="Picture 394" descr="AWzCni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95" name="Picture 395" descr="Oubxwj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96" name="Picture 396" descr="ZsbWes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97" name="Picture 397" descr="tlbPMZ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98" name="Picture 398" descr="uNLwhO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99" name="Picture 399" descr="cxUUMw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400" name="Picture 400" descr="rWAjbW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01" name="Picture 401" descr="AJtcHV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402" name="Picture 402" descr="GATryk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403" name="Picture 403" descr="wMNGxH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404" name="Picture 404" descr="WWjmzU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05" name="Picture 405" descr="reRdhR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406" name="Picture 406" descr="URqVjv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407" name="Picture 407" descr="jZUizo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408" name="Picture 408" descr="wXkoxF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409" name="Picture 409" descr="PcwjLu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0" name="Picture 410" descr="JVPrcK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1" name="Picture 411" descr="fnnkhk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2" name="Picture 412" descr="HOdKFS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413" name="Picture 413" descr="qxZjTx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1000125</xdr:rowOff>
    </xdr:to>
    <xdr:pic>
      <xdr:nvPicPr>
        <xdr:cNvPr id="414" name="Picture 414" descr="jYAfUc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323850</xdr:rowOff>
    </xdr:to>
    <xdr:pic>
      <xdr:nvPicPr>
        <xdr:cNvPr id="415" name="Picture 415" descr="TmlYxZ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416" name="Picture 416" descr="AzPqwp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47625</xdr:rowOff>
    </xdr:to>
    <xdr:pic>
      <xdr:nvPicPr>
        <xdr:cNvPr id="417" name="Picture 417" descr="hlIUsw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342900</xdr:rowOff>
    </xdr:to>
    <xdr:pic>
      <xdr:nvPicPr>
        <xdr:cNvPr id="418" name="Picture 418" descr="JElwWr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419" name="Picture 419" descr="mhTpLx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314325</xdr:rowOff>
    </xdr:to>
    <xdr:pic>
      <xdr:nvPicPr>
        <xdr:cNvPr id="420" name="Picture 420" descr="yWDICB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421" name="Picture 421" descr="nNWvUo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422" name="Picture 422" descr="zAkykr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423" name="Picture 423" descr="hpNhuq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424" name="Picture 424" descr="vOyHQy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1000125</xdr:rowOff>
    </xdr:to>
    <xdr:pic>
      <xdr:nvPicPr>
        <xdr:cNvPr id="425" name="Picture 425" descr="vbPuzV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1000125</xdr:rowOff>
    </xdr:to>
    <xdr:pic>
      <xdr:nvPicPr>
        <xdr:cNvPr id="426" name="Picture 426" descr="zsGlcv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427" name="Picture 427" descr="GQhARb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428" name="Picture 428" descr="OumOfv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429" name="Picture 429" descr="HlGrgZ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430" name="Picture 430" descr="UwilLo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431" name="Picture 431" descr="LkUwsh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432" name="Picture 432" descr="HeyFHo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433" name="Picture 433" descr="bXkuyL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390525</xdr:rowOff>
    </xdr:to>
    <xdr:pic>
      <xdr:nvPicPr>
        <xdr:cNvPr id="434" name="Picture 434" descr="sjHXet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390525</xdr:rowOff>
    </xdr:to>
    <xdr:pic>
      <xdr:nvPicPr>
        <xdr:cNvPr id="435" name="Picture 435" descr="PHkSpZ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36" name="Picture 436" descr="VxLLYP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37" name="Picture 437" descr="KdxiEC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1133475</xdr:rowOff>
    </xdr:to>
    <xdr:pic>
      <xdr:nvPicPr>
        <xdr:cNvPr id="438" name="Picture 438" descr="DLSqJU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439" name="Picture 439" descr="ZMeobZ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440" name="Picture 440" descr="vaBJGr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695325</xdr:rowOff>
    </xdr:to>
    <xdr:pic>
      <xdr:nvPicPr>
        <xdr:cNvPr id="441" name="Picture 441" descr="zsgRIz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695325</xdr:rowOff>
    </xdr:to>
    <xdr:pic>
      <xdr:nvPicPr>
        <xdr:cNvPr id="442" name="Picture 442" descr="ewsuSp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3" name="Picture 443" descr="UzxLel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4" name="Picture 444" descr="wtNKrJ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5" name="Picture 445" descr="ROLDBR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342900</xdr:rowOff>
    </xdr:to>
    <xdr:pic>
      <xdr:nvPicPr>
        <xdr:cNvPr id="446" name="Picture 446" descr="HQIUSO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47" name="Picture 447" descr="CRtfWu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48" name="Picture 448" descr="VeREvc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733425</xdr:rowOff>
    </xdr:to>
    <xdr:pic>
      <xdr:nvPicPr>
        <xdr:cNvPr id="449" name="Picture 449" descr="sxZkAz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38100</xdr:rowOff>
    </xdr:to>
    <xdr:pic>
      <xdr:nvPicPr>
        <xdr:cNvPr id="450" name="Picture 450" descr="mlyZSG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990600</xdr:rowOff>
    </xdr:to>
    <xdr:pic>
      <xdr:nvPicPr>
        <xdr:cNvPr id="451" name="Picture 451" descr="zfUnQA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2" name="Picture 452" descr="RnrZhA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1000125</xdr:rowOff>
    </xdr:to>
    <xdr:pic>
      <xdr:nvPicPr>
        <xdr:cNvPr id="453" name="Picture 453" descr="bIeZBR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4" name="Picture 454" descr="WgTprz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5" name="Picture 455" descr="fLhGXc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6" name="Picture 456" descr="qbqCjY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7" name="Picture 457" descr="ItcYkq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352425</xdr:rowOff>
    </xdr:to>
    <xdr:pic>
      <xdr:nvPicPr>
        <xdr:cNvPr id="458" name="Picture 458" descr="FdIpgV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9" name="Picture 459" descr="CvCpyf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0" name="Picture 460" descr="IXloQY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1" name="Picture 461" descr="PTtCtj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2" name="Picture 462" descr="OkEdMa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463" name="Picture 463" descr="NmOjkk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4" name="Picture 464" descr="huvbJm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465" name="Picture 465" descr="iKuPLR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18</xdr:row>
      <xdr:rowOff>180975</xdr:rowOff>
    </xdr:to>
    <xdr:pic>
      <xdr:nvPicPr>
        <xdr:cNvPr id="466" name="Picture 466" descr="IsigCQ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467" name="Picture 467" descr="LzuiWU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18</xdr:row>
      <xdr:rowOff>180975</xdr:rowOff>
    </xdr:to>
    <xdr:pic>
      <xdr:nvPicPr>
        <xdr:cNvPr id="468" name="Picture 468" descr="jHrnqp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469" name="Picture 469" descr="SgZZiI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19</xdr:row>
      <xdr:rowOff>571500</xdr:rowOff>
    </xdr:to>
    <xdr:pic>
      <xdr:nvPicPr>
        <xdr:cNvPr id="470" name="Picture 470" descr="MPkgSo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552450</xdr:rowOff>
    </xdr:to>
    <xdr:pic>
      <xdr:nvPicPr>
        <xdr:cNvPr id="471" name="Picture 471" descr="bUvHJd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19</xdr:row>
      <xdr:rowOff>571500</xdr:rowOff>
    </xdr:to>
    <xdr:pic>
      <xdr:nvPicPr>
        <xdr:cNvPr id="472" name="Picture 472" descr="kCPBbb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552450</xdr:rowOff>
    </xdr:to>
    <xdr:pic>
      <xdr:nvPicPr>
        <xdr:cNvPr id="473" name="Picture 473" descr="vfCzxZ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4" name="Picture 474" descr="QLePso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5" name="Picture 475" descr="PlpJXS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6" name="Picture 476" descr="GIiQiL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342900</xdr:rowOff>
    </xdr:to>
    <xdr:pic>
      <xdr:nvPicPr>
        <xdr:cNvPr id="477" name="Picture 477" descr="WubciK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78" name="Picture 478" descr="HySXrc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79" name="Picture 479" descr="xNPTnB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133350</xdr:rowOff>
    </xdr:to>
    <xdr:pic>
      <xdr:nvPicPr>
        <xdr:cNvPr id="480" name="Picture 480" descr="lfHJhU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481" name="Picture 481" descr="Otfpmc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1152525</xdr:rowOff>
    </xdr:to>
    <xdr:pic>
      <xdr:nvPicPr>
        <xdr:cNvPr id="482" name="Picture 482" descr="WaFfnY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3" name="Picture 483" descr="MVCUNs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4" name="Picture 484" descr="PopLHD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5" name="Picture 485" descr="bICZBm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86" name="Picture 486" descr="NcrAYW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87" name="Picture 487" descr="RLlhBj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1190625</xdr:rowOff>
    </xdr:to>
    <xdr:pic>
      <xdr:nvPicPr>
        <xdr:cNvPr id="488" name="Picture 488" descr="CTfEDv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352425</xdr:rowOff>
    </xdr:to>
    <xdr:pic>
      <xdr:nvPicPr>
        <xdr:cNvPr id="489" name="Picture 489" descr="BAfGkw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0" name="Picture 490" descr="VmuKYc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1" name="Picture 491" descr="febsJb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2" name="Picture 492" descr="zubOal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1190625</xdr:rowOff>
    </xdr:to>
    <xdr:pic>
      <xdr:nvPicPr>
        <xdr:cNvPr id="493" name="Picture 493" descr="roYqgz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4" name="Picture 494" descr="xcKayW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495" name="Picture 495" descr="pbXLpo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6" name="Picture 496" descr="hiCceS"/>
        <xdr:cNvPicPr>
          <a:picLocks noChangeAspect="false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497" name="Picture 497" descr="xsSSMX"/>
        <xdr:cNvPicPr>
          <a:picLocks noChangeAspect="false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98" name="Picture 498" descr="TcMcys"/>
        <xdr:cNvPicPr>
          <a:picLocks noChangeAspect="false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99" name="Picture 499" descr="YVFIDb"/>
        <xdr:cNvPicPr>
          <a:picLocks noChangeAspect="false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00" name="Picture 500" descr="dtzBiT"/>
        <xdr:cNvPicPr>
          <a:picLocks noChangeAspect="false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01" name="Picture 501" descr="EoZQkr"/>
        <xdr:cNvPicPr>
          <a:picLocks noChangeAspect="false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02" name="Picture 502" descr="bKHEXl"/>
        <xdr:cNvPicPr>
          <a:picLocks noChangeAspect="false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1152525</xdr:rowOff>
    </xdr:to>
    <xdr:pic>
      <xdr:nvPicPr>
        <xdr:cNvPr id="503" name="Picture 503" descr="URRzuJ"/>
        <xdr:cNvPicPr>
          <a:picLocks noChangeAspect="false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4" name="Picture 504" descr="ceIRcB"/>
        <xdr:cNvPicPr>
          <a:picLocks noChangeAspect="false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05" name="Picture 505" descr="zWDtLn"/>
        <xdr:cNvPicPr>
          <a:picLocks noChangeAspect="false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6" name="Picture 506" descr="iiFHXd"/>
        <xdr:cNvPicPr>
          <a:picLocks noChangeAspect="false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7" name="Picture 507" descr="WQCffO"/>
        <xdr:cNvPicPr>
          <a:picLocks noChangeAspect="false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08" name="Picture 508" descr="axZjuQ"/>
        <xdr:cNvPicPr>
          <a:picLocks noChangeAspect="false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9" name="Picture 509" descr="yihTIv"/>
        <xdr:cNvPicPr>
          <a:picLocks noChangeAspect="false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10" name="Picture 510" descr="iaoEUf"/>
        <xdr:cNvPicPr>
          <a:picLocks noChangeAspect="false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11" name="Picture 511" descr="LvMaKl"/>
        <xdr:cNvPicPr>
          <a:picLocks noChangeAspect="false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12" name="Picture 512" descr="tkGZJe"/>
        <xdr:cNvPicPr>
          <a:picLocks noChangeAspect="false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13" name="Picture 513" descr="VEkOUz"/>
        <xdr:cNvPicPr>
          <a:picLocks noChangeAspect="false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14" name="Picture 514" descr="HipuST"/>
        <xdr:cNvPicPr>
          <a:picLocks noChangeAspect="false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15" name="Picture 515" descr="ZTGOUG"/>
        <xdr:cNvPicPr>
          <a:picLocks noChangeAspect="false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16" name="Picture 516" descr="jodnTT"/>
        <xdr:cNvPicPr>
          <a:picLocks noChangeAspect="false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17" name="Picture 517" descr="iMCavl"/>
        <xdr:cNvPicPr>
          <a:picLocks noChangeAspect="false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18" name="Picture 518" descr="QLOdaV"/>
        <xdr:cNvPicPr>
          <a:picLocks noChangeAspect="false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19" name="Picture 519" descr="xhfDiD"/>
        <xdr:cNvPicPr>
          <a:picLocks noChangeAspect="false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20" name="Picture 520" descr="JhvlAa"/>
        <xdr:cNvPicPr>
          <a:picLocks noChangeAspect="false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1" name="Picture 521" descr="gvrjqn"/>
        <xdr:cNvPicPr>
          <a:picLocks noChangeAspect="false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2" name="Picture 522" descr="UYyTrW"/>
        <xdr:cNvPicPr>
          <a:picLocks noChangeAspect="false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3" name="Picture 523" descr="SkNtyE"/>
        <xdr:cNvPicPr>
          <a:picLocks noChangeAspect="false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24" name="Picture 524" descr="RyTkVL"/>
        <xdr:cNvPicPr>
          <a:picLocks noChangeAspect="false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25" name="Picture 525" descr="Mkqlpa"/>
        <xdr:cNvPicPr>
          <a:picLocks noChangeAspect="false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638175</xdr:rowOff>
    </xdr:to>
    <xdr:pic>
      <xdr:nvPicPr>
        <xdr:cNvPr id="526" name="Picture 526" descr="hCWDNg"/>
        <xdr:cNvPicPr>
          <a:picLocks noChangeAspect="false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527" name="Picture 527" descr="kMWClj"/>
        <xdr:cNvPicPr>
          <a:picLocks noChangeAspect="false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828675</xdr:rowOff>
    </xdr:to>
    <xdr:pic>
      <xdr:nvPicPr>
        <xdr:cNvPr id="528" name="Picture 528" descr="cTrTYW"/>
        <xdr:cNvPicPr>
          <a:picLocks noChangeAspect="false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29" name="Picture 529" descr="VCNDFu"/>
        <xdr:cNvPicPr>
          <a:picLocks noChangeAspect="false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30" name="Picture 530" descr="hpPjZI"/>
        <xdr:cNvPicPr>
          <a:picLocks noChangeAspect="false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31" name="Picture 531" descr="AYkWPF"/>
        <xdr:cNvPicPr>
          <a:picLocks noChangeAspect="false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32" name="Picture 532" descr="PlhLKE"/>
        <xdr:cNvPicPr>
          <a:picLocks noChangeAspect="false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333375</xdr:rowOff>
    </xdr:to>
    <xdr:pic>
      <xdr:nvPicPr>
        <xdr:cNvPr id="533" name="Picture 533" descr="RLQCyp"/>
        <xdr:cNvPicPr>
          <a:picLocks noChangeAspect="false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34" name="Picture 534" descr="ugsowf"/>
        <xdr:cNvPicPr>
          <a:picLocks noChangeAspect="false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333375</xdr:rowOff>
    </xdr:to>
    <xdr:pic>
      <xdr:nvPicPr>
        <xdr:cNvPr id="535" name="Picture 535" descr="TfhCLb"/>
        <xdr:cNvPicPr>
          <a:picLocks noChangeAspect="false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6" name="Picture 536" descr="FNKpWS"/>
        <xdr:cNvPicPr>
          <a:picLocks noChangeAspect="false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7" name="Picture 537" descr="sEbNIa"/>
        <xdr:cNvPicPr>
          <a:picLocks noChangeAspect="false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8" name="Picture 538" descr="DmprwC"/>
        <xdr:cNvPicPr>
          <a:picLocks noChangeAspect="false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39" name="Picture 539" descr="uKlRUV"/>
        <xdr:cNvPicPr>
          <a:picLocks noChangeAspect="false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40" name="Picture 540" descr="VZJWpY"/>
        <xdr:cNvPicPr>
          <a:picLocks noChangeAspect="false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1" name="Picture 541" descr="nLolRj"/>
        <xdr:cNvPicPr>
          <a:picLocks noChangeAspect="false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42" name="Picture 542" descr="uElgjB"/>
        <xdr:cNvPicPr>
          <a:picLocks noChangeAspect="false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3" name="Picture 543" descr="TQtmxg"/>
        <xdr:cNvPicPr>
          <a:picLocks noChangeAspect="false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4" name="Picture 544" descr="UVuYjl"/>
        <xdr:cNvPicPr>
          <a:picLocks noChangeAspect="false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45" name="Picture 545" descr="vBWtFR"/>
        <xdr:cNvPicPr>
          <a:picLocks noChangeAspect="false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6" name="Picture 546" descr="kCkStc"/>
        <xdr:cNvPicPr>
          <a:picLocks noChangeAspect="false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47" name="Picture 547" descr="kuilgA"/>
        <xdr:cNvPicPr>
          <a:picLocks noChangeAspect="false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48" name="Picture 548" descr="UcdPWN"/>
        <xdr:cNvPicPr>
          <a:picLocks noChangeAspect="false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49" name="Picture 549" descr="vqpvld"/>
        <xdr:cNvPicPr>
          <a:picLocks noChangeAspect="false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50" name="Picture 550" descr="TuZzhe"/>
        <xdr:cNvPicPr>
          <a:picLocks noChangeAspect="false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51" name="Picture 551" descr="vzbHJx"/>
        <xdr:cNvPicPr>
          <a:picLocks noChangeAspect="false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52" name="Picture 552" descr="QZKsdt"/>
        <xdr:cNvPicPr>
          <a:picLocks noChangeAspect="false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53" name="Picture 553" descr="FXErxJ"/>
        <xdr:cNvPicPr>
          <a:picLocks noChangeAspect="false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54" name="Picture 554" descr="KXafhl"/>
        <xdr:cNvPicPr>
          <a:picLocks noChangeAspect="false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55" name="Picture 555" descr="KFCbpi"/>
        <xdr:cNvPicPr>
          <a:picLocks noChangeAspect="false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56" name="Picture 556" descr="eZtSDK"/>
        <xdr:cNvPicPr>
          <a:picLocks noChangeAspect="false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57" name="Picture 557" descr="caPJor"/>
        <xdr:cNvPicPr>
          <a:picLocks noChangeAspect="false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58" name="Picture 558" descr="XTZzfv"/>
        <xdr:cNvPicPr>
          <a:picLocks noChangeAspect="false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59" name="Picture 559" descr="HzCSyX"/>
        <xdr:cNvPicPr>
          <a:picLocks noChangeAspect="false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60" name="Picture 560" descr="puoBLH"/>
        <xdr:cNvPicPr>
          <a:picLocks noChangeAspect="false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61" name="Picture 561" descr="TegWCU"/>
        <xdr:cNvPicPr>
          <a:picLocks noChangeAspect="false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62" name="Picture 562" descr="OlMeRx"/>
        <xdr:cNvPicPr>
          <a:picLocks noChangeAspect="false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314325</xdr:rowOff>
    </xdr:to>
    <xdr:pic>
      <xdr:nvPicPr>
        <xdr:cNvPr id="563" name="Picture 563" descr="MkwvOA"/>
        <xdr:cNvPicPr>
          <a:picLocks noChangeAspect="false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564" name="Picture 564" descr="epJOTR"/>
        <xdr:cNvPicPr>
          <a:picLocks noChangeAspect="false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65" name="Picture 565" descr="pRXfKH"/>
        <xdr:cNvPicPr>
          <a:picLocks noChangeAspect="false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66" name="Picture 566" descr="xlLBMd"/>
        <xdr:cNvPicPr>
          <a:picLocks noChangeAspect="false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67" name="Picture 567" descr="bBGdHC"/>
        <xdr:cNvPicPr>
          <a:picLocks noChangeAspect="false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68" name="Picture 568" descr="mdXPsK"/>
        <xdr:cNvPicPr>
          <a:picLocks noChangeAspect="false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569" name="Picture 569" descr="njOjoj"/>
        <xdr:cNvPicPr>
          <a:picLocks noChangeAspect="false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70" name="Picture 570" descr="cquLja"/>
        <xdr:cNvPicPr>
          <a:picLocks noChangeAspect="false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571" name="Picture 571" descr="TbrTJr"/>
        <xdr:cNvPicPr>
          <a:picLocks noChangeAspect="false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390525</xdr:rowOff>
    </xdr:to>
    <xdr:pic>
      <xdr:nvPicPr>
        <xdr:cNvPr id="572" name="Picture 572" descr="urbGVh"/>
        <xdr:cNvPicPr>
          <a:picLocks noChangeAspect="false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390525</xdr:rowOff>
    </xdr:to>
    <xdr:pic>
      <xdr:nvPicPr>
        <xdr:cNvPr id="573" name="Picture 573" descr="iYoRXV"/>
        <xdr:cNvPicPr>
          <a:picLocks noChangeAspect="false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74" name="Picture 574" descr="xtbyDk"/>
        <xdr:cNvPicPr>
          <a:picLocks noChangeAspect="false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75" name="Picture 575" descr="evIOGK"/>
        <xdr:cNvPicPr>
          <a:picLocks noChangeAspect="false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695325</xdr:rowOff>
    </xdr:to>
    <xdr:pic>
      <xdr:nvPicPr>
        <xdr:cNvPr id="576" name="Picture 576" descr="xrwPHh"/>
        <xdr:cNvPicPr>
          <a:picLocks noChangeAspect="false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695325</xdr:rowOff>
    </xdr:to>
    <xdr:pic>
      <xdr:nvPicPr>
        <xdr:cNvPr id="577" name="Picture 577" descr="PwPAcS"/>
        <xdr:cNvPicPr>
          <a:picLocks noChangeAspect="false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78" name="Picture 578" descr="wHAvpB"/>
        <xdr:cNvPicPr>
          <a:picLocks noChangeAspect="false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79" name="Picture 579" descr="PHpPeK"/>
        <xdr:cNvPicPr>
          <a:picLocks noChangeAspect="false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80" name="Picture 580" descr="TwTlYW"/>
        <xdr:cNvPicPr>
          <a:picLocks noChangeAspect="false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581" name="Picture 581" descr="GyIOZR"/>
        <xdr:cNvPicPr>
          <a:picLocks noChangeAspect="false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582" name="Picture 582" descr="kKmZwQ"/>
        <xdr:cNvPicPr>
          <a:picLocks noChangeAspect="false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583" name="Picture 583" descr="rECKrD"/>
        <xdr:cNvPicPr>
          <a:picLocks noChangeAspect="false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84" name="Picture 584" descr="SLZWEB"/>
        <xdr:cNvPicPr>
          <a:picLocks noChangeAspect="false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85" name="Picture 585" descr="jmMMmT"/>
        <xdr:cNvPicPr>
          <a:picLocks noChangeAspect="false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586" name="Picture 586" descr="ASGsms"/>
        <xdr:cNvPicPr>
          <a:picLocks noChangeAspect="false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587" name="Picture 587" descr="xhOoeM"/>
        <xdr:cNvPicPr>
          <a:picLocks noChangeAspect="false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762000</xdr:rowOff>
    </xdr:to>
    <xdr:pic>
      <xdr:nvPicPr>
        <xdr:cNvPr id="588" name="Picture 588" descr="cbOHAV"/>
        <xdr:cNvPicPr>
          <a:picLocks noChangeAspect="false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762000</xdr:rowOff>
    </xdr:to>
    <xdr:pic>
      <xdr:nvPicPr>
        <xdr:cNvPr id="589" name="Picture 589" descr="vBZZzY"/>
        <xdr:cNvPicPr>
          <a:picLocks noChangeAspect="false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733425</xdr:rowOff>
    </xdr:to>
    <xdr:pic>
      <xdr:nvPicPr>
        <xdr:cNvPr id="590" name="Picture 590" descr="tnndKI"/>
        <xdr:cNvPicPr>
          <a:picLocks noChangeAspect="false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38100</xdr:rowOff>
    </xdr:to>
    <xdr:pic>
      <xdr:nvPicPr>
        <xdr:cNvPr id="591" name="Picture 591" descr="rBdhOi"/>
        <xdr:cNvPicPr>
          <a:picLocks noChangeAspect="false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990600</xdr:rowOff>
    </xdr:to>
    <xdr:pic>
      <xdr:nvPicPr>
        <xdr:cNvPr id="592" name="Picture 592" descr="VyhNNt"/>
        <xdr:cNvPicPr>
          <a:picLocks noChangeAspect="false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3" name="Picture 593" descr="niwWtF"/>
        <xdr:cNvPicPr>
          <a:picLocks noChangeAspect="false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1000125</xdr:rowOff>
    </xdr:to>
    <xdr:pic>
      <xdr:nvPicPr>
        <xdr:cNvPr id="594" name="Picture 594" descr="DQEtiw"/>
        <xdr:cNvPicPr>
          <a:picLocks noChangeAspect="false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5" name="Picture 595" descr="xIHgWZ"/>
        <xdr:cNvPicPr>
          <a:picLocks noChangeAspect="false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6" name="Picture 596" descr="vwHslq"/>
        <xdr:cNvPicPr>
          <a:picLocks noChangeAspect="false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597" name="Picture 597" descr="WsFVbP"/>
        <xdr:cNvPicPr>
          <a:picLocks noChangeAspect="false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598" name="Picture 598" descr="ldLarr"/>
        <xdr:cNvPicPr>
          <a:picLocks noChangeAspect="false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599" name="Picture 599" descr="prnYZb"/>
        <xdr:cNvPicPr>
          <a:picLocks noChangeAspect="false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0" name="Picture 600" descr="ygIRPH"/>
        <xdr:cNvPicPr>
          <a:picLocks noChangeAspect="false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1" name="Picture 601" descr="EVBfdB"/>
        <xdr:cNvPicPr>
          <a:picLocks noChangeAspect="false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2" name="Picture 602" descr="oiADtB"/>
        <xdr:cNvPicPr>
          <a:picLocks noChangeAspect="false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603" name="Picture 603" descr="bqDFyz"/>
        <xdr:cNvPicPr>
          <a:picLocks noChangeAspect="false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604" name="Picture 604" descr="KBnaBW"/>
        <xdr:cNvPicPr>
          <a:picLocks noChangeAspect="false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605" name="Picture 605" descr="BcczlS"/>
        <xdr:cNvPicPr>
          <a:picLocks noChangeAspect="false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606" name="Picture 606" descr="FlExyR"/>
        <xdr:cNvPicPr>
          <a:picLocks noChangeAspect="false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7" name="Picture 607" descr="kLEtvm"/>
        <xdr:cNvPicPr>
          <a:picLocks noChangeAspect="false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08" name="Picture 608" descr="hNnoRC"/>
        <xdr:cNvPicPr>
          <a:picLocks noChangeAspect="false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9" name="Picture 609" descr="MPAGad"/>
        <xdr:cNvPicPr>
          <a:picLocks noChangeAspect="false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10" name="Picture 610" descr="ETZxLi"/>
        <xdr:cNvPicPr>
          <a:picLocks noChangeAspect="false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611" name="Picture 611" descr="ASHoPi"/>
        <xdr:cNvPicPr>
          <a:picLocks noChangeAspect="false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1362075</xdr:rowOff>
    </xdr:to>
    <xdr:pic>
      <xdr:nvPicPr>
        <xdr:cNvPr id="612" name="Picture 612" descr="iZaqBS"/>
        <xdr:cNvPicPr>
          <a:picLocks noChangeAspect="false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613" name="Picture 613" descr="RaMScG"/>
        <xdr:cNvPicPr>
          <a:picLocks noChangeAspect="false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1362075</xdr:rowOff>
    </xdr:to>
    <xdr:pic>
      <xdr:nvPicPr>
        <xdr:cNvPr id="614" name="Picture 614" descr="vQoyAk"/>
        <xdr:cNvPicPr>
          <a:picLocks noChangeAspect="false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615" name="Picture 615" descr="kVssmm"/>
        <xdr:cNvPicPr>
          <a:picLocks noChangeAspect="false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16" name="Picture 616" descr="FiUAPO"/>
        <xdr:cNvPicPr>
          <a:picLocks noChangeAspect="false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617" name="Picture 617" descr="ATGxEV"/>
        <xdr:cNvPicPr>
          <a:picLocks noChangeAspect="false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18" name="Picture 618" descr="AeUKBJ"/>
        <xdr:cNvPicPr>
          <a:picLocks noChangeAspect="false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19" name="Picture 619" descr="FNGlZD"/>
        <xdr:cNvPicPr>
          <a:picLocks noChangeAspect="false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620" name="Picture 620" descr="VbTMZs"/>
        <xdr:cNvPicPr>
          <a:picLocks noChangeAspect="false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621" name="Picture 621" descr="Tqtvez"/>
        <xdr:cNvPicPr>
          <a:picLocks noChangeAspect="false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22" name="Picture 622" descr="sqeIhg"/>
        <xdr:cNvPicPr>
          <a:picLocks noChangeAspect="false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623" name="Picture 623" descr="NWsxAR"/>
        <xdr:cNvPicPr>
          <a:picLocks noChangeAspect="false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624" name="Picture 624" descr="riLDbp"/>
        <xdr:cNvPicPr>
          <a:picLocks noChangeAspect="false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5" name="Picture 625" descr="tyKMGP"/>
        <xdr:cNvPicPr>
          <a:picLocks noChangeAspect="false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6" name="Picture 626" descr="XnhXKX"/>
        <xdr:cNvPicPr>
          <a:picLocks noChangeAspect="false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7" name="Picture 627" descr="OgWJoC"/>
        <xdr:cNvPicPr>
          <a:picLocks noChangeAspect="false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28" name="Picture 628" descr="gHenJq"/>
        <xdr:cNvPicPr>
          <a:picLocks noChangeAspect="false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629" name="Picture 629" descr="wtYjFA"/>
        <xdr:cNvPicPr>
          <a:picLocks noChangeAspect="false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630" name="Picture 630" descr="ScFWQr"/>
        <xdr:cNvPicPr>
          <a:picLocks noChangeAspect="false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631" name="Picture 631" descr="IViRDi"/>
        <xdr:cNvPicPr>
          <a:picLocks noChangeAspect="false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632" name="Picture 632" descr="bNqIdE"/>
        <xdr:cNvPicPr>
          <a:picLocks noChangeAspect="false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33" name="Picture 633" descr="TwXLoy"/>
        <xdr:cNvPicPr>
          <a:picLocks noChangeAspect="false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34" name="Picture 634" descr="lTiNea"/>
        <xdr:cNvPicPr>
          <a:picLocks noChangeAspect="false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171450</xdr:rowOff>
    </xdr:to>
    <xdr:pic>
      <xdr:nvPicPr>
        <xdr:cNvPr id="635" name="Picture 635" descr="QwfoBK"/>
        <xdr:cNvPicPr>
          <a:picLocks noChangeAspect="false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161925</xdr:rowOff>
    </xdr:to>
    <xdr:pic>
      <xdr:nvPicPr>
        <xdr:cNvPr id="636" name="Picture 636" descr="jEpbFq"/>
        <xdr:cNvPicPr>
          <a:picLocks noChangeAspect="false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161925</xdr:rowOff>
    </xdr:to>
    <xdr:pic>
      <xdr:nvPicPr>
        <xdr:cNvPr id="637" name="Picture 637" descr="itWhqd"/>
        <xdr:cNvPicPr>
          <a:picLocks noChangeAspect="false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638" name="Picture 638" descr="GIARVe"/>
        <xdr:cNvPicPr>
          <a:picLocks noChangeAspect="false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639" name="Picture 639" descr="yyRTiC"/>
        <xdr:cNvPicPr>
          <a:picLocks noChangeAspect="false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133350</xdr:rowOff>
    </xdr:to>
    <xdr:pic>
      <xdr:nvPicPr>
        <xdr:cNvPr id="640" name="Picture 640" descr="yDIlzC"/>
        <xdr:cNvPicPr>
          <a:picLocks noChangeAspect="false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641" name="Picture 641" descr="cSAHVX"/>
        <xdr:cNvPicPr>
          <a:picLocks noChangeAspect="false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1152525</xdr:rowOff>
    </xdr:to>
    <xdr:pic>
      <xdr:nvPicPr>
        <xdr:cNvPr id="642" name="Picture 642" descr="TaEMDZ"/>
        <xdr:cNvPicPr>
          <a:picLocks noChangeAspect="false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3" name="Picture 643" descr="HwtwLx"/>
        <xdr:cNvPicPr>
          <a:picLocks noChangeAspect="false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4" name="Picture 644" descr="dlKlfm"/>
        <xdr:cNvPicPr>
          <a:picLocks noChangeAspect="false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5" name="Picture 645" descr="fvWvHR"/>
        <xdr:cNvPicPr>
          <a:picLocks noChangeAspect="false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46" name="Picture 646" descr="dNiAoJ"/>
        <xdr:cNvPicPr>
          <a:picLocks noChangeAspect="false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47" name="Picture 647" descr="WnFyaT"/>
        <xdr:cNvPicPr>
          <a:picLocks noChangeAspect="false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648" name="Picture 648" descr="GgVLBK"/>
        <xdr:cNvPicPr>
          <a:picLocks noChangeAspect="false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649" name="Picture 649" descr="Htdprj"/>
        <xdr:cNvPicPr>
          <a:picLocks noChangeAspect="false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0" name="Picture 650" descr="qXPsan"/>
        <xdr:cNvPicPr>
          <a:picLocks noChangeAspect="false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1" name="Picture 651" descr="fHOgmL"/>
        <xdr:cNvPicPr>
          <a:picLocks noChangeAspect="false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2" name="Picture 652" descr="evrlUo"/>
        <xdr:cNvPicPr>
          <a:picLocks noChangeAspect="false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653" name="Picture 653" descr="QOlSfr"/>
        <xdr:cNvPicPr>
          <a:picLocks noChangeAspect="false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54" name="Picture 654" descr="kxbrIX"/>
        <xdr:cNvPicPr>
          <a:picLocks noChangeAspect="false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655" name="Picture 655" descr="pLbFBg"/>
        <xdr:cNvPicPr>
          <a:picLocks noChangeAspect="false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56" name="Picture 656" descr="kvNEwz"/>
        <xdr:cNvPicPr>
          <a:picLocks noChangeAspect="false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657" name="Picture 657" descr="YwKBuE"/>
        <xdr:cNvPicPr>
          <a:picLocks noChangeAspect="false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8" name="Picture 658" descr="afvGmb"/>
        <xdr:cNvPicPr>
          <a:picLocks noChangeAspect="false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659" name="Picture 659" descr="kCcupV"/>
        <xdr:cNvPicPr>
          <a:picLocks noChangeAspect="false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60" name="Picture 660" descr="vhKMqs"/>
        <xdr:cNvPicPr>
          <a:picLocks noChangeAspect="false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661" name="Picture 661" descr="peiTmi"/>
        <xdr:cNvPicPr>
          <a:picLocks noChangeAspect="false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2" name="Picture 662" descr="hlTGQi"/>
        <xdr:cNvPicPr>
          <a:picLocks noChangeAspect="false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3" name="Picture 663" descr="TtJPjL"/>
        <xdr:cNvPicPr>
          <a:picLocks noChangeAspect="false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4" name="Picture 664" descr="JnwbLW"/>
        <xdr:cNvPicPr>
          <a:picLocks noChangeAspect="false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65" name="Picture 665" descr="nFvErp"/>
        <xdr:cNvPicPr>
          <a:picLocks noChangeAspect="false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66" name="Picture 666" descr="DoktXe"/>
        <xdr:cNvPicPr>
          <a:picLocks noChangeAspect="false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667" name="Picture 667" descr="EeKGRt"/>
        <xdr:cNvPicPr>
          <a:picLocks noChangeAspect="false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668" name="Picture 668" descr="LLjuCa"/>
        <xdr:cNvPicPr>
          <a:picLocks noChangeAspect="false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669" name="Picture 669" descr="ZpUQzF"/>
        <xdr:cNvPicPr>
          <a:picLocks noChangeAspect="false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670" name="Picture 670" descr="nQzKIA"/>
        <xdr:cNvPicPr>
          <a:picLocks noChangeAspect="false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1181100</xdr:rowOff>
    </xdr:to>
    <xdr:pic>
      <xdr:nvPicPr>
        <xdr:cNvPr id="671" name="Picture 671" descr="WJHrZq"/>
        <xdr:cNvPicPr>
          <a:picLocks noChangeAspect="false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1181100</xdr:rowOff>
    </xdr:to>
    <xdr:pic>
      <xdr:nvPicPr>
        <xdr:cNvPr id="672" name="Picture 672" descr="zDYIaG"/>
        <xdr:cNvPicPr>
          <a:picLocks noChangeAspect="false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1152525</xdr:rowOff>
    </xdr:to>
    <xdr:pic>
      <xdr:nvPicPr>
        <xdr:cNvPr id="673" name="Picture 673" descr="bITiPa"/>
        <xdr:cNvPicPr>
          <a:picLocks noChangeAspect="false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74" name="Picture 674" descr="vRRLNV"/>
        <xdr:cNvPicPr>
          <a:picLocks noChangeAspect="false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675" name="Picture 675" descr="GEvwAi"/>
        <xdr:cNvPicPr>
          <a:picLocks noChangeAspect="false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76" name="Picture 676" descr="Jwprlr"/>
        <xdr:cNvPicPr>
          <a:picLocks noChangeAspect="false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77" name="Picture 677" descr="BDcZeY"/>
        <xdr:cNvPicPr>
          <a:picLocks noChangeAspect="false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678" name="Picture 678" descr="rvCJWC"/>
        <xdr:cNvPicPr>
          <a:picLocks noChangeAspect="false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79" name="Picture 679" descr="gnfnpy"/>
        <xdr:cNvPicPr>
          <a:picLocks noChangeAspect="false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680" name="Picture 680" descr="oUIgmM"/>
        <xdr:cNvPicPr>
          <a:picLocks noChangeAspect="false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681" name="Picture 681" descr="AWIdPQ"/>
        <xdr:cNvPicPr>
          <a:picLocks noChangeAspect="false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682" name="Picture 682" descr="YmPRiV"/>
        <xdr:cNvPicPr>
          <a:picLocks noChangeAspect="false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83" name="Picture 683" descr="BdqvjX"/>
        <xdr:cNvPicPr>
          <a:picLocks noChangeAspect="false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684" name="Picture 684" descr="jnlDjK"/>
        <xdr:cNvPicPr>
          <a:picLocks noChangeAspect="false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685" name="Picture 685" descr="YanaAn"/>
        <xdr:cNvPicPr>
          <a:picLocks noChangeAspect="false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686" name="Picture 686" descr="MlqrEN"/>
        <xdr:cNvPicPr>
          <a:picLocks noChangeAspect="false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87" name="Picture 687" descr="Avsbss"/>
        <xdr:cNvPicPr>
          <a:picLocks noChangeAspect="false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688" name="Picture 688" descr="fDgvKa"/>
        <xdr:cNvPicPr>
          <a:picLocks noChangeAspect="false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689" name="Picture 689" descr="jOaSSM"/>
        <xdr:cNvPicPr>
          <a:picLocks noChangeAspect="false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690" name="Picture 690" descr="IdOHvY"/>
        <xdr:cNvPicPr>
          <a:picLocks noChangeAspect="false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691" name="Picture 691" descr="tbeTRT"/>
        <xdr:cNvPicPr>
          <a:picLocks noChangeAspect="false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692" name="Picture 692" descr="LikCXu"/>
        <xdr:cNvPicPr>
          <a:picLocks noChangeAspect="false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693" name="Picture 693" descr="GxUNTk"/>
        <xdr:cNvPicPr>
          <a:picLocks noChangeAspect="false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694" name="Picture 694" descr="HrSGRw"/>
        <xdr:cNvPicPr>
          <a:picLocks noChangeAspect="false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695" name="Picture 695" descr="VxaUSY"/>
        <xdr:cNvPicPr>
          <a:picLocks noChangeAspect="false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696" name="Picture 696" descr="PyxNqL"/>
        <xdr:cNvPicPr>
          <a:picLocks noChangeAspect="false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97" name="Picture 697" descr="IkKLqf"/>
        <xdr:cNvPicPr>
          <a:picLocks noChangeAspect="false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698" name="Picture 698" descr="esiYJn"/>
        <xdr:cNvPicPr>
          <a:picLocks noChangeAspect="false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699" name="Picture 699" descr="kSXyyt"/>
        <xdr:cNvPicPr>
          <a:picLocks noChangeAspect="false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00" name="Picture 700" descr="kzRfJC"/>
        <xdr:cNvPicPr>
          <a:picLocks noChangeAspect="false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01" name="Picture 701" descr="GBPTnf"/>
        <xdr:cNvPicPr>
          <a:picLocks noChangeAspect="false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02" name="Picture 702" descr="lbuABN"/>
        <xdr:cNvPicPr>
          <a:picLocks noChangeAspect="false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03" name="Picture 703" descr="FIoAlP"/>
        <xdr:cNvPicPr>
          <a:picLocks noChangeAspect="false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04" name="Picture 704" descr="hPTpJA"/>
        <xdr:cNvPicPr>
          <a:picLocks noChangeAspect="false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05" name="Picture 705" descr="waxIhN"/>
        <xdr:cNvPicPr>
          <a:picLocks noChangeAspect="false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06" name="Picture 706" descr="ltXTEW"/>
        <xdr:cNvPicPr>
          <a:picLocks noChangeAspect="false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7" name="Picture 707" descr="oRWokU"/>
        <xdr:cNvPicPr>
          <a:picLocks noChangeAspect="false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8" name="Picture 708" descr="yCwyMe"/>
        <xdr:cNvPicPr>
          <a:picLocks noChangeAspect="false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9" name="Picture 709" descr="bSyXen"/>
        <xdr:cNvPicPr>
          <a:picLocks noChangeAspect="false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10" name="Picture 710" descr="fxnOOw"/>
        <xdr:cNvPicPr>
          <a:picLocks noChangeAspect="false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11" name="Picture 711" descr="kWjCoV"/>
        <xdr:cNvPicPr>
          <a:picLocks noChangeAspect="false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712" name="Picture 712" descr="CZzNUc"/>
        <xdr:cNvPicPr>
          <a:picLocks noChangeAspect="false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713" name="Picture 713" descr="PBtLcm"/>
        <xdr:cNvPicPr>
          <a:picLocks noChangeAspect="false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714" name="Picture 714" descr="OtCohz"/>
        <xdr:cNvPicPr>
          <a:picLocks noChangeAspect="false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15" name="Picture 715" descr="ZVwdRB"/>
        <xdr:cNvPicPr>
          <a:picLocks noChangeAspect="false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1114425</xdr:rowOff>
    </xdr:to>
    <xdr:pic>
      <xdr:nvPicPr>
        <xdr:cNvPr id="716" name="Picture 716" descr="UTwRDU"/>
        <xdr:cNvPicPr>
          <a:picLocks noChangeAspect="false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1066800</xdr:rowOff>
    </xdr:to>
    <xdr:pic>
      <xdr:nvPicPr>
        <xdr:cNvPr id="717" name="Picture 717" descr="fEbWGq"/>
        <xdr:cNvPicPr>
          <a:picLocks noChangeAspect="false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1066800</xdr:rowOff>
    </xdr:to>
    <xdr:pic>
      <xdr:nvPicPr>
        <xdr:cNvPr id="718" name="Picture 718" descr="wdbHIa"/>
        <xdr:cNvPicPr>
          <a:picLocks noChangeAspect="false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719" name="Picture 719" descr="FpeSds"/>
        <xdr:cNvPicPr>
          <a:picLocks noChangeAspect="false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720" name="Picture 720" descr="WslPPX"/>
        <xdr:cNvPicPr>
          <a:picLocks noChangeAspect="false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638175</xdr:rowOff>
    </xdr:to>
    <xdr:pic>
      <xdr:nvPicPr>
        <xdr:cNvPr id="721" name="Picture 721" descr="CXMfjQ"/>
        <xdr:cNvPicPr>
          <a:picLocks noChangeAspect="false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722" name="Picture 722" descr="lfjxAI"/>
        <xdr:cNvPicPr>
          <a:picLocks noChangeAspect="false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828675</xdr:rowOff>
    </xdr:to>
    <xdr:pic>
      <xdr:nvPicPr>
        <xdr:cNvPr id="723" name="Picture 723" descr="yxowdK"/>
        <xdr:cNvPicPr>
          <a:picLocks noChangeAspect="false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24" name="Picture 724" descr="smyyKi"/>
        <xdr:cNvPicPr>
          <a:picLocks noChangeAspect="false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25" name="Picture 725" descr="fijCZJ"/>
        <xdr:cNvPicPr>
          <a:picLocks noChangeAspect="false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26" name="Picture 726" descr="whlNJp"/>
        <xdr:cNvPicPr>
          <a:picLocks noChangeAspect="false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27" name="Picture 727" descr="uoefLc"/>
        <xdr:cNvPicPr>
          <a:picLocks noChangeAspect="false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728" name="Picture 728" descr="OXExpg"/>
        <xdr:cNvPicPr>
          <a:picLocks noChangeAspect="false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29" name="Picture 729" descr="XqEndU"/>
        <xdr:cNvPicPr>
          <a:picLocks noChangeAspect="false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730" name="Picture 730" descr="viGyMu"/>
        <xdr:cNvPicPr>
          <a:picLocks noChangeAspect="false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31" name="Picture 731" descr="AVpThI"/>
        <xdr:cNvPicPr>
          <a:picLocks noChangeAspect="false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32" name="Picture 732" descr="JPlkPW"/>
        <xdr:cNvPicPr>
          <a:picLocks noChangeAspect="false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33" name="Picture 733" descr="MVIwNM"/>
        <xdr:cNvPicPr>
          <a:picLocks noChangeAspect="false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734" name="Picture 734" descr="CgwgcR"/>
        <xdr:cNvPicPr>
          <a:picLocks noChangeAspect="false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35" name="Picture 735" descr="TFiRQv"/>
        <xdr:cNvPicPr>
          <a:picLocks noChangeAspect="false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36" name="Picture 736" descr="HmubRi"/>
        <xdr:cNvPicPr>
          <a:picLocks noChangeAspect="false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37" name="Picture 737" descr="fCZbjQ"/>
        <xdr:cNvPicPr>
          <a:picLocks noChangeAspect="false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738" name="Picture 738" descr="TgNfFl"/>
        <xdr:cNvPicPr>
          <a:picLocks noChangeAspect="false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39" name="Picture 739" descr="tASiKq"/>
        <xdr:cNvPicPr>
          <a:picLocks noChangeAspect="false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40" name="Picture 740" descr="LRVoqK"/>
        <xdr:cNvPicPr>
          <a:picLocks noChangeAspect="false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41" name="Picture 741" descr="wrBxJz"/>
        <xdr:cNvPicPr>
          <a:picLocks noChangeAspect="false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42" name="Picture 742" descr="RVDjRF"/>
        <xdr:cNvPicPr>
          <a:picLocks noChangeAspect="false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43" name="Picture 743" descr="ljHkHM"/>
        <xdr:cNvPicPr>
          <a:picLocks noChangeAspect="false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744" name="Picture 744" descr="YrlgpI"/>
        <xdr:cNvPicPr>
          <a:picLocks noChangeAspect="false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45" name="Picture 745" descr="xCgwKy"/>
        <xdr:cNvPicPr>
          <a:picLocks noChangeAspect="false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746" name="Picture 746" descr="rqYeWw"/>
        <xdr:cNvPicPr>
          <a:picLocks noChangeAspect="false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747" name="Picture 747" descr="LTTuel"/>
        <xdr:cNvPicPr>
          <a:picLocks noChangeAspect="false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48" name="Picture 748" descr="jaDlhR"/>
        <xdr:cNvPicPr>
          <a:picLocks noChangeAspect="false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49" name="Picture 749" descr="WSVdBv"/>
        <xdr:cNvPicPr>
          <a:picLocks noChangeAspect="false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50" name="Picture 750" descr="arvzSr"/>
        <xdr:cNvPicPr>
          <a:picLocks noChangeAspect="false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51" name="Picture 751" descr="SxmCMY"/>
        <xdr:cNvPicPr>
          <a:picLocks noChangeAspect="false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752" name="Picture 752" descr="JJEdYi"/>
        <xdr:cNvPicPr>
          <a:picLocks noChangeAspect="false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53" name="Picture 753" descr="ZopspT"/>
        <xdr:cNvPicPr>
          <a:picLocks noChangeAspect="false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754" name="Picture 754" descr="ofumng"/>
        <xdr:cNvPicPr>
          <a:picLocks noChangeAspect="false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55" name="Picture 755" descr="pongry"/>
        <xdr:cNvPicPr>
          <a:picLocks noChangeAspect="false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56" name="Picture 756" descr="oFJNdK"/>
        <xdr:cNvPicPr>
          <a:picLocks noChangeAspect="false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57" name="Picture 757" descr="JyTSEV"/>
        <xdr:cNvPicPr>
          <a:picLocks noChangeAspect="false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758" name="Picture 758" descr="nTabdN"/>
        <xdr:cNvPicPr>
          <a:picLocks noChangeAspect="false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59" name="Picture 759" descr="SEskZO"/>
        <xdr:cNvPicPr>
          <a:picLocks noChangeAspect="false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60" name="Picture 760" descr="pTbbRL"/>
        <xdr:cNvPicPr>
          <a:picLocks noChangeAspect="false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61" name="Picture 761" descr="Zmlgho"/>
        <xdr:cNvPicPr>
          <a:picLocks noChangeAspect="false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762" name="Picture 762" descr="jSZnao"/>
        <xdr:cNvPicPr>
          <a:picLocks noChangeAspect="false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763" name="Picture 763" descr="epdqKR"/>
        <xdr:cNvPicPr>
          <a:picLocks noChangeAspect="false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764" name="Picture 764" descr="sBupfQ"/>
        <xdr:cNvPicPr>
          <a:picLocks noChangeAspect="false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765" name="Picture 765" descr="DNFsVX"/>
        <xdr:cNvPicPr>
          <a:picLocks noChangeAspect="false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766" name="Picture 766" descr="ndCzCe"/>
        <xdr:cNvPicPr>
          <a:picLocks noChangeAspect="false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767" name="Picture 767" descr="uMHwbh"/>
        <xdr:cNvPicPr>
          <a:picLocks noChangeAspect="false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768" name="Picture 768" descr="deMiGI"/>
        <xdr:cNvPicPr>
          <a:picLocks noChangeAspect="false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69" name="Picture 769" descr="rrXBib"/>
        <xdr:cNvPicPr>
          <a:picLocks noChangeAspect="false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70" name="Picture 770" descr="bKxCBl"/>
        <xdr:cNvPicPr>
          <a:picLocks noChangeAspect="false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71" name="Picture 771" descr="inzySv"/>
        <xdr:cNvPicPr>
          <a:picLocks noChangeAspect="false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772" name="Picture 772" descr="ohAEGd"/>
        <xdr:cNvPicPr>
          <a:picLocks noChangeAspect="false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773" name="Picture 773" descr="YlhpGh"/>
        <xdr:cNvPicPr>
          <a:picLocks noChangeAspect="false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74" name="Picture 774" descr="eSrtbu"/>
        <xdr:cNvPicPr>
          <a:picLocks noChangeAspect="false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75" name="Picture 775" descr="oannTt"/>
        <xdr:cNvPicPr>
          <a:picLocks noChangeAspect="false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76" name="Picture 776" descr="uVYxTs"/>
        <xdr:cNvPicPr>
          <a:picLocks noChangeAspect="false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77" name="Picture 777" descr="EtfAgw"/>
        <xdr:cNvPicPr>
          <a:picLocks noChangeAspect="false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78" name="Picture 778" descr="CSbqVM"/>
        <xdr:cNvPicPr>
          <a:picLocks noChangeAspect="false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79" name="Picture 779" descr="WfhGQV"/>
        <xdr:cNvPicPr>
          <a:picLocks noChangeAspect="false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80" name="Picture 780" descr="kifBTZ"/>
        <xdr:cNvPicPr>
          <a:picLocks noChangeAspect="false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1" name="Picture 781" descr="RHpqUi"/>
        <xdr:cNvPicPr>
          <a:picLocks noChangeAspect="false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2" name="Picture 782" descr="pseOhq"/>
        <xdr:cNvPicPr>
          <a:picLocks noChangeAspect="false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3" name="Picture 783" descr="SKdkzW"/>
        <xdr:cNvPicPr>
          <a:picLocks noChangeAspect="false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84" name="Picture 784" descr="CgQJxc"/>
        <xdr:cNvPicPr>
          <a:picLocks noChangeAspect="false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785" name="Picture 785" descr="HUDWvH"/>
        <xdr:cNvPicPr>
          <a:picLocks noChangeAspect="false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786" name="Picture 786" descr="ZQKKrD"/>
        <xdr:cNvPicPr>
          <a:picLocks noChangeAspect="false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323850</xdr:rowOff>
    </xdr:to>
    <xdr:pic>
      <xdr:nvPicPr>
        <xdr:cNvPr id="787" name="Picture 787" descr="nYKimK"/>
        <xdr:cNvPicPr>
          <a:picLocks noChangeAspect="false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323850</xdr:rowOff>
    </xdr:to>
    <xdr:pic>
      <xdr:nvPicPr>
        <xdr:cNvPr id="788" name="Picture 788" descr="yTDENa"/>
        <xdr:cNvPicPr>
          <a:picLocks noChangeAspect="false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89" name="Picture 789" descr="DpRHoy"/>
        <xdr:cNvPicPr>
          <a:picLocks noChangeAspect="false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47625</xdr:rowOff>
    </xdr:to>
    <xdr:pic>
      <xdr:nvPicPr>
        <xdr:cNvPr id="790" name="Picture 790" descr="gawyWB"/>
        <xdr:cNvPicPr>
          <a:picLocks noChangeAspect="false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342900</xdr:rowOff>
    </xdr:to>
    <xdr:pic>
      <xdr:nvPicPr>
        <xdr:cNvPr id="791" name="Picture 791" descr="LVBfXW"/>
        <xdr:cNvPicPr>
          <a:picLocks noChangeAspect="false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342900</xdr:rowOff>
    </xdr:to>
    <xdr:pic>
      <xdr:nvPicPr>
        <xdr:cNvPr id="792" name="Picture 792" descr="ESxsMm"/>
        <xdr:cNvPicPr>
          <a:picLocks noChangeAspect="false"/>
        </xdr:cNvPicPr>
      </xdr:nvPicPr>
      <xdr:blipFill>
        <a:blip xmlns:r="http://schemas.openxmlformats.org/officeDocument/2006/relationships" r:embed="rId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793" name="Picture 793" descr="QQtWCA"/>
        <xdr:cNvPicPr>
          <a:picLocks noChangeAspect="false"/>
        </xdr:cNvPicPr>
      </xdr:nvPicPr>
      <xdr:blipFill>
        <a:blip xmlns:r="http://schemas.openxmlformats.org/officeDocument/2006/relationships" r:embed="rId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794" name="Picture 794" descr="FOpRhq"/>
        <xdr:cNvPicPr>
          <a:picLocks noChangeAspect="false"/>
        </xdr:cNvPicPr>
      </xdr:nvPicPr>
      <xdr:blipFill>
        <a:blip xmlns:r="http://schemas.openxmlformats.org/officeDocument/2006/relationships" r:embed="rId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314325</xdr:rowOff>
    </xdr:to>
    <xdr:pic>
      <xdr:nvPicPr>
        <xdr:cNvPr id="795" name="Picture 795" descr="oKpuXm"/>
        <xdr:cNvPicPr>
          <a:picLocks noChangeAspect="false"/>
        </xdr:cNvPicPr>
      </xdr:nvPicPr>
      <xdr:blipFill>
        <a:blip xmlns:r="http://schemas.openxmlformats.org/officeDocument/2006/relationships" r:embed="rId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796" name="Picture 796" descr="WpOuUf"/>
        <xdr:cNvPicPr>
          <a:picLocks noChangeAspect="false"/>
        </xdr:cNvPicPr>
      </xdr:nvPicPr>
      <xdr:blipFill>
        <a:blip xmlns:r="http://schemas.openxmlformats.org/officeDocument/2006/relationships" r:embed="rId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97" name="Picture 797" descr="ddYgxw"/>
        <xdr:cNvPicPr>
          <a:picLocks noChangeAspect="false"/>
        </xdr:cNvPicPr>
      </xdr:nvPicPr>
      <xdr:blipFill>
        <a:blip xmlns:r="http://schemas.openxmlformats.org/officeDocument/2006/relationships" r:embed="rId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98" name="Picture 798" descr="PGVJCF"/>
        <xdr:cNvPicPr>
          <a:picLocks noChangeAspect="false"/>
        </xdr:cNvPicPr>
      </xdr:nvPicPr>
      <xdr:blipFill>
        <a:blip xmlns:r="http://schemas.openxmlformats.org/officeDocument/2006/relationships" r:embed="rId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99" name="Picture 799" descr="ZumwGe"/>
        <xdr:cNvPicPr>
          <a:picLocks noChangeAspect="false"/>
        </xdr:cNvPicPr>
      </xdr:nvPicPr>
      <xdr:blipFill>
        <a:blip xmlns:r="http://schemas.openxmlformats.org/officeDocument/2006/relationships" r:embed="rId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800" name="Picture 800" descr="bxZmML"/>
        <xdr:cNvPicPr>
          <a:picLocks noChangeAspect="false"/>
        </xdr:cNvPicPr>
      </xdr:nvPicPr>
      <xdr:blipFill>
        <a:blip xmlns:r="http://schemas.openxmlformats.org/officeDocument/2006/relationships" r:embed="rId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801" name="Picture 801" descr="bdYHKs"/>
        <xdr:cNvPicPr>
          <a:picLocks noChangeAspect="false"/>
        </xdr:cNvPicPr>
      </xdr:nvPicPr>
      <xdr:blipFill>
        <a:blip xmlns:r="http://schemas.openxmlformats.org/officeDocument/2006/relationships" r:embed="rId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802" name="Picture 802" descr="SmmzTJ"/>
        <xdr:cNvPicPr>
          <a:picLocks noChangeAspect="false"/>
        </xdr:cNvPicPr>
      </xdr:nvPicPr>
      <xdr:blipFill>
        <a:blip xmlns:r="http://schemas.openxmlformats.org/officeDocument/2006/relationships" r:embed="rId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803" name="Picture 803" descr="YQWkue"/>
        <xdr:cNvPicPr>
          <a:picLocks noChangeAspect="false"/>
        </xdr:cNvPicPr>
      </xdr:nvPicPr>
      <xdr:blipFill>
        <a:blip xmlns:r="http://schemas.openxmlformats.org/officeDocument/2006/relationships" r:embed="rId8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804" name="Picture 804" descr="OJYgfE"/>
        <xdr:cNvPicPr>
          <a:picLocks noChangeAspect="false"/>
        </xdr:cNvPicPr>
      </xdr:nvPicPr>
      <xdr:blipFill>
        <a:blip xmlns:r="http://schemas.openxmlformats.org/officeDocument/2006/relationships" r:embed="rId8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805" name="Picture 805" descr="BhEijK"/>
        <xdr:cNvPicPr>
          <a:picLocks noChangeAspect="false"/>
        </xdr:cNvPicPr>
      </xdr:nvPicPr>
      <xdr:blipFill>
        <a:blip xmlns:r="http://schemas.openxmlformats.org/officeDocument/2006/relationships" r:embed="rId8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806" name="Picture 806" descr="enoZVV"/>
        <xdr:cNvPicPr>
          <a:picLocks noChangeAspect="false"/>
        </xdr:cNvPicPr>
      </xdr:nvPicPr>
      <xdr:blipFill>
        <a:blip xmlns:r="http://schemas.openxmlformats.org/officeDocument/2006/relationships" r:embed="rId8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807" name="Picture 807" descr="UtHJof"/>
        <xdr:cNvPicPr>
          <a:picLocks noChangeAspect="false"/>
        </xdr:cNvPicPr>
      </xdr:nvPicPr>
      <xdr:blipFill>
        <a:blip xmlns:r="http://schemas.openxmlformats.org/officeDocument/2006/relationships" r:embed="rId8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808" name="Picture 808" descr="kofbDo"/>
        <xdr:cNvPicPr>
          <a:picLocks noChangeAspect="false"/>
        </xdr:cNvPicPr>
      </xdr:nvPicPr>
      <xdr:blipFill>
        <a:blip xmlns:r="http://schemas.openxmlformats.org/officeDocument/2006/relationships" r:embed="rId8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809" name="Picture 809" descr="MKtqBJ"/>
        <xdr:cNvPicPr>
          <a:picLocks noChangeAspect="false"/>
        </xdr:cNvPicPr>
      </xdr:nvPicPr>
      <xdr:blipFill>
        <a:blip xmlns:r="http://schemas.openxmlformats.org/officeDocument/2006/relationships" r:embed="rId8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810" name="Picture 810" descr="VgkELK"/>
        <xdr:cNvPicPr>
          <a:picLocks noChangeAspect="false"/>
        </xdr:cNvPicPr>
      </xdr:nvPicPr>
      <xdr:blipFill>
        <a:blip xmlns:r="http://schemas.openxmlformats.org/officeDocument/2006/relationships" r:embed="rId8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811" name="Picture 811" descr="iaXBtr"/>
        <xdr:cNvPicPr>
          <a:picLocks noChangeAspect="false"/>
        </xdr:cNvPicPr>
      </xdr:nvPicPr>
      <xdr:blipFill>
        <a:blip xmlns:r="http://schemas.openxmlformats.org/officeDocument/2006/relationships" r:embed="rId8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812" name="Picture 812" descr="xMCDpx"/>
        <xdr:cNvPicPr>
          <a:picLocks noChangeAspect="false"/>
        </xdr:cNvPicPr>
      </xdr:nvPicPr>
      <xdr:blipFill>
        <a:blip xmlns:r="http://schemas.openxmlformats.org/officeDocument/2006/relationships" r:embed="rId8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813" name="Picture 813" descr="TfICuH"/>
        <xdr:cNvPicPr>
          <a:picLocks noChangeAspect="false"/>
        </xdr:cNvPicPr>
      </xdr:nvPicPr>
      <xdr:blipFill>
        <a:blip xmlns:r="http://schemas.openxmlformats.org/officeDocument/2006/relationships" r:embed="rId8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814" name="Picture 814" descr="MXjKdZ"/>
        <xdr:cNvPicPr>
          <a:picLocks noChangeAspect="false"/>
        </xdr:cNvPicPr>
      </xdr:nvPicPr>
      <xdr:blipFill>
        <a:blip xmlns:r="http://schemas.openxmlformats.org/officeDocument/2006/relationships" r:embed="rId8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815" name="Picture 815" descr="OXuDYh"/>
        <xdr:cNvPicPr>
          <a:picLocks noChangeAspect="false"/>
        </xdr:cNvPicPr>
      </xdr:nvPicPr>
      <xdr:blipFill>
        <a:blip xmlns:r="http://schemas.openxmlformats.org/officeDocument/2006/relationships" r:embed="rId8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816" name="Picture 816" descr="bAIgSq"/>
        <xdr:cNvPicPr>
          <a:picLocks noChangeAspect="false"/>
        </xdr:cNvPicPr>
      </xdr:nvPicPr>
      <xdr:blipFill>
        <a:blip xmlns:r="http://schemas.openxmlformats.org/officeDocument/2006/relationships" r:embed="rId8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817" name="Picture 817" descr="ZoQmYd"/>
        <xdr:cNvPicPr>
          <a:picLocks noChangeAspect="false"/>
        </xdr:cNvPicPr>
      </xdr:nvPicPr>
      <xdr:blipFill>
        <a:blip xmlns:r="http://schemas.openxmlformats.org/officeDocument/2006/relationships" r:embed="rId8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1133475</xdr:rowOff>
    </xdr:to>
    <xdr:pic>
      <xdr:nvPicPr>
        <xdr:cNvPr id="818" name="Picture 818" descr="zLHaiN"/>
        <xdr:cNvPicPr>
          <a:picLocks noChangeAspect="false"/>
        </xdr:cNvPicPr>
      </xdr:nvPicPr>
      <xdr:blipFill>
        <a:blip xmlns:r="http://schemas.openxmlformats.org/officeDocument/2006/relationships" r:embed="rId8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1133475</xdr:rowOff>
    </xdr:to>
    <xdr:pic>
      <xdr:nvPicPr>
        <xdr:cNvPr id="819" name="Picture 819" descr="iFkfzZ"/>
        <xdr:cNvPicPr>
          <a:picLocks noChangeAspect="false"/>
        </xdr:cNvPicPr>
      </xdr:nvPicPr>
      <xdr:blipFill>
        <a:blip xmlns:r="http://schemas.openxmlformats.org/officeDocument/2006/relationships" r:embed="rId8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820" name="Picture 820" descr="uHmVSr"/>
        <xdr:cNvPicPr>
          <a:picLocks noChangeAspect="false"/>
        </xdr:cNvPicPr>
      </xdr:nvPicPr>
      <xdr:blipFill>
        <a:blip xmlns:r="http://schemas.openxmlformats.org/officeDocument/2006/relationships" r:embed="rId8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821" name="Picture 821" descr="FsnhKO"/>
        <xdr:cNvPicPr>
          <a:picLocks noChangeAspect="false"/>
        </xdr:cNvPicPr>
      </xdr:nvPicPr>
      <xdr:blipFill>
        <a:blip xmlns:r="http://schemas.openxmlformats.org/officeDocument/2006/relationships" r:embed="rId8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822" name="Picture 822" descr="uXqqyo"/>
        <xdr:cNvPicPr>
          <a:picLocks noChangeAspect="false"/>
        </xdr:cNvPicPr>
      </xdr:nvPicPr>
      <xdr:blipFill>
        <a:blip xmlns:r="http://schemas.openxmlformats.org/officeDocument/2006/relationships" r:embed="rId8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823" name="Picture 823" descr="rseMqB"/>
        <xdr:cNvPicPr>
          <a:picLocks noChangeAspect="false"/>
        </xdr:cNvPicPr>
      </xdr:nvPicPr>
      <xdr:blipFill>
        <a:blip xmlns:r="http://schemas.openxmlformats.org/officeDocument/2006/relationships" r:embed="rId8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824" name="Picture 824" descr="ZVMldN"/>
        <xdr:cNvPicPr>
          <a:picLocks noChangeAspect="false"/>
        </xdr:cNvPicPr>
      </xdr:nvPicPr>
      <xdr:blipFill>
        <a:blip xmlns:r="http://schemas.openxmlformats.org/officeDocument/2006/relationships" r:embed="rId8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5" name="Picture 825" descr="SjiJHs"/>
        <xdr:cNvPicPr>
          <a:picLocks noChangeAspect="false"/>
        </xdr:cNvPicPr>
      </xdr:nvPicPr>
      <xdr:blipFill>
        <a:blip xmlns:r="http://schemas.openxmlformats.org/officeDocument/2006/relationships" r:embed="rId8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6" name="Picture 826" descr="lAibjp"/>
        <xdr:cNvPicPr>
          <a:picLocks noChangeAspect="false"/>
        </xdr:cNvPicPr>
      </xdr:nvPicPr>
      <xdr:blipFill>
        <a:blip xmlns:r="http://schemas.openxmlformats.org/officeDocument/2006/relationships" r:embed="rId8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7" name="Picture 827" descr="BTScIq"/>
        <xdr:cNvPicPr>
          <a:picLocks noChangeAspect="false"/>
        </xdr:cNvPicPr>
      </xdr:nvPicPr>
      <xdr:blipFill>
        <a:blip xmlns:r="http://schemas.openxmlformats.org/officeDocument/2006/relationships" r:embed="rId8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28" name="Picture 828" descr="dCFWsr"/>
        <xdr:cNvPicPr>
          <a:picLocks noChangeAspect="false"/>
        </xdr:cNvPicPr>
      </xdr:nvPicPr>
      <xdr:blipFill>
        <a:blip xmlns:r="http://schemas.openxmlformats.org/officeDocument/2006/relationships" r:embed="rId8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29" name="Picture 829" descr="OQvhEf"/>
        <xdr:cNvPicPr>
          <a:picLocks noChangeAspect="false"/>
        </xdr:cNvPicPr>
      </xdr:nvPicPr>
      <xdr:blipFill>
        <a:blip xmlns:r="http://schemas.openxmlformats.org/officeDocument/2006/relationships" r:embed="rId8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342900</xdr:rowOff>
    </xdr:to>
    <xdr:pic>
      <xdr:nvPicPr>
        <xdr:cNvPr id="830" name="Picture 830" descr="sXVlhi"/>
        <xdr:cNvPicPr>
          <a:picLocks noChangeAspect="false"/>
        </xdr:cNvPicPr>
      </xdr:nvPicPr>
      <xdr:blipFill>
        <a:blip xmlns:r="http://schemas.openxmlformats.org/officeDocument/2006/relationships" r:embed="rId8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31" name="Picture 831" descr="ttQFpZ"/>
        <xdr:cNvPicPr>
          <a:picLocks noChangeAspect="false"/>
        </xdr:cNvPicPr>
      </xdr:nvPicPr>
      <xdr:blipFill>
        <a:blip xmlns:r="http://schemas.openxmlformats.org/officeDocument/2006/relationships" r:embed="rId8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32" name="Picture 832" descr="ftaeRu"/>
        <xdr:cNvPicPr>
          <a:picLocks noChangeAspect="false"/>
        </xdr:cNvPicPr>
      </xdr:nvPicPr>
      <xdr:blipFill>
        <a:blip xmlns:r="http://schemas.openxmlformats.org/officeDocument/2006/relationships" r:embed="rId8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833" name="Picture 833" descr="QxzJes"/>
        <xdr:cNvPicPr>
          <a:picLocks noChangeAspect="false"/>
        </xdr:cNvPicPr>
      </xdr:nvPicPr>
      <xdr:blipFill>
        <a:blip xmlns:r="http://schemas.openxmlformats.org/officeDocument/2006/relationships" r:embed="rId8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834" name="Picture 834" descr="czylnF"/>
        <xdr:cNvPicPr>
          <a:picLocks noChangeAspect="false"/>
        </xdr:cNvPicPr>
      </xdr:nvPicPr>
      <xdr:blipFill>
        <a:blip xmlns:r="http://schemas.openxmlformats.org/officeDocument/2006/relationships" r:embed="rId8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762000</xdr:rowOff>
    </xdr:to>
    <xdr:pic>
      <xdr:nvPicPr>
        <xdr:cNvPr id="835" name="Picture 835" descr="ttFfJa"/>
        <xdr:cNvPicPr>
          <a:picLocks noChangeAspect="false"/>
        </xdr:cNvPicPr>
      </xdr:nvPicPr>
      <xdr:blipFill>
        <a:blip xmlns:r="http://schemas.openxmlformats.org/officeDocument/2006/relationships" r:embed="rId8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762000</xdr:rowOff>
    </xdr:to>
    <xdr:pic>
      <xdr:nvPicPr>
        <xdr:cNvPr id="836" name="Picture 836" descr="SrhUoU"/>
        <xdr:cNvPicPr>
          <a:picLocks noChangeAspect="false"/>
        </xdr:cNvPicPr>
      </xdr:nvPicPr>
      <xdr:blipFill>
        <a:blip xmlns:r="http://schemas.openxmlformats.org/officeDocument/2006/relationships" r:embed="rId8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733425</xdr:rowOff>
    </xdr:to>
    <xdr:pic>
      <xdr:nvPicPr>
        <xdr:cNvPr id="837" name="Picture 837" descr="BhLBTR"/>
        <xdr:cNvPicPr>
          <a:picLocks noChangeAspect="false"/>
        </xdr:cNvPicPr>
      </xdr:nvPicPr>
      <xdr:blipFill>
        <a:blip xmlns:r="http://schemas.openxmlformats.org/officeDocument/2006/relationships" r:embed="rId8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38100</xdr:rowOff>
    </xdr:to>
    <xdr:pic>
      <xdr:nvPicPr>
        <xdr:cNvPr id="838" name="Picture 838" descr="cuOrRf"/>
        <xdr:cNvPicPr>
          <a:picLocks noChangeAspect="false"/>
        </xdr:cNvPicPr>
      </xdr:nvPicPr>
      <xdr:blipFill>
        <a:blip xmlns:r="http://schemas.openxmlformats.org/officeDocument/2006/relationships" r:embed="rId8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990600</xdr:rowOff>
    </xdr:to>
    <xdr:pic>
      <xdr:nvPicPr>
        <xdr:cNvPr id="839" name="Picture 839" descr="pXiUvw"/>
        <xdr:cNvPicPr>
          <a:picLocks noChangeAspect="false"/>
        </xdr:cNvPicPr>
      </xdr:nvPicPr>
      <xdr:blipFill>
        <a:blip xmlns:r="http://schemas.openxmlformats.org/officeDocument/2006/relationships" r:embed="rId8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0" name="Picture 840" descr="ccRJTZ"/>
        <xdr:cNvPicPr>
          <a:picLocks noChangeAspect="false"/>
        </xdr:cNvPicPr>
      </xdr:nvPicPr>
      <xdr:blipFill>
        <a:blip xmlns:r="http://schemas.openxmlformats.org/officeDocument/2006/relationships" r:embed="rId8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1000125</xdr:rowOff>
    </xdr:to>
    <xdr:pic>
      <xdr:nvPicPr>
        <xdr:cNvPr id="841" name="Picture 841" descr="KlGuDG"/>
        <xdr:cNvPicPr>
          <a:picLocks noChangeAspect="false"/>
        </xdr:cNvPicPr>
      </xdr:nvPicPr>
      <xdr:blipFill>
        <a:blip xmlns:r="http://schemas.openxmlformats.org/officeDocument/2006/relationships" r:embed="rId8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2" name="Picture 842" descr="fqYEdH"/>
        <xdr:cNvPicPr>
          <a:picLocks noChangeAspect="false"/>
        </xdr:cNvPicPr>
      </xdr:nvPicPr>
      <xdr:blipFill>
        <a:blip xmlns:r="http://schemas.openxmlformats.org/officeDocument/2006/relationships" r:embed="rId8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3" name="Picture 843" descr="hRrVrp"/>
        <xdr:cNvPicPr>
          <a:picLocks noChangeAspect="false"/>
        </xdr:cNvPicPr>
      </xdr:nvPicPr>
      <xdr:blipFill>
        <a:blip xmlns:r="http://schemas.openxmlformats.org/officeDocument/2006/relationships" r:embed="rId8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4" name="Picture 844" descr="RqrHgv"/>
        <xdr:cNvPicPr>
          <a:picLocks noChangeAspect="false"/>
        </xdr:cNvPicPr>
      </xdr:nvPicPr>
      <xdr:blipFill>
        <a:blip xmlns:r="http://schemas.openxmlformats.org/officeDocument/2006/relationships" r:embed="rId8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5" name="Picture 845" descr="LgvnDR"/>
        <xdr:cNvPicPr>
          <a:picLocks noChangeAspect="false"/>
        </xdr:cNvPicPr>
      </xdr:nvPicPr>
      <xdr:blipFill>
        <a:blip xmlns:r="http://schemas.openxmlformats.org/officeDocument/2006/relationships" r:embed="rId8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352425</xdr:rowOff>
    </xdr:to>
    <xdr:pic>
      <xdr:nvPicPr>
        <xdr:cNvPr id="846" name="Picture 846" descr="wkPicl"/>
        <xdr:cNvPicPr>
          <a:picLocks noChangeAspect="false"/>
        </xdr:cNvPicPr>
      </xdr:nvPicPr>
      <xdr:blipFill>
        <a:blip xmlns:r="http://schemas.openxmlformats.org/officeDocument/2006/relationships" r:embed="rId8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7" name="Picture 847" descr="fcltrK"/>
        <xdr:cNvPicPr>
          <a:picLocks noChangeAspect="false"/>
        </xdr:cNvPicPr>
      </xdr:nvPicPr>
      <xdr:blipFill>
        <a:blip xmlns:r="http://schemas.openxmlformats.org/officeDocument/2006/relationships" r:embed="rId8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8" name="Picture 848" descr="VhCtNb"/>
        <xdr:cNvPicPr>
          <a:picLocks noChangeAspect="false"/>
        </xdr:cNvPicPr>
      </xdr:nvPicPr>
      <xdr:blipFill>
        <a:blip xmlns:r="http://schemas.openxmlformats.org/officeDocument/2006/relationships" r:embed="rId8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9" name="Picture 849" descr="vgerUg"/>
        <xdr:cNvPicPr>
          <a:picLocks noChangeAspect="false"/>
        </xdr:cNvPicPr>
      </xdr:nvPicPr>
      <xdr:blipFill>
        <a:blip xmlns:r="http://schemas.openxmlformats.org/officeDocument/2006/relationships" r:embed="rId8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50" name="Picture 850" descr="YEYYkH"/>
        <xdr:cNvPicPr>
          <a:picLocks noChangeAspect="false"/>
        </xdr:cNvPicPr>
      </xdr:nvPicPr>
      <xdr:blipFill>
        <a:blip xmlns:r="http://schemas.openxmlformats.org/officeDocument/2006/relationships" r:embed="rId8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51" name="Picture 851" descr="gLEzNI"/>
        <xdr:cNvPicPr>
          <a:picLocks noChangeAspect="false"/>
        </xdr:cNvPicPr>
      </xdr:nvPicPr>
      <xdr:blipFill>
        <a:blip xmlns:r="http://schemas.openxmlformats.org/officeDocument/2006/relationships" r:embed="rId8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52" name="Picture 852" descr="qqVgyu"/>
        <xdr:cNvPicPr>
          <a:picLocks noChangeAspect="false"/>
        </xdr:cNvPicPr>
      </xdr:nvPicPr>
      <xdr:blipFill>
        <a:blip xmlns:r="http://schemas.openxmlformats.org/officeDocument/2006/relationships" r:embed="rId8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53" name="Picture 853" descr="HXrqUe"/>
        <xdr:cNvPicPr>
          <a:picLocks noChangeAspect="false"/>
        </xdr:cNvPicPr>
      </xdr:nvPicPr>
      <xdr:blipFill>
        <a:blip xmlns:r="http://schemas.openxmlformats.org/officeDocument/2006/relationships" r:embed="rId8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54" name="Picture 854" descr="LDfEFJ"/>
        <xdr:cNvPicPr>
          <a:picLocks noChangeAspect="false"/>
        </xdr:cNvPicPr>
      </xdr:nvPicPr>
      <xdr:blipFill>
        <a:blip xmlns:r="http://schemas.openxmlformats.org/officeDocument/2006/relationships" r:embed="rId8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855" name="Picture 855" descr="jrqqUy"/>
        <xdr:cNvPicPr>
          <a:picLocks noChangeAspect="false"/>
        </xdr:cNvPicPr>
      </xdr:nvPicPr>
      <xdr:blipFill>
        <a:blip xmlns:r="http://schemas.openxmlformats.org/officeDocument/2006/relationships" r:embed="rId8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56" name="Picture 856" descr="nCAwIQ"/>
        <xdr:cNvPicPr>
          <a:picLocks noChangeAspect="false"/>
        </xdr:cNvPicPr>
      </xdr:nvPicPr>
      <xdr:blipFill>
        <a:blip xmlns:r="http://schemas.openxmlformats.org/officeDocument/2006/relationships" r:embed="rId8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857" name="Picture 857" descr="ZHzgcG"/>
        <xdr:cNvPicPr>
          <a:picLocks noChangeAspect="false"/>
        </xdr:cNvPicPr>
      </xdr:nvPicPr>
      <xdr:blipFill>
        <a:blip xmlns:r="http://schemas.openxmlformats.org/officeDocument/2006/relationships" r:embed="rId8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1362075</xdr:rowOff>
    </xdr:to>
    <xdr:pic>
      <xdr:nvPicPr>
        <xdr:cNvPr id="858" name="Picture 858" descr="QZyMXm"/>
        <xdr:cNvPicPr>
          <a:picLocks noChangeAspect="false"/>
        </xdr:cNvPicPr>
      </xdr:nvPicPr>
      <xdr:blipFill>
        <a:blip xmlns:r="http://schemas.openxmlformats.org/officeDocument/2006/relationships" r:embed="rId8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1362075</xdr:rowOff>
    </xdr:to>
    <xdr:pic>
      <xdr:nvPicPr>
        <xdr:cNvPr id="859" name="Picture 859" descr="yjBNYn"/>
        <xdr:cNvPicPr>
          <a:picLocks noChangeAspect="false"/>
        </xdr:cNvPicPr>
      </xdr:nvPicPr>
      <xdr:blipFill>
        <a:blip xmlns:r="http://schemas.openxmlformats.org/officeDocument/2006/relationships" r:embed="rId8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1362075</xdr:rowOff>
    </xdr:to>
    <xdr:pic>
      <xdr:nvPicPr>
        <xdr:cNvPr id="860" name="Picture 860" descr="aVEhKW"/>
        <xdr:cNvPicPr>
          <a:picLocks noChangeAspect="false"/>
        </xdr:cNvPicPr>
      </xdr:nvPicPr>
      <xdr:blipFill>
        <a:blip xmlns:r="http://schemas.openxmlformats.org/officeDocument/2006/relationships" r:embed="rId8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1362075</xdr:rowOff>
    </xdr:to>
    <xdr:pic>
      <xdr:nvPicPr>
        <xdr:cNvPr id="861" name="Picture 861" descr="sPCFCA"/>
        <xdr:cNvPicPr>
          <a:picLocks noChangeAspect="false"/>
        </xdr:cNvPicPr>
      </xdr:nvPicPr>
      <xdr:blipFill>
        <a:blip xmlns:r="http://schemas.openxmlformats.org/officeDocument/2006/relationships" r:embed="rId8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18</xdr:row>
      <xdr:rowOff>180975</xdr:rowOff>
    </xdr:to>
    <xdr:pic>
      <xdr:nvPicPr>
        <xdr:cNvPr id="862" name="Picture 862" descr="tSDNvA"/>
        <xdr:cNvPicPr>
          <a:picLocks noChangeAspect="false"/>
        </xdr:cNvPicPr>
      </xdr:nvPicPr>
      <xdr:blipFill>
        <a:blip xmlns:r="http://schemas.openxmlformats.org/officeDocument/2006/relationships" r:embed="rId8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863" name="Picture 863" descr="BKyaBj"/>
        <xdr:cNvPicPr>
          <a:picLocks noChangeAspect="false"/>
        </xdr:cNvPicPr>
      </xdr:nvPicPr>
      <xdr:blipFill>
        <a:blip xmlns:r="http://schemas.openxmlformats.org/officeDocument/2006/relationships" r:embed="rId8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18</xdr:row>
      <xdr:rowOff>180975</xdr:rowOff>
    </xdr:to>
    <xdr:pic>
      <xdr:nvPicPr>
        <xdr:cNvPr id="864" name="Picture 864" descr="QPdmxw"/>
        <xdr:cNvPicPr>
          <a:picLocks noChangeAspect="false"/>
        </xdr:cNvPicPr>
      </xdr:nvPicPr>
      <xdr:blipFill>
        <a:blip xmlns:r="http://schemas.openxmlformats.org/officeDocument/2006/relationships" r:embed="rId8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865" name="Picture 865" descr="ytdOyT"/>
        <xdr:cNvPicPr>
          <a:picLocks noChangeAspect="false"/>
        </xdr:cNvPicPr>
      </xdr:nvPicPr>
      <xdr:blipFill>
        <a:blip xmlns:r="http://schemas.openxmlformats.org/officeDocument/2006/relationships" r:embed="rId8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66" name="Picture 866" descr="nYfNLj"/>
        <xdr:cNvPicPr>
          <a:picLocks noChangeAspect="false"/>
        </xdr:cNvPicPr>
      </xdr:nvPicPr>
      <xdr:blipFill>
        <a:blip xmlns:r="http://schemas.openxmlformats.org/officeDocument/2006/relationships" r:embed="rId8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19</xdr:row>
      <xdr:rowOff>571500</xdr:rowOff>
    </xdr:to>
    <xdr:pic>
      <xdr:nvPicPr>
        <xdr:cNvPr id="867" name="Picture 867" descr="HXtXxS"/>
        <xdr:cNvPicPr>
          <a:picLocks noChangeAspect="false"/>
        </xdr:cNvPicPr>
      </xdr:nvPicPr>
      <xdr:blipFill>
        <a:blip xmlns:r="http://schemas.openxmlformats.org/officeDocument/2006/relationships" r:embed="rId8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552450</xdr:rowOff>
    </xdr:to>
    <xdr:pic>
      <xdr:nvPicPr>
        <xdr:cNvPr id="868" name="Picture 868" descr="WTbAqf"/>
        <xdr:cNvPicPr>
          <a:picLocks noChangeAspect="false"/>
        </xdr:cNvPicPr>
      </xdr:nvPicPr>
      <xdr:blipFill>
        <a:blip xmlns:r="http://schemas.openxmlformats.org/officeDocument/2006/relationships" r:embed="rId8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69" name="Picture 869" descr="vVhLds"/>
        <xdr:cNvPicPr>
          <a:picLocks noChangeAspect="false"/>
        </xdr:cNvPicPr>
      </xdr:nvPicPr>
      <xdr:blipFill>
        <a:blip xmlns:r="http://schemas.openxmlformats.org/officeDocument/2006/relationships" r:embed="rId8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19</xdr:row>
      <xdr:rowOff>571500</xdr:rowOff>
    </xdr:to>
    <xdr:pic>
      <xdr:nvPicPr>
        <xdr:cNvPr id="870" name="Picture 870" descr="vveQKq"/>
        <xdr:cNvPicPr>
          <a:picLocks noChangeAspect="false"/>
        </xdr:cNvPicPr>
      </xdr:nvPicPr>
      <xdr:blipFill>
        <a:blip xmlns:r="http://schemas.openxmlformats.org/officeDocument/2006/relationships" r:embed="rId8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552450</xdr:rowOff>
    </xdr:to>
    <xdr:pic>
      <xdr:nvPicPr>
        <xdr:cNvPr id="871" name="Picture 871" descr="mIclcJ"/>
        <xdr:cNvPicPr>
          <a:picLocks noChangeAspect="false"/>
        </xdr:cNvPicPr>
      </xdr:nvPicPr>
      <xdr:blipFill>
        <a:blip xmlns:r="http://schemas.openxmlformats.org/officeDocument/2006/relationships" r:embed="rId8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2" name="Picture 872" descr="mrfDrK"/>
        <xdr:cNvPicPr>
          <a:picLocks noChangeAspect="false"/>
        </xdr:cNvPicPr>
      </xdr:nvPicPr>
      <xdr:blipFill>
        <a:blip xmlns:r="http://schemas.openxmlformats.org/officeDocument/2006/relationships" r:embed="rId8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3" name="Picture 873" descr="aWyDJN"/>
        <xdr:cNvPicPr>
          <a:picLocks noChangeAspect="false"/>
        </xdr:cNvPicPr>
      </xdr:nvPicPr>
      <xdr:blipFill>
        <a:blip xmlns:r="http://schemas.openxmlformats.org/officeDocument/2006/relationships" r:embed="rId8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4" name="Picture 874" descr="ZrCWID"/>
        <xdr:cNvPicPr>
          <a:picLocks noChangeAspect="false"/>
        </xdr:cNvPicPr>
      </xdr:nvPicPr>
      <xdr:blipFill>
        <a:blip xmlns:r="http://schemas.openxmlformats.org/officeDocument/2006/relationships" r:embed="rId8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75" name="Picture 875" descr="QkYKrW"/>
        <xdr:cNvPicPr>
          <a:picLocks noChangeAspect="false"/>
        </xdr:cNvPicPr>
      </xdr:nvPicPr>
      <xdr:blipFill>
        <a:blip xmlns:r="http://schemas.openxmlformats.org/officeDocument/2006/relationships" r:embed="rId8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876" name="Picture 876" descr="hYjGGl"/>
        <xdr:cNvPicPr>
          <a:picLocks noChangeAspect="false"/>
        </xdr:cNvPicPr>
      </xdr:nvPicPr>
      <xdr:blipFill>
        <a:blip xmlns:r="http://schemas.openxmlformats.org/officeDocument/2006/relationships" r:embed="rId8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1257300</xdr:rowOff>
    </xdr:to>
    <xdr:pic>
      <xdr:nvPicPr>
        <xdr:cNvPr id="877" name="Picture 877" descr="BlUGQU"/>
        <xdr:cNvPicPr>
          <a:picLocks noChangeAspect="false"/>
        </xdr:cNvPicPr>
      </xdr:nvPicPr>
      <xdr:blipFill>
        <a:blip xmlns:r="http://schemas.openxmlformats.org/officeDocument/2006/relationships" r:embed="rId8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1257300</xdr:rowOff>
    </xdr:to>
    <xdr:pic>
      <xdr:nvPicPr>
        <xdr:cNvPr id="878" name="Picture 878" descr="wYNWYh"/>
        <xdr:cNvPicPr>
          <a:picLocks noChangeAspect="false"/>
        </xdr:cNvPicPr>
      </xdr:nvPicPr>
      <xdr:blipFill>
        <a:blip xmlns:r="http://schemas.openxmlformats.org/officeDocument/2006/relationships" r:embed="rId8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342900</xdr:rowOff>
    </xdr:to>
    <xdr:pic>
      <xdr:nvPicPr>
        <xdr:cNvPr id="879" name="Picture 879" descr="IjldsV"/>
        <xdr:cNvPicPr>
          <a:picLocks noChangeAspect="false"/>
        </xdr:cNvPicPr>
      </xdr:nvPicPr>
      <xdr:blipFill>
        <a:blip xmlns:r="http://schemas.openxmlformats.org/officeDocument/2006/relationships" r:embed="rId8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80" name="Picture 880" descr="AkKBZY"/>
        <xdr:cNvPicPr>
          <a:picLocks noChangeAspect="false"/>
        </xdr:cNvPicPr>
      </xdr:nvPicPr>
      <xdr:blipFill>
        <a:blip xmlns:r="http://schemas.openxmlformats.org/officeDocument/2006/relationships" r:embed="rId8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81" name="Picture 881" descr="bUiXva"/>
        <xdr:cNvPicPr>
          <a:picLocks noChangeAspect="false"/>
        </xdr:cNvPicPr>
      </xdr:nvPicPr>
      <xdr:blipFill>
        <a:blip xmlns:r="http://schemas.openxmlformats.org/officeDocument/2006/relationships" r:embed="rId8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171450</xdr:rowOff>
    </xdr:to>
    <xdr:pic>
      <xdr:nvPicPr>
        <xdr:cNvPr id="882" name="Picture 882" descr="wgCtxG"/>
        <xdr:cNvPicPr>
          <a:picLocks noChangeAspect="false"/>
        </xdr:cNvPicPr>
      </xdr:nvPicPr>
      <xdr:blipFill>
        <a:blip xmlns:r="http://schemas.openxmlformats.org/officeDocument/2006/relationships" r:embed="rId8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161925</xdr:rowOff>
    </xdr:to>
    <xdr:pic>
      <xdr:nvPicPr>
        <xdr:cNvPr id="883" name="Picture 883" descr="KKMJiW"/>
        <xdr:cNvPicPr>
          <a:picLocks noChangeAspect="false"/>
        </xdr:cNvPicPr>
      </xdr:nvPicPr>
      <xdr:blipFill>
        <a:blip xmlns:r="http://schemas.openxmlformats.org/officeDocument/2006/relationships" r:embed="rId8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161925</xdr:rowOff>
    </xdr:to>
    <xdr:pic>
      <xdr:nvPicPr>
        <xdr:cNvPr id="884" name="Picture 884" descr="ImPUKI"/>
        <xdr:cNvPicPr>
          <a:picLocks noChangeAspect="false"/>
        </xdr:cNvPicPr>
      </xdr:nvPicPr>
      <xdr:blipFill>
        <a:blip xmlns:r="http://schemas.openxmlformats.org/officeDocument/2006/relationships" r:embed="rId8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885" name="Picture 885" descr="tYfToR"/>
        <xdr:cNvPicPr>
          <a:picLocks noChangeAspect="false"/>
        </xdr:cNvPicPr>
      </xdr:nvPicPr>
      <xdr:blipFill>
        <a:blip xmlns:r="http://schemas.openxmlformats.org/officeDocument/2006/relationships" r:embed="rId8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886" name="Picture 886" descr="nATQJE"/>
        <xdr:cNvPicPr>
          <a:picLocks noChangeAspect="false"/>
        </xdr:cNvPicPr>
      </xdr:nvPicPr>
      <xdr:blipFill>
        <a:blip xmlns:r="http://schemas.openxmlformats.org/officeDocument/2006/relationships" r:embed="rId8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133350</xdr:rowOff>
    </xdr:to>
    <xdr:pic>
      <xdr:nvPicPr>
        <xdr:cNvPr id="887" name="Picture 887" descr="cDxsbR"/>
        <xdr:cNvPicPr>
          <a:picLocks noChangeAspect="false"/>
        </xdr:cNvPicPr>
      </xdr:nvPicPr>
      <xdr:blipFill>
        <a:blip xmlns:r="http://schemas.openxmlformats.org/officeDocument/2006/relationships" r:embed="rId8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888" name="Picture 888" descr="KqiSZD"/>
        <xdr:cNvPicPr>
          <a:picLocks noChangeAspect="false"/>
        </xdr:cNvPicPr>
      </xdr:nvPicPr>
      <xdr:blipFill>
        <a:blip xmlns:r="http://schemas.openxmlformats.org/officeDocument/2006/relationships" r:embed="rId8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1152525</xdr:rowOff>
    </xdr:to>
    <xdr:pic>
      <xdr:nvPicPr>
        <xdr:cNvPr id="889" name="Picture 889" descr="hQjuUG"/>
        <xdr:cNvPicPr>
          <a:picLocks noChangeAspect="false"/>
        </xdr:cNvPicPr>
      </xdr:nvPicPr>
      <xdr:blipFill>
        <a:blip xmlns:r="http://schemas.openxmlformats.org/officeDocument/2006/relationships" r:embed="rId8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0" name="Picture 890" descr="kmLDNK"/>
        <xdr:cNvPicPr>
          <a:picLocks noChangeAspect="false"/>
        </xdr:cNvPicPr>
      </xdr:nvPicPr>
      <xdr:blipFill>
        <a:blip xmlns:r="http://schemas.openxmlformats.org/officeDocument/2006/relationships" r:embed="rId8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1" name="Picture 891" descr="nmSvko"/>
        <xdr:cNvPicPr>
          <a:picLocks noChangeAspect="false"/>
        </xdr:cNvPicPr>
      </xdr:nvPicPr>
      <xdr:blipFill>
        <a:blip xmlns:r="http://schemas.openxmlformats.org/officeDocument/2006/relationships" r:embed="rId8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2" name="Picture 892" descr="JOgjKi"/>
        <xdr:cNvPicPr>
          <a:picLocks noChangeAspect="false"/>
        </xdr:cNvPicPr>
      </xdr:nvPicPr>
      <xdr:blipFill>
        <a:blip xmlns:r="http://schemas.openxmlformats.org/officeDocument/2006/relationships" r:embed="rId8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3" name="Picture 893" descr="pyDUzR"/>
        <xdr:cNvPicPr>
          <a:picLocks noChangeAspect="false"/>
        </xdr:cNvPicPr>
      </xdr:nvPicPr>
      <xdr:blipFill>
        <a:blip xmlns:r="http://schemas.openxmlformats.org/officeDocument/2006/relationships" r:embed="rId8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4" name="Picture 894" descr="GDtrEi"/>
        <xdr:cNvPicPr>
          <a:picLocks noChangeAspect="false"/>
        </xdr:cNvPicPr>
      </xdr:nvPicPr>
      <xdr:blipFill>
        <a:blip xmlns:r="http://schemas.openxmlformats.org/officeDocument/2006/relationships" r:embed="rId8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1190625</xdr:rowOff>
    </xdr:to>
    <xdr:pic>
      <xdr:nvPicPr>
        <xdr:cNvPr id="895" name="Picture 895" descr="tbwPvI"/>
        <xdr:cNvPicPr>
          <a:picLocks noChangeAspect="false"/>
        </xdr:cNvPicPr>
      </xdr:nvPicPr>
      <xdr:blipFill>
        <a:blip xmlns:r="http://schemas.openxmlformats.org/officeDocument/2006/relationships" r:embed="rId8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352425</xdr:rowOff>
    </xdr:to>
    <xdr:pic>
      <xdr:nvPicPr>
        <xdr:cNvPr id="896" name="Picture 896" descr="pbsvId"/>
        <xdr:cNvPicPr>
          <a:picLocks noChangeAspect="false"/>
        </xdr:cNvPicPr>
      </xdr:nvPicPr>
      <xdr:blipFill>
        <a:blip xmlns:r="http://schemas.openxmlformats.org/officeDocument/2006/relationships" r:embed="rId8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7" name="Picture 897" descr="omXHLP"/>
        <xdr:cNvPicPr>
          <a:picLocks noChangeAspect="false"/>
        </xdr:cNvPicPr>
      </xdr:nvPicPr>
      <xdr:blipFill>
        <a:blip xmlns:r="http://schemas.openxmlformats.org/officeDocument/2006/relationships" r:embed="rId8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8" name="Picture 898" descr="OBxFGq"/>
        <xdr:cNvPicPr>
          <a:picLocks noChangeAspect="false"/>
        </xdr:cNvPicPr>
      </xdr:nvPicPr>
      <xdr:blipFill>
        <a:blip xmlns:r="http://schemas.openxmlformats.org/officeDocument/2006/relationships" r:embed="rId8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9" name="Picture 899" descr="MlmHPk"/>
        <xdr:cNvPicPr>
          <a:picLocks noChangeAspect="false"/>
        </xdr:cNvPicPr>
      </xdr:nvPicPr>
      <xdr:blipFill>
        <a:blip xmlns:r="http://schemas.openxmlformats.org/officeDocument/2006/relationships" r:embed="rId8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1190625</xdr:rowOff>
    </xdr:to>
    <xdr:pic>
      <xdr:nvPicPr>
        <xdr:cNvPr id="900" name="Picture 900" descr="jEFXOX"/>
        <xdr:cNvPicPr>
          <a:picLocks noChangeAspect="false"/>
        </xdr:cNvPicPr>
      </xdr:nvPicPr>
      <xdr:blipFill>
        <a:blip xmlns:r="http://schemas.openxmlformats.org/officeDocument/2006/relationships" r:embed="rId8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901" name="Picture 901" descr="WWymqn"/>
        <xdr:cNvPicPr>
          <a:picLocks noChangeAspect="false"/>
        </xdr:cNvPicPr>
      </xdr:nvPicPr>
      <xdr:blipFill>
        <a:blip xmlns:r="http://schemas.openxmlformats.org/officeDocument/2006/relationships" r:embed="rId9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902" name="Picture 902" descr="JKTAok"/>
        <xdr:cNvPicPr>
          <a:picLocks noChangeAspect="false"/>
        </xdr:cNvPicPr>
      </xdr:nvPicPr>
      <xdr:blipFill>
        <a:blip xmlns:r="http://schemas.openxmlformats.org/officeDocument/2006/relationships" r:embed="rId9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903" name="Picture 903" descr="bUvEas"/>
        <xdr:cNvPicPr>
          <a:picLocks noChangeAspect="false"/>
        </xdr:cNvPicPr>
      </xdr:nvPicPr>
      <xdr:blipFill>
        <a:blip xmlns:r="http://schemas.openxmlformats.org/officeDocument/2006/relationships" r:embed="rId9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904" name="Picture 904" descr="YxEXux"/>
        <xdr:cNvPicPr>
          <a:picLocks noChangeAspect="false"/>
        </xdr:cNvPicPr>
      </xdr:nvPicPr>
      <xdr:blipFill>
        <a:blip xmlns:r="http://schemas.openxmlformats.org/officeDocument/2006/relationships" r:embed="rId9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905" name="Picture 905" descr="RMyZEm"/>
        <xdr:cNvPicPr>
          <a:picLocks noChangeAspect="false"/>
        </xdr:cNvPicPr>
      </xdr:nvPicPr>
      <xdr:blipFill>
        <a:blip xmlns:r="http://schemas.openxmlformats.org/officeDocument/2006/relationships" r:embed="rId9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906" name="Picture 906" descr="nleyAo"/>
        <xdr:cNvPicPr>
          <a:picLocks noChangeAspect="false"/>
        </xdr:cNvPicPr>
      </xdr:nvPicPr>
      <xdr:blipFill>
        <a:blip xmlns:r="http://schemas.openxmlformats.org/officeDocument/2006/relationships" r:embed="rId9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907" name="Picture 907" descr="SGqItb"/>
        <xdr:cNvPicPr>
          <a:picLocks noChangeAspect="false"/>
        </xdr:cNvPicPr>
      </xdr:nvPicPr>
      <xdr:blipFill>
        <a:blip xmlns:r="http://schemas.openxmlformats.org/officeDocument/2006/relationships" r:embed="rId9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908" name="Picture 908" descr="IRUjtN"/>
        <xdr:cNvPicPr>
          <a:picLocks noChangeAspect="false"/>
        </xdr:cNvPicPr>
      </xdr:nvPicPr>
      <xdr:blipFill>
        <a:blip xmlns:r="http://schemas.openxmlformats.org/officeDocument/2006/relationships" r:embed="rId9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09" name="Picture 909" descr="HLaWsH"/>
        <xdr:cNvPicPr>
          <a:picLocks noChangeAspect="false"/>
        </xdr:cNvPicPr>
      </xdr:nvPicPr>
      <xdr:blipFill>
        <a:blip xmlns:r="http://schemas.openxmlformats.org/officeDocument/2006/relationships" r:embed="rId9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10" name="Picture 910" descr="BjhuJE"/>
        <xdr:cNvPicPr>
          <a:picLocks noChangeAspect="false"/>
        </xdr:cNvPicPr>
      </xdr:nvPicPr>
      <xdr:blipFill>
        <a:blip xmlns:r="http://schemas.openxmlformats.org/officeDocument/2006/relationships" r:embed="rId9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11" name="Picture 911" descr="ZVByDs"/>
        <xdr:cNvPicPr>
          <a:picLocks noChangeAspect="false"/>
        </xdr:cNvPicPr>
      </xdr:nvPicPr>
      <xdr:blipFill>
        <a:blip xmlns:r="http://schemas.openxmlformats.org/officeDocument/2006/relationships" r:embed="rId9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12" name="Picture 912" descr="xvjEbM"/>
        <xdr:cNvPicPr>
          <a:picLocks noChangeAspect="false"/>
        </xdr:cNvPicPr>
      </xdr:nvPicPr>
      <xdr:blipFill>
        <a:blip xmlns:r="http://schemas.openxmlformats.org/officeDocument/2006/relationships" r:embed="rId9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13" name="Picture 913" descr="RUhzZq"/>
        <xdr:cNvPicPr>
          <a:picLocks noChangeAspect="false"/>
        </xdr:cNvPicPr>
      </xdr:nvPicPr>
      <xdr:blipFill>
        <a:blip xmlns:r="http://schemas.openxmlformats.org/officeDocument/2006/relationships" r:embed="rId9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14" name="Picture 914" descr="XLkdyC"/>
        <xdr:cNvPicPr>
          <a:picLocks noChangeAspect="false"/>
        </xdr:cNvPicPr>
      </xdr:nvPicPr>
      <xdr:blipFill>
        <a:blip xmlns:r="http://schemas.openxmlformats.org/officeDocument/2006/relationships" r:embed="rId9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15" name="Picture 915" descr="VsSEgi"/>
        <xdr:cNvPicPr>
          <a:picLocks noChangeAspect="false"/>
        </xdr:cNvPicPr>
      </xdr:nvPicPr>
      <xdr:blipFill>
        <a:blip xmlns:r="http://schemas.openxmlformats.org/officeDocument/2006/relationships" r:embed="rId9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916" name="Picture 916" descr="QbojOD"/>
        <xdr:cNvPicPr>
          <a:picLocks noChangeAspect="false"/>
        </xdr:cNvPicPr>
      </xdr:nvPicPr>
      <xdr:blipFill>
        <a:blip xmlns:r="http://schemas.openxmlformats.org/officeDocument/2006/relationships" r:embed="rId9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917" name="Picture 917" descr="VGLwaX"/>
        <xdr:cNvPicPr>
          <a:picLocks noChangeAspect="false"/>
        </xdr:cNvPicPr>
      </xdr:nvPicPr>
      <xdr:blipFill>
        <a:blip xmlns:r="http://schemas.openxmlformats.org/officeDocument/2006/relationships" r:embed="rId9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1181100</xdr:rowOff>
    </xdr:to>
    <xdr:pic>
      <xdr:nvPicPr>
        <xdr:cNvPr id="918" name="Picture 918" descr="UTBtiZ"/>
        <xdr:cNvPicPr>
          <a:picLocks noChangeAspect="false"/>
        </xdr:cNvPicPr>
      </xdr:nvPicPr>
      <xdr:blipFill>
        <a:blip xmlns:r="http://schemas.openxmlformats.org/officeDocument/2006/relationships" r:embed="rId9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1181100</xdr:rowOff>
    </xdr:to>
    <xdr:pic>
      <xdr:nvPicPr>
        <xdr:cNvPr id="919" name="Picture 919" descr="jKbjTn"/>
        <xdr:cNvPicPr>
          <a:picLocks noChangeAspect="false"/>
        </xdr:cNvPicPr>
      </xdr:nvPicPr>
      <xdr:blipFill>
        <a:blip xmlns:r="http://schemas.openxmlformats.org/officeDocument/2006/relationships" r:embed="rId9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1152525</xdr:rowOff>
    </xdr:to>
    <xdr:pic>
      <xdr:nvPicPr>
        <xdr:cNvPr id="920" name="Picture 920" descr="KQibRZ"/>
        <xdr:cNvPicPr>
          <a:picLocks noChangeAspect="false"/>
        </xdr:cNvPicPr>
      </xdr:nvPicPr>
      <xdr:blipFill>
        <a:blip xmlns:r="http://schemas.openxmlformats.org/officeDocument/2006/relationships" r:embed="rId9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21" name="Picture 921" descr="JLfVTE"/>
        <xdr:cNvPicPr>
          <a:picLocks noChangeAspect="false"/>
        </xdr:cNvPicPr>
      </xdr:nvPicPr>
      <xdr:blipFill>
        <a:blip xmlns:r="http://schemas.openxmlformats.org/officeDocument/2006/relationships" r:embed="rId9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22" name="Picture 922" descr="YlfPtg"/>
        <xdr:cNvPicPr>
          <a:picLocks noChangeAspect="false"/>
        </xdr:cNvPicPr>
      </xdr:nvPicPr>
      <xdr:blipFill>
        <a:blip xmlns:r="http://schemas.openxmlformats.org/officeDocument/2006/relationships" r:embed="rId9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23" name="Picture 923" descr="WluMoO"/>
        <xdr:cNvPicPr>
          <a:picLocks noChangeAspect="false"/>
        </xdr:cNvPicPr>
      </xdr:nvPicPr>
      <xdr:blipFill>
        <a:blip xmlns:r="http://schemas.openxmlformats.org/officeDocument/2006/relationships" r:embed="rId9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24" name="Picture 924" descr="kRbNxd"/>
        <xdr:cNvPicPr>
          <a:picLocks noChangeAspect="false"/>
        </xdr:cNvPicPr>
      </xdr:nvPicPr>
      <xdr:blipFill>
        <a:blip xmlns:r="http://schemas.openxmlformats.org/officeDocument/2006/relationships" r:embed="rId9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25" name="Picture 925" descr="FrRmXN"/>
        <xdr:cNvPicPr>
          <a:picLocks noChangeAspect="false"/>
        </xdr:cNvPicPr>
      </xdr:nvPicPr>
      <xdr:blipFill>
        <a:blip xmlns:r="http://schemas.openxmlformats.org/officeDocument/2006/relationships" r:embed="rId9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26" name="Picture 926" descr="pSJjfr"/>
        <xdr:cNvPicPr>
          <a:picLocks noChangeAspect="false"/>
        </xdr:cNvPicPr>
      </xdr:nvPicPr>
      <xdr:blipFill>
        <a:blip xmlns:r="http://schemas.openxmlformats.org/officeDocument/2006/relationships" r:embed="rId9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27" name="Picture 927" descr="qHdEKM"/>
        <xdr:cNvPicPr>
          <a:picLocks noChangeAspect="false"/>
        </xdr:cNvPicPr>
      </xdr:nvPicPr>
      <xdr:blipFill>
        <a:blip xmlns:r="http://schemas.openxmlformats.org/officeDocument/2006/relationships" r:embed="rId9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28" name="Picture 928" descr="lAbDNu"/>
        <xdr:cNvPicPr>
          <a:picLocks noChangeAspect="false"/>
        </xdr:cNvPicPr>
      </xdr:nvPicPr>
      <xdr:blipFill>
        <a:blip xmlns:r="http://schemas.openxmlformats.org/officeDocument/2006/relationships" r:embed="rId9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29" name="Picture 929" descr="Zmaoii"/>
        <xdr:cNvPicPr>
          <a:picLocks noChangeAspect="false"/>
        </xdr:cNvPicPr>
      </xdr:nvPicPr>
      <xdr:blipFill>
        <a:blip xmlns:r="http://schemas.openxmlformats.org/officeDocument/2006/relationships" r:embed="rId9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30" name="Picture 930" descr="lbyqHK"/>
        <xdr:cNvPicPr>
          <a:picLocks noChangeAspect="false"/>
        </xdr:cNvPicPr>
      </xdr:nvPicPr>
      <xdr:blipFill>
        <a:blip xmlns:r="http://schemas.openxmlformats.org/officeDocument/2006/relationships" r:embed="rId9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931" name="Picture 931" descr="BHPjoD"/>
        <xdr:cNvPicPr>
          <a:picLocks noChangeAspect="false"/>
        </xdr:cNvPicPr>
      </xdr:nvPicPr>
      <xdr:blipFill>
        <a:blip xmlns:r="http://schemas.openxmlformats.org/officeDocument/2006/relationships" r:embed="rId9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32" name="Picture 932" descr="BEXuLo"/>
        <xdr:cNvPicPr>
          <a:picLocks noChangeAspect="false"/>
        </xdr:cNvPicPr>
      </xdr:nvPicPr>
      <xdr:blipFill>
        <a:blip xmlns:r="http://schemas.openxmlformats.org/officeDocument/2006/relationships" r:embed="rId9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33" name="Picture 933" descr="rIkLvB"/>
        <xdr:cNvPicPr>
          <a:picLocks noChangeAspect="false"/>
        </xdr:cNvPicPr>
      </xdr:nvPicPr>
      <xdr:blipFill>
        <a:blip xmlns:r="http://schemas.openxmlformats.org/officeDocument/2006/relationships" r:embed="rId9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34" name="Picture 934" descr="OPbicP"/>
        <xdr:cNvPicPr>
          <a:picLocks noChangeAspect="false"/>
        </xdr:cNvPicPr>
      </xdr:nvPicPr>
      <xdr:blipFill>
        <a:blip xmlns:r="http://schemas.openxmlformats.org/officeDocument/2006/relationships" r:embed="rId9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935" name="Picture 935" descr="ozHIaY"/>
        <xdr:cNvPicPr>
          <a:picLocks noChangeAspect="false"/>
        </xdr:cNvPicPr>
      </xdr:nvPicPr>
      <xdr:blipFill>
        <a:blip xmlns:r="http://schemas.openxmlformats.org/officeDocument/2006/relationships" r:embed="rId9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936" name="Picture 936" descr="ihdvsB"/>
        <xdr:cNvPicPr>
          <a:picLocks noChangeAspect="false"/>
        </xdr:cNvPicPr>
      </xdr:nvPicPr>
      <xdr:blipFill>
        <a:blip xmlns:r="http://schemas.openxmlformats.org/officeDocument/2006/relationships" r:embed="rId9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937" name="Picture 937" descr="wcFskX"/>
        <xdr:cNvPicPr>
          <a:picLocks noChangeAspect="false"/>
        </xdr:cNvPicPr>
      </xdr:nvPicPr>
      <xdr:blipFill>
        <a:blip xmlns:r="http://schemas.openxmlformats.org/officeDocument/2006/relationships" r:embed="rId9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938" name="Picture 938" descr="dlqCaw"/>
        <xdr:cNvPicPr>
          <a:picLocks noChangeAspect="false"/>
        </xdr:cNvPicPr>
      </xdr:nvPicPr>
      <xdr:blipFill>
        <a:blip xmlns:r="http://schemas.openxmlformats.org/officeDocument/2006/relationships" r:embed="rId9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939" name="Picture 939" descr="odlvUl"/>
        <xdr:cNvPicPr>
          <a:picLocks noChangeAspect="false"/>
        </xdr:cNvPicPr>
      </xdr:nvPicPr>
      <xdr:blipFill>
        <a:blip xmlns:r="http://schemas.openxmlformats.org/officeDocument/2006/relationships" r:embed="rId9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940" name="Picture 940" descr="wTICyS"/>
        <xdr:cNvPicPr>
          <a:picLocks noChangeAspect="false"/>
        </xdr:cNvPicPr>
      </xdr:nvPicPr>
      <xdr:blipFill>
        <a:blip xmlns:r="http://schemas.openxmlformats.org/officeDocument/2006/relationships" r:embed="rId9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941" name="Picture 941" descr="maLJKN"/>
        <xdr:cNvPicPr>
          <a:picLocks noChangeAspect="false"/>
        </xdr:cNvPicPr>
      </xdr:nvPicPr>
      <xdr:blipFill>
        <a:blip xmlns:r="http://schemas.openxmlformats.org/officeDocument/2006/relationships" r:embed="rId9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942" name="Picture 942" descr="XVRVHB"/>
        <xdr:cNvPicPr>
          <a:picLocks noChangeAspect="false"/>
        </xdr:cNvPicPr>
      </xdr:nvPicPr>
      <xdr:blipFill>
        <a:blip xmlns:r="http://schemas.openxmlformats.org/officeDocument/2006/relationships" r:embed="rId9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943" name="Picture 943" descr="nsgNIc"/>
        <xdr:cNvPicPr>
          <a:picLocks noChangeAspect="false"/>
        </xdr:cNvPicPr>
      </xdr:nvPicPr>
      <xdr:blipFill>
        <a:blip xmlns:r="http://schemas.openxmlformats.org/officeDocument/2006/relationships" r:embed="rId9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944" name="Picture 944" descr="POiehE"/>
        <xdr:cNvPicPr>
          <a:picLocks noChangeAspect="false"/>
        </xdr:cNvPicPr>
      </xdr:nvPicPr>
      <xdr:blipFill>
        <a:blip xmlns:r="http://schemas.openxmlformats.org/officeDocument/2006/relationships" r:embed="rId9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945" name="Picture 945" descr="WGBdOo"/>
        <xdr:cNvPicPr>
          <a:picLocks noChangeAspect="false"/>
        </xdr:cNvPicPr>
      </xdr:nvPicPr>
      <xdr:blipFill>
        <a:blip xmlns:r="http://schemas.openxmlformats.org/officeDocument/2006/relationships" r:embed="rId9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946" name="Picture 946" descr="tAdsLc"/>
        <xdr:cNvPicPr>
          <a:picLocks noChangeAspect="false"/>
        </xdr:cNvPicPr>
      </xdr:nvPicPr>
      <xdr:blipFill>
        <a:blip xmlns:r="http://schemas.openxmlformats.org/officeDocument/2006/relationships" r:embed="rId9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947" name="Picture 947" descr="FNZbux"/>
        <xdr:cNvPicPr>
          <a:picLocks noChangeAspect="false"/>
        </xdr:cNvPicPr>
      </xdr:nvPicPr>
      <xdr:blipFill>
        <a:blip xmlns:r="http://schemas.openxmlformats.org/officeDocument/2006/relationships" r:embed="rId9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948" name="Picture 948" descr="LWmmoo"/>
        <xdr:cNvPicPr>
          <a:picLocks noChangeAspect="false"/>
        </xdr:cNvPicPr>
      </xdr:nvPicPr>
      <xdr:blipFill>
        <a:blip xmlns:r="http://schemas.openxmlformats.org/officeDocument/2006/relationships" r:embed="rId9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949" name="Picture 949" descr="pyzcRr"/>
        <xdr:cNvPicPr>
          <a:picLocks noChangeAspect="false"/>
        </xdr:cNvPicPr>
      </xdr:nvPicPr>
      <xdr:blipFill>
        <a:blip xmlns:r="http://schemas.openxmlformats.org/officeDocument/2006/relationships" r:embed="rId9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950" name="Picture 950" descr="ArfxGV"/>
        <xdr:cNvPicPr>
          <a:picLocks noChangeAspect="false"/>
        </xdr:cNvPicPr>
      </xdr:nvPicPr>
      <xdr:blipFill>
        <a:blip xmlns:r="http://schemas.openxmlformats.org/officeDocument/2006/relationships" r:embed="rId9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951" name="Picture 951" descr="IeQOMR"/>
        <xdr:cNvPicPr>
          <a:picLocks noChangeAspect="false"/>
        </xdr:cNvPicPr>
      </xdr:nvPicPr>
      <xdr:blipFill>
        <a:blip xmlns:r="http://schemas.openxmlformats.org/officeDocument/2006/relationships" r:embed="rId9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952" name="Picture 952" descr="gjCwIF"/>
        <xdr:cNvPicPr>
          <a:picLocks noChangeAspect="false"/>
        </xdr:cNvPicPr>
      </xdr:nvPicPr>
      <xdr:blipFill>
        <a:blip xmlns:r="http://schemas.openxmlformats.org/officeDocument/2006/relationships" r:embed="rId9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953" name="Picture 953" descr="qKsDAs"/>
        <xdr:cNvPicPr>
          <a:picLocks noChangeAspect="false"/>
        </xdr:cNvPicPr>
      </xdr:nvPicPr>
      <xdr:blipFill>
        <a:blip xmlns:r="http://schemas.openxmlformats.org/officeDocument/2006/relationships" r:embed="rId9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4" name="Picture 954" descr="fCnZcV"/>
        <xdr:cNvPicPr>
          <a:picLocks noChangeAspect="false"/>
        </xdr:cNvPicPr>
      </xdr:nvPicPr>
      <xdr:blipFill>
        <a:blip xmlns:r="http://schemas.openxmlformats.org/officeDocument/2006/relationships" r:embed="rId9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5" name="Picture 955" descr="CeMjNM"/>
        <xdr:cNvPicPr>
          <a:picLocks noChangeAspect="false"/>
        </xdr:cNvPicPr>
      </xdr:nvPicPr>
      <xdr:blipFill>
        <a:blip xmlns:r="http://schemas.openxmlformats.org/officeDocument/2006/relationships" r:embed="rId9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6" name="Picture 956" descr="FSWqOw"/>
        <xdr:cNvPicPr>
          <a:picLocks noChangeAspect="false"/>
        </xdr:cNvPicPr>
      </xdr:nvPicPr>
      <xdr:blipFill>
        <a:blip xmlns:r="http://schemas.openxmlformats.org/officeDocument/2006/relationships" r:embed="rId9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57" name="Picture 957" descr="WQwYSS"/>
        <xdr:cNvPicPr>
          <a:picLocks noChangeAspect="false"/>
        </xdr:cNvPicPr>
      </xdr:nvPicPr>
      <xdr:blipFill>
        <a:blip xmlns:r="http://schemas.openxmlformats.org/officeDocument/2006/relationships" r:embed="rId9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58" name="Picture 958" descr="WCVqDL"/>
        <xdr:cNvPicPr>
          <a:picLocks noChangeAspect="false"/>
        </xdr:cNvPicPr>
      </xdr:nvPicPr>
      <xdr:blipFill>
        <a:blip xmlns:r="http://schemas.openxmlformats.org/officeDocument/2006/relationships" r:embed="rId9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59" name="Picture 959" descr="HPSvaK"/>
        <xdr:cNvPicPr>
          <a:picLocks noChangeAspect="false"/>
        </xdr:cNvPicPr>
      </xdr:nvPicPr>
      <xdr:blipFill>
        <a:blip xmlns:r="http://schemas.openxmlformats.org/officeDocument/2006/relationships" r:embed="rId9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1257300</xdr:rowOff>
    </xdr:to>
    <xdr:pic>
      <xdr:nvPicPr>
        <xdr:cNvPr id="960" name="Picture 960" descr="SyowfQ"/>
        <xdr:cNvPicPr>
          <a:picLocks noChangeAspect="false"/>
        </xdr:cNvPicPr>
      </xdr:nvPicPr>
      <xdr:blipFill>
        <a:blip xmlns:r="http://schemas.openxmlformats.org/officeDocument/2006/relationships" r:embed="rId9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1257300</xdr:rowOff>
    </xdr:to>
    <xdr:pic>
      <xdr:nvPicPr>
        <xdr:cNvPr id="961" name="Picture 961" descr="uJFXKY"/>
        <xdr:cNvPicPr>
          <a:picLocks noChangeAspect="false"/>
        </xdr:cNvPicPr>
      </xdr:nvPicPr>
      <xdr:blipFill>
        <a:blip xmlns:r="http://schemas.openxmlformats.org/officeDocument/2006/relationships" r:embed="rId9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62" name="Picture 962" descr="IIVxln"/>
        <xdr:cNvPicPr>
          <a:picLocks noChangeAspect="false"/>
        </xdr:cNvPicPr>
      </xdr:nvPicPr>
      <xdr:blipFill>
        <a:blip xmlns:r="http://schemas.openxmlformats.org/officeDocument/2006/relationships" r:embed="rId9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1114425</xdr:rowOff>
    </xdr:to>
    <xdr:pic>
      <xdr:nvPicPr>
        <xdr:cNvPr id="963" name="Picture 963" descr="WtsaGW"/>
        <xdr:cNvPicPr>
          <a:picLocks noChangeAspect="false"/>
        </xdr:cNvPicPr>
      </xdr:nvPicPr>
      <xdr:blipFill>
        <a:blip xmlns:r="http://schemas.openxmlformats.org/officeDocument/2006/relationships" r:embed="rId9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1066800</xdr:rowOff>
    </xdr:to>
    <xdr:pic>
      <xdr:nvPicPr>
        <xdr:cNvPr id="964" name="Picture 964" descr="TmJIKD"/>
        <xdr:cNvPicPr>
          <a:picLocks noChangeAspect="false"/>
        </xdr:cNvPicPr>
      </xdr:nvPicPr>
      <xdr:blipFill>
        <a:blip xmlns:r="http://schemas.openxmlformats.org/officeDocument/2006/relationships" r:embed="rId9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1066800</xdr:rowOff>
    </xdr:to>
    <xdr:pic>
      <xdr:nvPicPr>
        <xdr:cNvPr id="965" name="Picture 965" descr="tJcpdF"/>
        <xdr:cNvPicPr>
          <a:picLocks noChangeAspect="false"/>
        </xdr:cNvPicPr>
      </xdr:nvPicPr>
      <xdr:blipFill>
        <a:blip xmlns:r="http://schemas.openxmlformats.org/officeDocument/2006/relationships" r:embed="rId9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966" name="Picture 966" descr="yqtNcD"/>
        <xdr:cNvPicPr>
          <a:picLocks noChangeAspect="false"/>
        </xdr:cNvPicPr>
      </xdr:nvPicPr>
      <xdr:blipFill>
        <a:blip xmlns:r="http://schemas.openxmlformats.org/officeDocument/2006/relationships" r:embed="rId9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967" name="Picture 967" descr="PgDFZQ"/>
        <xdr:cNvPicPr>
          <a:picLocks noChangeAspect="false"/>
        </xdr:cNvPicPr>
      </xdr:nvPicPr>
      <xdr:blipFill>
        <a:blip xmlns:r="http://schemas.openxmlformats.org/officeDocument/2006/relationships" r:embed="rId9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638175</xdr:rowOff>
    </xdr:to>
    <xdr:pic>
      <xdr:nvPicPr>
        <xdr:cNvPr id="968" name="Picture 968" descr="YaGpLR"/>
        <xdr:cNvPicPr>
          <a:picLocks noChangeAspect="false"/>
        </xdr:cNvPicPr>
      </xdr:nvPicPr>
      <xdr:blipFill>
        <a:blip xmlns:r="http://schemas.openxmlformats.org/officeDocument/2006/relationships" r:embed="rId9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969" name="Picture 969" descr="hNINrU"/>
        <xdr:cNvPicPr>
          <a:picLocks noChangeAspect="false"/>
        </xdr:cNvPicPr>
      </xdr:nvPicPr>
      <xdr:blipFill>
        <a:blip xmlns:r="http://schemas.openxmlformats.org/officeDocument/2006/relationships" r:embed="rId9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828675</xdr:rowOff>
    </xdr:to>
    <xdr:pic>
      <xdr:nvPicPr>
        <xdr:cNvPr id="970" name="Picture 970" descr="uuZNFx"/>
        <xdr:cNvPicPr>
          <a:picLocks noChangeAspect="false"/>
        </xdr:cNvPicPr>
      </xdr:nvPicPr>
      <xdr:blipFill>
        <a:blip xmlns:r="http://schemas.openxmlformats.org/officeDocument/2006/relationships" r:embed="rId9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971" name="Picture 971" descr="hsjtJW"/>
        <xdr:cNvPicPr>
          <a:picLocks noChangeAspect="false"/>
        </xdr:cNvPicPr>
      </xdr:nvPicPr>
      <xdr:blipFill>
        <a:blip xmlns:r="http://schemas.openxmlformats.org/officeDocument/2006/relationships" r:embed="rId9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72" name="Picture 972" descr="zsCVug"/>
        <xdr:cNvPicPr>
          <a:picLocks noChangeAspect="false"/>
        </xdr:cNvPicPr>
      </xdr:nvPicPr>
      <xdr:blipFill>
        <a:blip xmlns:r="http://schemas.openxmlformats.org/officeDocument/2006/relationships" r:embed="rId9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973" name="Picture 973" descr="QyGqes"/>
        <xdr:cNvPicPr>
          <a:picLocks noChangeAspect="false"/>
        </xdr:cNvPicPr>
      </xdr:nvPicPr>
      <xdr:blipFill>
        <a:blip xmlns:r="http://schemas.openxmlformats.org/officeDocument/2006/relationships" r:embed="rId9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74" name="Picture 974" descr="PpqxrJ"/>
        <xdr:cNvPicPr>
          <a:picLocks noChangeAspect="false"/>
        </xdr:cNvPicPr>
      </xdr:nvPicPr>
      <xdr:blipFill>
        <a:blip xmlns:r="http://schemas.openxmlformats.org/officeDocument/2006/relationships" r:embed="rId9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75" name="Picture 975" descr="cKbOXh"/>
        <xdr:cNvPicPr>
          <a:picLocks noChangeAspect="false"/>
        </xdr:cNvPicPr>
      </xdr:nvPicPr>
      <xdr:blipFill>
        <a:blip xmlns:r="http://schemas.openxmlformats.org/officeDocument/2006/relationships" r:embed="rId9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76" name="Picture 976" descr="wywzrg"/>
        <xdr:cNvPicPr>
          <a:picLocks noChangeAspect="false"/>
        </xdr:cNvPicPr>
      </xdr:nvPicPr>
      <xdr:blipFill>
        <a:blip xmlns:r="http://schemas.openxmlformats.org/officeDocument/2006/relationships" r:embed="rId9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77" name="Picture 977" descr="HXBLlD"/>
        <xdr:cNvPicPr>
          <a:picLocks noChangeAspect="false"/>
        </xdr:cNvPicPr>
      </xdr:nvPicPr>
      <xdr:blipFill>
        <a:blip xmlns:r="http://schemas.openxmlformats.org/officeDocument/2006/relationships" r:embed="rId9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78" name="Picture 978" descr="hmzORD"/>
        <xdr:cNvPicPr>
          <a:picLocks noChangeAspect="false"/>
        </xdr:cNvPicPr>
      </xdr:nvPicPr>
      <xdr:blipFill>
        <a:blip xmlns:r="http://schemas.openxmlformats.org/officeDocument/2006/relationships" r:embed="rId9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79" name="Picture 979" descr="huAenB"/>
        <xdr:cNvPicPr>
          <a:picLocks noChangeAspect="false"/>
        </xdr:cNvPicPr>
      </xdr:nvPicPr>
      <xdr:blipFill>
        <a:blip xmlns:r="http://schemas.openxmlformats.org/officeDocument/2006/relationships" r:embed="rId9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80" name="Picture 980" descr="SnBbDa"/>
        <xdr:cNvPicPr>
          <a:picLocks noChangeAspect="false"/>
        </xdr:cNvPicPr>
      </xdr:nvPicPr>
      <xdr:blipFill>
        <a:blip xmlns:r="http://schemas.openxmlformats.org/officeDocument/2006/relationships" r:embed="rId9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333375</xdr:rowOff>
    </xdr:to>
    <xdr:pic>
      <xdr:nvPicPr>
        <xdr:cNvPr id="981" name="Picture 981" descr="gAKvlF"/>
        <xdr:cNvPicPr>
          <a:picLocks noChangeAspect="false"/>
        </xdr:cNvPicPr>
      </xdr:nvPicPr>
      <xdr:blipFill>
        <a:blip xmlns:r="http://schemas.openxmlformats.org/officeDocument/2006/relationships" r:embed="rId9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82" name="Picture 982" descr="ttXhCC"/>
        <xdr:cNvPicPr>
          <a:picLocks noChangeAspect="false"/>
        </xdr:cNvPicPr>
      </xdr:nvPicPr>
      <xdr:blipFill>
        <a:blip xmlns:r="http://schemas.openxmlformats.org/officeDocument/2006/relationships" r:embed="rId9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83" name="Picture 983" descr="VHeFhq"/>
        <xdr:cNvPicPr>
          <a:picLocks noChangeAspect="false"/>
        </xdr:cNvPicPr>
      </xdr:nvPicPr>
      <xdr:blipFill>
        <a:blip xmlns:r="http://schemas.openxmlformats.org/officeDocument/2006/relationships" r:embed="rId9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84" name="Picture 984" descr="KKJaNW"/>
        <xdr:cNvPicPr>
          <a:picLocks noChangeAspect="false"/>
        </xdr:cNvPicPr>
      </xdr:nvPicPr>
      <xdr:blipFill>
        <a:blip xmlns:r="http://schemas.openxmlformats.org/officeDocument/2006/relationships" r:embed="rId9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333375</xdr:rowOff>
    </xdr:to>
    <xdr:pic>
      <xdr:nvPicPr>
        <xdr:cNvPr id="985" name="Picture 985" descr="TfZOOU"/>
        <xdr:cNvPicPr>
          <a:picLocks noChangeAspect="false"/>
        </xdr:cNvPicPr>
      </xdr:nvPicPr>
      <xdr:blipFill>
        <a:blip xmlns:r="http://schemas.openxmlformats.org/officeDocument/2006/relationships" r:embed="rId9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6" name="Picture 986" descr="lRsrTC"/>
        <xdr:cNvPicPr>
          <a:picLocks noChangeAspect="false"/>
        </xdr:cNvPicPr>
      </xdr:nvPicPr>
      <xdr:blipFill>
        <a:blip xmlns:r="http://schemas.openxmlformats.org/officeDocument/2006/relationships" r:embed="rId9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7" name="Picture 987" descr="AYPsLA"/>
        <xdr:cNvPicPr>
          <a:picLocks noChangeAspect="false"/>
        </xdr:cNvPicPr>
      </xdr:nvPicPr>
      <xdr:blipFill>
        <a:blip xmlns:r="http://schemas.openxmlformats.org/officeDocument/2006/relationships" r:embed="rId9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8" name="Picture 988" descr="blGmLJ"/>
        <xdr:cNvPicPr>
          <a:picLocks noChangeAspect="false"/>
        </xdr:cNvPicPr>
      </xdr:nvPicPr>
      <xdr:blipFill>
        <a:blip xmlns:r="http://schemas.openxmlformats.org/officeDocument/2006/relationships" r:embed="rId9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89" name="Picture 989" descr="Estzih"/>
        <xdr:cNvPicPr>
          <a:picLocks noChangeAspect="false"/>
        </xdr:cNvPicPr>
      </xdr:nvPicPr>
      <xdr:blipFill>
        <a:blip xmlns:r="http://schemas.openxmlformats.org/officeDocument/2006/relationships" r:embed="rId9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90" name="Picture 990" descr="HQvICX"/>
        <xdr:cNvPicPr>
          <a:picLocks noChangeAspect="false"/>
        </xdr:cNvPicPr>
      </xdr:nvPicPr>
      <xdr:blipFill>
        <a:blip xmlns:r="http://schemas.openxmlformats.org/officeDocument/2006/relationships" r:embed="rId9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91" name="Picture 991" descr="JYBGGt"/>
        <xdr:cNvPicPr>
          <a:picLocks noChangeAspect="false"/>
        </xdr:cNvPicPr>
      </xdr:nvPicPr>
      <xdr:blipFill>
        <a:blip xmlns:r="http://schemas.openxmlformats.org/officeDocument/2006/relationships" r:embed="rId9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92" name="Picture 992" descr="FZQxik"/>
        <xdr:cNvPicPr>
          <a:picLocks noChangeAspect="false"/>
        </xdr:cNvPicPr>
      </xdr:nvPicPr>
      <xdr:blipFill>
        <a:blip xmlns:r="http://schemas.openxmlformats.org/officeDocument/2006/relationships" r:embed="rId9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993" name="Picture 993" descr="pGlufX"/>
        <xdr:cNvPicPr>
          <a:picLocks noChangeAspect="false"/>
        </xdr:cNvPicPr>
      </xdr:nvPicPr>
      <xdr:blipFill>
        <a:blip xmlns:r="http://schemas.openxmlformats.org/officeDocument/2006/relationships" r:embed="rId9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994" name="Picture 994" descr="vgNSUA"/>
        <xdr:cNvPicPr>
          <a:picLocks noChangeAspect="false"/>
        </xdr:cNvPicPr>
      </xdr:nvPicPr>
      <xdr:blipFill>
        <a:blip xmlns:r="http://schemas.openxmlformats.org/officeDocument/2006/relationships" r:embed="rId9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95" name="Picture 995" descr="TZxTJK"/>
        <xdr:cNvPicPr>
          <a:picLocks noChangeAspect="false"/>
        </xdr:cNvPicPr>
      </xdr:nvPicPr>
      <xdr:blipFill>
        <a:blip xmlns:r="http://schemas.openxmlformats.org/officeDocument/2006/relationships" r:embed="rId9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96" name="Picture 996" descr="iCWewm"/>
        <xdr:cNvPicPr>
          <a:picLocks noChangeAspect="false"/>
        </xdr:cNvPicPr>
      </xdr:nvPicPr>
      <xdr:blipFill>
        <a:blip xmlns:r="http://schemas.openxmlformats.org/officeDocument/2006/relationships" r:embed="rId9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97" name="Picture 997" descr="xcSagk"/>
        <xdr:cNvPicPr>
          <a:picLocks noChangeAspect="false"/>
        </xdr:cNvPicPr>
      </xdr:nvPicPr>
      <xdr:blipFill>
        <a:blip xmlns:r="http://schemas.openxmlformats.org/officeDocument/2006/relationships" r:embed="rId9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98" name="Picture 998" descr="czuQTF"/>
        <xdr:cNvPicPr>
          <a:picLocks noChangeAspect="false"/>
        </xdr:cNvPicPr>
      </xdr:nvPicPr>
      <xdr:blipFill>
        <a:blip xmlns:r="http://schemas.openxmlformats.org/officeDocument/2006/relationships" r:embed="rId9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99" name="Picture 999" descr="tpUeKT"/>
        <xdr:cNvPicPr>
          <a:picLocks noChangeAspect="false"/>
        </xdr:cNvPicPr>
      </xdr:nvPicPr>
      <xdr:blipFill>
        <a:blip xmlns:r="http://schemas.openxmlformats.org/officeDocument/2006/relationships" r:embed="rId9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1000" name="Picture 1000" descr="qOgOnd"/>
        <xdr:cNvPicPr>
          <a:picLocks noChangeAspect="false"/>
        </xdr:cNvPicPr>
      </xdr:nvPicPr>
      <xdr:blipFill>
        <a:blip xmlns:r="http://schemas.openxmlformats.org/officeDocument/2006/relationships" r:embed="rId9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1001" name="Picture 1001" descr="tzTlsn"/>
        <xdr:cNvPicPr>
          <a:picLocks noChangeAspect="false"/>
        </xdr:cNvPicPr>
      </xdr:nvPicPr>
      <xdr:blipFill>
        <a:blip xmlns:r="http://schemas.openxmlformats.org/officeDocument/2006/relationships" r:embed="rId10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02" name="Picture 1002" descr="PLsXFN"/>
        <xdr:cNvPicPr>
          <a:picLocks noChangeAspect="false"/>
        </xdr:cNvPicPr>
      </xdr:nvPicPr>
      <xdr:blipFill>
        <a:blip xmlns:r="http://schemas.openxmlformats.org/officeDocument/2006/relationships" r:embed="rId10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03" name="Picture 1003" descr="Oderdk"/>
        <xdr:cNvPicPr>
          <a:picLocks noChangeAspect="false"/>
        </xdr:cNvPicPr>
      </xdr:nvPicPr>
      <xdr:blipFill>
        <a:blip xmlns:r="http://schemas.openxmlformats.org/officeDocument/2006/relationships" r:embed="rId10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04" name="Picture 1004" descr="cEGdtu"/>
        <xdr:cNvPicPr>
          <a:picLocks noChangeAspect="false"/>
        </xdr:cNvPicPr>
      </xdr:nvPicPr>
      <xdr:blipFill>
        <a:blip xmlns:r="http://schemas.openxmlformats.org/officeDocument/2006/relationships" r:embed="rId10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1005" name="Picture 1005" descr="NYJxwk"/>
        <xdr:cNvPicPr>
          <a:picLocks noChangeAspect="false"/>
        </xdr:cNvPicPr>
      </xdr:nvPicPr>
      <xdr:blipFill>
        <a:blip xmlns:r="http://schemas.openxmlformats.org/officeDocument/2006/relationships" r:embed="rId10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06" name="Picture 1006" descr="wyfTkL"/>
        <xdr:cNvPicPr>
          <a:picLocks noChangeAspect="false"/>
        </xdr:cNvPicPr>
      </xdr:nvPicPr>
      <xdr:blipFill>
        <a:blip xmlns:r="http://schemas.openxmlformats.org/officeDocument/2006/relationships" r:embed="rId10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07" name="Picture 1007" descr="jYLNhY"/>
        <xdr:cNvPicPr>
          <a:picLocks noChangeAspect="false"/>
        </xdr:cNvPicPr>
      </xdr:nvPicPr>
      <xdr:blipFill>
        <a:blip xmlns:r="http://schemas.openxmlformats.org/officeDocument/2006/relationships" r:embed="rId10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08" name="Picture 1008" descr="oewOEM"/>
        <xdr:cNvPicPr>
          <a:picLocks noChangeAspect="false"/>
        </xdr:cNvPicPr>
      </xdr:nvPicPr>
      <xdr:blipFill>
        <a:blip xmlns:r="http://schemas.openxmlformats.org/officeDocument/2006/relationships" r:embed="rId10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1009" name="Picture 1009" descr="bpqpvF"/>
        <xdr:cNvPicPr>
          <a:picLocks noChangeAspect="false"/>
        </xdr:cNvPicPr>
      </xdr:nvPicPr>
      <xdr:blipFill>
        <a:blip xmlns:r="http://schemas.openxmlformats.org/officeDocument/2006/relationships" r:embed="rId10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1010" name="Picture 1010" descr="XUpViu"/>
        <xdr:cNvPicPr>
          <a:picLocks noChangeAspect="false"/>
        </xdr:cNvPicPr>
      </xdr:nvPicPr>
      <xdr:blipFill>
        <a:blip xmlns:r="http://schemas.openxmlformats.org/officeDocument/2006/relationships" r:embed="rId10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1011" name="Picture 1011" descr="ygriKF"/>
        <xdr:cNvPicPr>
          <a:picLocks noChangeAspect="false"/>
        </xdr:cNvPicPr>
      </xdr:nvPicPr>
      <xdr:blipFill>
        <a:blip xmlns:r="http://schemas.openxmlformats.org/officeDocument/2006/relationships" r:embed="rId10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1012" name="Picture 1012" descr="UbbSEI"/>
        <xdr:cNvPicPr>
          <a:picLocks noChangeAspect="false"/>
        </xdr:cNvPicPr>
      </xdr:nvPicPr>
      <xdr:blipFill>
        <a:blip xmlns:r="http://schemas.openxmlformats.org/officeDocument/2006/relationships" r:embed="rId10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1013" name="Picture 1013" descr="zYOJgI"/>
        <xdr:cNvPicPr>
          <a:picLocks noChangeAspect="false"/>
        </xdr:cNvPicPr>
      </xdr:nvPicPr>
      <xdr:blipFill>
        <a:blip xmlns:r="http://schemas.openxmlformats.org/officeDocument/2006/relationships" r:embed="rId10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1014" name="Picture 1014" descr="EfoQOj"/>
        <xdr:cNvPicPr>
          <a:picLocks noChangeAspect="false"/>
        </xdr:cNvPicPr>
      </xdr:nvPicPr>
      <xdr:blipFill>
        <a:blip xmlns:r="http://schemas.openxmlformats.org/officeDocument/2006/relationships" r:embed="rId10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1015" name="Picture 1015" descr="GRGhaZ"/>
        <xdr:cNvPicPr>
          <a:picLocks noChangeAspect="false"/>
        </xdr:cNvPicPr>
      </xdr:nvPicPr>
      <xdr:blipFill>
        <a:blip xmlns:r="http://schemas.openxmlformats.org/officeDocument/2006/relationships" r:embed="rId10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1016" name="Picture 1016" descr="RAPZzR"/>
        <xdr:cNvPicPr>
          <a:picLocks noChangeAspect="false"/>
        </xdr:cNvPicPr>
      </xdr:nvPicPr>
      <xdr:blipFill>
        <a:blip xmlns:r="http://schemas.openxmlformats.org/officeDocument/2006/relationships" r:embed="rId10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1017" name="Picture 1017" descr="dbXNeS"/>
        <xdr:cNvPicPr>
          <a:picLocks noChangeAspect="false"/>
        </xdr:cNvPicPr>
      </xdr:nvPicPr>
      <xdr:blipFill>
        <a:blip xmlns:r="http://schemas.openxmlformats.org/officeDocument/2006/relationships" r:embed="rId10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18" name="Picture 1018" descr="apMeUi"/>
        <xdr:cNvPicPr>
          <a:picLocks noChangeAspect="false"/>
        </xdr:cNvPicPr>
      </xdr:nvPicPr>
      <xdr:blipFill>
        <a:blip xmlns:r="http://schemas.openxmlformats.org/officeDocument/2006/relationships" r:embed="rId10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1019" name="Picture 1019" descr="QANrIb"/>
        <xdr:cNvPicPr>
          <a:picLocks noChangeAspect="false"/>
        </xdr:cNvPicPr>
      </xdr:nvPicPr>
      <xdr:blipFill>
        <a:blip xmlns:r="http://schemas.openxmlformats.org/officeDocument/2006/relationships" r:embed="rId10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1020" name="Picture 1020" descr="wBuFTU"/>
        <xdr:cNvPicPr>
          <a:picLocks noChangeAspect="false"/>
        </xdr:cNvPicPr>
      </xdr:nvPicPr>
      <xdr:blipFill>
        <a:blip xmlns:r="http://schemas.openxmlformats.org/officeDocument/2006/relationships" r:embed="rId10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1021" name="Picture 1021" descr="bkAhbo"/>
        <xdr:cNvPicPr>
          <a:picLocks noChangeAspect="false"/>
        </xdr:cNvPicPr>
      </xdr:nvPicPr>
      <xdr:blipFill>
        <a:blip xmlns:r="http://schemas.openxmlformats.org/officeDocument/2006/relationships" r:embed="rId10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1022" name="Picture 1022" descr="zbuNvu"/>
        <xdr:cNvPicPr>
          <a:picLocks noChangeAspect="false"/>
        </xdr:cNvPicPr>
      </xdr:nvPicPr>
      <xdr:blipFill>
        <a:blip xmlns:r="http://schemas.openxmlformats.org/officeDocument/2006/relationships" r:embed="rId10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23" name="Picture 1023" descr="RMrnDv"/>
        <xdr:cNvPicPr>
          <a:picLocks noChangeAspect="false"/>
        </xdr:cNvPicPr>
      </xdr:nvPicPr>
      <xdr:blipFill>
        <a:blip xmlns:r="http://schemas.openxmlformats.org/officeDocument/2006/relationships" r:embed="rId10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1024" name="Picture 1024" descr="VNPBJq"/>
        <xdr:cNvPicPr>
          <a:picLocks noChangeAspect="false"/>
        </xdr:cNvPicPr>
      </xdr:nvPicPr>
      <xdr:blipFill>
        <a:blip xmlns:r="http://schemas.openxmlformats.org/officeDocument/2006/relationships" r:embed="rId10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1025" name="Picture 1025" descr="TyUUaA"/>
        <xdr:cNvPicPr>
          <a:picLocks noChangeAspect="false"/>
        </xdr:cNvPicPr>
      </xdr:nvPicPr>
      <xdr:blipFill>
        <a:blip xmlns:r="http://schemas.openxmlformats.org/officeDocument/2006/relationships" r:embed="rId10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1026" name="Picture 1026" descr="GKrXpH"/>
        <xdr:cNvPicPr>
          <a:picLocks noChangeAspect="false"/>
        </xdr:cNvPicPr>
      </xdr:nvPicPr>
      <xdr:blipFill>
        <a:blip xmlns:r="http://schemas.openxmlformats.org/officeDocument/2006/relationships" r:embed="rId10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1027" name="Picture 1027" descr="jcZECd"/>
        <xdr:cNvPicPr>
          <a:picLocks noChangeAspect="false"/>
        </xdr:cNvPicPr>
      </xdr:nvPicPr>
      <xdr:blipFill>
        <a:blip xmlns:r="http://schemas.openxmlformats.org/officeDocument/2006/relationships" r:embed="rId10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28" name="Picture 1028" descr="zTjYNO"/>
        <xdr:cNvPicPr>
          <a:picLocks noChangeAspect="false"/>
        </xdr:cNvPicPr>
      </xdr:nvPicPr>
      <xdr:blipFill>
        <a:blip xmlns:r="http://schemas.openxmlformats.org/officeDocument/2006/relationships" r:embed="rId10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29" name="Picture 1029" descr="UsQMPZ"/>
        <xdr:cNvPicPr>
          <a:picLocks noChangeAspect="false"/>
        </xdr:cNvPicPr>
      </xdr:nvPicPr>
      <xdr:blipFill>
        <a:blip xmlns:r="http://schemas.openxmlformats.org/officeDocument/2006/relationships" r:embed="rId10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30" name="Picture 1030" descr="uMKUVi"/>
        <xdr:cNvPicPr>
          <a:picLocks noChangeAspect="false"/>
        </xdr:cNvPicPr>
      </xdr:nvPicPr>
      <xdr:blipFill>
        <a:blip xmlns:r="http://schemas.openxmlformats.org/officeDocument/2006/relationships" r:embed="rId10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1031" name="Picture 1031" descr="WZWliZ"/>
        <xdr:cNvPicPr>
          <a:picLocks noChangeAspect="false"/>
        </xdr:cNvPicPr>
      </xdr:nvPicPr>
      <xdr:blipFill>
        <a:blip xmlns:r="http://schemas.openxmlformats.org/officeDocument/2006/relationships" r:embed="rId10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32" name="Picture 1032" descr="DvjSJF"/>
        <xdr:cNvPicPr>
          <a:picLocks noChangeAspect="false"/>
        </xdr:cNvPicPr>
      </xdr:nvPicPr>
      <xdr:blipFill>
        <a:blip xmlns:r="http://schemas.openxmlformats.org/officeDocument/2006/relationships" r:embed="rId10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33" name="Picture 1033" descr="WPfZFr"/>
        <xdr:cNvPicPr>
          <a:picLocks noChangeAspect="false"/>
        </xdr:cNvPicPr>
      </xdr:nvPicPr>
      <xdr:blipFill>
        <a:blip xmlns:r="http://schemas.openxmlformats.org/officeDocument/2006/relationships" r:embed="rId10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323850</xdr:rowOff>
    </xdr:to>
    <xdr:pic>
      <xdr:nvPicPr>
        <xdr:cNvPr id="1034" name="Picture 1034" descr="AEsrFq"/>
        <xdr:cNvPicPr>
          <a:picLocks noChangeAspect="false"/>
        </xdr:cNvPicPr>
      </xdr:nvPicPr>
      <xdr:blipFill>
        <a:blip xmlns:r="http://schemas.openxmlformats.org/officeDocument/2006/relationships" r:embed="rId10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323850</xdr:rowOff>
    </xdr:to>
    <xdr:pic>
      <xdr:nvPicPr>
        <xdr:cNvPr id="1035" name="Picture 1035" descr="bzzlZZ"/>
        <xdr:cNvPicPr>
          <a:picLocks noChangeAspect="false"/>
        </xdr:cNvPicPr>
      </xdr:nvPicPr>
      <xdr:blipFill>
        <a:blip xmlns:r="http://schemas.openxmlformats.org/officeDocument/2006/relationships" r:embed="rId10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1036" name="Picture 1036" descr="ytxrid"/>
        <xdr:cNvPicPr>
          <a:picLocks noChangeAspect="false"/>
        </xdr:cNvPicPr>
      </xdr:nvPicPr>
      <xdr:blipFill>
        <a:blip xmlns:r="http://schemas.openxmlformats.org/officeDocument/2006/relationships" r:embed="rId10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47625</xdr:rowOff>
    </xdr:to>
    <xdr:pic>
      <xdr:nvPicPr>
        <xdr:cNvPr id="1037" name="Picture 1037" descr="hPckWi"/>
        <xdr:cNvPicPr>
          <a:picLocks noChangeAspect="false"/>
        </xdr:cNvPicPr>
      </xdr:nvPicPr>
      <xdr:blipFill>
        <a:blip xmlns:r="http://schemas.openxmlformats.org/officeDocument/2006/relationships" r:embed="rId10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342900</xdr:rowOff>
    </xdr:to>
    <xdr:pic>
      <xdr:nvPicPr>
        <xdr:cNvPr id="1038" name="Picture 1038" descr="BhPxAw"/>
        <xdr:cNvPicPr>
          <a:picLocks noChangeAspect="false"/>
        </xdr:cNvPicPr>
      </xdr:nvPicPr>
      <xdr:blipFill>
        <a:blip xmlns:r="http://schemas.openxmlformats.org/officeDocument/2006/relationships" r:embed="rId10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342900</xdr:rowOff>
    </xdr:to>
    <xdr:pic>
      <xdr:nvPicPr>
        <xdr:cNvPr id="1039" name="Picture 1039" descr="siKnIN"/>
        <xdr:cNvPicPr>
          <a:picLocks noChangeAspect="false"/>
        </xdr:cNvPicPr>
      </xdr:nvPicPr>
      <xdr:blipFill>
        <a:blip xmlns:r="http://schemas.openxmlformats.org/officeDocument/2006/relationships" r:embed="rId10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1040" name="Picture 1040" descr="RiDHuT"/>
        <xdr:cNvPicPr>
          <a:picLocks noChangeAspect="false"/>
        </xdr:cNvPicPr>
      </xdr:nvPicPr>
      <xdr:blipFill>
        <a:blip xmlns:r="http://schemas.openxmlformats.org/officeDocument/2006/relationships" r:embed="rId10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1041" name="Picture 1041" descr="GHgRev"/>
        <xdr:cNvPicPr>
          <a:picLocks noChangeAspect="false"/>
        </xdr:cNvPicPr>
      </xdr:nvPicPr>
      <xdr:blipFill>
        <a:blip xmlns:r="http://schemas.openxmlformats.org/officeDocument/2006/relationships" r:embed="rId10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314325</xdr:rowOff>
    </xdr:to>
    <xdr:pic>
      <xdr:nvPicPr>
        <xdr:cNvPr id="1042" name="Picture 1042" descr="yImKLe"/>
        <xdr:cNvPicPr>
          <a:picLocks noChangeAspect="false"/>
        </xdr:cNvPicPr>
      </xdr:nvPicPr>
      <xdr:blipFill>
        <a:blip xmlns:r="http://schemas.openxmlformats.org/officeDocument/2006/relationships" r:embed="rId10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1043" name="Picture 1043" descr="OdfTub"/>
        <xdr:cNvPicPr>
          <a:picLocks noChangeAspect="false"/>
        </xdr:cNvPicPr>
      </xdr:nvPicPr>
      <xdr:blipFill>
        <a:blip xmlns:r="http://schemas.openxmlformats.org/officeDocument/2006/relationships" r:embed="rId10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1044" name="Picture 1044" descr="rJAzce"/>
        <xdr:cNvPicPr>
          <a:picLocks noChangeAspect="false"/>
        </xdr:cNvPicPr>
      </xdr:nvPicPr>
      <xdr:blipFill>
        <a:blip xmlns:r="http://schemas.openxmlformats.org/officeDocument/2006/relationships" r:embed="rId10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1045" name="Picture 1045" descr="hbjySQ"/>
        <xdr:cNvPicPr>
          <a:picLocks noChangeAspect="false"/>
        </xdr:cNvPicPr>
      </xdr:nvPicPr>
      <xdr:blipFill>
        <a:blip xmlns:r="http://schemas.openxmlformats.org/officeDocument/2006/relationships" r:embed="rId10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1046" name="Picture 1046" descr="tMJweI"/>
        <xdr:cNvPicPr>
          <a:picLocks noChangeAspect="false"/>
        </xdr:cNvPicPr>
      </xdr:nvPicPr>
      <xdr:blipFill>
        <a:blip xmlns:r="http://schemas.openxmlformats.org/officeDocument/2006/relationships" r:embed="rId10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47" name="Picture 1047" descr="bLqvdG"/>
        <xdr:cNvPicPr>
          <a:picLocks noChangeAspect="false"/>
        </xdr:cNvPicPr>
      </xdr:nvPicPr>
      <xdr:blipFill>
        <a:blip xmlns:r="http://schemas.openxmlformats.org/officeDocument/2006/relationships" r:embed="rId10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48" name="Picture 1048" descr="Zkcpeb"/>
        <xdr:cNvPicPr>
          <a:picLocks noChangeAspect="false"/>
        </xdr:cNvPicPr>
      </xdr:nvPicPr>
      <xdr:blipFill>
        <a:blip xmlns:r="http://schemas.openxmlformats.org/officeDocument/2006/relationships" r:embed="rId10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49" name="Picture 1049" descr="POIoRw"/>
        <xdr:cNvPicPr>
          <a:picLocks noChangeAspect="false"/>
        </xdr:cNvPicPr>
      </xdr:nvPicPr>
      <xdr:blipFill>
        <a:blip xmlns:r="http://schemas.openxmlformats.org/officeDocument/2006/relationships" r:embed="rId10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50" name="Picture 1050" descr="TISPbc"/>
        <xdr:cNvPicPr>
          <a:picLocks noChangeAspect="false"/>
        </xdr:cNvPicPr>
      </xdr:nvPicPr>
      <xdr:blipFill>
        <a:blip xmlns:r="http://schemas.openxmlformats.org/officeDocument/2006/relationships" r:embed="rId10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51" name="Picture 1051" descr="PWCByn"/>
        <xdr:cNvPicPr>
          <a:picLocks noChangeAspect="false"/>
        </xdr:cNvPicPr>
      </xdr:nvPicPr>
      <xdr:blipFill>
        <a:blip xmlns:r="http://schemas.openxmlformats.org/officeDocument/2006/relationships" r:embed="rId10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52" name="Picture 1052" descr="OTQBNy"/>
        <xdr:cNvPicPr>
          <a:picLocks noChangeAspect="false"/>
        </xdr:cNvPicPr>
      </xdr:nvPicPr>
      <xdr:blipFill>
        <a:blip xmlns:r="http://schemas.openxmlformats.org/officeDocument/2006/relationships" r:embed="rId10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53" name="Picture 1053" descr="gPJQcG"/>
        <xdr:cNvPicPr>
          <a:picLocks noChangeAspect="false"/>
        </xdr:cNvPicPr>
      </xdr:nvPicPr>
      <xdr:blipFill>
        <a:blip xmlns:r="http://schemas.openxmlformats.org/officeDocument/2006/relationships" r:embed="rId10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1054" name="Picture 1054" descr="WwwWTR"/>
        <xdr:cNvPicPr>
          <a:picLocks noChangeAspect="false"/>
        </xdr:cNvPicPr>
      </xdr:nvPicPr>
      <xdr:blipFill>
        <a:blip xmlns:r="http://schemas.openxmlformats.org/officeDocument/2006/relationships" r:embed="rId10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55" name="Picture 1055" descr="kcJlTr"/>
        <xdr:cNvPicPr>
          <a:picLocks noChangeAspect="false"/>
        </xdr:cNvPicPr>
      </xdr:nvPicPr>
      <xdr:blipFill>
        <a:blip xmlns:r="http://schemas.openxmlformats.org/officeDocument/2006/relationships" r:embed="rId10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56" name="Picture 1056" descr="RKalRe"/>
        <xdr:cNvPicPr>
          <a:picLocks noChangeAspect="false"/>
        </xdr:cNvPicPr>
      </xdr:nvPicPr>
      <xdr:blipFill>
        <a:blip xmlns:r="http://schemas.openxmlformats.org/officeDocument/2006/relationships" r:embed="rId10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57" name="Picture 1057" descr="wRasUP"/>
        <xdr:cNvPicPr>
          <a:picLocks noChangeAspect="false"/>
        </xdr:cNvPicPr>
      </xdr:nvPicPr>
      <xdr:blipFill>
        <a:blip xmlns:r="http://schemas.openxmlformats.org/officeDocument/2006/relationships" r:embed="rId10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1058" name="Picture 1058" descr="odbWzG"/>
        <xdr:cNvPicPr>
          <a:picLocks noChangeAspect="false"/>
        </xdr:cNvPicPr>
      </xdr:nvPicPr>
      <xdr:blipFill>
        <a:blip xmlns:r="http://schemas.openxmlformats.org/officeDocument/2006/relationships" r:embed="rId10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1059" name="Picture 1059" descr="eclAXR"/>
        <xdr:cNvPicPr>
          <a:picLocks noChangeAspect="false"/>
        </xdr:cNvPicPr>
      </xdr:nvPicPr>
      <xdr:blipFill>
        <a:blip xmlns:r="http://schemas.openxmlformats.org/officeDocument/2006/relationships" r:embed="rId10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1060" name="Picture 1060" descr="ewYynG"/>
        <xdr:cNvPicPr>
          <a:picLocks noChangeAspect="false"/>
        </xdr:cNvPicPr>
      </xdr:nvPicPr>
      <xdr:blipFill>
        <a:blip xmlns:r="http://schemas.openxmlformats.org/officeDocument/2006/relationships" r:embed="rId10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390525</xdr:rowOff>
    </xdr:to>
    <xdr:pic>
      <xdr:nvPicPr>
        <xdr:cNvPr id="1061" name="Picture 1061" descr="RSyHXV"/>
        <xdr:cNvPicPr>
          <a:picLocks noChangeAspect="false"/>
        </xdr:cNvPicPr>
      </xdr:nvPicPr>
      <xdr:blipFill>
        <a:blip xmlns:r="http://schemas.openxmlformats.org/officeDocument/2006/relationships" r:embed="rId10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390525</xdr:rowOff>
    </xdr:to>
    <xdr:pic>
      <xdr:nvPicPr>
        <xdr:cNvPr id="1062" name="Picture 1062" descr="sTclYI"/>
        <xdr:cNvPicPr>
          <a:picLocks noChangeAspect="false"/>
        </xdr:cNvPicPr>
      </xdr:nvPicPr>
      <xdr:blipFill>
        <a:blip xmlns:r="http://schemas.openxmlformats.org/officeDocument/2006/relationships" r:embed="rId10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63" name="Picture 1063" descr="nNAypA"/>
        <xdr:cNvPicPr>
          <a:picLocks noChangeAspect="false"/>
        </xdr:cNvPicPr>
      </xdr:nvPicPr>
      <xdr:blipFill>
        <a:blip xmlns:r="http://schemas.openxmlformats.org/officeDocument/2006/relationships" r:embed="rId10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64" name="Picture 1064" descr="UtCiAu"/>
        <xdr:cNvPicPr>
          <a:picLocks noChangeAspect="false"/>
        </xdr:cNvPicPr>
      </xdr:nvPicPr>
      <xdr:blipFill>
        <a:blip xmlns:r="http://schemas.openxmlformats.org/officeDocument/2006/relationships" r:embed="rId10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1133475</xdr:rowOff>
    </xdr:to>
    <xdr:pic>
      <xdr:nvPicPr>
        <xdr:cNvPr id="1065" name="Picture 1065" descr="QCnIMG"/>
        <xdr:cNvPicPr>
          <a:picLocks noChangeAspect="false"/>
        </xdr:cNvPicPr>
      </xdr:nvPicPr>
      <xdr:blipFill>
        <a:blip xmlns:r="http://schemas.openxmlformats.org/officeDocument/2006/relationships" r:embed="rId10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1133475</xdr:rowOff>
    </xdr:to>
    <xdr:pic>
      <xdr:nvPicPr>
        <xdr:cNvPr id="1066" name="Picture 1066" descr="jPgdbf"/>
        <xdr:cNvPicPr>
          <a:picLocks noChangeAspect="false"/>
        </xdr:cNvPicPr>
      </xdr:nvPicPr>
      <xdr:blipFill>
        <a:blip xmlns:r="http://schemas.openxmlformats.org/officeDocument/2006/relationships" r:embed="rId10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1067" name="Picture 1067" descr="pbhvqw"/>
        <xdr:cNvPicPr>
          <a:picLocks noChangeAspect="false"/>
        </xdr:cNvPicPr>
      </xdr:nvPicPr>
      <xdr:blipFill>
        <a:blip xmlns:r="http://schemas.openxmlformats.org/officeDocument/2006/relationships" r:embed="rId10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1068" name="Picture 1068" descr="TlduTS"/>
        <xdr:cNvPicPr>
          <a:picLocks noChangeAspect="false"/>
        </xdr:cNvPicPr>
      </xdr:nvPicPr>
      <xdr:blipFill>
        <a:blip xmlns:r="http://schemas.openxmlformats.org/officeDocument/2006/relationships" r:embed="rId10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1069" name="Picture 1069" descr="FeXddd"/>
        <xdr:cNvPicPr>
          <a:picLocks noChangeAspect="false"/>
        </xdr:cNvPicPr>
      </xdr:nvPicPr>
      <xdr:blipFill>
        <a:blip xmlns:r="http://schemas.openxmlformats.org/officeDocument/2006/relationships" r:embed="rId10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695325</xdr:rowOff>
    </xdr:to>
    <xdr:pic>
      <xdr:nvPicPr>
        <xdr:cNvPr id="1070" name="Picture 1070" descr="UseeOm"/>
        <xdr:cNvPicPr>
          <a:picLocks noChangeAspect="false"/>
        </xdr:cNvPicPr>
      </xdr:nvPicPr>
      <xdr:blipFill>
        <a:blip xmlns:r="http://schemas.openxmlformats.org/officeDocument/2006/relationships" r:embed="rId10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695325</xdr:rowOff>
    </xdr:to>
    <xdr:pic>
      <xdr:nvPicPr>
        <xdr:cNvPr id="1071" name="Picture 1071" descr="qWUFxW"/>
        <xdr:cNvPicPr>
          <a:picLocks noChangeAspect="false"/>
        </xdr:cNvPicPr>
      </xdr:nvPicPr>
      <xdr:blipFill>
        <a:blip xmlns:r="http://schemas.openxmlformats.org/officeDocument/2006/relationships" r:embed="rId10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2" name="Picture 1072" descr="uZBUYk"/>
        <xdr:cNvPicPr>
          <a:picLocks noChangeAspect="false"/>
        </xdr:cNvPicPr>
      </xdr:nvPicPr>
      <xdr:blipFill>
        <a:blip xmlns:r="http://schemas.openxmlformats.org/officeDocument/2006/relationships" r:embed="rId10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3" name="Picture 1073" descr="ADXDqg"/>
        <xdr:cNvPicPr>
          <a:picLocks noChangeAspect="false"/>
        </xdr:cNvPicPr>
      </xdr:nvPicPr>
      <xdr:blipFill>
        <a:blip xmlns:r="http://schemas.openxmlformats.org/officeDocument/2006/relationships" r:embed="rId10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4" name="Picture 1074" descr="egPckx"/>
        <xdr:cNvPicPr>
          <a:picLocks noChangeAspect="false"/>
        </xdr:cNvPicPr>
      </xdr:nvPicPr>
      <xdr:blipFill>
        <a:blip xmlns:r="http://schemas.openxmlformats.org/officeDocument/2006/relationships" r:embed="rId10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75" name="Picture 1075" descr="ehpnMc"/>
        <xdr:cNvPicPr>
          <a:picLocks noChangeAspect="false"/>
        </xdr:cNvPicPr>
      </xdr:nvPicPr>
      <xdr:blipFill>
        <a:blip xmlns:r="http://schemas.openxmlformats.org/officeDocument/2006/relationships" r:embed="rId10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1076" name="Picture 1076" descr="DzuAqv"/>
        <xdr:cNvPicPr>
          <a:picLocks noChangeAspect="false"/>
        </xdr:cNvPicPr>
      </xdr:nvPicPr>
      <xdr:blipFill>
        <a:blip xmlns:r="http://schemas.openxmlformats.org/officeDocument/2006/relationships" r:embed="rId10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1077" name="Picture 1077" descr="VFxCwA"/>
        <xdr:cNvPicPr>
          <a:picLocks noChangeAspect="false"/>
        </xdr:cNvPicPr>
      </xdr:nvPicPr>
      <xdr:blipFill>
        <a:blip xmlns:r="http://schemas.openxmlformats.org/officeDocument/2006/relationships" r:embed="rId10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78" name="Picture 1078" descr="YTDaAT"/>
        <xdr:cNvPicPr>
          <a:picLocks noChangeAspect="false"/>
        </xdr:cNvPicPr>
      </xdr:nvPicPr>
      <xdr:blipFill>
        <a:blip xmlns:r="http://schemas.openxmlformats.org/officeDocument/2006/relationships" r:embed="rId10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79" name="Picture 1079" descr="epgCVk"/>
        <xdr:cNvPicPr>
          <a:picLocks noChangeAspect="false"/>
        </xdr:cNvPicPr>
      </xdr:nvPicPr>
      <xdr:blipFill>
        <a:blip xmlns:r="http://schemas.openxmlformats.org/officeDocument/2006/relationships" r:embed="rId10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080" name="Picture 1080" descr="VpndEN"/>
        <xdr:cNvPicPr>
          <a:picLocks noChangeAspect="false"/>
        </xdr:cNvPicPr>
      </xdr:nvPicPr>
      <xdr:blipFill>
        <a:blip xmlns:r="http://schemas.openxmlformats.org/officeDocument/2006/relationships" r:embed="rId10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1081" name="Picture 1081" descr="MtmBua"/>
        <xdr:cNvPicPr>
          <a:picLocks noChangeAspect="false"/>
        </xdr:cNvPicPr>
      </xdr:nvPicPr>
      <xdr:blipFill>
        <a:blip xmlns:r="http://schemas.openxmlformats.org/officeDocument/2006/relationships" r:embed="rId10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762000</xdr:rowOff>
    </xdr:to>
    <xdr:pic>
      <xdr:nvPicPr>
        <xdr:cNvPr id="1082" name="Picture 1082" descr="TpERko"/>
        <xdr:cNvPicPr>
          <a:picLocks noChangeAspect="false"/>
        </xdr:cNvPicPr>
      </xdr:nvPicPr>
      <xdr:blipFill>
        <a:blip xmlns:r="http://schemas.openxmlformats.org/officeDocument/2006/relationships" r:embed="rId10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762000</xdr:rowOff>
    </xdr:to>
    <xdr:pic>
      <xdr:nvPicPr>
        <xdr:cNvPr id="1083" name="Picture 1083" descr="PSeyos"/>
        <xdr:cNvPicPr>
          <a:picLocks noChangeAspect="false"/>
        </xdr:cNvPicPr>
      </xdr:nvPicPr>
      <xdr:blipFill>
        <a:blip xmlns:r="http://schemas.openxmlformats.org/officeDocument/2006/relationships" r:embed="rId10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733425</xdr:rowOff>
    </xdr:to>
    <xdr:pic>
      <xdr:nvPicPr>
        <xdr:cNvPr id="1084" name="Picture 1084" descr="awFYqR"/>
        <xdr:cNvPicPr>
          <a:picLocks noChangeAspect="false"/>
        </xdr:cNvPicPr>
      </xdr:nvPicPr>
      <xdr:blipFill>
        <a:blip xmlns:r="http://schemas.openxmlformats.org/officeDocument/2006/relationships" r:embed="rId10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38100</xdr:rowOff>
    </xdr:to>
    <xdr:pic>
      <xdr:nvPicPr>
        <xdr:cNvPr id="1085" name="Picture 1085" descr="DtZBir"/>
        <xdr:cNvPicPr>
          <a:picLocks noChangeAspect="false"/>
        </xdr:cNvPicPr>
      </xdr:nvPicPr>
      <xdr:blipFill>
        <a:blip xmlns:r="http://schemas.openxmlformats.org/officeDocument/2006/relationships" r:embed="rId10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990600</xdr:rowOff>
    </xdr:to>
    <xdr:pic>
      <xdr:nvPicPr>
        <xdr:cNvPr id="1086" name="Picture 1086" descr="DnZGww"/>
        <xdr:cNvPicPr>
          <a:picLocks noChangeAspect="false"/>
        </xdr:cNvPicPr>
      </xdr:nvPicPr>
      <xdr:blipFill>
        <a:blip xmlns:r="http://schemas.openxmlformats.org/officeDocument/2006/relationships" r:embed="rId10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87" name="Picture 1087" descr="LRPQBH"/>
        <xdr:cNvPicPr>
          <a:picLocks noChangeAspect="false"/>
        </xdr:cNvPicPr>
      </xdr:nvPicPr>
      <xdr:blipFill>
        <a:blip xmlns:r="http://schemas.openxmlformats.org/officeDocument/2006/relationships" r:embed="rId10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1000125</xdr:rowOff>
    </xdr:to>
    <xdr:pic>
      <xdr:nvPicPr>
        <xdr:cNvPr id="1088" name="Picture 1088" descr="mOcfYt"/>
        <xdr:cNvPicPr>
          <a:picLocks noChangeAspect="false"/>
        </xdr:cNvPicPr>
      </xdr:nvPicPr>
      <xdr:blipFill>
        <a:blip xmlns:r="http://schemas.openxmlformats.org/officeDocument/2006/relationships" r:embed="rId10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89" name="Picture 1089" descr="WYPYWN"/>
        <xdr:cNvPicPr>
          <a:picLocks noChangeAspect="false"/>
        </xdr:cNvPicPr>
      </xdr:nvPicPr>
      <xdr:blipFill>
        <a:blip xmlns:r="http://schemas.openxmlformats.org/officeDocument/2006/relationships" r:embed="rId10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90" name="Picture 1090" descr="jixdcU"/>
        <xdr:cNvPicPr>
          <a:picLocks noChangeAspect="false"/>
        </xdr:cNvPicPr>
      </xdr:nvPicPr>
      <xdr:blipFill>
        <a:blip xmlns:r="http://schemas.openxmlformats.org/officeDocument/2006/relationships" r:embed="rId10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1" name="Picture 1091" descr="hcGquO"/>
        <xdr:cNvPicPr>
          <a:picLocks noChangeAspect="false"/>
        </xdr:cNvPicPr>
      </xdr:nvPicPr>
      <xdr:blipFill>
        <a:blip xmlns:r="http://schemas.openxmlformats.org/officeDocument/2006/relationships" r:embed="rId10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2" name="Picture 1092" descr="NiCTWP"/>
        <xdr:cNvPicPr>
          <a:picLocks noChangeAspect="false"/>
        </xdr:cNvPicPr>
      </xdr:nvPicPr>
      <xdr:blipFill>
        <a:blip xmlns:r="http://schemas.openxmlformats.org/officeDocument/2006/relationships" r:embed="rId10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1093" name="Picture 1093" descr="kFQklc"/>
        <xdr:cNvPicPr>
          <a:picLocks noChangeAspect="false"/>
        </xdr:cNvPicPr>
      </xdr:nvPicPr>
      <xdr:blipFill>
        <a:blip xmlns:r="http://schemas.openxmlformats.org/officeDocument/2006/relationships" r:embed="rId10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4" name="Picture 1094" descr="WHbLON"/>
        <xdr:cNvPicPr>
          <a:picLocks noChangeAspect="false"/>
        </xdr:cNvPicPr>
      </xdr:nvPicPr>
      <xdr:blipFill>
        <a:blip xmlns:r="http://schemas.openxmlformats.org/officeDocument/2006/relationships" r:embed="rId10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5" name="Picture 1095" descr="mCGdpp"/>
        <xdr:cNvPicPr>
          <a:picLocks noChangeAspect="false"/>
        </xdr:cNvPicPr>
      </xdr:nvPicPr>
      <xdr:blipFill>
        <a:blip xmlns:r="http://schemas.openxmlformats.org/officeDocument/2006/relationships" r:embed="rId10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6" name="Picture 1096" descr="xbmsNN"/>
        <xdr:cNvPicPr>
          <a:picLocks noChangeAspect="false"/>
        </xdr:cNvPicPr>
      </xdr:nvPicPr>
      <xdr:blipFill>
        <a:blip xmlns:r="http://schemas.openxmlformats.org/officeDocument/2006/relationships" r:embed="rId10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97" name="Picture 1097" descr="HPnzOp"/>
        <xdr:cNvPicPr>
          <a:picLocks noChangeAspect="false"/>
        </xdr:cNvPicPr>
      </xdr:nvPicPr>
      <xdr:blipFill>
        <a:blip xmlns:r="http://schemas.openxmlformats.org/officeDocument/2006/relationships" r:embed="rId10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1098" name="Picture 1098" descr="MAAPPC"/>
        <xdr:cNvPicPr>
          <a:picLocks noChangeAspect="false"/>
        </xdr:cNvPicPr>
      </xdr:nvPicPr>
      <xdr:blipFill>
        <a:blip xmlns:r="http://schemas.openxmlformats.org/officeDocument/2006/relationships" r:embed="rId10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99" name="Picture 1099" descr="efrmSe"/>
        <xdr:cNvPicPr>
          <a:picLocks noChangeAspect="false"/>
        </xdr:cNvPicPr>
      </xdr:nvPicPr>
      <xdr:blipFill>
        <a:blip xmlns:r="http://schemas.openxmlformats.org/officeDocument/2006/relationships" r:embed="rId10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523875</xdr:rowOff>
    </xdr:to>
    <xdr:pic>
      <xdr:nvPicPr>
        <xdr:cNvPr id="1100" name="Picture 1100" descr="OgGgtG"/>
        <xdr:cNvPicPr>
          <a:picLocks noChangeAspect="false"/>
        </xdr:cNvPicPr>
      </xdr:nvPicPr>
      <xdr:blipFill>
        <a:blip xmlns:r="http://schemas.openxmlformats.org/officeDocument/2006/relationships" r:embed="rId10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01" name="Picture 1101" descr="LHAzno"/>
        <xdr:cNvPicPr>
          <a:picLocks noChangeAspect="false"/>
        </xdr:cNvPicPr>
      </xdr:nvPicPr>
      <xdr:blipFill>
        <a:blip xmlns:r="http://schemas.openxmlformats.org/officeDocument/2006/relationships" r:embed="rId1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02" name="Picture 1102" descr="fqcsim"/>
        <xdr:cNvPicPr>
          <a:picLocks noChangeAspect="false"/>
        </xdr:cNvPicPr>
      </xdr:nvPicPr>
      <xdr:blipFill>
        <a:blip xmlns:r="http://schemas.openxmlformats.org/officeDocument/2006/relationships" r:embed="rId1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03" name="Picture 1103" descr="BjaGlP"/>
        <xdr:cNvPicPr>
          <a:picLocks noChangeAspect="false"/>
        </xdr:cNvPicPr>
      </xdr:nvPicPr>
      <xdr:blipFill>
        <a:blip xmlns:r="http://schemas.openxmlformats.org/officeDocument/2006/relationships" r:embed="rId1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04" name="Picture 1104" descr="mLuomZ"/>
        <xdr:cNvPicPr>
          <a:picLocks noChangeAspect="false"/>
        </xdr:cNvPicPr>
      </xdr:nvPicPr>
      <xdr:blipFill>
        <a:blip xmlns:r="http://schemas.openxmlformats.org/officeDocument/2006/relationships" r:embed="rId1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1105" name="Picture 1105" descr="wLbUvD"/>
        <xdr:cNvPicPr>
          <a:picLocks noChangeAspect="false"/>
        </xdr:cNvPicPr>
      </xdr:nvPicPr>
      <xdr:blipFill>
        <a:blip xmlns:r="http://schemas.openxmlformats.org/officeDocument/2006/relationships" r:embed="rId1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1362075</xdr:rowOff>
    </xdr:to>
    <xdr:pic>
      <xdr:nvPicPr>
        <xdr:cNvPr id="1106" name="Picture 1106" descr="FdqwSV"/>
        <xdr:cNvPicPr>
          <a:picLocks noChangeAspect="false"/>
        </xdr:cNvPicPr>
      </xdr:nvPicPr>
      <xdr:blipFill>
        <a:blip xmlns:r="http://schemas.openxmlformats.org/officeDocument/2006/relationships" r:embed="rId1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1107" name="Picture 1107" descr="WxMnXK"/>
        <xdr:cNvPicPr>
          <a:picLocks noChangeAspect="false"/>
        </xdr:cNvPicPr>
      </xdr:nvPicPr>
      <xdr:blipFill>
        <a:blip xmlns:r="http://schemas.openxmlformats.org/officeDocument/2006/relationships" r:embed="rId1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20</xdr:row>
      <xdr:rowOff>1362075</xdr:rowOff>
    </xdr:to>
    <xdr:pic>
      <xdr:nvPicPr>
        <xdr:cNvPr id="1108" name="Picture 1108" descr="GZcjwg"/>
        <xdr:cNvPicPr>
          <a:picLocks noChangeAspect="false"/>
        </xdr:cNvPicPr>
      </xdr:nvPicPr>
      <xdr:blipFill>
        <a:blip xmlns:r="http://schemas.openxmlformats.org/officeDocument/2006/relationships" r:embed="rId1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1109" name="Picture 1109" descr="gSigUe"/>
        <xdr:cNvPicPr>
          <a:picLocks noChangeAspect="false"/>
        </xdr:cNvPicPr>
      </xdr:nvPicPr>
      <xdr:blipFill>
        <a:blip xmlns:r="http://schemas.openxmlformats.org/officeDocument/2006/relationships" r:embed="rId1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10" name="Picture 1110" descr="lhSknK"/>
        <xdr:cNvPicPr>
          <a:picLocks noChangeAspect="false"/>
        </xdr:cNvPicPr>
      </xdr:nvPicPr>
      <xdr:blipFill>
        <a:blip xmlns:r="http://schemas.openxmlformats.org/officeDocument/2006/relationships" r:embed="rId1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1111" name="Picture 1111" descr="ByKoZA"/>
        <xdr:cNvPicPr>
          <a:picLocks noChangeAspect="false"/>
        </xdr:cNvPicPr>
      </xdr:nvPicPr>
      <xdr:blipFill>
        <a:blip xmlns:r="http://schemas.openxmlformats.org/officeDocument/2006/relationships" r:embed="rId1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12" name="Picture 1112" descr="OGktaM"/>
        <xdr:cNvPicPr>
          <a:picLocks noChangeAspect="false"/>
        </xdr:cNvPicPr>
      </xdr:nvPicPr>
      <xdr:blipFill>
        <a:blip xmlns:r="http://schemas.openxmlformats.org/officeDocument/2006/relationships" r:embed="rId1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13" name="Picture 1113" descr="yUFjFV"/>
        <xdr:cNvPicPr>
          <a:picLocks noChangeAspect="false"/>
        </xdr:cNvPicPr>
      </xdr:nvPicPr>
      <xdr:blipFill>
        <a:blip xmlns:r="http://schemas.openxmlformats.org/officeDocument/2006/relationships" r:embed="rId1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1114" name="Picture 1114" descr="RuqeLk"/>
        <xdr:cNvPicPr>
          <a:picLocks noChangeAspect="false"/>
        </xdr:cNvPicPr>
      </xdr:nvPicPr>
      <xdr:blipFill>
        <a:blip xmlns:r="http://schemas.openxmlformats.org/officeDocument/2006/relationships" r:embed="rId1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1115" name="Picture 1115" descr="iKLTnu"/>
        <xdr:cNvPicPr>
          <a:picLocks noChangeAspect="false"/>
        </xdr:cNvPicPr>
      </xdr:nvPicPr>
      <xdr:blipFill>
        <a:blip xmlns:r="http://schemas.openxmlformats.org/officeDocument/2006/relationships" r:embed="rId1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16" name="Picture 1116" descr="FWdUhR"/>
        <xdr:cNvPicPr>
          <a:picLocks noChangeAspect="false"/>
        </xdr:cNvPicPr>
      </xdr:nvPicPr>
      <xdr:blipFill>
        <a:blip xmlns:r="http://schemas.openxmlformats.org/officeDocument/2006/relationships" r:embed="rId1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1117" name="Picture 1117" descr="xjBanE"/>
        <xdr:cNvPicPr>
          <a:picLocks noChangeAspect="false"/>
        </xdr:cNvPicPr>
      </xdr:nvPicPr>
      <xdr:blipFill>
        <a:blip xmlns:r="http://schemas.openxmlformats.org/officeDocument/2006/relationships" r:embed="rId1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1118" name="Picture 1118" descr="myTcvr"/>
        <xdr:cNvPicPr>
          <a:picLocks noChangeAspect="false"/>
        </xdr:cNvPicPr>
      </xdr:nvPicPr>
      <xdr:blipFill>
        <a:blip xmlns:r="http://schemas.openxmlformats.org/officeDocument/2006/relationships" r:embed="rId1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19" name="Picture 1119" descr="wtlJka"/>
        <xdr:cNvPicPr>
          <a:picLocks noChangeAspect="false"/>
        </xdr:cNvPicPr>
      </xdr:nvPicPr>
      <xdr:blipFill>
        <a:blip xmlns:r="http://schemas.openxmlformats.org/officeDocument/2006/relationships" r:embed="rId1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20" name="Picture 1120" descr="XuaAoj"/>
        <xdr:cNvPicPr>
          <a:picLocks noChangeAspect="false"/>
        </xdr:cNvPicPr>
      </xdr:nvPicPr>
      <xdr:blipFill>
        <a:blip xmlns:r="http://schemas.openxmlformats.org/officeDocument/2006/relationships" r:embed="rId1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21" name="Picture 1121" descr="fzfQWT"/>
        <xdr:cNvPicPr>
          <a:picLocks noChangeAspect="false"/>
        </xdr:cNvPicPr>
      </xdr:nvPicPr>
      <xdr:blipFill>
        <a:blip xmlns:r="http://schemas.openxmlformats.org/officeDocument/2006/relationships" r:embed="rId1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22" name="Picture 1122" descr="FXozQW"/>
        <xdr:cNvPicPr>
          <a:picLocks noChangeAspect="false"/>
        </xdr:cNvPicPr>
      </xdr:nvPicPr>
      <xdr:blipFill>
        <a:blip xmlns:r="http://schemas.openxmlformats.org/officeDocument/2006/relationships" r:embed="rId1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1123" name="Picture 1123" descr="dUGBXr"/>
        <xdr:cNvPicPr>
          <a:picLocks noChangeAspect="false"/>
        </xdr:cNvPicPr>
      </xdr:nvPicPr>
      <xdr:blipFill>
        <a:blip xmlns:r="http://schemas.openxmlformats.org/officeDocument/2006/relationships" r:embed="rId1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1124" name="Picture 1124" descr="FwCKXs"/>
        <xdr:cNvPicPr>
          <a:picLocks noChangeAspect="false"/>
        </xdr:cNvPicPr>
      </xdr:nvPicPr>
      <xdr:blipFill>
        <a:blip xmlns:r="http://schemas.openxmlformats.org/officeDocument/2006/relationships" r:embed="rId1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1125" name="Picture 1125" descr="XntWua"/>
        <xdr:cNvPicPr>
          <a:picLocks noChangeAspect="false"/>
        </xdr:cNvPicPr>
      </xdr:nvPicPr>
      <xdr:blipFill>
        <a:blip xmlns:r="http://schemas.openxmlformats.org/officeDocument/2006/relationships" r:embed="rId1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1126" name="Picture 1126" descr="NjPObb"/>
        <xdr:cNvPicPr>
          <a:picLocks noChangeAspect="false"/>
        </xdr:cNvPicPr>
      </xdr:nvPicPr>
      <xdr:blipFill>
        <a:blip xmlns:r="http://schemas.openxmlformats.org/officeDocument/2006/relationships" r:embed="rId1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27" name="Picture 1127" descr="KlmwbV"/>
        <xdr:cNvPicPr>
          <a:picLocks noChangeAspect="false"/>
        </xdr:cNvPicPr>
      </xdr:nvPicPr>
      <xdr:blipFill>
        <a:blip xmlns:r="http://schemas.openxmlformats.org/officeDocument/2006/relationships" r:embed="rId1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28" name="Picture 1128" descr="SrxiCp"/>
        <xdr:cNvPicPr>
          <a:picLocks noChangeAspect="false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171450</xdr:rowOff>
    </xdr:to>
    <xdr:pic>
      <xdr:nvPicPr>
        <xdr:cNvPr id="1129" name="Picture 1129" descr="NMutpk"/>
        <xdr:cNvPicPr>
          <a:picLocks noChangeAspect="false"/>
        </xdr:cNvPicPr>
      </xdr:nvPicPr>
      <xdr:blipFill>
        <a:blip xmlns:r="http://schemas.openxmlformats.org/officeDocument/2006/relationships" r:embed="rId1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161925</xdr:rowOff>
    </xdr:to>
    <xdr:pic>
      <xdr:nvPicPr>
        <xdr:cNvPr id="1130" name="Picture 1130" descr="LWgrAf"/>
        <xdr:cNvPicPr>
          <a:picLocks noChangeAspect="false"/>
        </xdr:cNvPicPr>
      </xdr:nvPicPr>
      <xdr:blipFill>
        <a:blip xmlns:r="http://schemas.openxmlformats.org/officeDocument/2006/relationships" r:embed="rId1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161925</xdr:rowOff>
    </xdr:to>
    <xdr:pic>
      <xdr:nvPicPr>
        <xdr:cNvPr id="1131" name="Picture 1131" descr="FnJUqV"/>
        <xdr:cNvPicPr>
          <a:picLocks noChangeAspect="false"/>
        </xdr:cNvPicPr>
      </xdr:nvPicPr>
      <xdr:blipFill>
        <a:blip xmlns:r="http://schemas.openxmlformats.org/officeDocument/2006/relationships" r:embed="rId1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132" name="Picture 1132" descr="YHdzQG"/>
        <xdr:cNvPicPr>
          <a:picLocks noChangeAspect="false"/>
        </xdr:cNvPicPr>
      </xdr:nvPicPr>
      <xdr:blipFill>
        <a:blip xmlns:r="http://schemas.openxmlformats.org/officeDocument/2006/relationships" r:embed="rId1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133" name="Picture 1133" descr="FXGnLx"/>
        <xdr:cNvPicPr>
          <a:picLocks noChangeAspect="false"/>
        </xdr:cNvPicPr>
      </xdr:nvPicPr>
      <xdr:blipFill>
        <a:blip xmlns:r="http://schemas.openxmlformats.org/officeDocument/2006/relationships" r:embed="rId1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133350</xdr:rowOff>
    </xdr:to>
    <xdr:pic>
      <xdr:nvPicPr>
        <xdr:cNvPr id="1134" name="Picture 1134" descr="icXuRZ"/>
        <xdr:cNvPicPr>
          <a:picLocks noChangeAspect="false"/>
        </xdr:cNvPicPr>
      </xdr:nvPicPr>
      <xdr:blipFill>
        <a:blip xmlns:r="http://schemas.openxmlformats.org/officeDocument/2006/relationships" r:embed="rId1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135" name="Picture 1135" descr="UeAFue"/>
        <xdr:cNvPicPr>
          <a:picLocks noChangeAspect="false"/>
        </xdr:cNvPicPr>
      </xdr:nvPicPr>
      <xdr:blipFill>
        <a:blip xmlns:r="http://schemas.openxmlformats.org/officeDocument/2006/relationships" r:embed="rId1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1152525</xdr:rowOff>
    </xdr:to>
    <xdr:pic>
      <xdr:nvPicPr>
        <xdr:cNvPr id="1136" name="Picture 1136" descr="uGohqu"/>
        <xdr:cNvPicPr>
          <a:picLocks noChangeAspect="false"/>
        </xdr:cNvPicPr>
      </xdr:nvPicPr>
      <xdr:blipFill>
        <a:blip xmlns:r="http://schemas.openxmlformats.org/officeDocument/2006/relationships" r:embed="rId1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7" name="Picture 1137" descr="hRGrGa"/>
        <xdr:cNvPicPr>
          <a:picLocks noChangeAspect="false"/>
        </xdr:cNvPicPr>
      </xdr:nvPicPr>
      <xdr:blipFill>
        <a:blip xmlns:r="http://schemas.openxmlformats.org/officeDocument/2006/relationships" r:embed="rId1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8" name="Picture 1138" descr="nSveAn"/>
        <xdr:cNvPicPr>
          <a:picLocks noChangeAspect="false"/>
        </xdr:cNvPicPr>
      </xdr:nvPicPr>
      <xdr:blipFill>
        <a:blip xmlns:r="http://schemas.openxmlformats.org/officeDocument/2006/relationships" r:embed="rId1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9" name="Picture 1139" descr="sRtiad"/>
        <xdr:cNvPicPr>
          <a:picLocks noChangeAspect="false"/>
        </xdr:cNvPicPr>
      </xdr:nvPicPr>
      <xdr:blipFill>
        <a:blip xmlns:r="http://schemas.openxmlformats.org/officeDocument/2006/relationships" r:embed="rId1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0" name="Picture 1140" descr="WacNVU"/>
        <xdr:cNvPicPr>
          <a:picLocks noChangeAspect="false"/>
        </xdr:cNvPicPr>
      </xdr:nvPicPr>
      <xdr:blipFill>
        <a:blip xmlns:r="http://schemas.openxmlformats.org/officeDocument/2006/relationships" r:embed="rId1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1" name="Picture 1141" descr="yvfYgZ"/>
        <xdr:cNvPicPr>
          <a:picLocks noChangeAspect="false"/>
        </xdr:cNvPicPr>
      </xdr:nvPicPr>
      <xdr:blipFill>
        <a:blip xmlns:r="http://schemas.openxmlformats.org/officeDocument/2006/relationships" r:embed="rId1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1142" name="Picture 1142" descr="XwyUIY"/>
        <xdr:cNvPicPr>
          <a:picLocks noChangeAspect="false"/>
        </xdr:cNvPicPr>
      </xdr:nvPicPr>
      <xdr:blipFill>
        <a:blip xmlns:r="http://schemas.openxmlformats.org/officeDocument/2006/relationships" r:embed="rId1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1143" name="Picture 1143" descr="wewNFg"/>
        <xdr:cNvPicPr>
          <a:picLocks noChangeAspect="false"/>
        </xdr:cNvPicPr>
      </xdr:nvPicPr>
      <xdr:blipFill>
        <a:blip xmlns:r="http://schemas.openxmlformats.org/officeDocument/2006/relationships" r:embed="rId1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4" name="Picture 1144" descr="vkYcUD"/>
        <xdr:cNvPicPr>
          <a:picLocks noChangeAspect="false"/>
        </xdr:cNvPicPr>
      </xdr:nvPicPr>
      <xdr:blipFill>
        <a:blip xmlns:r="http://schemas.openxmlformats.org/officeDocument/2006/relationships" r:embed="rId1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5" name="Picture 1145" descr="BEoLLQ"/>
        <xdr:cNvPicPr>
          <a:picLocks noChangeAspect="false"/>
        </xdr:cNvPicPr>
      </xdr:nvPicPr>
      <xdr:blipFill>
        <a:blip xmlns:r="http://schemas.openxmlformats.org/officeDocument/2006/relationships" r:embed="rId1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6" name="Picture 1146" descr="XQjAqT"/>
        <xdr:cNvPicPr>
          <a:picLocks noChangeAspect="false"/>
        </xdr:cNvPicPr>
      </xdr:nvPicPr>
      <xdr:blipFill>
        <a:blip xmlns:r="http://schemas.openxmlformats.org/officeDocument/2006/relationships" r:embed="rId1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1147" name="Picture 1147" descr="CAkjAG"/>
        <xdr:cNvPicPr>
          <a:picLocks noChangeAspect="false"/>
        </xdr:cNvPicPr>
      </xdr:nvPicPr>
      <xdr:blipFill>
        <a:blip xmlns:r="http://schemas.openxmlformats.org/officeDocument/2006/relationships" r:embed="rId1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48" name="Picture 1148" descr="dyHhPB"/>
        <xdr:cNvPicPr>
          <a:picLocks noChangeAspect="false"/>
        </xdr:cNvPicPr>
      </xdr:nvPicPr>
      <xdr:blipFill>
        <a:blip xmlns:r="http://schemas.openxmlformats.org/officeDocument/2006/relationships" r:embed="rId1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1149" name="Picture 1149" descr="tnfrNM"/>
        <xdr:cNvPicPr>
          <a:picLocks noChangeAspect="false"/>
        </xdr:cNvPicPr>
      </xdr:nvPicPr>
      <xdr:blipFill>
        <a:blip xmlns:r="http://schemas.openxmlformats.org/officeDocument/2006/relationships" r:embed="rId1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50" name="Picture 1150" descr="EVQnJV"/>
        <xdr:cNvPicPr>
          <a:picLocks noChangeAspect="false"/>
        </xdr:cNvPicPr>
      </xdr:nvPicPr>
      <xdr:blipFill>
        <a:blip xmlns:r="http://schemas.openxmlformats.org/officeDocument/2006/relationships" r:embed="rId1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1238250</xdr:rowOff>
    </xdr:to>
    <xdr:pic>
      <xdr:nvPicPr>
        <xdr:cNvPr id="1151" name="Picture 1151" descr="CPsHfH"/>
        <xdr:cNvPicPr>
          <a:picLocks noChangeAspect="false"/>
        </xdr:cNvPicPr>
      </xdr:nvPicPr>
      <xdr:blipFill>
        <a:blip xmlns:r="http://schemas.openxmlformats.org/officeDocument/2006/relationships" r:embed="rId1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52" name="Picture 1152" descr="VuYuLB"/>
        <xdr:cNvPicPr>
          <a:picLocks noChangeAspect="false"/>
        </xdr:cNvPicPr>
      </xdr:nvPicPr>
      <xdr:blipFill>
        <a:blip xmlns:r="http://schemas.openxmlformats.org/officeDocument/2006/relationships" r:embed="rId1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153" name="Picture 1153" descr="gqlVZi"/>
        <xdr:cNvPicPr>
          <a:picLocks noChangeAspect="false"/>
        </xdr:cNvPicPr>
      </xdr:nvPicPr>
      <xdr:blipFill>
        <a:blip xmlns:r="http://schemas.openxmlformats.org/officeDocument/2006/relationships" r:embed="rId1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54" name="Picture 1154" descr="ZfWjze"/>
        <xdr:cNvPicPr>
          <a:picLocks noChangeAspect="false"/>
        </xdr:cNvPicPr>
      </xdr:nvPicPr>
      <xdr:blipFill>
        <a:blip xmlns:r="http://schemas.openxmlformats.org/officeDocument/2006/relationships" r:embed="rId1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155" name="Picture 1155" descr="CTaGYc"/>
        <xdr:cNvPicPr>
          <a:picLocks noChangeAspect="false"/>
        </xdr:cNvPicPr>
      </xdr:nvPicPr>
      <xdr:blipFill>
        <a:blip xmlns:r="http://schemas.openxmlformats.org/officeDocument/2006/relationships" r:embed="rId1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6" name="Picture 1156" descr="nXVvrd"/>
        <xdr:cNvPicPr>
          <a:picLocks noChangeAspect="false"/>
        </xdr:cNvPicPr>
      </xdr:nvPicPr>
      <xdr:blipFill>
        <a:blip xmlns:r="http://schemas.openxmlformats.org/officeDocument/2006/relationships" r:embed="rId1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7" name="Picture 1157" descr="ZanFmi"/>
        <xdr:cNvPicPr>
          <a:picLocks noChangeAspect="false"/>
        </xdr:cNvPicPr>
      </xdr:nvPicPr>
      <xdr:blipFill>
        <a:blip xmlns:r="http://schemas.openxmlformats.org/officeDocument/2006/relationships" r:embed="rId1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8" name="Picture 1158" descr="laHUKU"/>
        <xdr:cNvPicPr>
          <a:picLocks noChangeAspect="false"/>
        </xdr:cNvPicPr>
      </xdr:nvPicPr>
      <xdr:blipFill>
        <a:blip xmlns:r="http://schemas.openxmlformats.org/officeDocument/2006/relationships" r:embed="rId1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59" name="Picture 1159" descr="PGSTDu"/>
        <xdr:cNvPicPr>
          <a:picLocks noChangeAspect="false"/>
        </xdr:cNvPicPr>
      </xdr:nvPicPr>
      <xdr:blipFill>
        <a:blip xmlns:r="http://schemas.openxmlformats.org/officeDocument/2006/relationships" r:embed="rId1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60" name="Picture 1160" descr="IyKgeQ"/>
        <xdr:cNvPicPr>
          <a:picLocks noChangeAspect="false"/>
        </xdr:cNvPicPr>
      </xdr:nvPicPr>
      <xdr:blipFill>
        <a:blip xmlns:r="http://schemas.openxmlformats.org/officeDocument/2006/relationships" r:embed="rId1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161" name="Picture 1161" descr="ROvSfx"/>
        <xdr:cNvPicPr>
          <a:picLocks noChangeAspect="false"/>
        </xdr:cNvPicPr>
      </xdr:nvPicPr>
      <xdr:blipFill>
        <a:blip xmlns:r="http://schemas.openxmlformats.org/officeDocument/2006/relationships" r:embed="rId1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162" name="Picture 1162" descr="pFzWHT"/>
        <xdr:cNvPicPr>
          <a:picLocks noChangeAspect="false"/>
        </xdr:cNvPicPr>
      </xdr:nvPicPr>
      <xdr:blipFill>
        <a:blip xmlns:r="http://schemas.openxmlformats.org/officeDocument/2006/relationships" r:embed="rId1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163" name="Picture 1163" descr="wqPMgh"/>
        <xdr:cNvPicPr>
          <a:picLocks noChangeAspect="false"/>
        </xdr:cNvPicPr>
      </xdr:nvPicPr>
      <xdr:blipFill>
        <a:blip xmlns:r="http://schemas.openxmlformats.org/officeDocument/2006/relationships" r:embed="rId1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1164" name="Picture 1164" descr="ryPoUf"/>
        <xdr:cNvPicPr>
          <a:picLocks noChangeAspect="false"/>
        </xdr:cNvPicPr>
      </xdr:nvPicPr>
      <xdr:blipFill>
        <a:blip xmlns:r="http://schemas.openxmlformats.org/officeDocument/2006/relationships" r:embed="rId1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1181100</xdr:rowOff>
    </xdr:to>
    <xdr:pic>
      <xdr:nvPicPr>
        <xdr:cNvPr id="1165" name="Picture 1165" descr="dMiyPR"/>
        <xdr:cNvPicPr>
          <a:picLocks noChangeAspect="false"/>
        </xdr:cNvPicPr>
      </xdr:nvPicPr>
      <xdr:blipFill>
        <a:blip xmlns:r="http://schemas.openxmlformats.org/officeDocument/2006/relationships" r:embed="rId1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1181100</xdr:rowOff>
    </xdr:to>
    <xdr:pic>
      <xdr:nvPicPr>
        <xdr:cNvPr id="1166" name="Picture 1166" descr="ceuSgo"/>
        <xdr:cNvPicPr>
          <a:picLocks noChangeAspect="false"/>
        </xdr:cNvPicPr>
      </xdr:nvPicPr>
      <xdr:blipFill>
        <a:blip xmlns:r="http://schemas.openxmlformats.org/officeDocument/2006/relationships" r:embed="rId1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1152525</xdr:rowOff>
    </xdr:to>
    <xdr:pic>
      <xdr:nvPicPr>
        <xdr:cNvPr id="1167" name="Picture 1167" descr="hdzHdD"/>
        <xdr:cNvPicPr>
          <a:picLocks noChangeAspect="false"/>
        </xdr:cNvPicPr>
      </xdr:nvPicPr>
      <xdr:blipFill>
        <a:blip xmlns:r="http://schemas.openxmlformats.org/officeDocument/2006/relationships" r:embed="rId1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68" name="Picture 1168" descr="BATVqb"/>
        <xdr:cNvPicPr>
          <a:picLocks noChangeAspect="false"/>
        </xdr:cNvPicPr>
      </xdr:nvPicPr>
      <xdr:blipFill>
        <a:blip xmlns:r="http://schemas.openxmlformats.org/officeDocument/2006/relationships" r:embed="rId1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169" name="Picture 1169" descr="oaobRK"/>
        <xdr:cNvPicPr>
          <a:picLocks noChangeAspect="false"/>
        </xdr:cNvPicPr>
      </xdr:nvPicPr>
      <xdr:blipFill>
        <a:blip xmlns:r="http://schemas.openxmlformats.org/officeDocument/2006/relationships" r:embed="rId1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70" name="Picture 1170" descr="qVwDqP"/>
        <xdr:cNvPicPr>
          <a:picLocks noChangeAspect="false"/>
        </xdr:cNvPicPr>
      </xdr:nvPicPr>
      <xdr:blipFill>
        <a:blip xmlns:r="http://schemas.openxmlformats.org/officeDocument/2006/relationships" r:embed="rId1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71" name="Picture 1171" descr="paGCwf"/>
        <xdr:cNvPicPr>
          <a:picLocks noChangeAspect="false"/>
        </xdr:cNvPicPr>
      </xdr:nvPicPr>
      <xdr:blipFill>
        <a:blip xmlns:r="http://schemas.openxmlformats.org/officeDocument/2006/relationships" r:embed="rId1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172" name="Picture 1172" descr="LVjKJi"/>
        <xdr:cNvPicPr>
          <a:picLocks noChangeAspect="false"/>
        </xdr:cNvPicPr>
      </xdr:nvPicPr>
      <xdr:blipFill>
        <a:blip xmlns:r="http://schemas.openxmlformats.org/officeDocument/2006/relationships" r:embed="rId1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73" name="Picture 1173" descr="YfPRBY"/>
        <xdr:cNvPicPr>
          <a:picLocks noChangeAspect="false"/>
        </xdr:cNvPicPr>
      </xdr:nvPicPr>
      <xdr:blipFill>
        <a:blip xmlns:r="http://schemas.openxmlformats.org/officeDocument/2006/relationships" r:embed="rId1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174" name="Picture 1174" descr="McTdSa"/>
        <xdr:cNvPicPr>
          <a:picLocks noChangeAspect="false"/>
        </xdr:cNvPicPr>
      </xdr:nvPicPr>
      <xdr:blipFill>
        <a:blip xmlns:r="http://schemas.openxmlformats.org/officeDocument/2006/relationships" r:embed="rId1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175" name="Picture 1175" descr="ceOWWN"/>
        <xdr:cNvPicPr>
          <a:picLocks noChangeAspect="false"/>
        </xdr:cNvPicPr>
      </xdr:nvPicPr>
      <xdr:blipFill>
        <a:blip xmlns:r="http://schemas.openxmlformats.org/officeDocument/2006/relationships" r:embed="rId1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176" name="Picture 1176" descr="zQssRP"/>
        <xdr:cNvPicPr>
          <a:picLocks noChangeAspect="false"/>
        </xdr:cNvPicPr>
      </xdr:nvPicPr>
      <xdr:blipFill>
        <a:blip xmlns:r="http://schemas.openxmlformats.org/officeDocument/2006/relationships" r:embed="rId1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77" name="Picture 1177" descr="uLvodB"/>
        <xdr:cNvPicPr>
          <a:picLocks noChangeAspect="false"/>
        </xdr:cNvPicPr>
      </xdr:nvPicPr>
      <xdr:blipFill>
        <a:blip xmlns:r="http://schemas.openxmlformats.org/officeDocument/2006/relationships" r:embed="rId1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178" name="Picture 1178" descr="GQjbyg"/>
        <xdr:cNvPicPr>
          <a:picLocks noChangeAspect="false"/>
        </xdr:cNvPicPr>
      </xdr:nvPicPr>
      <xdr:blipFill>
        <a:blip xmlns:r="http://schemas.openxmlformats.org/officeDocument/2006/relationships" r:embed="rId1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179" name="Picture 1179" descr="hRxlxE"/>
        <xdr:cNvPicPr>
          <a:picLocks noChangeAspect="false"/>
        </xdr:cNvPicPr>
      </xdr:nvPicPr>
      <xdr:blipFill>
        <a:blip xmlns:r="http://schemas.openxmlformats.org/officeDocument/2006/relationships" r:embed="rId1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180" name="Picture 1180" descr="lYBPQv"/>
        <xdr:cNvPicPr>
          <a:picLocks noChangeAspect="false"/>
        </xdr:cNvPicPr>
      </xdr:nvPicPr>
      <xdr:blipFill>
        <a:blip xmlns:r="http://schemas.openxmlformats.org/officeDocument/2006/relationships" r:embed="rId1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81" name="Picture 1181" descr="UHJBtC"/>
        <xdr:cNvPicPr>
          <a:picLocks noChangeAspect="false"/>
        </xdr:cNvPicPr>
      </xdr:nvPicPr>
      <xdr:blipFill>
        <a:blip xmlns:r="http://schemas.openxmlformats.org/officeDocument/2006/relationships" r:embed="rId1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182" name="Picture 1182" descr="ADVetA"/>
        <xdr:cNvPicPr>
          <a:picLocks noChangeAspect="false"/>
        </xdr:cNvPicPr>
      </xdr:nvPicPr>
      <xdr:blipFill>
        <a:blip xmlns:r="http://schemas.openxmlformats.org/officeDocument/2006/relationships" r:embed="rId1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183" name="Picture 1183" descr="iMSZIN"/>
        <xdr:cNvPicPr>
          <a:picLocks noChangeAspect="false"/>
        </xdr:cNvPicPr>
      </xdr:nvPicPr>
      <xdr:blipFill>
        <a:blip xmlns:r="http://schemas.openxmlformats.org/officeDocument/2006/relationships" r:embed="rId1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1184" name="Picture 1184" descr="WEoiMV"/>
        <xdr:cNvPicPr>
          <a:picLocks noChangeAspect="false"/>
        </xdr:cNvPicPr>
      </xdr:nvPicPr>
      <xdr:blipFill>
        <a:blip xmlns:r="http://schemas.openxmlformats.org/officeDocument/2006/relationships" r:embed="rId1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185" name="Picture 1185" descr="ghcnSi"/>
        <xdr:cNvPicPr>
          <a:picLocks noChangeAspect="false"/>
        </xdr:cNvPicPr>
      </xdr:nvPicPr>
      <xdr:blipFill>
        <a:blip xmlns:r="http://schemas.openxmlformats.org/officeDocument/2006/relationships" r:embed="rId1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1186" name="Picture 1186" descr="JVwjMk"/>
        <xdr:cNvPicPr>
          <a:picLocks noChangeAspect="false"/>
        </xdr:cNvPicPr>
      </xdr:nvPicPr>
      <xdr:blipFill>
        <a:blip xmlns:r="http://schemas.openxmlformats.org/officeDocument/2006/relationships" r:embed="rId1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187" name="Picture 1187" descr="NHGtSk"/>
        <xdr:cNvPicPr>
          <a:picLocks noChangeAspect="false"/>
        </xdr:cNvPicPr>
      </xdr:nvPicPr>
      <xdr:blipFill>
        <a:blip xmlns:r="http://schemas.openxmlformats.org/officeDocument/2006/relationships" r:embed="rId1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188" name="Picture 1188" descr="MZPAMJ"/>
        <xdr:cNvPicPr>
          <a:picLocks noChangeAspect="false"/>
        </xdr:cNvPicPr>
      </xdr:nvPicPr>
      <xdr:blipFill>
        <a:blip xmlns:r="http://schemas.openxmlformats.org/officeDocument/2006/relationships" r:embed="rId1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189" name="Picture 1189" descr="ejNuDU"/>
        <xdr:cNvPicPr>
          <a:picLocks noChangeAspect="false"/>
        </xdr:cNvPicPr>
      </xdr:nvPicPr>
      <xdr:blipFill>
        <a:blip xmlns:r="http://schemas.openxmlformats.org/officeDocument/2006/relationships" r:embed="rId1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190" name="Picture 1190" descr="bKdZsZ"/>
        <xdr:cNvPicPr>
          <a:picLocks noChangeAspect="false"/>
        </xdr:cNvPicPr>
      </xdr:nvPicPr>
      <xdr:blipFill>
        <a:blip xmlns:r="http://schemas.openxmlformats.org/officeDocument/2006/relationships" r:embed="rId1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91" name="Picture 1191" descr="UiTanT"/>
        <xdr:cNvPicPr>
          <a:picLocks noChangeAspect="false"/>
        </xdr:cNvPicPr>
      </xdr:nvPicPr>
      <xdr:blipFill>
        <a:blip xmlns:r="http://schemas.openxmlformats.org/officeDocument/2006/relationships" r:embed="rId1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192" name="Picture 1192" descr="DWjWRF"/>
        <xdr:cNvPicPr>
          <a:picLocks noChangeAspect="false"/>
        </xdr:cNvPicPr>
      </xdr:nvPicPr>
      <xdr:blipFill>
        <a:blip xmlns:r="http://schemas.openxmlformats.org/officeDocument/2006/relationships" r:embed="rId1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193" name="Picture 1193" descr="zJLzWY"/>
        <xdr:cNvPicPr>
          <a:picLocks noChangeAspect="false"/>
        </xdr:cNvPicPr>
      </xdr:nvPicPr>
      <xdr:blipFill>
        <a:blip xmlns:r="http://schemas.openxmlformats.org/officeDocument/2006/relationships" r:embed="rId1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194" name="Picture 1194" descr="rXTfbh"/>
        <xdr:cNvPicPr>
          <a:picLocks noChangeAspect="false"/>
        </xdr:cNvPicPr>
      </xdr:nvPicPr>
      <xdr:blipFill>
        <a:blip xmlns:r="http://schemas.openxmlformats.org/officeDocument/2006/relationships" r:embed="rId1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195" name="Picture 1195" descr="PWNpJE"/>
        <xdr:cNvPicPr>
          <a:picLocks noChangeAspect="false"/>
        </xdr:cNvPicPr>
      </xdr:nvPicPr>
      <xdr:blipFill>
        <a:blip xmlns:r="http://schemas.openxmlformats.org/officeDocument/2006/relationships" r:embed="rId1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96" name="Picture 1196" descr="cOeFfH"/>
        <xdr:cNvPicPr>
          <a:picLocks noChangeAspect="false"/>
        </xdr:cNvPicPr>
      </xdr:nvPicPr>
      <xdr:blipFill>
        <a:blip xmlns:r="http://schemas.openxmlformats.org/officeDocument/2006/relationships" r:embed="rId1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197" name="Picture 1197" descr="fJwoKo"/>
        <xdr:cNvPicPr>
          <a:picLocks noChangeAspect="false"/>
        </xdr:cNvPicPr>
      </xdr:nvPicPr>
      <xdr:blipFill>
        <a:blip xmlns:r="http://schemas.openxmlformats.org/officeDocument/2006/relationships" r:embed="rId1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198" name="Picture 1198" descr="cBOGeB"/>
        <xdr:cNvPicPr>
          <a:picLocks noChangeAspect="false"/>
        </xdr:cNvPicPr>
      </xdr:nvPicPr>
      <xdr:blipFill>
        <a:blip xmlns:r="http://schemas.openxmlformats.org/officeDocument/2006/relationships" r:embed="rId1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199" name="Picture 1199" descr="IcJrxb"/>
        <xdr:cNvPicPr>
          <a:picLocks noChangeAspect="false"/>
        </xdr:cNvPicPr>
      </xdr:nvPicPr>
      <xdr:blipFill>
        <a:blip xmlns:r="http://schemas.openxmlformats.org/officeDocument/2006/relationships" r:embed="rId1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00" name="Picture 1200" descr="ohXPMG"/>
        <xdr:cNvPicPr>
          <a:picLocks noChangeAspect="false"/>
        </xdr:cNvPicPr>
      </xdr:nvPicPr>
      <xdr:blipFill>
        <a:blip xmlns:r="http://schemas.openxmlformats.org/officeDocument/2006/relationships" r:embed="rId1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1" name="Picture 1201" descr="uHJVTd"/>
        <xdr:cNvPicPr>
          <a:picLocks noChangeAspect="false"/>
        </xdr:cNvPicPr>
      </xdr:nvPicPr>
      <xdr:blipFill>
        <a:blip xmlns:r="http://schemas.openxmlformats.org/officeDocument/2006/relationships" r:embed="rId1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2" name="Picture 1202" descr="JZEaPe"/>
        <xdr:cNvPicPr>
          <a:picLocks noChangeAspect="false"/>
        </xdr:cNvPicPr>
      </xdr:nvPicPr>
      <xdr:blipFill>
        <a:blip xmlns:r="http://schemas.openxmlformats.org/officeDocument/2006/relationships" r:embed="rId1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3" name="Picture 1203" descr="tszQtP"/>
        <xdr:cNvPicPr>
          <a:picLocks noChangeAspect="false"/>
        </xdr:cNvPicPr>
      </xdr:nvPicPr>
      <xdr:blipFill>
        <a:blip xmlns:r="http://schemas.openxmlformats.org/officeDocument/2006/relationships" r:embed="rId1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04" name="Picture 1204" descr="gNFPPF"/>
        <xdr:cNvPicPr>
          <a:picLocks noChangeAspect="false"/>
        </xdr:cNvPicPr>
      </xdr:nvPicPr>
      <xdr:blipFill>
        <a:blip xmlns:r="http://schemas.openxmlformats.org/officeDocument/2006/relationships" r:embed="rId1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05" name="Picture 1205" descr="IPfFNX"/>
        <xdr:cNvPicPr>
          <a:picLocks noChangeAspect="false"/>
        </xdr:cNvPicPr>
      </xdr:nvPicPr>
      <xdr:blipFill>
        <a:blip xmlns:r="http://schemas.openxmlformats.org/officeDocument/2006/relationships" r:embed="rId1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1206" name="Picture 1206" descr="fAdTIQ"/>
        <xdr:cNvPicPr>
          <a:picLocks noChangeAspect="false"/>
        </xdr:cNvPicPr>
      </xdr:nvPicPr>
      <xdr:blipFill>
        <a:blip xmlns:r="http://schemas.openxmlformats.org/officeDocument/2006/relationships" r:embed="rId1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1207" name="Picture 1207" descr="wLAhET"/>
        <xdr:cNvPicPr>
          <a:picLocks noChangeAspect="false"/>
        </xdr:cNvPicPr>
      </xdr:nvPicPr>
      <xdr:blipFill>
        <a:blip xmlns:r="http://schemas.openxmlformats.org/officeDocument/2006/relationships" r:embed="rId1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1208" name="Picture 1208" descr="tDTjEp"/>
        <xdr:cNvPicPr>
          <a:picLocks noChangeAspect="false"/>
        </xdr:cNvPicPr>
      </xdr:nvPicPr>
      <xdr:blipFill>
        <a:blip xmlns:r="http://schemas.openxmlformats.org/officeDocument/2006/relationships" r:embed="rId1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09" name="Picture 1209" descr="xpJVIN"/>
        <xdr:cNvPicPr>
          <a:picLocks noChangeAspect="false"/>
        </xdr:cNvPicPr>
      </xdr:nvPicPr>
      <xdr:blipFill>
        <a:blip xmlns:r="http://schemas.openxmlformats.org/officeDocument/2006/relationships" r:embed="rId1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1114425</xdr:rowOff>
    </xdr:to>
    <xdr:pic>
      <xdr:nvPicPr>
        <xdr:cNvPr id="1210" name="Picture 1210" descr="uCYNuF"/>
        <xdr:cNvPicPr>
          <a:picLocks noChangeAspect="false"/>
        </xdr:cNvPicPr>
      </xdr:nvPicPr>
      <xdr:blipFill>
        <a:blip xmlns:r="http://schemas.openxmlformats.org/officeDocument/2006/relationships" r:embed="rId1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1066800</xdr:rowOff>
    </xdr:to>
    <xdr:pic>
      <xdr:nvPicPr>
        <xdr:cNvPr id="1211" name="Picture 1211" descr="DaAwpH"/>
        <xdr:cNvPicPr>
          <a:picLocks noChangeAspect="false"/>
        </xdr:cNvPicPr>
      </xdr:nvPicPr>
      <xdr:blipFill>
        <a:blip xmlns:r="http://schemas.openxmlformats.org/officeDocument/2006/relationships" r:embed="rId1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1066800</xdr:rowOff>
    </xdr:to>
    <xdr:pic>
      <xdr:nvPicPr>
        <xdr:cNvPr id="1212" name="Picture 1212" descr="eHpSUz"/>
        <xdr:cNvPicPr>
          <a:picLocks noChangeAspect="false"/>
        </xdr:cNvPicPr>
      </xdr:nvPicPr>
      <xdr:blipFill>
        <a:blip xmlns:r="http://schemas.openxmlformats.org/officeDocument/2006/relationships" r:embed="rId1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213" name="Picture 1213" descr="KtjnTU"/>
        <xdr:cNvPicPr>
          <a:picLocks noChangeAspect="false"/>
        </xdr:cNvPicPr>
      </xdr:nvPicPr>
      <xdr:blipFill>
        <a:blip xmlns:r="http://schemas.openxmlformats.org/officeDocument/2006/relationships" r:embed="rId1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214" name="Picture 1214" descr="jqyUMw"/>
        <xdr:cNvPicPr>
          <a:picLocks noChangeAspect="false"/>
        </xdr:cNvPicPr>
      </xdr:nvPicPr>
      <xdr:blipFill>
        <a:blip xmlns:r="http://schemas.openxmlformats.org/officeDocument/2006/relationships" r:embed="rId1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638175</xdr:rowOff>
    </xdr:to>
    <xdr:pic>
      <xdr:nvPicPr>
        <xdr:cNvPr id="1215" name="Picture 1215" descr="XleGBK"/>
        <xdr:cNvPicPr>
          <a:picLocks noChangeAspect="false"/>
        </xdr:cNvPicPr>
      </xdr:nvPicPr>
      <xdr:blipFill>
        <a:blip xmlns:r="http://schemas.openxmlformats.org/officeDocument/2006/relationships" r:embed="rId1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216" name="Picture 1216" descr="OzAavT"/>
        <xdr:cNvPicPr>
          <a:picLocks noChangeAspect="false"/>
        </xdr:cNvPicPr>
      </xdr:nvPicPr>
      <xdr:blipFill>
        <a:blip xmlns:r="http://schemas.openxmlformats.org/officeDocument/2006/relationships" r:embed="rId1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828675</xdr:rowOff>
    </xdr:to>
    <xdr:pic>
      <xdr:nvPicPr>
        <xdr:cNvPr id="1217" name="Picture 1217" descr="WDErsq"/>
        <xdr:cNvPicPr>
          <a:picLocks noChangeAspect="false"/>
        </xdr:cNvPicPr>
      </xdr:nvPicPr>
      <xdr:blipFill>
        <a:blip xmlns:r="http://schemas.openxmlformats.org/officeDocument/2006/relationships" r:embed="rId1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18" name="Picture 1218" descr="eJszId"/>
        <xdr:cNvPicPr>
          <a:picLocks noChangeAspect="false"/>
        </xdr:cNvPicPr>
      </xdr:nvPicPr>
      <xdr:blipFill>
        <a:blip xmlns:r="http://schemas.openxmlformats.org/officeDocument/2006/relationships" r:embed="rId1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19" name="Picture 1219" descr="vpYFGQ"/>
        <xdr:cNvPicPr>
          <a:picLocks noChangeAspect="false"/>
        </xdr:cNvPicPr>
      </xdr:nvPicPr>
      <xdr:blipFill>
        <a:blip xmlns:r="http://schemas.openxmlformats.org/officeDocument/2006/relationships" r:embed="rId1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20" name="Picture 1220" descr="XRWnOB"/>
        <xdr:cNvPicPr>
          <a:picLocks noChangeAspect="false"/>
        </xdr:cNvPicPr>
      </xdr:nvPicPr>
      <xdr:blipFill>
        <a:blip xmlns:r="http://schemas.openxmlformats.org/officeDocument/2006/relationships" r:embed="rId1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21" name="Picture 1221" descr="yTiASj"/>
        <xdr:cNvPicPr>
          <a:picLocks noChangeAspect="false"/>
        </xdr:cNvPicPr>
      </xdr:nvPicPr>
      <xdr:blipFill>
        <a:blip xmlns:r="http://schemas.openxmlformats.org/officeDocument/2006/relationships" r:embed="rId1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1222" name="Picture 1222" descr="ezpABs"/>
        <xdr:cNvPicPr>
          <a:picLocks noChangeAspect="false"/>
        </xdr:cNvPicPr>
      </xdr:nvPicPr>
      <xdr:blipFill>
        <a:blip xmlns:r="http://schemas.openxmlformats.org/officeDocument/2006/relationships" r:embed="rId1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23" name="Picture 1223" descr="ilyVqC"/>
        <xdr:cNvPicPr>
          <a:picLocks noChangeAspect="false"/>
        </xdr:cNvPicPr>
      </xdr:nvPicPr>
      <xdr:blipFill>
        <a:blip xmlns:r="http://schemas.openxmlformats.org/officeDocument/2006/relationships" r:embed="rId1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742950</xdr:rowOff>
    </xdr:to>
    <xdr:pic>
      <xdr:nvPicPr>
        <xdr:cNvPr id="1224" name="Picture 1224" descr="AdDpsu"/>
        <xdr:cNvPicPr>
          <a:picLocks noChangeAspect="false"/>
        </xdr:cNvPicPr>
      </xdr:nvPicPr>
      <xdr:blipFill>
        <a:blip xmlns:r="http://schemas.openxmlformats.org/officeDocument/2006/relationships" r:embed="rId1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25" name="Picture 1225" descr="fFbqkb"/>
        <xdr:cNvPicPr>
          <a:picLocks noChangeAspect="false"/>
        </xdr:cNvPicPr>
      </xdr:nvPicPr>
      <xdr:blipFill>
        <a:blip xmlns:r="http://schemas.openxmlformats.org/officeDocument/2006/relationships" r:embed="rId1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26" name="Picture 1226" descr="iqInfF"/>
        <xdr:cNvPicPr>
          <a:picLocks noChangeAspect="false"/>
        </xdr:cNvPicPr>
      </xdr:nvPicPr>
      <xdr:blipFill>
        <a:blip xmlns:r="http://schemas.openxmlformats.org/officeDocument/2006/relationships" r:embed="rId1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27" name="Picture 1227" descr="BJMqUW"/>
        <xdr:cNvPicPr>
          <a:picLocks noChangeAspect="false"/>
        </xdr:cNvPicPr>
      </xdr:nvPicPr>
      <xdr:blipFill>
        <a:blip xmlns:r="http://schemas.openxmlformats.org/officeDocument/2006/relationships" r:embed="rId1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1228" name="Picture 1228" descr="HGnWLw"/>
        <xdr:cNvPicPr>
          <a:picLocks noChangeAspect="false"/>
        </xdr:cNvPicPr>
      </xdr:nvPicPr>
      <xdr:blipFill>
        <a:blip xmlns:r="http://schemas.openxmlformats.org/officeDocument/2006/relationships" r:embed="rId1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29" name="Picture 1229" descr="UBeuNt"/>
        <xdr:cNvPicPr>
          <a:picLocks noChangeAspect="false"/>
        </xdr:cNvPicPr>
      </xdr:nvPicPr>
      <xdr:blipFill>
        <a:blip xmlns:r="http://schemas.openxmlformats.org/officeDocument/2006/relationships" r:embed="rId1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30" name="Picture 1230" descr="yzjdAr"/>
        <xdr:cNvPicPr>
          <a:picLocks noChangeAspect="false"/>
        </xdr:cNvPicPr>
      </xdr:nvPicPr>
      <xdr:blipFill>
        <a:blip xmlns:r="http://schemas.openxmlformats.org/officeDocument/2006/relationships" r:embed="rId1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31" name="Picture 1231" descr="agfPnX"/>
        <xdr:cNvPicPr>
          <a:picLocks noChangeAspect="false"/>
        </xdr:cNvPicPr>
      </xdr:nvPicPr>
      <xdr:blipFill>
        <a:blip xmlns:r="http://schemas.openxmlformats.org/officeDocument/2006/relationships" r:embed="rId1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1232" name="Picture 1232" descr="QUaxCy"/>
        <xdr:cNvPicPr>
          <a:picLocks noChangeAspect="false"/>
        </xdr:cNvPicPr>
      </xdr:nvPicPr>
      <xdr:blipFill>
        <a:blip xmlns:r="http://schemas.openxmlformats.org/officeDocument/2006/relationships" r:embed="rId1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3" name="Picture 1233" descr="QRuszi"/>
        <xdr:cNvPicPr>
          <a:picLocks noChangeAspect="false"/>
        </xdr:cNvPicPr>
      </xdr:nvPicPr>
      <xdr:blipFill>
        <a:blip xmlns:r="http://schemas.openxmlformats.org/officeDocument/2006/relationships" r:embed="rId1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4" name="Picture 1234" descr="JTHmxb"/>
        <xdr:cNvPicPr>
          <a:picLocks noChangeAspect="false"/>
        </xdr:cNvPicPr>
      </xdr:nvPicPr>
      <xdr:blipFill>
        <a:blip xmlns:r="http://schemas.openxmlformats.org/officeDocument/2006/relationships" r:embed="rId1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5" name="Picture 1235" descr="toyBGV"/>
        <xdr:cNvPicPr>
          <a:picLocks noChangeAspect="false"/>
        </xdr:cNvPicPr>
      </xdr:nvPicPr>
      <xdr:blipFill>
        <a:blip xmlns:r="http://schemas.openxmlformats.org/officeDocument/2006/relationships" r:embed="rId1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36" name="Picture 1236" descr="BneWpP"/>
        <xdr:cNvPicPr>
          <a:picLocks noChangeAspect="false"/>
        </xdr:cNvPicPr>
      </xdr:nvPicPr>
      <xdr:blipFill>
        <a:blip xmlns:r="http://schemas.openxmlformats.org/officeDocument/2006/relationships" r:embed="rId1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37" name="Picture 1237" descr="GIAtFc"/>
        <xdr:cNvPicPr>
          <a:picLocks noChangeAspect="false"/>
        </xdr:cNvPicPr>
      </xdr:nvPicPr>
      <xdr:blipFill>
        <a:blip xmlns:r="http://schemas.openxmlformats.org/officeDocument/2006/relationships" r:embed="rId1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238" name="Picture 1238" descr="SAYICT"/>
        <xdr:cNvPicPr>
          <a:picLocks noChangeAspect="false"/>
        </xdr:cNvPicPr>
      </xdr:nvPicPr>
      <xdr:blipFill>
        <a:blip xmlns:r="http://schemas.openxmlformats.org/officeDocument/2006/relationships" r:embed="rId1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39" name="Picture 1239" descr="AjtpbW"/>
        <xdr:cNvPicPr>
          <a:picLocks noChangeAspect="false"/>
        </xdr:cNvPicPr>
      </xdr:nvPicPr>
      <xdr:blipFill>
        <a:blip xmlns:r="http://schemas.openxmlformats.org/officeDocument/2006/relationships" r:embed="rId1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240" name="Picture 1240" descr="VVBKHp"/>
        <xdr:cNvPicPr>
          <a:picLocks noChangeAspect="false"/>
        </xdr:cNvPicPr>
      </xdr:nvPicPr>
      <xdr:blipFill>
        <a:blip xmlns:r="http://schemas.openxmlformats.org/officeDocument/2006/relationships" r:embed="rId1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1241" name="Picture 1241" descr="UihfCa"/>
        <xdr:cNvPicPr>
          <a:picLocks noChangeAspect="false"/>
        </xdr:cNvPicPr>
      </xdr:nvPicPr>
      <xdr:blipFill>
        <a:blip xmlns:r="http://schemas.openxmlformats.org/officeDocument/2006/relationships" r:embed="rId1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42" name="Picture 1242" descr="cfcMIe"/>
        <xdr:cNvPicPr>
          <a:picLocks noChangeAspect="false"/>
        </xdr:cNvPicPr>
      </xdr:nvPicPr>
      <xdr:blipFill>
        <a:blip xmlns:r="http://schemas.openxmlformats.org/officeDocument/2006/relationships" r:embed="rId1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43" name="Picture 1243" descr="QHKcYZ"/>
        <xdr:cNvPicPr>
          <a:picLocks noChangeAspect="false"/>
        </xdr:cNvPicPr>
      </xdr:nvPicPr>
      <xdr:blipFill>
        <a:blip xmlns:r="http://schemas.openxmlformats.org/officeDocument/2006/relationships" r:embed="rId1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44" name="Picture 1244" descr="gdiesQ"/>
        <xdr:cNvPicPr>
          <a:picLocks noChangeAspect="false"/>
        </xdr:cNvPicPr>
      </xdr:nvPicPr>
      <xdr:blipFill>
        <a:blip xmlns:r="http://schemas.openxmlformats.org/officeDocument/2006/relationships" r:embed="rId1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45" name="Picture 1245" descr="ZSlOjS"/>
        <xdr:cNvPicPr>
          <a:picLocks noChangeAspect="false"/>
        </xdr:cNvPicPr>
      </xdr:nvPicPr>
      <xdr:blipFill>
        <a:blip xmlns:r="http://schemas.openxmlformats.org/officeDocument/2006/relationships" r:embed="rId1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246" name="Picture 1246" descr="sPlJtW"/>
        <xdr:cNvPicPr>
          <a:picLocks noChangeAspect="false"/>
        </xdr:cNvPicPr>
      </xdr:nvPicPr>
      <xdr:blipFill>
        <a:blip xmlns:r="http://schemas.openxmlformats.org/officeDocument/2006/relationships" r:embed="rId1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47" name="Picture 1247" descr="MsUvcw"/>
        <xdr:cNvPicPr>
          <a:picLocks noChangeAspect="false"/>
        </xdr:cNvPicPr>
      </xdr:nvPicPr>
      <xdr:blipFill>
        <a:blip xmlns:r="http://schemas.openxmlformats.org/officeDocument/2006/relationships" r:embed="rId1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1304925</xdr:rowOff>
    </xdr:to>
    <xdr:pic>
      <xdr:nvPicPr>
        <xdr:cNvPr id="1248" name="Picture 1248" descr="TrFDeC"/>
        <xdr:cNvPicPr>
          <a:picLocks noChangeAspect="false"/>
        </xdr:cNvPicPr>
      </xdr:nvPicPr>
      <xdr:blipFill>
        <a:blip xmlns:r="http://schemas.openxmlformats.org/officeDocument/2006/relationships" r:embed="rId1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49" name="Picture 1249" descr="wZopUX"/>
        <xdr:cNvPicPr>
          <a:picLocks noChangeAspect="false"/>
        </xdr:cNvPicPr>
      </xdr:nvPicPr>
      <xdr:blipFill>
        <a:blip xmlns:r="http://schemas.openxmlformats.org/officeDocument/2006/relationships" r:embed="rId1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50" name="Picture 1250" descr="SKvpIv"/>
        <xdr:cNvPicPr>
          <a:picLocks noChangeAspect="false"/>
        </xdr:cNvPicPr>
      </xdr:nvPicPr>
      <xdr:blipFill>
        <a:blip xmlns:r="http://schemas.openxmlformats.org/officeDocument/2006/relationships" r:embed="rId1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51" name="Picture 1251" descr="rTvyqN"/>
        <xdr:cNvPicPr>
          <a:picLocks noChangeAspect="false"/>
        </xdr:cNvPicPr>
      </xdr:nvPicPr>
      <xdr:blipFill>
        <a:blip xmlns:r="http://schemas.openxmlformats.org/officeDocument/2006/relationships" r:embed="rId1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252" name="Picture 1252" descr="rNGqUi"/>
        <xdr:cNvPicPr>
          <a:picLocks noChangeAspect="false"/>
        </xdr:cNvPicPr>
      </xdr:nvPicPr>
      <xdr:blipFill>
        <a:blip xmlns:r="http://schemas.openxmlformats.org/officeDocument/2006/relationships" r:embed="rId1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53" name="Picture 1253" descr="rAQsAg"/>
        <xdr:cNvPicPr>
          <a:picLocks noChangeAspect="false"/>
        </xdr:cNvPicPr>
      </xdr:nvPicPr>
      <xdr:blipFill>
        <a:blip xmlns:r="http://schemas.openxmlformats.org/officeDocument/2006/relationships" r:embed="rId1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54" name="Picture 1254" descr="mmhklI"/>
        <xdr:cNvPicPr>
          <a:picLocks noChangeAspect="false"/>
        </xdr:cNvPicPr>
      </xdr:nvPicPr>
      <xdr:blipFill>
        <a:blip xmlns:r="http://schemas.openxmlformats.org/officeDocument/2006/relationships" r:embed="rId1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55" name="Picture 1255" descr="eHvTMZ"/>
        <xdr:cNvPicPr>
          <a:picLocks noChangeAspect="false"/>
        </xdr:cNvPicPr>
      </xdr:nvPicPr>
      <xdr:blipFill>
        <a:blip xmlns:r="http://schemas.openxmlformats.org/officeDocument/2006/relationships" r:embed="rId1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256" name="Picture 1256" descr="SXzgja"/>
        <xdr:cNvPicPr>
          <a:picLocks noChangeAspect="false"/>
        </xdr:cNvPicPr>
      </xdr:nvPicPr>
      <xdr:blipFill>
        <a:blip xmlns:r="http://schemas.openxmlformats.org/officeDocument/2006/relationships" r:embed="rId1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257" name="Picture 1257" descr="behZEH"/>
        <xdr:cNvPicPr>
          <a:picLocks noChangeAspect="false"/>
        </xdr:cNvPicPr>
      </xdr:nvPicPr>
      <xdr:blipFill>
        <a:blip xmlns:r="http://schemas.openxmlformats.org/officeDocument/2006/relationships" r:embed="rId1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1258" name="Picture 1258" descr="yvbYYY"/>
        <xdr:cNvPicPr>
          <a:picLocks noChangeAspect="false"/>
        </xdr:cNvPicPr>
      </xdr:nvPicPr>
      <xdr:blipFill>
        <a:blip xmlns:r="http://schemas.openxmlformats.org/officeDocument/2006/relationships" r:embed="rId1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259" name="Picture 1259" descr="weVRkL"/>
        <xdr:cNvPicPr>
          <a:picLocks noChangeAspect="false"/>
        </xdr:cNvPicPr>
      </xdr:nvPicPr>
      <xdr:blipFill>
        <a:blip xmlns:r="http://schemas.openxmlformats.org/officeDocument/2006/relationships" r:embed="rId1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19</xdr:row>
      <xdr:rowOff>704850</xdr:rowOff>
    </xdr:to>
    <xdr:pic>
      <xdr:nvPicPr>
        <xdr:cNvPr id="1260" name="Picture 1260" descr="OBcrek"/>
        <xdr:cNvPicPr>
          <a:picLocks noChangeAspect="false"/>
        </xdr:cNvPicPr>
      </xdr:nvPicPr>
      <xdr:blipFill>
        <a:blip xmlns:r="http://schemas.openxmlformats.org/officeDocument/2006/relationships" r:embed="rId1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261" name="Picture 1261" descr="bLiahF"/>
        <xdr:cNvPicPr>
          <a:picLocks noChangeAspect="false"/>
        </xdr:cNvPicPr>
      </xdr:nvPicPr>
      <xdr:blipFill>
        <a:blip xmlns:r="http://schemas.openxmlformats.org/officeDocument/2006/relationships" r:embed="rId1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262" name="Picture 1262" descr="snkrwJ"/>
        <xdr:cNvPicPr>
          <a:picLocks noChangeAspect="false"/>
        </xdr:cNvPicPr>
      </xdr:nvPicPr>
      <xdr:blipFill>
        <a:blip xmlns:r="http://schemas.openxmlformats.org/officeDocument/2006/relationships" r:embed="rId1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263" name="Picture 1263" descr="OjyfFB"/>
        <xdr:cNvPicPr>
          <a:picLocks noChangeAspect="false"/>
        </xdr:cNvPicPr>
      </xdr:nvPicPr>
      <xdr:blipFill>
        <a:blip xmlns:r="http://schemas.openxmlformats.org/officeDocument/2006/relationships" r:embed="rId1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264" name="Picture 1264" descr="UeVNcf"/>
        <xdr:cNvPicPr>
          <a:picLocks noChangeAspect="false"/>
        </xdr:cNvPicPr>
      </xdr:nvPicPr>
      <xdr:blipFill>
        <a:blip xmlns:r="http://schemas.openxmlformats.org/officeDocument/2006/relationships" r:embed="rId1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265" name="Picture 1265" descr="pYpofs"/>
        <xdr:cNvPicPr>
          <a:picLocks noChangeAspect="false"/>
        </xdr:cNvPicPr>
      </xdr:nvPicPr>
      <xdr:blipFill>
        <a:blip xmlns:r="http://schemas.openxmlformats.org/officeDocument/2006/relationships" r:embed="rId1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266" name="Picture 1266" descr="sRPiUz"/>
        <xdr:cNvPicPr>
          <a:picLocks noChangeAspect="false"/>
        </xdr:cNvPicPr>
      </xdr:nvPicPr>
      <xdr:blipFill>
        <a:blip xmlns:r="http://schemas.openxmlformats.org/officeDocument/2006/relationships" r:embed="rId1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267" name="Picture 1267" descr="TwnaTX"/>
        <xdr:cNvPicPr>
          <a:picLocks noChangeAspect="false"/>
        </xdr:cNvPicPr>
      </xdr:nvPicPr>
      <xdr:blipFill>
        <a:blip xmlns:r="http://schemas.openxmlformats.org/officeDocument/2006/relationships" r:embed="rId1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268" name="Picture 1268" descr="rlXIvd"/>
        <xdr:cNvPicPr>
          <a:picLocks noChangeAspect="false"/>
        </xdr:cNvPicPr>
      </xdr:nvPicPr>
      <xdr:blipFill>
        <a:blip xmlns:r="http://schemas.openxmlformats.org/officeDocument/2006/relationships" r:embed="rId1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269" name="Picture 1269" descr="ytctBT"/>
        <xdr:cNvPicPr>
          <a:picLocks noChangeAspect="false"/>
        </xdr:cNvPicPr>
      </xdr:nvPicPr>
      <xdr:blipFill>
        <a:blip xmlns:r="http://schemas.openxmlformats.org/officeDocument/2006/relationships" r:embed="rId1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270" name="Picture 1270" descr="HXWHua"/>
        <xdr:cNvPicPr>
          <a:picLocks noChangeAspect="false"/>
        </xdr:cNvPicPr>
      </xdr:nvPicPr>
      <xdr:blipFill>
        <a:blip xmlns:r="http://schemas.openxmlformats.org/officeDocument/2006/relationships" r:embed="rId1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271" name="Picture 1271" descr="AygUBd"/>
        <xdr:cNvPicPr>
          <a:picLocks noChangeAspect="false"/>
        </xdr:cNvPicPr>
      </xdr:nvPicPr>
      <xdr:blipFill>
        <a:blip xmlns:r="http://schemas.openxmlformats.org/officeDocument/2006/relationships" r:embed="rId1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72" name="Picture 1272" descr="WGhlKY"/>
        <xdr:cNvPicPr>
          <a:picLocks noChangeAspect="false"/>
        </xdr:cNvPicPr>
      </xdr:nvPicPr>
      <xdr:blipFill>
        <a:blip xmlns:r="http://schemas.openxmlformats.org/officeDocument/2006/relationships" r:embed="rId1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273" name="Picture 1273" descr="GusTXf"/>
        <xdr:cNvPicPr>
          <a:picLocks noChangeAspect="false"/>
        </xdr:cNvPicPr>
      </xdr:nvPicPr>
      <xdr:blipFill>
        <a:blip xmlns:r="http://schemas.openxmlformats.org/officeDocument/2006/relationships" r:embed="rId1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74" name="Picture 1274" descr="JBmsiU"/>
        <xdr:cNvPicPr>
          <a:picLocks noChangeAspect="false"/>
        </xdr:cNvPicPr>
      </xdr:nvPicPr>
      <xdr:blipFill>
        <a:blip xmlns:r="http://schemas.openxmlformats.org/officeDocument/2006/relationships" r:embed="rId1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5" name="Picture 1275" descr="bvTDEF"/>
        <xdr:cNvPicPr>
          <a:picLocks noChangeAspect="false"/>
        </xdr:cNvPicPr>
      </xdr:nvPicPr>
      <xdr:blipFill>
        <a:blip xmlns:r="http://schemas.openxmlformats.org/officeDocument/2006/relationships" r:embed="rId1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6" name="Picture 1276" descr="CvqEDf"/>
        <xdr:cNvPicPr>
          <a:picLocks noChangeAspect="false"/>
        </xdr:cNvPicPr>
      </xdr:nvPicPr>
      <xdr:blipFill>
        <a:blip xmlns:r="http://schemas.openxmlformats.org/officeDocument/2006/relationships" r:embed="rId1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7" name="Picture 1277" descr="ppLPuP"/>
        <xdr:cNvPicPr>
          <a:picLocks noChangeAspect="false"/>
        </xdr:cNvPicPr>
      </xdr:nvPicPr>
      <xdr:blipFill>
        <a:blip xmlns:r="http://schemas.openxmlformats.org/officeDocument/2006/relationships" r:embed="rId1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78" name="Picture 1278" descr="zjlHav"/>
        <xdr:cNvPicPr>
          <a:picLocks noChangeAspect="false"/>
        </xdr:cNvPicPr>
      </xdr:nvPicPr>
      <xdr:blipFill>
        <a:blip xmlns:r="http://schemas.openxmlformats.org/officeDocument/2006/relationships" r:embed="rId1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79" name="Picture 1279" descr="gYSxHV"/>
        <xdr:cNvPicPr>
          <a:picLocks noChangeAspect="false"/>
        </xdr:cNvPicPr>
      </xdr:nvPicPr>
      <xdr:blipFill>
        <a:blip xmlns:r="http://schemas.openxmlformats.org/officeDocument/2006/relationships" r:embed="rId1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1280" name="Picture 1280" descr="SQcWfS"/>
        <xdr:cNvPicPr>
          <a:picLocks noChangeAspect="false"/>
        </xdr:cNvPicPr>
      </xdr:nvPicPr>
      <xdr:blipFill>
        <a:blip xmlns:r="http://schemas.openxmlformats.org/officeDocument/2006/relationships" r:embed="rId1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323850</xdr:rowOff>
    </xdr:to>
    <xdr:pic>
      <xdr:nvPicPr>
        <xdr:cNvPr id="1281" name="Picture 1281" descr="vcFVUk"/>
        <xdr:cNvPicPr>
          <a:picLocks noChangeAspect="false"/>
        </xdr:cNvPicPr>
      </xdr:nvPicPr>
      <xdr:blipFill>
        <a:blip xmlns:r="http://schemas.openxmlformats.org/officeDocument/2006/relationships" r:embed="rId1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323850</xdr:rowOff>
    </xdr:to>
    <xdr:pic>
      <xdr:nvPicPr>
        <xdr:cNvPr id="1282" name="Picture 1282" descr="ZqLwWI"/>
        <xdr:cNvPicPr>
          <a:picLocks noChangeAspect="false"/>
        </xdr:cNvPicPr>
      </xdr:nvPicPr>
      <xdr:blipFill>
        <a:blip xmlns:r="http://schemas.openxmlformats.org/officeDocument/2006/relationships" r:embed="rId1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83" name="Picture 1283" descr="GqhsiK"/>
        <xdr:cNvPicPr>
          <a:picLocks noChangeAspect="false"/>
        </xdr:cNvPicPr>
      </xdr:nvPicPr>
      <xdr:blipFill>
        <a:blip xmlns:r="http://schemas.openxmlformats.org/officeDocument/2006/relationships" r:embed="rId1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47625</xdr:rowOff>
    </xdr:to>
    <xdr:pic>
      <xdr:nvPicPr>
        <xdr:cNvPr id="1284" name="Picture 1284" descr="iUjbcA"/>
        <xdr:cNvPicPr>
          <a:picLocks noChangeAspect="false"/>
        </xdr:cNvPicPr>
      </xdr:nvPicPr>
      <xdr:blipFill>
        <a:blip xmlns:r="http://schemas.openxmlformats.org/officeDocument/2006/relationships" r:embed="rId1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342900</xdr:rowOff>
    </xdr:to>
    <xdr:pic>
      <xdr:nvPicPr>
        <xdr:cNvPr id="1285" name="Picture 1285" descr="BkdnGO"/>
        <xdr:cNvPicPr>
          <a:picLocks noChangeAspect="false"/>
        </xdr:cNvPicPr>
      </xdr:nvPicPr>
      <xdr:blipFill>
        <a:blip xmlns:r="http://schemas.openxmlformats.org/officeDocument/2006/relationships" r:embed="rId1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342900</xdr:rowOff>
    </xdr:to>
    <xdr:pic>
      <xdr:nvPicPr>
        <xdr:cNvPr id="1286" name="Picture 1286" descr="xzYCol"/>
        <xdr:cNvPicPr>
          <a:picLocks noChangeAspect="false"/>
        </xdr:cNvPicPr>
      </xdr:nvPicPr>
      <xdr:blipFill>
        <a:blip xmlns:r="http://schemas.openxmlformats.org/officeDocument/2006/relationships" r:embed="rId1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287" name="Picture 1287" descr="VyRrzw"/>
        <xdr:cNvPicPr>
          <a:picLocks noChangeAspect="false"/>
        </xdr:cNvPicPr>
      </xdr:nvPicPr>
      <xdr:blipFill>
        <a:blip xmlns:r="http://schemas.openxmlformats.org/officeDocument/2006/relationships" r:embed="rId1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288" name="Picture 1288" descr="MYCfOL"/>
        <xdr:cNvPicPr>
          <a:picLocks noChangeAspect="false"/>
        </xdr:cNvPicPr>
      </xdr:nvPicPr>
      <xdr:blipFill>
        <a:blip xmlns:r="http://schemas.openxmlformats.org/officeDocument/2006/relationships" r:embed="rId1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314325</xdr:rowOff>
    </xdr:to>
    <xdr:pic>
      <xdr:nvPicPr>
        <xdr:cNvPr id="1289" name="Picture 1289" descr="YygUqw"/>
        <xdr:cNvPicPr>
          <a:picLocks noChangeAspect="false"/>
        </xdr:cNvPicPr>
      </xdr:nvPicPr>
      <xdr:blipFill>
        <a:blip xmlns:r="http://schemas.openxmlformats.org/officeDocument/2006/relationships" r:embed="rId1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290" name="Picture 1290" descr="apPrlM"/>
        <xdr:cNvPicPr>
          <a:picLocks noChangeAspect="false"/>
        </xdr:cNvPicPr>
      </xdr:nvPicPr>
      <xdr:blipFill>
        <a:blip xmlns:r="http://schemas.openxmlformats.org/officeDocument/2006/relationships" r:embed="rId1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91" name="Picture 1291" descr="DYPgIP"/>
        <xdr:cNvPicPr>
          <a:picLocks noChangeAspect="false"/>
        </xdr:cNvPicPr>
      </xdr:nvPicPr>
      <xdr:blipFill>
        <a:blip xmlns:r="http://schemas.openxmlformats.org/officeDocument/2006/relationships" r:embed="rId1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92" name="Picture 1292" descr="fisKoh"/>
        <xdr:cNvPicPr>
          <a:picLocks noChangeAspect="false"/>
        </xdr:cNvPicPr>
      </xdr:nvPicPr>
      <xdr:blipFill>
        <a:blip xmlns:r="http://schemas.openxmlformats.org/officeDocument/2006/relationships" r:embed="rId1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93" name="Picture 1293" descr="UFQYKD"/>
        <xdr:cNvPicPr>
          <a:picLocks noChangeAspect="false"/>
        </xdr:cNvPicPr>
      </xdr:nvPicPr>
      <xdr:blipFill>
        <a:blip xmlns:r="http://schemas.openxmlformats.org/officeDocument/2006/relationships" r:embed="rId1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94" name="Picture 1294" descr="liylom"/>
        <xdr:cNvPicPr>
          <a:picLocks noChangeAspect="false"/>
        </xdr:cNvPicPr>
      </xdr:nvPicPr>
      <xdr:blipFill>
        <a:blip xmlns:r="http://schemas.openxmlformats.org/officeDocument/2006/relationships" r:embed="rId1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1295" name="Picture 1295" descr="UMswZa"/>
        <xdr:cNvPicPr>
          <a:picLocks noChangeAspect="false"/>
        </xdr:cNvPicPr>
      </xdr:nvPicPr>
      <xdr:blipFill>
        <a:blip xmlns:r="http://schemas.openxmlformats.org/officeDocument/2006/relationships" r:embed="rId1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96" name="Picture 1296" descr="rGLHEV"/>
        <xdr:cNvPicPr>
          <a:picLocks noChangeAspect="false"/>
        </xdr:cNvPicPr>
      </xdr:nvPicPr>
      <xdr:blipFill>
        <a:blip xmlns:r="http://schemas.openxmlformats.org/officeDocument/2006/relationships" r:embed="rId1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1000125</xdr:rowOff>
    </xdr:to>
    <xdr:pic>
      <xdr:nvPicPr>
        <xdr:cNvPr id="1297" name="Picture 1297" descr="BvVnXC"/>
        <xdr:cNvPicPr>
          <a:picLocks noChangeAspect="false"/>
        </xdr:cNvPicPr>
      </xdr:nvPicPr>
      <xdr:blipFill>
        <a:blip xmlns:r="http://schemas.openxmlformats.org/officeDocument/2006/relationships" r:embed="rId1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98" name="Picture 1298" descr="SOrAGe"/>
        <xdr:cNvPicPr>
          <a:picLocks noChangeAspect="false"/>
        </xdr:cNvPicPr>
      </xdr:nvPicPr>
      <xdr:blipFill>
        <a:blip xmlns:r="http://schemas.openxmlformats.org/officeDocument/2006/relationships" r:embed="rId1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99" name="Picture 1299" descr="kDTOov"/>
        <xdr:cNvPicPr>
          <a:picLocks noChangeAspect="false"/>
        </xdr:cNvPicPr>
      </xdr:nvPicPr>
      <xdr:blipFill>
        <a:blip xmlns:r="http://schemas.openxmlformats.org/officeDocument/2006/relationships" r:embed="rId1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300" name="Picture 1300" descr="LpASUC"/>
        <xdr:cNvPicPr>
          <a:picLocks noChangeAspect="false"/>
        </xdr:cNvPicPr>
      </xdr:nvPicPr>
      <xdr:blipFill>
        <a:blip xmlns:r="http://schemas.openxmlformats.org/officeDocument/2006/relationships" r:embed="rId1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301" name="Picture 1301" descr="gsMNNE"/>
        <xdr:cNvPicPr>
          <a:picLocks noChangeAspect="false"/>
        </xdr:cNvPicPr>
      </xdr:nvPicPr>
      <xdr:blipFill>
        <a:blip xmlns:r="http://schemas.openxmlformats.org/officeDocument/2006/relationships" r:embed="rId1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302" name="Picture 1302" descr="InaCdQ"/>
        <xdr:cNvPicPr>
          <a:picLocks noChangeAspect="false"/>
        </xdr:cNvPicPr>
      </xdr:nvPicPr>
      <xdr:blipFill>
        <a:blip xmlns:r="http://schemas.openxmlformats.org/officeDocument/2006/relationships" r:embed="rId1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303" name="Picture 1303" descr="cwRcUS"/>
        <xdr:cNvPicPr>
          <a:picLocks noChangeAspect="false"/>
        </xdr:cNvPicPr>
      </xdr:nvPicPr>
      <xdr:blipFill>
        <a:blip xmlns:r="http://schemas.openxmlformats.org/officeDocument/2006/relationships" r:embed="rId1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304" name="Picture 1304" descr="yUQGTz"/>
        <xdr:cNvPicPr>
          <a:picLocks noChangeAspect="false"/>
        </xdr:cNvPicPr>
      </xdr:nvPicPr>
      <xdr:blipFill>
        <a:blip xmlns:r="http://schemas.openxmlformats.org/officeDocument/2006/relationships" r:embed="rId1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305" name="Picture 1305" descr="WSuWpB"/>
        <xdr:cNvPicPr>
          <a:picLocks noChangeAspect="false"/>
        </xdr:cNvPicPr>
      </xdr:nvPicPr>
      <xdr:blipFill>
        <a:blip xmlns:r="http://schemas.openxmlformats.org/officeDocument/2006/relationships" r:embed="rId1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306" name="Picture 1306" descr="JrxAPI"/>
        <xdr:cNvPicPr>
          <a:picLocks noChangeAspect="false"/>
        </xdr:cNvPicPr>
      </xdr:nvPicPr>
      <xdr:blipFill>
        <a:blip xmlns:r="http://schemas.openxmlformats.org/officeDocument/2006/relationships" r:embed="rId1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1457325</xdr:colOff>
      <xdr:row>16</xdr:row>
      <xdr:rowOff>0</xdr:rowOff>
    </xdr:from>
    <xdr:to>
      <xdr:col>5</xdr:col>
      <xdr:colOff>1457325</xdr:colOff>
      <xdr:row>18</xdr:row>
      <xdr:rowOff>952500</xdr:rowOff>
    </xdr:to>
    <xdr:pic>
      <xdr:nvPicPr>
        <xdr:cNvPr id="1307" name="Picture 1307" descr="whSKuX"/>
        <xdr:cNvPicPr>
          <a:picLocks noChangeAspect="false"/>
        </xdr:cNvPicPr>
      </xdr:nvPicPr>
      <xdr:blipFill>
        <a:blip xmlns:r="http://schemas.openxmlformats.org/officeDocument/2006/relationships" r:embed="rId1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1308" name="Picture 1308" descr="RrdZAf"/>
        <xdr:cNvPicPr>
          <a:picLocks noChangeAspect="false"/>
        </xdr:cNvPicPr>
      </xdr:nvPicPr>
      <xdr:blipFill>
        <a:blip xmlns:r="http://schemas.openxmlformats.org/officeDocument/2006/relationships" r:embed="rId1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1309" name="Picture 1309" descr="qozcbX"/>
        <xdr:cNvPicPr>
          <a:picLocks noChangeAspect="false"/>
        </xdr:cNvPicPr>
      </xdr:nvPicPr>
      <xdr:blipFill>
        <a:blip xmlns:r="http://schemas.openxmlformats.org/officeDocument/2006/relationships" r:embed="rId1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310" name="Picture 1310" descr="AwXbcV"/>
        <xdr:cNvPicPr>
          <a:picLocks noChangeAspect="false"/>
        </xdr:cNvPicPr>
      </xdr:nvPicPr>
      <xdr:blipFill>
        <a:blip xmlns:r="http://schemas.openxmlformats.org/officeDocument/2006/relationships" r:embed="rId1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311" name="Picture 1311" descr="SFkOZc"/>
        <xdr:cNvPicPr>
          <a:picLocks noChangeAspect="false"/>
        </xdr:cNvPicPr>
      </xdr:nvPicPr>
      <xdr:blipFill>
        <a:blip xmlns:r="http://schemas.openxmlformats.org/officeDocument/2006/relationships" r:embed="rId1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1133475</xdr:rowOff>
    </xdr:to>
    <xdr:pic>
      <xdr:nvPicPr>
        <xdr:cNvPr id="1312" name="Picture 1312" descr="tTfkYh"/>
        <xdr:cNvPicPr>
          <a:picLocks noChangeAspect="false"/>
        </xdr:cNvPicPr>
      </xdr:nvPicPr>
      <xdr:blipFill>
        <a:blip xmlns:r="http://schemas.openxmlformats.org/officeDocument/2006/relationships" r:embed="rId1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1133475</xdr:rowOff>
    </xdr:to>
    <xdr:pic>
      <xdr:nvPicPr>
        <xdr:cNvPr id="1313" name="Picture 1313" descr="GGSJfw"/>
        <xdr:cNvPicPr>
          <a:picLocks noChangeAspect="false"/>
        </xdr:cNvPicPr>
      </xdr:nvPicPr>
      <xdr:blipFill>
        <a:blip xmlns:r="http://schemas.openxmlformats.org/officeDocument/2006/relationships" r:embed="rId1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314" name="Picture 1314" descr="kjxPLk"/>
        <xdr:cNvPicPr>
          <a:picLocks noChangeAspect="false"/>
        </xdr:cNvPicPr>
      </xdr:nvPicPr>
      <xdr:blipFill>
        <a:blip xmlns:r="http://schemas.openxmlformats.org/officeDocument/2006/relationships" r:embed="rId1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315" name="Picture 1315" descr="sBJsEF"/>
        <xdr:cNvPicPr>
          <a:picLocks noChangeAspect="false"/>
        </xdr:cNvPicPr>
      </xdr:nvPicPr>
      <xdr:blipFill>
        <a:blip xmlns:r="http://schemas.openxmlformats.org/officeDocument/2006/relationships" r:embed="rId1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316" name="Picture 1316" descr="HgZQkD"/>
        <xdr:cNvPicPr>
          <a:picLocks noChangeAspect="false"/>
        </xdr:cNvPicPr>
      </xdr:nvPicPr>
      <xdr:blipFill>
        <a:blip xmlns:r="http://schemas.openxmlformats.org/officeDocument/2006/relationships" r:embed="rId1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1317" name="Picture 1317" descr="gXcDKo"/>
        <xdr:cNvPicPr>
          <a:picLocks noChangeAspect="false"/>
        </xdr:cNvPicPr>
      </xdr:nvPicPr>
      <xdr:blipFill>
        <a:blip xmlns:r="http://schemas.openxmlformats.org/officeDocument/2006/relationships" r:embed="rId1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1318" name="Picture 1318" descr="Czolzi"/>
        <xdr:cNvPicPr>
          <a:picLocks noChangeAspect="false"/>
        </xdr:cNvPicPr>
      </xdr:nvPicPr>
      <xdr:blipFill>
        <a:blip xmlns:r="http://schemas.openxmlformats.org/officeDocument/2006/relationships" r:embed="rId1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2" name="Picture 2" descr="ywNNhB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3" name="Picture 3" descr="JiFGpl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4" name="Picture 4" descr="faeWnf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130</xdr:row>
      <xdr:rowOff>209550</xdr:rowOff>
    </xdr:to>
    <xdr:pic>
      <xdr:nvPicPr>
        <xdr:cNvPr id="5" name="Picture 5" descr="kZcPOB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130</xdr:row>
      <xdr:rowOff>209550</xdr:rowOff>
    </xdr:to>
    <xdr:pic>
      <xdr:nvPicPr>
        <xdr:cNvPr id="6" name="Picture 6" descr="UqGeIV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28575</xdr:rowOff>
    </xdr:to>
    <xdr:pic>
      <xdr:nvPicPr>
        <xdr:cNvPr id="7" name="Picture 7" descr="QDeMst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476250</xdr:rowOff>
    </xdr:to>
    <xdr:pic>
      <xdr:nvPicPr>
        <xdr:cNvPr id="8" name="Picture 8" descr="AIVDLY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476250</xdr:rowOff>
    </xdr:to>
    <xdr:pic>
      <xdr:nvPicPr>
        <xdr:cNvPr id="9" name="Picture 9" descr="INbvQx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126</xdr:row>
      <xdr:rowOff>390525</xdr:rowOff>
    </xdr:to>
    <xdr:pic>
      <xdr:nvPicPr>
        <xdr:cNvPr id="10" name="Picture 10" descr="tWLFaG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126</xdr:row>
      <xdr:rowOff>390525</xdr:rowOff>
    </xdr:to>
    <xdr:pic>
      <xdr:nvPicPr>
        <xdr:cNvPr id="11" name="Picture 11" descr="Ppzlxq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128</xdr:row>
      <xdr:rowOff>323850</xdr:rowOff>
    </xdr:to>
    <xdr:pic>
      <xdr:nvPicPr>
        <xdr:cNvPr id="12" name="Picture 12" descr="iGJnjU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128</xdr:row>
      <xdr:rowOff>323850</xdr:rowOff>
    </xdr:to>
    <xdr:pic>
      <xdr:nvPicPr>
        <xdr:cNvPr id="13" name="Picture 13" descr="rVpMXA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128</xdr:row>
      <xdr:rowOff>295275</xdr:rowOff>
    </xdr:to>
    <xdr:pic>
      <xdr:nvPicPr>
        <xdr:cNvPr id="14" name="Picture 14" descr="AUOdAI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127</xdr:row>
      <xdr:rowOff>257175</xdr:rowOff>
    </xdr:to>
    <xdr:pic>
      <xdr:nvPicPr>
        <xdr:cNvPr id="15" name="Picture 15" descr="JzJmNb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428625</xdr:rowOff>
    </xdr:to>
    <xdr:pic>
      <xdr:nvPicPr>
        <xdr:cNvPr id="16" name="Picture 16" descr="YXHeyJ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476250</xdr:rowOff>
    </xdr:to>
    <xdr:pic>
      <xdr:nvPicPr>
        <xdr:cNvPr id="17" name="Picture 17" descr="nTALZy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438150</xdr:rowOff>
    </xdr:to>
    <xdr:pic>
      <xdr:nvPicPr>
        <xdr:cNvPr id="18" name="Picture 18" descr="GPMCFv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476250</xdr:rowOff>
    </xdr:to>
    <xdr:pic>
      <xdr:nvPicPr>
        <xdr:cNvPr id="19" name="Picture 19" descr="XtCQAS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476250</xdr:rowOff>
    </xdr:to>
    <xdr:pic>
      <xdr:nvPicPr>
        <xdr:cNvPr id="20" name="Picture 20" descr="hiThie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21" name="Picture 21" descr="aSxcFg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22" name="Picture 22" descr="bngTql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38100</xdr:rowOff>
    </xdr:to>
    <xdr:pic>
      <xdr:nvPicPr>
        <xdr:cNvPr id="23" name="Picture 23" descr="HDAPDj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24" name="Picture 24" descr="oUAlNa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25" name="Picture 25" descr="RLjZXa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26" name="Picture 26" descr="rPxjVT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130</xdr:row>
      <xdr:rowOff>209550</xdr:rowOff>
    </xdr:to>
    <xdr:pic>
      <xdr:nvPicPr>
        <xdr:cNvPr id="27" name="Picture 27" descr="LeUhMe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130</xdr:row>
      <xdr:rowOff>209550</xdr:rowOff>
    </xdr:to>
    <xdr:pic>
      <xdr:nvPicPr>
        <xdr:cNvPr id="28" name="Picture 28" descr="krVnAj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130</xdr:row>
      <xdr:rowOff>209550</xdr:rowOff>
    </xdr:to>
    <xdr:pic>
      <xdr:nvPicPr>
        <xdr:cNvPr id="29" name="Picture 29" descr="aFqLtZ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130</xdr:row>
      <xdr:rowOff>209550</xdr:rowOff>
    </xdr:to>
    <xdr:pic>
      <xdr:nvPicPr>
        <xdr:cNvPr id="30" name="Picture 30" descr="lfQShw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31" name="Picture 31" descr="cMkOLj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130</xdr:row>
      <xdr:rowOff>523875</xdr:rowOff>
    </xdr:to>
    <xdr:pic>
      <xdr:nvPicPr>
        <xdr:cNvPr id="32" name="Picture 32" descr="cgwVjS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33" name="Picture 33" descr="ahPglW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130</xdr:row>
      <xdr:rowOff>523875</xdr:rowOff>
    </xdr:to>
    <xdr:pic>
      <xdr:nvPicPr>
        <xdr:cNvPr id="34" name="Picture 34" descr="wjrzMo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131</xdr:row>
      <xdr:rowOff>390525</xdr:rowOff>
    </xdr:to>
    <xdr:pic>
      <xdr:nvPicPr>
        <xdr:cNvPr id="35" name="Picture 35" descr="fnKFXj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131</xdr:row>
      <xdr:rowOff>390525</xdr:rowOff>
    </xdr:to>
    <xdr:pic>
      <xdr:nvPicPr>
        <xdr:cNvPr id="36" name="Picture 36" descr="FCKeXF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131</xdr:row>
      <xdr:rowOff>390525</xdr:rowOff>
    </xdr:to>
    <xdr:pic>
      <xdr:nvPicPr>
        <xdr:cNvPr id="37" name="Picture 37" descr="SlXxmR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131</xdr:row>
      <xdr:rowOff>390525</xdr:rowOff>
    </xdr:to>
    <xdr:pic>
      <xdr:nvPicPr>
        <xdr:cNvPr id="38" name="Picture 38" descr="KLZNKM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129</xdr:row>
      <xdr:rowOff>523875</xdr:rowOff>
    </xdr:to>
    <xdr:pic>
      <xdr:nvPicPr>
        <xdr:cNvPr id="39" name="Picture 39" descr="pNcLOo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126</xdr:row>
      <xdr:rowOff>638175</xdr:rowOff>
    </xdr:to>
    <xdr:pic>
      <xdr:nvPicPr>
        <xdr:cNvPr id="40" name="Picture 40" descr="aJFNBh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129</xdr:row>
      <xdr:rowOff>523875</xdr:rowOff>
    </xdr:to>
    <xdr:pic>
      <xdr:nvPicPr>
        <xdr:cNvPr id="41" name="Picture 41" descr="QNcABy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126</xdr:row>
      <xdr:rowOff>638175</xdr:rowOff>
    </xdr:to>
    <xdr:pic>
      <xdr:nvPicPr>
        <xdr:cNvPr id="42" name="Picture 42" descr="CBqFUm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129</xdr:row>
      <xdr:rowOff>142875</xdr:rowOff>
    </xdr:to>
    <xdr:pic>
      <xdr:nvPicPr>
        <xdr:cNvPr id="43" name="Picture 43" descr="gHlroJ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121</xdr:row>
      <xdr:rowOff>0</xdr:rowOff>
    </xdr:from>
    <xdr:to>
      <xdr:col>7</xdr:col>
      <xdr:colOff>561975</xdr:colOff>
      <xdr:row>132</xdr:row>
      <xdr:rowOff>381000</xdr:rowOff>
    </xdr:to>
    <xdr:pic>
      <xdr:nvPicPr>
        <xdr:cNvPr id="44" name="Picture 44" descr="DlwObS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132</xdr:row>
      <xdr:rowOff>361950</xdr:rowOff>
    </xdr:to>
    <xdr:pic>
      <xdr:nvPicPr>
        <xdr:cNvPr id="45" name="Picture 45" descr="bdajzc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129</xdr:row>
      <xdr:rowOff>142875</xdr:rowOff>
    </xdr:to>
    <xdr:pic>
      <xdr:nvPicPr>
        <xdr:cNvPr id="46" name="Picture 46" descr="MBTqsS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121</xdr:row>
      <xdr:rowOff>0</xdr:rowOff>
    </xdr:from>
    <xdr:to>
      <xdr:col>7</xdr:col>
      <xdr:colOff>561975</xdr:colOff>
      <xdr:row>132</xdr:row>
      <xdr:rowOff>381000</xdr:rowOff>
    </xdr:to>
    <xdr:pic>
      <xdr:nvPicPr>
        <xdr:cNvPr id="47" name="Picture 47" descr="WLdKdj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132</xdr:row>
      <xdr:rowOff>361950</xdr:rowOff>
    </xdr:to>
    <xdr:pic>
      <xdr:nvPicPr>
        <xdr:cNvPr id="48" name="Picture 48" descr="IevIHG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49" name="Picture 49" descr="beWrVA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50" name="Picture 50" descr="kjhuxM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51" name="Picture 51" descr="fuuwQr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129</xdr:row>
      <xdr:rowOff>142875</xdr:rowOff>
    </xdr:to>
    <xdr:pic>
      <xdr:nvPicPr>
        <xdr:cNvPr id="52" name="Picture 52" descr="BzSWZF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129</xdr:row>
      <xdr:rowOff>142875</xdr:rowOff>
    </xdr:to>
    <xdr:pic>
      <xdr:nvPicPr>
        <xdr:cNvPr id="53" name="Picture 53" descr="qRnzka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133</xdr:row>
      <xdr:rowOff>409575</xdr:rowOff>
    </xdr:to>
    <xdr:pic>
      <xdr:nvPicPr>
        <xdr:cNvPr id="54" name="Picture 54" descr="nVewkp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133</xdr:row>
      <xdr:rowOff>409575</xdr:rowOff>
    </xdr:to>
    <xdr:pic>
      <xdr:nvPicPr>
        <xdr:cNvPr id="55" name="Picture 55" descr="jhELaI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28575</xdr:rowOff>
    </xdr:to>
    <xdr:pic>
      <xdr:nvPicPr>
        <xdr:cNvPr id="56" name="Picture 56" descr="gkNJgg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476250</xdr:rowOff>
    </xdr:to>
    <xdr:pic>
      <xdr:nvPicPr>
        <xdr:cNvPr id="57" name="Picture 57" descr="BIitcq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476250</xdr:rowOff>
    </xdr:to>
    <xdr:pic>
      <xdr:nvPicPr>
        <xdr:cNvPr id="58" name="Picture 58" descr="WBMGiz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129</xdr:row>
      <xdr:rowOff>514350</xdr:rowOff>
    </xdr:to>
    <xdr:pic>
      <xdr:nvPicPr>
        <xdr:cNvPr id="59" name="Picture 59" descr="RFkBjQ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129</xdr:row>
      <xdr:rowOff>504825</xdr:rowOff>
    </xdr:to>
    <xdr:pic>
      <xdr:nvPicPr>
        <xdr:cNvPr id="60" name="Picture 60" descr="ZGcXak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129</xdr:row>
      <xdr:rowOff>504825</xdr:rowOff>
    </xdr:to>
    <xdr:pic>
      <xdr:nvPicPr>
        <xdr:cNvPr id="61" name="Picture 61" descr="vIlgBM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126</xdr:row>
      <xdr:rowOff>390525</xdr:rowOff>
    </xdr:to>
    <xdr:pic>
      <xdr:nvPicPr>
        <xdr:cNvPr id="62" name="Picture 62" descr="azOTpV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126</xdr:row>
      <xdr:rowOff>390525</xdr:rowOff>
    </xdr:to>
    <xdr:pic>
      <xdr:nvPicPr>
        <xdr:cNvPr id="63" name="Picture 63" descr="fOosRT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129</xdr:row>
      <xdr:rowOff>476250</xdr:rowOff>
    </xdr:to>
    <xdr:pic>
      <xdr:nvPicPr>
        <xdr:cNvPr id="64" name="Picture 64" descr="wMvpyF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121</xdr:row>
      <xdr:rowOff>0</xdr:rowOff>
    </xdr:from>
    <xdr:to>
      <xdr:col>7</xdr:col>
      <xdr:colOff>561975</xdr:colOff>
      <xdr:row>127</xdr:row>
      <xdr:rowOff>619125</xdr:rowOff>
    </xdr:to>
    <xdr:pic>
      <xdr:nvPicPr>
        <xdr:cNvPr id="65" name="Picture 65" descr="gnYyvE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126</xdr:row>
      <xdr:rowOff>590550</xdr:rowOff>
    </xdr:to>
    <xdr:pic>
      <xdr:nvPicPr>
        <xdr:cNvPr id="66" name="Picture 66" descr="yATscg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476250</xdr:rowOff>
    </xdr:to>
    <xdr:pic>
      <xdr:nvPicPr>
        <xdr:cNvPr id="67" name="Picture 67" descr="qcZedO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476250</xdr:rowOff>
    </xdr:to>
    <xdr:pic>
      <xdr:nvPicPr>
        <xdr:cNvPr id="68" name="Picture 68" descr="iVHyUR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126</xdr:row>
      <xdr:rowOff>476250</xdr:rowOff>
    </xdr:to>
    <xdr:pic>
      <xdr:nvPicPr>
        <xdr:cNvPr id="69" name="Picture 69" descr="ZPMzxV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70" name="Picture 70" descr="ZBKKBN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71" name="Picture 71" descr="bQkZiq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131</xdr:row>
      <xdr:rowOff>219075</xdr:rowOff>
    </xdr:to>
    <xdr:pic>
      <xdr:nvPicPr>
        <xdr:cNvPr id="72" name="Picture 72" descr="aYTgNv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38100</xdr:rowOff>
    </xdr:to>
    <xdr:pic>
      <xdr:nvPicPr>
        <xdr:cNvPr id="73" name="Picture 73" descr="RdeSvm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74" name="Picture 74" descr="vcgkxu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75" name="Picture 75" descr="ZwTbmH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76" name="Picture 76" descr="hhYdhw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131</xdr:row>
      <xdr:rowOff>219075</xdr:rowOff>
    </xdr:to>
    <xdr:pic>
      <xdr:nvPicPr>
        <xdr:cNvPr id="77" name="Picture 77" descr="sjRPMY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129</xdr:row>
      <xdr:rowOff>142875</xdr:rowOff>
    </xdr:to>
    <xdr:pic>
      <xdr:nvPicPr>
        <xdr:cNvPr id="78" name="Picture 78" descr="VwCvQF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129</xdr:row>
      <xdr:rowOff>142875</xdr:rowOff>
    </xdr:to>
    <xdr:pic>
      <xdr:nvPicPr>
        <xdr:cNvPr id="79" name="Picture 79" descr="lLwfeZ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129</xdr:row>
      <xdr:rowOff>142875</xdr:rowOff>
    </xdr:to>
    <xdr:pic>
      <xdr:nvPicPr>
        <xdr:cNvPr id="80" name="Picture 80" descr="KmCktc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129</xdr:row>
      <xdr:rowOff>142875</xdr:rowOff>
    </xdr:to>
    <xdr:pic>
      <xdr:nvPicPr>
        <xdr:cNvPr id="81" name="Picture 81" descr="FZdLQf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82" name="Picture 82" descr="OFrWdV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132</xdr:row>
      <xdr:rowOff>428625</xdr:rowOff>
    </xdr:to>
    <xdr:pic>
      <xdr:nvPicPr>
        <xdr:cNvPr id="83" name="Picture 83" descr="VExnbW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128</xdr:row>
      <xdr:rowOff>457200</xdr:rowOff>
    </xdr:to>
    <xdr:pic>
      <xdr:nvPicPr>
        <xdr:cNvPr id="84" name="Picture 84" descr="MYiMIn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132</xdr:row>
      <xdr:rowOff>428625</xdr:rowOff>
    </xdr:to>
    <xdr:pic>
      <xdr:nvPicPr>
        <xdr:cNvPr id="85" name="Picture 85" descr="IUogoH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86" name="Picture 86" descr="xeOfey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87" name="Picture 87" descr="ZYasIr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88" name="Picture 88" descr="eouBTS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130</xdr:row>
      <xdr:rowOff>523875</xdr:rowOff>
    </xdr:to>
    <xdr:pic>
      <xdr:nvPicPr>
        <xdr:cNvPr id="89" name="Picture 89" descr="FYqGML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127</xdr:row>
      <xdr:rowOff>85725</xdr:rowOff>
    </xdr:to>
    <xdr:pic>
      <xdr:nvPicPr>
        <xdr:cNvPr id="90" name="Picture 90" descr="zIyJQy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127</xdr:row>
      <xdr:rowOff>85725</xdr:rowOff>
    </xdr:to>
    <xdr:pic>
      <xdr:nvPicPr>
        <xdr:cNvPr id="91" name="Picture 91" descr="nVYJDf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126</xdr:row>
      <xdr:rowOff>561975</xdr:rowOff>
    </xdr:to>
    <xdr:pic>
      <xdr:nvPicPr>
        <xdr:cNvPr id="92" name="Picture 92" descr="lyXXRl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126</xdr:row>
      <xdr:rowOff>390525</xdr:rowOff>
    </xdr:to>
    <xdr:pic>
      <xdr:nvPicPr>
        <xdr:cNvPr id="93" name="Picture 93" descr="QrGmuk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126</xdr:row>
      <xdr:rowOff>390525</xdr:rowOff>
    </xdr:to>
    <xdr:pic>
      <xdr:nvPicPr>
        <xdr:cNvPr id="94" name="Picture 94" descr="pBIcEM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129</xdr:row>
      <xdr:rowOff>85725</xdr:rowOff>
    </xdr:to>
    <xdr:pic>
      <xdr:nvPicPr>
        <xdr:cNvPr id="95" name="Picture 95" descr="dKasTG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129</xdr:row>
      <xdr:rowOff>85725</xdr:rowOff>
    </xdr:to>
    <xdr:pic>
      <xdr:nvPicPr>
        <xdr:cNvPr id="96" name="Picture 96" descr="Msfloo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129</xdr:row>
      <xdr:rowOff>57150</xdr:rowOff>
    </xdr:to>
    <xdr:pic>
      <xdr:nvPicPr>
        <xdr:cNvPr id="97" name="Picture 97" descr="kbfMUw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98" name="Picture 98" descr="dWclSy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126</xdr:row>
      <xdr:rowOff>571500</xdr:rowOff>
    </xdr:to>
    <xdr:pic>
      <xdr:nvPicPr>
        <xdr:cNvPr id="99" name="Picture 99" descr="ZQWrAq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100" name="Picture 100" descr="pRZPWy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127</xdr:row>
      <xdr:rowOff>85725</xdr:rowOff>
    </xdr:to>
    <xdr:pic>
      <xdr:nvPicPr>
        <xdr:cNvPr id="101" name="Picture 101" descr="wmzhmW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127</xdr:row>
      <xdr:rowOff>85725</xdr:rowOff>
    </xdr:to>
    <xdr:pic>
      <xdr:nvPicPr>
        <xdr:cNvPr id="102" name="Picture 102" descr="hfyprm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127</xdr:row>
      <xdr:rowOff>85725</xdr:rowOff>
    </xdr:to>
    <xdr:pic>
      <xdr:nvPicPr>
        <xdr:cNvPr id="103" name="Picture 103" descr="clyCQA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127</xdr:row>
      <xdr:rowOff>85725</xdr:rowOff>
    </xdr:to>
    <xdr:pic>
      <xdr:nvPicPr>
        <xdr:cNvPr id="104" name="Picture 104" descr="MKgpuS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130</xdr:row>
      <xdr:rowOff>276225</xdr:rowOff>
    </xdr:to>
    <xdr:pic>
      <xdr:nvPicPr>
        <xdr:cNvPr id="105" name="Picture 105" descr="MLSOXf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130</xdr:row>
      <xdr:rowOff>276225</xdr:rowOff>
    </xdr:to>
    <xdr:pic>
      <xdr:nvPicPr>
        <xdr:cNvPr id="106" name="Picture 106" descr="VHGnop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107" name="Picture 107" descr="rYDggB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131</xdr:row>
      <xdr:rowOff>495300</xdr:rowOff>
    </xdr:to>
    <xdr:pic>
      <xdr:nvPicPr>
        <xdr:cNvPr id="108" name="Picture 108" descr="lJXZQX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130</xdr:row>
      <xdr:rowOff>276225</xdr:rowOff>
    </xdr:to>
    <xdr:pic>
      <xdr:nvPicPr>
        <xdr:cNvPr id="109" name="Picture 109" descr="QXEuWL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130</xdr:row>
      <xdr:rowOff>276225</xdr:rowOff>
    </xdr:to>
    <xdr:pic>
      <xdr:nvPicPr>
        <xdr:cNvPr id="110" name="Picture 110" descr="rUYDiV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111" name="Picture 111" descr="jDFGpj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131</xdr:row>
      <xdr:rowOff>495300</xdr:rowOff>
    </xdr:to>
    <xdr:pic>
      <xdr:nvPicPr>
        <xdr:cNvPr id="112" name="Picture 112" descr="SnfHNh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128</xdr:row>
      <xdr:rowOff>266700</xdr:rowOff>
    </xdr:to>
    <xdr:pic>
      <xdr:nvPicPr>
        <xdr:cNvPr id="113" name="Picture 113" descr="qSYcme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128</xdr:row>
      <xdr:rowOff>266700</xdr:rowOff>
    </xdr:to>
    <xdr:pic>
      <xdr:nvPicPr>
        <xdr:cNvPr id="114" name="Picture 114" descr="pGOzqG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128</xdr:row>
      <xdr:rowOff>266700</xdr:rowOff>
    </xdr:to>
    <xdr:pic>
      <xdr:nvPicPr>
        <xdr:cNvPr id="115" name="Picture 115" descr="QBvHML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128</xdr:row>
      <xdr:rowOff>266700</xdr:rowOff>
    </xdr:to>
    <xdr:pic>
      <xdr:nvPicPr>
        <xdr:cNvPr id="116" name="Picture 116" descr="Wpddrh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132</xdr:row>
      <xdr:rowOff>219075</xdr:rowOff>
    </xdr:to>
    <xdr:pic>
      <xdr:nvPicPr>
        <xdr:cNvPr id="117" name="Picture 117" descr="HOrlOM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132</xdr:row>
      <xdr:rowOff>219075</xdr:rowOff>
    </xdr:to>
    <xdr:pic>
      <xdr:nvPicPr>
        <xdr:cNvPr id="118" name="Picture 118" descr="HyXRlU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127</xdr:row>
      <xdr:rowOff>28575</xdr:rowOff>
    </xdr:to>
    <xdr:pic>
      <xdr:nvPicPr>
        <xdr:cNvPr id="119" name="Picture 119" descr="EASsab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132</xdr:row>
      <xdr:rowOff>190500</xdr:rowOff>
    </xdr:to>
    <xdr:pic>
      <xdr:nvPicPr>
        <xdr:cNvPr id="120" name="Picture 120" descr="NoxuED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126</xdr:row>
      <xdr:rowOff>638175</xdr:rowOff>
    </xdr:to>
    <xdr:pic>
      <xdr:nvPicPr>
        <xdr:cNvPr id="121" name="Picture 121" descr="UWrlJs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132</xdr:row>
      <xdr:rowOff>219075</xdr:rowOff>
    </xdr:to>
    <xdr:pic>
      <xdr:nvPicPr>
        <xdr:cNvPr id="122" name="Picture 122" descr="djcake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132</xdr:row>
      <xdr:rowOff>219075</xdr:rowOff>
    </xdr:to>
    <xdr:pic>
      <xdr:nvPicPr>
        <xdr:cNvPr id="123" name="Picture 123" descr="yGQgFI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127</xdr:row>
      <xdr:rowOff>28575</xdr:rowOff>
    </xdr:to>
    <xdr:pic>
      <xdr:nvPicPr>
        <xdr:cNvPr id="124" name="Picture 124" descr="WFLXCT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132</xdr:row>
      <xdr:rowOff>190500</xdr:rowOff>
    </xdr:to>
    <xdr:pic>
      <xdr:nvPicPr>
        <xdr:cNvPr id="125" name="Picture 125" descr="hppKFP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126</xdr:row>
      <xdr:rowOff>638175</xdr:rowOff>
    </xdr:to>
    <xdr:pic>
      <xdr:nvPicPr>
        <xdr:cNvPr id="126" name="Picture 126" descr="WVBiTv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121</xdr:row>
      <xdr:rowOff>0</xdr:rowOff>
    </xdr:from>
    <xdr:to>
      <xdr:col>7</xdr:col>
      <xdr:colOff>561975</xdr:colOff>
      <xdr:row>127</xdr:row>
      <xdr:rowOff>523875</xdr:rowOff>
    </xdr:to>
    <xdr:pic>
      <xdr:nvPicPr>
        <xdr:cNvPr id="127" name="Picture 127" descr="KaDkrX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127</xdr:row>
      <xdr:rowOff>504825</xdr:rowOff>
    </xdr:to>
    <xdr:pic>
      <xdr:nvPicPr>
        <xdr:cNvPr id="128" name="Picture 128" descr="QkIZPq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121</xdr:row>
      <xdr:rowOff>0</xdr:rowOff>
    </xdr:from>
    <xdr:to>
      <xdr:col>7</xdr:col>
      <xdr:colOff>561975</xdr:colOff>
      <xdr:row>127</xdr:row>
      <xdr:rowOff>523875</xdr:rowOff>
    </xdr:to>
    <xdr:pic>
      <xdr:nvPicPr>
        <xdr:cNvPr id="129" name="Picture 129" descr="LpwxBq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127</xdr:row>
      <xdr:rowOff>504825</xdr:rowOff>
    </xdr:to>
    <xdr:pic>
      <xdr:nvPicPr>
        <xdr:cNvPr id="130" name="Picture 130" descr="FtHkft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131" name="Picture 131" descr="XJrwJd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132" name="Picture 132" descr="RTkKbh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133" name="Picture 133" descr="qDBzQB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130</xdr:row>
      <xdr:rowOff>523875</xdr:rowOff>
    </xdr:to>
    <xdr:pic>
      <xdr:nvPicPr>
        <xdr:cNvPr id="134" name="Picture 134" descr="rCeBXc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128</xdr:row>
      <xdr:rowOff>304800</xdr:rowOff>
    </xdr:to>
    <xdr:pic>
      <xdr:nvPicPr>
        <xdr:cNvPr id="135" name="Picture 135" descr="AmZpNo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128</xdr:row>
      <xdr:rowOff>304800</xdr:rowOff>
    </xdr:to>
    <xdr:pic>
      <xdr:nvPicPr>
        <xdr:cNvPr id="136" name="Picture 136" descr="uwvYdd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133</xdr:row>
      <xdr:rowOff>409575</xdr:rowOff>
    </xdr:to>
    <xdr:pic>
      <xdr:nvPicPr>
        <xdr:cNvPr id="137" name="Picture 137" descr="WIcsSK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133</xdr:row>
      <xdr:rowOff>409575</xdr:rowOff>
    </xdr:to>
    <xdr:pic>
      <xdr:nvPicPr>
        <xdr:cNvPr id="138" name="Picture 138" descr="Uoykbs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126</xdr:row>
      <xdr:rowOff>561975</xdr:rowOff>
    </xdr:to>
    <xdr:pic>
      <xdr:nvPicPr>
        <xdr:cNvPr id="139" name="Picture 139" descr="NhwDtA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129</xdr:row>
      <xdr:rowOff>19050</xdr:rowOff>
    </xdr:to>
    <xdr:pic>
      <xdr:nvPicPr>
        <xdr:cNvPr id="140" name="Picture 140" descr="sGZtAb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131</xdr:row>
      <xdr:rowOff>95250</xdr:rowOff>
    </xdr:to>
    <xdr:pic>
      <xdr:nvPicPr>
        <xdr:cNvPr id="141" name="Picture 141" descr="DaWnAW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131</xdr:row>
      <xdr:rowOff>95250</xdr:rowOff>
    </xdr:to>
    <xdr:pic>
      <xdr:nvPicPr>
        <xdr:cNvPr id="142" name="Picture 142" descr="ArrMAH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126</xdr:row>
      <xdr:rowOff>390525</xdr:rowOff>
    </xdr:to>
    <xdr:pic>
      <xdr:nvPicPr>
        <xdr:cNvPr id="143" name="Picture 143" descr="nlcXjj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126</xdr:row>
      <xdr:rowOff>390525</xdr:rowOff>
    </xdr:to>
    <xdr:pic>
      <xdr:nvPicPr>
        <xdr:cNvPr id="144" name="Picture 144" descr="TesQbb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323850</xdr:rowOff>
    </xdr:to>
    <xdr:pic>
      <xdr:nvPicPr>
        <xdr:cNvPr id="145" name="Picture 145" descr="DyGSJa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121</xdr:row>
      <xdr:rowOff>0</xdr:rowOff>
    </xdr:from>
    <xdr:to>
      <xdr:col>7</xdr:col>
      <xdr:colOff>561975</xdr:colOff>
      <xdr:row>127</xdr:row>
      <xdr:rowOff>619125</xdr:rowOff>
    </xdr:to>
    <xdr:pic>
      <xdr:nvPicPr>
        <xdr:cNvPr id="146" name="Picture 146" descr="vXIyom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126</xdr:row>
      <xdr:rowOff>266700</xdr:rowOff>
    </xdr:to>
    <xdr:pic>
      <xdr:nvPicPr>
        <xdr:cNvPr id="147" name="Picture 147" descr="IHncXu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128</xdr:row>
      <xdr:rowOff>95250</xdr:rowOff>
    </xdr:to>
    <xdr:pic>
      <xdr:nvPicPr>
        <xdr:cNvPr id="148" name="Picture 148" descr="CXWIXg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126</xdr:row>
      <xdr:rowOff>571500</xdr:rowOff>
    </xdr:to>
    <xdr:pic>
      <xdr:nvPicPr>
        <xdr:cNvPr id="149" name="Picture 149" descr="jOiVTi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128</xdr:row>
      <xdr:rowOff>95250</xdr:rowOff>
    </xdr:to>
    <xdr:pic>
      <xdr:nvPicPr>
        <xdr:cNvPr id="150" name="Picture 150" descr="VTMklF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128</xdr:row>
      <xdr:rowOff>304800</xdr:rowOff>
    </xdr:to>
    <xdr:pic>
      <xdr:nvPicPr>
        <xdr:cNvPr id="151" name="Picture 151" descr="AHAVVM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128</xdr:row>
      <xdr:rowOff>304800</xdr:rowOff>
    </xdr:to>
    <xdr:pic>
      <xdr:nvPicPr>
        <xdr:cNvPr id="152" name="Picture 152" descr="HIoJpX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128</xdr:row>
      <xdr:rowOff>304800</xdr:rowOff>
    </xdr:to>
    <xdr:pic>
      <xdr:nvPicPr>
        <xdr:cNvPr id="153" name="Picture 153" descr="HFVKIC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128</xdr:row>
      <xdr:rowOff>304800</xdr:rowOff>
    </xdr:to>
    <xdr:pic>
      <xdr:nvPicPr>
        <xdr:cNvPr id="154" name="Picture 154" descr="qHNRih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130</xdr:row>
      <xdr:rowOff>276225</xdr:rowOff>
    </xdr:to>
    <xdr:pic>
      <xdr:nvPicPr>
        <xdr:cNvPr id="155" name="Picture 155" descr="jSQpfo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130</xdr:row>
      <xdr:rowOff>276225</xdr:rowOff>
    </xdr:to>
    <xdr:pic>
      <xdr:nvPicPr>
        <xdr:cNvPr id="156" name="Picture 156" descr="opbUDP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157" name="Picture 157" descr="NAyeWO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132</xdr:row>
      <xdr:rowOff>142875</xdr:rowOff>
    </xdr:to>
    <xdr:pic>
      <xdr:nvPicPr>
        <xdr:cNvPr id="158" name="Picture 158" descr="soQamD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130</xdr:row>
      <xdr:rowOff>276225</xdr:rowOff>
    </xdr:to>
    <xdr:pic>
      <xdr:nvPicPr>
        <xdr:cNvPr id="159" name="Picture 159" descr="UKhcPz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130</xdr:row>
      <xdr:rowOff>276225</xdr:rowOff>
    </xdr:to>
    <xdr:pic>
      <xdr:nvPicPr>
        <xdr:cNvPr id="160" name="Picture 160" descr="YJmadF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161" name="Picture 161" descr="ZoUAmd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132</xdr:row>
      <xdr:rowOff>142875</xdr:rowOff>
    </xdr:to>
    <xdr:pic>
      <xdr:nvPicPr>
        <xdr:cNvPr id="162" name="Picture 162" descr="QMruVS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163" name="Picture 163" descr="YPOvrn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164" name="Picture 164" descr="pSkvTm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165" name="Picture 165" descr="mZOLgV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130</xdr:row>
      <xdr:rowOff>523875</xdr:rowOff>
    </xdr:to>
    <xdr:pic>
      <xdr:nvPicPr>
        <xdr:cNvPr id="166" name="Picture 166" descr="BKQTWN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127</xdr:row>
      <xdr:rowOff>85725</xdr:rowOff>
    </xdr:to>
    <xdr:pic>
      <xdr:nvPicPr>
        <xdr:cNvPr id="167" name="Picture 167" descr="QKuWeG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127</xdr:row>
      <xdr:rowOff>85725</xdr:rowOff>
    </xdr:to>
    <xdr:pic>
      <xdr:nvPicPr>
        <xdr:cNvPr id="168" name="Picture 168" descr="IBhZnv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126</xdr:row>
      <xdr:rowOff>561975</xdr:rowOff>
    </xdr:to>
    <xdr:pic>
      <xdr:nvPicPr>
        <xdr:cNvPr id="169" name="Picture 169" descr="xNDfFF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126</xdr:row>
      <xdr:rowOff>390525</xdr:rowOff>
    </xdr:to>
    <xdr:pic>
      <xdr:nvPicPr>
        <xdr:cNvPr id="170" name="Picture 170" descr="PBkUON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126</xdr:row>
      <xdr:rowOff>390525</xdr:rowOff>
    </xdr:to>
    <xdr:pic>
      <xdr:nvPicPr>
        <xdr:cNvPr id="171" name="Picture 171" descr="GFqGic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172" name="Picture 172" descr="WUlUZn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126</xdr:row>
      <xdr:rowOff>571500</xdr:rowOff>
    </xdr:to>
    <xdr:pic>
      <xdr:nvPicPr>
        <xdr:cNvPr id="173" name="Picture 173" descr="BrWJrv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174" name="Picture 174" descr="XiWPJu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127</xdr:row>
      <xdr:rowOff>85725</xdr:rowOff>
    </xdr:to>
    <xdr:pic>
      <xdr:nvPicPr>
        <xdr:cNvPr id="175" name="Picture 175" descr="JWsLEf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127</xdr:row>
      <xdr:rowOff>85725</xdr:rowOff>
    </xdr:to>
    <xdr:pic>
      <xdr:nvPicPr>
        <xdr:cNvPr id="176" name="Picture 176" descr="EeQsKg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127</xdr:row>
      <xdr:rowOff>85725</xdr:rowOff>
    </xdr:to>
    <xdr:pic>
      <xdr:nvPicPr>
        <xdr:cNvPr id="177" name="Picture 177" descr="dRNsXT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127</xdr:row>
      <xdr:rowOff>85725</xdr:rowOff>
    </xdr:to>
    <xdr:pic>
      <xdr:nvPicPr>
        <xdr:cNvPr id="178" name="Picture 178" descr="IWTiVP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130</xdr:row>
      <xdr:rowOff>276225</xdr:rowOff>
    </xdr:to>
    <xdr:pic>
      <xdr:nvPicPr>
        <xdr:cNvPr id="179" name="Picture 179" descr="ZLzwXw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130</xdr:row>
      <xdr:rowOff>276225</xdr:rowOff>
    </xdr:to>
    <xdr:pic>
      <xdr:nvPicPr>
        <xdr:cNvPr id="180" name="Picture 180" descr="JjOyrd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181" name="Picture 181" descr="oxcyir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131</xdr:row>
      <xdr:rowOff>495300</xdr:rowOff>
    </xdr:to>
    <xdr:pic>
      <xdr:nvPicPr>
        <xdr:cNvPr id="182" name="Picture 182" descr="ClcBtT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130</xdr:row>
      <xdr:rowOff>276225</xdr:rowOff>
    </xdr:to>
    <xdr:pic>
      <xdr:nvPicPr>
        <xdr:cNvPr id="183" name="Picture 183" descr="aiqlkB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130</xdr:row>
      <xdr:rowOff>276225</xdr:rowOff>
    </xdr:to>
    <xdr:pic>
      <xdr:nvPicPr>
        <xdr:cNvPr id="184" name="Picture 184" descr="fWzMva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185" name="Picture 185" descr="zHzBVI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131</xdr:row>
      <xdr:rowOff>495300</xdr:rowOff>
    </xdr:to>
    <xdr:pic>
      <xdr:nvPicPr>
        <xdr:cNvPr id="186" name="Picture 186" descr="HiVShM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128</xdr:row>
      <xdr:rowOff>266700</xdr:rowOff>
    </xdr:to>
    <xdr:pic>
      <xdr:nvPicPr>
        <xdr:cNvPr id="187" name="Picture 187" descr="xADRYw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128</xdr:row>
      <xdr:rowOff>266700</xdr:rowOff>
    </xdr:to>
    <xdr:pic>
      <xdr:nvPicPr>
        <xdr:cNvPr id="188" name="Picture 188" descr="NbiQfK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128</xdr:row>
      <xdr:rowOff>266700</xdr:rowOff>
    </xdr:to>
    <xdr:pic>
      <xdr:nvPicPr>
        <xdr:cNvPr id="189" name="Picture 189" descr="RQxnim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128</xdr:row>
      <xdr:rowOff>266700</xdr:rowOff>
    </xdr:to>
    <xdr:pic>
      <xdr:nvPicPr>
        <xdr:cNvPr id="190" name="Picture 190" descr="IGCUes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132</xdr:row>
      <xdr:rowOff>219075</xdr:rowOff>
    </xdr:to>
    <xdr:pic>
      <xdr:nvPicPr>
        <xdr:cNvPr id="191" name="Picture 191" descr="DiJTiy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132</xdr:row>
      <xdr:rowOff>219075</xdr:rowOff>
    </xdr:to>
    <xdr:pic>
      <xdr:nvPicPr>
        <xdr:cNvPr id="192" name="Picture 192" descr="WdJjSR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127</xdr:row>
      <xdr:rowOff>28575</xdr:rowOff>
    </xdr:to>
    <xdr:pic>
      <xdr:nvPicPr>
        <xdr:cNvPr id="193" name="Picture 193" descr="hiuzVp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132</xdr:row>
      <xdr:rowOff>190500</xdr:rowOff>
    </xdr:to>
    <xdr:pic>
      <xdr:nvPicPr>
        <xdr:cNvPr id="194" name="Picture 194" descr="UNxQCf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126</xdr:row>
      <xdr:rowOff>638175</xdr:rowOff>
    </xdr:to>
    <xdr:pic>
      <xdr:nvPicPr>
        <xdr:cNvPr id="195" name="Picture 195" descr="HilEWq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132</xdr:row>
      <xdr:rowOff>219075</xdr:rowOff>
    </xdr:to>
    <xdr:pic>
      <xdr:nvPicPr>
        <xdr:cNvPr id="196" name="Picture 196" descr="WQpdCW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132</xdr:row>
      <xdr:rowOff>219075</xdr:rowOff>
    </xdr:to>
    <xdr:pic>
      <xdr:nvPicPr>
        <xdr:cNvPr id="197" name="Picture 197" descr="CjfpwC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0</xdr:rowOff>
    </xdr:from>
    <xdr:to>
      <xdr:col>7</xdr:col>
      <xdr:colOff>609600</xdr:colOff>
      <xdr:row>127</xdr:row>
      <xdr:rowOff>28575</xdr:rowOff>
    </xdr:to>
    <xdr:pic>
      <xdr:nvPicPr>
        <xdr:cNvPr id="198" name="Picture 198" descr="AAZosP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132</xdr:row>
      <xdr:rowOff>190500</xdr:rowOff>
    </xdr:to>
    <xdr:pic>
      <xdr:nvPicPr>
        <xdr:cNvPr id="199" name="Picture 199" descr="gMbtTF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126</xdr:row>
      <xdr:rowOff>638175</xdr:rowOff>
    </xdr:to>
    <xdr:pic>
      <xdr:nvPicPr>
        <xdr:cNvPr id="200" name="Picture 200" descr="pKzIjq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121</xdr:row>
      <xdr:rowOff>0</xdr:rowOff>
    </xdr:from>
    <xdr:to>
      <xdr:col>7</xdr:col>
      <xdr:colOff>561975</xdr:colOff>
      <xdr:row>127</xdr:row>
      <xdr:rowOff>523875</xdr:rowOff>
    </xdr:to>
    <xdr:pic>
      <xdr:nvPicPr>
        <xdr:cNvPr id="201" name="Picture 201" descr="hWHofA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127</xdr:row>
      <xdr:rowOff>504825</xdr:rowOff>
    </xdr:to>
    <xdr:pic>
      <xdr:nvPicPr>
        <xdr:cNvPr id="202" name="Picture 202" descr="tCbPjn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121</xdr:row>
      <xdr:rowOff>0</xdr:rowOff>
    </xdr:from>
    <xdr:to>
      <xdr:col>7</xdr:col>
      <xdr:colOff>561975</xdr:colOff>
      <xdr:row>127</xdr:row>
      <xdr:rowOff>523875</xdr:rowOff>
    </xdr:to>
    <xdr:pic>
      <xdr:nvPicPr>
        <xdr:cNvPr id="203" name="Picture 203" descr="bGTQDK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127</xdr:row>
      <xdr:rowOff>504825</xdr:rowOff>
    </xdr:to>
    <xdr:pic>
      <xdr:nvPicPr>
        <xdr:cNvPr id="204" name="Picture 204" descr="mRqtmA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205" name="Picture 205" descr="DdLfAG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206" name="Picture 206" descr="vrSuFS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121</xdr:row>
      <xdr:rowOff>0</xdr:rowOff>
    </xdr:from>
    <xdr:to>
      <xdr:col>7</xdr:col>
      <xdr:colOff>600075</xdr:colOff>
      <xdr:row>132</xdr:row>
      <xdr:rowOff>495300</xdr:rowOff>
    </xdr:to>
    <xdr:pic>
      <xdr:nvPicPr>
        <xdr:cNvPr id="207" name="Picture 207" descr="GKKxaG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130</xdr:row>
      <xdr:rowOff>523875</xdr:rowOff>
    </xdr:to>
    <xdr:pic>
      <xdr:nvPicPr>
        <xdr:cNvPr id="208" name="Picture 208" descr="KORdVU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126</xdr:row>
      <xdr:rowOff>438150</xdr:rowOff>
    </xdr:to>
    <xdr:pic>
      <xdr:nvPicPr>
        <xdr:cNvPr id="209" name="Picture 209" descr="yeynSa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126</xdr:row>
      <xdr:rowOff>438150</xdr:rowOff>
    </xdr:to>
    <xdr:pic>
      <xdr:nvPicPr>
        <xdr:cNvPr id="210" name="Picture 210" descr="VljsuL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130</xdr:row>
      <xdr:rowOff>9525</xdr:rowOff>
    </xdr:to>
    <xdr:pic>
      <xdr:nvPicPr>
        <xdr:cNvPr id="211" name="Picture 211" descr="xZsAQZ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130</xdr:row>
      <xdr:rowOff>9525</xdr:rowOff>
    </xdr:to>
    <xdr:pic>
      <xdr:nvPicPr>
        <xdr:cNvPr id="212" name="Picture 212" descr="qfSYSK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126</xdr:row>
      <xdr:rowOff>561975</xdr:rowOff>
    </xdr:to>
    <xdr:pic>
      <xdr:nvPicPr>
        <xdr:cNvPr id="213" name="Picture 213" descr="Izwqiw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127</xdr:row>
      <xdr:rowOff>266700</xdr:rowOff>
    </xdr:to>
    <xdr:pic>
      <xdr:nvPicPr>
        <xdr:cNvPr id="214" name="Picture 214" descr="hfoXsr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127</xdr:row>
      <xdr:rowOff>561975</xdr:rowOff>
    </xdr:to>
    <xdr:pic>
      <xdr:nvPicPr>
        <xdr:cNvPr id="215" name="Picture 215" descr="kxOfac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127</xdr:row>
      <xdr:rowOff>561975</xdr:rowOff>
    </xdr:to>
    <xdr:pic>
      <xdr:nvPicPr>
        <xdr:cNvPr id="216" name="Picture 216" descr="AFQcOd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126</xdr:row>
      <xdr:rowOff>390525</xdr:rowOff>
    </xdr:to>
    <xdr:pic>
      <xdr:nvPicPr>
        <xdr:cNvPr id="217" name="Picture 217" descr="seTZAe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126</xdr:row>
      <xdr:rowOff>390525</xdr:rowOff>
    </xdr:to>
    <xdr:pic>
      <xdr:nvPicPr>
        <xdr:cNvPr id="218" name="Picture 218" descr="DjcueK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127</xdr:row>
      <xdr:rowOff>533400</xdr:rowOff>
    </xdr:to>
    <xdr:pic>
      <xdr:nvPicPr>
        <xdr:cNvPr id="219" name="Picture 219" descr="YYvwCJ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121</xdr:row>
      <xdr:rowOff>0</xdr:rowOff>
    </xdr:from>
    <xdr:to>
      <xdr:col>7</xdr:col>
      <xdr:colOff>561975</xdr:colOff>
      <xdr:row>127</xdr:row>
      <xdr:rowOff>619125</xdr:rowOff>
    </xdr:to>
    <xdr:pic>
      <xdr:nvPicPr>
        <xdr:cNvPr id="220" name="Picture 220" descr="KQVCRt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128</xdr:row>
      <xdr:rowOff>95250</xdr:rowOff>
    </xdr:to>
    <xdr:pic>
      <xdr:nvPicPr>
        <xdr:cNvPr id="221" name="Picture 221" descr="pUVbyX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126</xdr:row>
      <xdr:rowOff>571500</xdr:rowOff>
    </xdr:to>
    <xdr:pic>
      <xdr:nvPicPr>
        <xdr:cNvPr id="222" name="Picture 222" descr="VFEXdY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128</xdr:row>
      <xdr:rowOff>95250</xdr:rowOff>
    </xdr:to>
    <xdr:pic>
      <xdr:nvPicPr>
        <xdr:cNvPr id="223" name="Picture 223" descr="mCdnye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126</xdr:row>
      <xdr:rowOff>438150</xdr:rowOff>
    </xdr:to>
    <xdr:pic>
      <xdr:nvPicPr>
        <xdr:cNvPr id="224" name="Picture 224" descr="PtYQSH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126</xdr:row>
      <xdr:rowOff>438150</xdr:rowOff>
    </xdr:to>
    <xdr:pic>
      <xdr:nvPicPr>
        <xdr:cNvPr id="225" name="Picture 225" descr="evDuhS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126</xdr:row>
      <xdr:rowOff>438150</xdr:rowOff>
    </xdr:to>
    <xdr:pic>
      <xdr:nvPicPr>
        <xdr:cNvPr id="226" name="Picture 226" descr="TzsEKI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126</xdr:row>
      <xdr:rowOff>438150</xdr:rowOff>
    </xdr:to>
    <xdr:pic>
      <xdr:nvPicPr>
        <xdr:cNvPr id="227" name="Picture 227" descr="nfndtW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130</xdr:row>
      <xdr:rowOff>276225</xdr:rowOff>
    </xdr:to>
    <xdr:pic>
      <xdr:nvPicPr>
        <xdr:cNvPr id="228" name="Picture 228" descr="WFvDtH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130</xdr:row>
      <xdr:rowOff>276225</xdr:rowOff>
    </xdr:to>
    <xdr:pic>
      <xdr:nvPicPr>
        <xdr:cNvPr id="229" name="Picture 229" descr="jDMOxQ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230" name="Picture 230" descr="FIRWeC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132</xdr:row>
      <xdr:rowOff>428625</xdr:rowOff>
    </xdr:to>
    <xdr:pic>
      <xdr:nvPicPr>
        <xdr:cNvPr id="231" name="Picture 231" descr="RcbRsa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130</xdr:row>
      <xdr:rowOff>276225</xdr:rowOff>
    </xdr:to>
    <xdr:pic>
      <xdr:nvPicPr>
        <xdr:cNvPr id="232" name="Picture 232" descr="OGwqXn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130</xdr:row>
      <xdr:rowOff>276225</xdr:rowOff>
    </xdr:to>
    <xdr:pic>
      <xdr:nvPicPr>
        <xdr:cNvPr id="233" name="Picture 233" descr="UsqzLM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121</xdr:row>
      <xdr:rowOff>0</xdr:rowOff>
    </xdr:from>
    <xdr:to>
      <xdr:col>7</xdr:col>
      <xdr:colOff>571500</xdr:colOff>
      <xdr:row>130</xdr:row>
      <xdr:rowOff>247650</xdr:rowOff>
    </xdr:to>
    <xdr:pic>
      <xdr:nvPicPr>
        <xdr:cNvPr id="234" name="Picture 234" descr="AYospQ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132</xdr:row>
      <xdr:rowOff>428625</xdr:rowOff>
    </xdr:to>
    <xdr:pic>
      <xdr:nvPicPr>
        <xdr:cNvPr id="235" name="Picture 235" descr="qzOpiA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126</xdr:row>
      <xdr:rowOff>390525</xdr:rowOff>
    </xdr:to>
    <xdr:pic>
      <xdr:nvPicPr>
        <xdr:cNvPr id="236" name="Picture 236" descr="yggDaY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121</xdr:row>
      <xdr:rowOff>0</xdr:rowOff>
    </xdr:from>
    <xdr:to>
      <xdr:col>7</xdr:col>
      <xdr:colOff>1457325</xdr:colOff>
      <xdr:row>126</xdr:row>
      <xdr:rowOff>390525</xdr:rowOff>
    </xdr:to>
    <xdr:pic>
      <xdr:nvPicPr>
        <xdr:cNvPr id="237" name="Picture 237" descr="hfxUDp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127</xdr:row>
      <xdr:rowOff>609600</xdr:rowOff>
    </xdr:to>
    <xdr:pic>
      <xdr:nvPicPr>
        <xdr:cNvPr id="238" name="Picture 238" descr="mPbkBP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127</xdr:row>
      <xdr:rowOff>609600</xdr:rowOff>
    </xdr:to>
    <xdr:pic>
      <xdr:nvPicPr>
        <xdr:cNvPr id="239" name="Picture 239" descr="jPEtAz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126</xdr:row>
      <xdr:rowOff>638175</xdr:rowOff>
    </xdr:to>
    <xdr:pic>
      <xdr:nvPicPr>
        <xdr:cNvPr id="240" name="Picture 240" descr="KqneLE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126</xdr:row>
      <xdr:rowOff>638175</xdr:rowOff>
    </xdr:to>
    <xdr:pic>
      <xdr:nvPicPr>
        <xdr:cNvPr id="241" name="Picture 241" descr="eoyWkP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129</xdr:row>
      <xdr:rowOff>38100</xdr:rowOff>
    </xdr:to>
    <xdr:pic>
      <xdr:nvPicPr>
        <xdr:cNvPr id="242" name="Picture 242" descr="efzyZh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129</xdr:row>
      <xdr:rowOff>38100</xdr:rowOff>
    </xdr:to>
    <xdr:pic>
      <xdr:nvPicPr>
        <xdr:cNvPr id="243" name="Picture 243" descr="OXvSPc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121</xdr:row>
      <xdr:rowOff>0</xdr:rowOff>
    </xdr:from>
    <xdr:to>
      <xdr:col>7</xdr:col>
      <xdr:colOff>1238250</xdr:colOff>
      <xdr:row>126</xdr:row>
      <xdr:rowOff>390525</xdr:rowOff>
    </xdr:to>
    <xdr:pic>
      <xdr:nvPicPr>
        <xdr:cNvPr id="244" name="Picture 244" descr="WhCjll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121</xdr:row>
      <xdr:rowOff>0</xdr:rowOff>
    </xdr:from>
    <xdr:to>
      <xdr:col>7</xdr:col>
      <xdr:colOff>1209675</xdr:colOff>
      <xdr:row>126</xdr:row>
      <xdr:rowOff>390525</xdr:rowOff>
    </xdr:to>
    <xdr:pic>
      <xdr:nvPicPr>
        <xdr:cNvPr id="245" name="Picture 245" descr="eolIAA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121</xdr:row>
      <xdr:rowOff>0</xdr:rowOff>
    </xdr:from>
    <xdr:to>
      <xdr:col>7</xdr:col>
      <xdr:colOff>1428750</xdr:colOff>
      <xdr:row>126</xdr:row>
      <xdr:rowOff>390525</xdr:rowOff>
    </xdr:to>
    <xdr:pic>
      <xdr:nvPicPr>
        <xdr:cNvPr id="246" name="Picture 246" descr="JoPOrr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128</xdr:row>
      <xdr:rowOff>257175</xdr:rowOff>
    </xdr:to>
    <xdr:pic>
      <xdr:nvPicPr>
        <xdr:cNvPr id="247" name="Picture 247" descr="RAZDDS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121</xdr:row>
      <xdr:rowOff>0</xdr:rowOff>
    </xdr:from>
    <xdr:to>
      <xdr:col>7</xdr:col>
      <xdr:colOff>638175</xdr:colOff>
      <xdr:row>128</xdr:row>
      <xdr:rowOff>257175</xdr:rowOff>
    </xdr:to>
    <xdr:pic>
      <xdr:nvPicPr>
        <xdr:cNvPr id="248" name="Picture 248" descr="bRUQIQ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249" name="Picture 249" descr="NfHLcn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250" name="Picture 250" descr="zYonZF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251" name="Picture 251" descr="PwAhBd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195</xdr:row>
      <xdr:rowOff>409575</xdr:rowOff>
    </xdr:to>
    <xdr:pic>
      <xdr:nvPicPr>
        <xdr:cNvPr id="252" name="Picture 252" descr="ZfzIii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195</xdr:row>
      <xdr:rowOff>409575</xdr:rowOff>
    </xdr:to>
    <xdr:pic>
      <xdr:nvPicPr>
        <xdr:cNvPr id="253" name="Picture 253" descr="LjQYah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228600</xdr:rowOff>
    </xdr:to>
    <xdr:pic>
      <xdr:nvPicPr>
        <xdr:cNvPr id="254" name="Picture 254" descr="DeAuOJ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192</xdr:row>
      <xdr:rowOff>19050</xdr:rowOff>
    </xdr:to>
    <xdr:pic>
      <xdr:nvPicPr>
        <xdr:cNvPr id="255" name="Picture 255" descr="sjIIcT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192</xdr:row>
      <xdr:rowOff>19050</xdr:rowOff>
    </xdr:to>
    <xdr:pic>
      <xdr:nvPicPr>
        <xdr:cNvPr id="256" name="Picture 256" descr="zgfnoy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191</xdr:row>
      <xdr:rowOff>590550</xdr:rowOff>
    </xdr:to>
    <xdr:pic>
      <xdr:nvPicPr>
        <xdr:cNvPr id="257" name="Picture 257" descr="OfRsCw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191</xdr:row>
      <xdr:rowOff>590550</xdr:rowOff>
    </xdr:to>
    <xdr:pic>
      <xdr:nvPicPr>
        <xdr:cNvPr id="258" name="Picture 258" descr="NGMIDV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193</xdr:row>
      <xdr:rowOff>523875</xdr:rowOff>
    </xdr:to>
    <xdr:pic>
      <xdr:nvPicPr>
        <xdr:cNvPr id="259" name="Picture 259" descr="edKzgd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193</xdr:row>
      <xdr:rowOff>523875</xdr:rowOff>
    </xdr:to>
    <xdr:pic>
      <xdr:nvPicPr>
        <xdr:cNvPr id="260" name="Picture 260" descr="AncTcg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193</xdr:row>
      <xdr:rowOff>495300</xdr:rowOff>
    </xdr:to>
    <xdr:pic>
      <xdr:nvPicPr>
        <xdr:cNvPr id="261" name="Picture 261" descr="hBMohv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192</xdr:row>
      <xdr:rowOff>457200</xdr:rowOff>
    </xdr:to>
    <xdr:pic>
      <xdr:nvPicPr>
        <xdr:cNvPr id="262" name="Picture 262" descr="jOrmEI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191</xdr:row>
      <xdr:rowOff>628650</xdr:rowOff>
    </xdr:to>
    <xdr:pic>
      <xdr:nvPicPr>
        <xdr:cNvPr id="263" name="Picture 263" descr="dSQUEz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192</xdr:row>
      <xdr:rowOff>19050</xdr:rowOff>
    </xdr:to>
    <xdr:pic>
      <xdr:nvPicPr>
        <xdr:cNvPr id="264" name="Picture 264" descr="nEzNWp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191</xdr:row>
      <xdr:rowOff>638175</xdr:rowOff>
    </xdr:to>
    <xdr:pic>
      <xdr:nvPicPr>
        <xdr:cNvPr id="265" name="Picture 265" descr="lSCwlq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192</xdr:row>
      <xdr:rowOff>19050</xdr:rowOff>
    </xdr:to>
    <xdr:pic>
      <xdr:nvPicPr>
        <xdr:cNvPr id="266" name="Picture 266" descr="OesdFD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192</xdr:row>
      <xdr:rowOff>19050</xdr:rowOff>
    </xdr:to>
    <xdr:pic>
      <xdr:nvPicPr>
        <xdr:cNvPr id="267" name="Picture 267" descr="zCHMzA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268" name="Picture 268" descr="mwIHbK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269" name="Picture 269" descr="ThFWtl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238125</xdr:rowOff>
    </xdr:to>
    <xdr:pic>
      <xdr:nvPicPr>
        <xdr:cNvPr id="270" name="Picture 270" descr="mpWHcL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271" name="Picture 271" descr="Cyueth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272" name="Picture 272" descr="Tqngnv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273" name="Picture 273" descr="HpsKzX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195</xdr:row>
      <xdr:rowOff>409575</xdr:rowOff>
    </xdr:to>
    <xdr:pic>
      <xdr:nvPicPr>
        <xdr:cNvPr id="274" name="Picture 274" descr="QwBHnd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195</xdr:row>
      <xdr:rowOff>409575</xdr:rowOff>
    </xdr:to>
    <xdr:pic>
      <xdr:nvPicPr>
        <xdr:cNvPr id="275" name="Picture 275" descr="LuBBxA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195</xdr:row>
      <xdr:rowOff>409575</xdr:rowOff>
    </xdr:to>
    <xdr:pic>
      <xdr:nvPicPr>
        <xdr:cNvPr id="276" name="Picture 276" descr="TqzjqG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195</xdr:row>
      <xdr:rowOff>409575</xdr:rowOff>
    </xdr:to>
    <xdr:pic>
      <xdr:nvPicPr>
        <xdr:cNvPr id="277" name="Picture 277" descr="yzHEBI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278" name="Picture 278" descr="wCGjLQ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196</xdr:row>
      <xdr:rowOff>66675</xdr:rowOff>
    </xdr:to>
    <xdr:pic>
      <xdr:nvPicPr>
        <xdr:cNvPr id="279" name="Picture 279" descr="tuktIk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280" name="Picture 280" descr="KpCsVn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196</xdr:row>
      <xdr:rowOff>66675</xdr:rowOff>
    </xdr:to>
    <xdr:pic>
      <xdr:nvPicPr>
        <xdr:cNvPr id="281" name="Picture 281" descr="nRmPFa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196</xdr:row>
      <xdr:rowOff>590550</xdr:rowOff>
    </xdr:to>
    <xdr:pic>
      <xdr:nvPicPr>
        <xdr:cNvPr id="282" name="Picture 282" descr="GpYMEG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196</xdr:row>
      <xdr:rowOff>590550</xdr:rowOff>
    </xdr:to>
    <xdr:pic>
      <xdr:nvPicPr>
        <xdr:cNvPr id="283" name="Picture 283" descr="mgARqX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196</xdr:row>
      <xdr:rowOff>590550</xdr:rowOff>
    </xdr:to>
    <xdr:pic>
      <xdr:nvPicPr>
        <xdr:cNvPr id="284" name="Picture 284" descr="GBXzDr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196</xdr:row>
      <xdr:rowOff>590550</xdr:rowOff>
    </xdr:to>
    <xdr:pic>
      <xdr:nvPicPr>
        <xdr:cNvPr id="285" name="Picture 285" descr="wFXjck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195</xdr:row>
      <xdr:rowOff>66675</xdr:rowOff>
    </xdr:to>
    <xdr:pic>
      <xdr:nvPicPr>
        <xdr:cNvPr id="286" name="Picture 286" descr="eNNfru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192</xdr:row>
      <xdr:rowOff>180975</xdr:rowOff>
    </xdr:to>
    <xdr:pic>
      <xdr:nvPicPr>
        <xdr:cNvPr id="287" name="Picture 287" descr="EuYCAi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195</xdr:row>
      <xdr:rowOff>66675</xdr:rowOff>
    </xdr:to>
    <xdr:pic>
      <xdr:nvPicPr>
        <xdr:cNvPr id="288" name="Picture 288" descr="NYIsqu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192</xdr:row>
      <xdr:rowOff>180975</xdr:rowOff>
    </xdr:to>
    <xdr:pic>
      <xdr:nvPicPr>
        <xdr:cNvPr id="289" name="Picture 289" descr="QCdGYI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194</xdr:row>
      <xdr:rowOff>342900</xdr:rowOff>
    </xdr:to>
    <xdr:pic>
      <xdr:nvPicPr>
        <xdr:cNvPr id="290" name="Picture 290" descr="wFDedt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185</xdr:row>
      <xdr:rowOff>0</xdr:rowOff>
    </xdr:from>
    <xdr:to>
      <xdr:col>7</xdr:col>
      <xdr:colOff>561975</xdr:colOff>
      <xdr:row>197</xdr:row>
      <xdr:rowOff>581025</xdr:rowOff>
    </xdr:to>
    <xdr:pic>
      <xdr:nvPicPr>
        <xdr:cNvPr id="291" name="Picture 291" descr="wLJOKv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561975</xdr:rowOff>
    </xdr:to>
    <xdr:pic>
      <xdr:nvPicPr>
        <xdr:cNvPr id="292" name="Picture 292" descr="IxcAWi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194</xdr:row>
      <xdr:rowOff>342900</xdr:rowOff>
    </xdr:to>
    <xdr:pic>
      <xdr:nvPicPr>
        <xdr:cNvPr id="293" name="Picture 293" descr="cbxnCN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185</xdr:row>
      <xdr:rowOff>0</xdr:rowOff>
    </xdr:from>
    <xdr:to>
      <xdr:col>7</xdr:col>
      <xdr:colOff>561975</xdr:colOff>
      <xdr:row>197</xdr:row>
      <xdr:rowOff>581025</xdr:rowOff>
    </xdr:to>
    <xdr:pic>
      <xdr:nvPicPr>
        <xdr:cNvPr id="294" name="Picture 294" descr="ksBihC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561975</xdr:rowOff>
    </xdr:to>
    <xdr:pic>
      <xdr:nvPicPr>
        <xdr:cNvPr id="295" name="Picture 295" descr="bWDXOR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296" name="Picture 296" descr="VGpCDY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297" name="Picture 297" descr="xyUoLD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298" name="Picture 298" descr="gKrtzn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194</xdr:row>
      <xdr:rowOff>342900</xdr:rowOff>
    </xdr:to>
    <xdr:pic>
      <xdr:nvPicPr>
        <xdr:cNvPr id="299" name="Picture 299" descr="cAjCtS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194</xdr:row>
      <xdr:rowOff>342900</xdr:rowOff>
    </xdr:to>
    <xdr:pic>
      <xdr:nvPicPr>
        <xdr:cNvPr id="300" name="Picture 300" descr="LxXuee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198</xdr:row>
      <xdr:rowOff>609600</xdr:rowOff>
    </xdr:to>
    <xdr:pic>
      <xdr:nvPicPr>
        <xdr:cNvPr id="301" name="Picture 301" descr="QrDBOo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198</xdr:row>
      <xdr:rowOff>609600</xdr:rowOff>
    </xdr:to>
    <xdr:pic>
      <xdr:nvPicPr>
        <xdr:cNvPr id="302" name="Picture 302" descr="gwWwVy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228600</xdr:rowOff>
    </xdr:to>
    <xdr:pic>
      <xdr:nvPicPr>
        <xdr:cNvPr id="303" name="Picture 303" descr="uyAPXV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192</xdr:row>
      <xdr:rowOff>19050</xdr:rowOff>
    </xdr:to>
    <xdr:pic>
      <xdr:nvPicPr>
        <xdr:cNvPr id="304" name="Picture 304" descr="WhBXTQ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192</xdr:row>
      <xdr:rowOff>19050</xdr:rowOff>
    </xdr:to>
    <xdr:pic>
      <xdr:nvPicPr>
        <xdr:cNvPr id="305" name="Picture 305" descr="jVwRiR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195</xdr:row>
      <xdr:rowOff>57150</xdr:rowOff>
    </xdr:to>
    <xdr:pic>
      <xdr:nvPicPr>
        <xdr:cNvPr id="306" name="Picture 306" descr="uhMSin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195</xdr:row>
      <xdr:rowOff>47625</xdr:rowOff>
    </xdr:to>
    <xdr:pic>
      <xdr:nvPicPr>
        <xdr:cNvPr id="307" name="Picture 307" descr="VDNEiW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195</xdr:row>
      <xdr:rowOff>47625</xdr:rowOff>
    </xdr:to>
    <xdr:pic>
      <xdr:nvPicPr>
        <xdr:cNvPr id="308" name="Picture 308" descr="GlUpRt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191</xdr:row>
      <xdr:rowOff>590550</xdr:rowOff>
    </xdr:to>
    <xdr:pic>
      <xdr:nvPicPr>
        <xdr:cNvPr id="309" name="Picture 309" descr="dRoekX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191</xdr:row>
      <xdr:rowOff>590550</xdr:rowOff>
    </xdr:to>
    <xdr:pic>
      <xdr:nvPicPr>
        <xdr:cNvPr id="310" name="Picture 310" descr="IXtKfX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19050</xdr:rowOff>
    </xdr:to>
    <xdr:pic>
      <xdr:nvPicPr>
        <xdr:cNvPr id="311" name="Picture 311" descr="xIBzwp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185</xdr:row>
      <xdr:rowOff>0</xdr:rowOff>
    </xdr:from>
    <xdr:to>
      <xdr:col>7</xdr:col>
      <xdr:colOff>561975</xdr:colOff>
      <xdr:row>193</xdr:row>
      <xdr:rowOff>161925</xdr:rowOff>
    </xdr:to>
    <xdr:pic>
      <xdr:nvPicPr>
        <xdr:cNvPr id="312" name="Picture 312" descr="rFDSca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192</xdr:row>
      <xdr:rowOff>133350</xdr:rowOff>
    </xdr:to>
    <xdr:pic>
      <xdr:nvPicPr>
        <xdr:cNvPr id="313" name="Picture 313" descr="oQGeWB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192</xdr:row>
      <xdr:rowOff>19050</xdr:rowOff>
    </xdr:to>
    <xdr:pic>
      <xdr:nvPicPr>
        <xdr:cNvPr id="314" name="Picture 314" descr="rKjSZq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192</xdr:row>
      <xdr:rowOff>19050</xdr:rowOff>
    </xdr:to>
    <xdr:pic>
      <xdr:nvPicPr>
        <xdr:cNvPr id="315" name="Picture 315" descr="VATdnp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192</xdr:row>
      <xdr:rowOff>19050</xdr:rowOff>
    </xdr:to>
    <xdr:pic>
      <xdr:nvPicPr>
        <xdr:cNvPr id="316" name="Picture 316" descr="BOjTgX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317" name="Picture 317" descr="gwoKUc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318" name="Picture 318" descr="jGzBRT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196</xdr:row>
      <xdr:rowOff>419100</xdr:rowOff>
    </xdr:to>
    <xdr:pic>
      <xdr:nvPicPr>
        <xdr:cNvPr id="319" name="Picture 319" descr="OFJTRh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238125</xdr:rowOff>
    </xdr:to>
    <xdr:pic>
      <xdr:nvPicPr>
        <xdr:cNvPr id="320" name="Picture 320" descr="slEJRe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321" name="Picture 321" descr="NKTOSr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322" name="Picture 322" descr="fFcuAI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323" name="Picture 323" descr="dwoaAm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196</xdr:row>
      <xdr:rowOff>419100</xdr:rowOff>
    </xdr:to>
    <xdr:pic>
      <xdr:nvPicPr>
        <xdr:cNvPr id="324" name="Picture 324" descr="iXtYHI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194</xdr:row>
      <xdr:rowOff>342900</xdr:rowOff>
    </xdr:to>
    <xdr:pic>
      <xdr:nvPicPr>
        <xdr:cNvPr id="325" name="Picture 325" descr="xxgIHW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194</xdr:row>
      <xdr:rowOff>342900</xdr:rowOff>
    </xdr:to>
    <xdr:pic>
      <xdr:nvPicPr>
        <xdr:cNvPr id="326" name="Picture 326" descr="aBJROV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194</xdr:row>
      <xdr:rowOff>342900</xdr:rowOff>
    </xdr:to>
    <xdr:pic>
      <xdr:nvPicPr>
        <xdr:cNvPr id="327" name="Picture 327" descr="IycBvI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194</xdr:row>
      <xdr:rowOff>342900</xdr:rowOff>
    </xdr:to>
    <xdr:pic>
      <xdr:nvPicPr>
        <xdr:cNvPr id="328" name="Picture 328" descr="utLzjT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329" name="Picture 329" descr="pPCEGT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628650</xdr:rowOff>
    </xdr:to>
    <xdr:pic>
      <xdr:nvPicPr>
        <xdr:cNvPr id="330" name="Picture 330" descr="JNUjVX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194</xdr:row>
      <xdr:rowOff>0</xdr:rowOff>
    </xdr:to>
    <xdr:pic>
      <xdr:nvPicPr>
        <xdr:cNvPr id="331" name="Picture 331" descr="CISWlS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628650</xdr:rowOff>
    </xdr:to>
    <xdr:pic>
      <xdr:nvPicPr>
        <xdr:cNvPr id="332" name="Picture 332" descr="IjxGlT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333" name="Picture 333" descr="fQrjph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334" name="Picture 334" descr="hNMJbP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335" name="Picture 335" descr="sziKzv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196</xdr:row>
      <xdr:rowOff>66675</xdr:rowOff>
    </xdr:to>
    <xdr:pic>
      <xdr:nvPicPr>
        <xdr:cNvPr id="336" name="Picture 336" descr="UuvMCS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192</xdr:row>
      <xdr:rowOff>285750</xdr:rowOff>
    </xdr:to>
    <xdr:pic>
      <xdr:nvPicPr>
        <xdr:cNvPr id="337" name="Picture 337" descr="pjCPCc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192</xdr:row>
      <xdr:rowOff>285750</xdr:rowOff>
    </xdr:to>
    <xdr:pic>
      <xdr:nvPicPr>
        <xdr:cNvPr id="338" name="Picture 338" descr="yFnzWb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192</xdr:row>
      <xdr:rowOff>104775</xdr:rowOff>
    </xdr:to>
    <xdr:pic>
      <xdr:nvPicPr>
        <xdr:cNvPr id="339" name="Picture 339" descr="DPemDE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191</xdr:row>
      <xdr:rowOff>590550</xdr:rowOff>
    </xdr:to>
    <xdr:pic>
      <xdr:nvPicPr>
        <xdr:cNvPr id="340" name="Picture 340" descr="zrUhSd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191</xdr:row>
      <xdr:rowOff>590550</xdr:rowOff>
    </xdr:to>
    <xdr:pic>
      <xdr:nvPicPr>
        <xdr:cNvPr id="341" name="Picture 341" descr="YyJinD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194</xdr:row>
      <xdr:rowOff>285750</xdr:rowOff>
    </xdr:to>
    <xdr:pic>
      <xdr:nvPicPr>
        <xdr:cNvPr id="342" name="Picture 342" descr="JIPyuG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194</xdr:row>
      <xdr:rowOff>285750</xdr:rowOff>
    </xdr:to>
    <xdr:pic>
      <xdr:nvPicPr>
        <xdr:cNvPr id="343" name="Picture 343" descr="GslGKS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194</xdr:row>
      <xdr:rowOff>257175</xdr:rowOff>
    </xdr:to>
    <xdr:pic>
      <xdr:nvPicPr>
        <xdr:cNvPr id="344" name="Picture 344" descr="coMyVB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345" name="Picture 345" descr="gRaojK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192</xdr:row>
      <xdr:rowOff>114300</xdr:rowOff>
    </xdr:to>
    <xdr:pic>
      <xdr:nvPicPr>
        <xdr:cNvPr id="346" name="Picture 346" descr="hisDBF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347" name="Picture 347" descr="EafVMQ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192</xdr:row>
      <xdr:rowOff>285750</xdr:rowOff>
    </xdr:to>
    <xdr:pic>
      <xdr:nvPicPr>
        <xdr:cNvPr id="348" name="Picture 348" descr="pMBtcG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192</xdr:row>
      <xdr:rowOff>285750</xdr:rowOff>
    </xdr:to>
    <xdr:pic>
      <xdr:nvPicPr>
        <xdr:cNvPr id="349" name="Picture 349" descr="jBpQXk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192</xdr:row>
      <xdr:rowOff>285750</xdr:rowOff>
    </xdr:to>
    <xdr:pic>
      <xdr:nvPicPr>
        <xdr:cNvPr id="350" name="Picture 350" descr="qHyRjy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192</xdr:row>
      <xdr:rowOff>285750</xdr:rowOff>
    </xdr:to>
    <xdr:pic>
      <xdr:nvPicPr>
        <xdr:cNvPr id="351" name="Picture 351" descr="HHPJWL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195</xdr:row>
      <xdr:rowOff>476250</xdr:rowOff>
    </xdr:to>
    <xdr:pic>
      <xdr:nvPicPr>
        <xdr:cNvPr id="352" name="Picture 352" descr="xzlXmp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195</xdr:row>
      <xdr:rowOff>476250</xdr:rowOff>
    </xdr:to>
    <xdr:pic>
      <xdr:nvPicPr>
        <xdr:cNvPr id="353" name="Picture 353" descr="IKEHvc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354" name="Picture 354" descr="ZDDTPQ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38100</xdr:rowOff>
    </xdr:to>
    <xdr:pic>
      <xdr:nvPicPr>
        <xdr:cNvPr id="355" name="Picture 355" descr="NNDKUK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195</xdr:row>
      <xdr:rowOff>476250</xdr:rowOff>
    </xdr:to>
    <xdr:pic>
      <xdr:nvPicPr>
        <xdr:cNvPr id="356" name="Picture 356" descr="VyIIrD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195</xdr:row>
      <xdr:rowOff>476250</xdr:rowOff>
    </xdr:to>
    <xdr:pic>
      <xdr:nvPicPr>
        <xdr:cNvPr id="357" name="Picture 357" descr="tyXwSu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358" name="Picture 358" descr="SRHfKj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38100</xdr:rowOff>
    </xdr:to>
    <xdr:pic>
      <xdr:nvPicPr>
        <xdr:cNvPr id="359" name="Picture 359" descr="cKKGtN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193</xdr:row>
      <xdr:rowOff>466725</xdr:rowOff>
    </xdr:to>
    <xdr:pic>
      <xdr:nvPicPr>
        <xdr:cNvPr id="360" name="Picture 360" descr="NGtiCZ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193</xdr:row>
      <xdr:rowOff>466725</xdr:rowOff>
    </xdr:to>
    <xdr:pic>
      <xdr:nvPicPr>
        <xdr:cNvPr id="361" name="Picture 361" descr="gqeDIl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193</xdr:row>
      <xdr:rowOff>466725</xdr:rowOff>
    </xdr:to>
    <xdr:pic>
      <xdr:nvPicPr>
        <xdr:cNvPr id="362" name="Picture 362" descr="ZnyvLY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193</xdr:row>
      <xdr:rowOff>466725</xdr:rowOff>
    </xdr:to>
    <xdr:pic>
      <xdr:nvPicPr>
        <xdr:cNvPr id="363" name="Picture 363" descr="fGtcuG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197</xdr:row>
      <xdr:rowOff>419100</xdr:rowOff>
    </xdr:to>
    <xdr:pic>
      <xdr:nvPicPr>
        <xdr:cNvPr id="364" name="Picture 364" descr="LwMhAo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197</xdr:row>
      <xdr:rowOff>419100</xdr:rowOff>
    </xdr:to>
    <xdr:pic>
      <xdr:nvPicPr>
        <xdr:cNvPr id="365" name="Picture 365" descr="sGMuBB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192</xdr:row>
      <xdr:rowOff>228600</xdr:rowOff>
    </xdr:to>
    <xdr:pic>
      <xdr:nvPicPr>
        <xdr:cNvPr id="366" name="Picture 366" descr="YFWSgG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197</xdr:row>
      <xdr:rowOff>390525</xdr:rowOff>
    </xdr:to>
    <xdr:pic>
      <xdr:nvPicPr>
        <xdr:cNvPr id="367" name="Picture 367" descr="eiXaII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192</xdr:row>
      <xdr:rowOff>180975</xdr:rowOff>
    </xdr:to>
    <xdr:pic>
      <xdr:nvPicPr>
        <xdr:cNvPr id="368" name="Picture 368" descr="YCkLLp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197</xdr:row>
      <xdr:rowOff>419100</xdr:rowOff>
    </xdr:to>
    <xdr:pic>
      <xdr:nvPicPr>
        <xdr:cNvPr id="369" name="Picture 369" descr="BoIRhW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197</xdr:row>
      <xdr:rowOff>419100</xdr:rowOff>
    </xdr:to>
    <xdr:pic>
      <xdr:nvPicPr>
        <xdr:cNvPr id="370" name="Picture 370" descr="IdsFWb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192</xdr:row>
      <xdr:rowOff>228600</xdr:rowOff>
    </xdr:to>
    <xdr:pic>
      <xdr:nvPicPr>
        <xdr:cNvPr id="371" name="Picture 371" descr="UwmWLn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197</xdr:row>
      <xdr:rowOff>390525</xdr:rowOff>
    </xdr:to>
    <xdr:pic>
      <xdr:nvPicPr>
        <xdr:cNvPr id="372" name="Picture 372" descr="CSVcCX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192</xdr:row>
      <xdr:rowOff>180975</xdr:rowOff>
    </xdr:to>
    <xdr:pic>
      <xdr:nvPicPr>
        <xdr:cNvPr id="373" name="Picture 373" descr="lRBkAZ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185</xdr:row>
      <xdr:rowOff>0</xdr:rowOff>
    </xdr:from>
    <xdr:to>
      <xdr:col>7</xdr:col>
      <xdr:colOff>561975</xdr:colOff>
      <xdr:row>193</xdr:row>
      <xdr:rowOff>66675</xdr:rowOff>
    </xdr:to>
    <xdr:pic>
      <xdr:nvPicPr>
        <xdr:cNvPr id="374" name="Picture 374" descr="xtLIzc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193</xdr:row>
      <xdr:rowOff>47625</xdr:rowOff>
    </xdr:to>
    <xdr:pic>
      <xdr:nvPicPr>
        <xdr:cNvPr id="375" name="Picture 375" descr="CxSMXh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185</xdr:row>
      <xdr:rowOff>0</xdr:rowOff>
    </xdr:from>
    <xdr:to>
      <xdr:col>7</xdr:col>
      <xdr:colOff>561975</xdr:colOff>
      <xdr:row>193</xdr:row>
      <xdr:rowOff>66675</xdr:rowOff>
    </xdr:to>
    <xdr:pic>
      <xdr:nvPicPr>
        <xdr:cNvPr id="376" name="Picture 376" descr="OjsdMq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193</xdr:row>
      <xdr:rowOff>47625</xdr:rowOff>
    </xdr:to>
    <xdr:pic>
      <xdr:nvPicPr>
        <xdr:cNvPr id="377" name="Picture 377" descr="ZeKJUN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378" name="Picture 378" descr="OKsMWS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379" name="Picture 379" descr="uoJOXa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380" name="Picture 380" descr="zXLfSQ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196</xdr:row>
      <xdr:rowOff>66675</xdr:rowOff>
    </xdr:to>
    <xdr:pic>
      <xdr:nvPicPr>
        <xdr:cNvPr id="381" name="Picture 381" descr="xkmwNq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193</xdr:row>
      <xdr:rowOff>504825</xdr:rowOff>
    </xdr:to>
    <xdr:pic>
      <xdr:nvPicPr>
        <xdr:cNvPr id="382" name="Picture 382" descr="aQldYh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193</xdr:row>
      <xdr:rowOff>504825</xdr:rowOff>
    </xdr:to>
    <xdr:pic>
      <xdr:nvPicPr>
        <xdr:cNvPr id="383" name="Picture 383" descr="rLTxst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198</xdr:row>
      <xdr:rowOff>609600</xdr:rowOff>
    </xdr:to>
    <xdr:pic>
      <xdr:nvPicPr>
        <xdr:cNvPr id="384" name="Picture 384" descr="HKKFjX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198</xdr:row>
      <xdr:rowOff>609600</xdr:rowOff>
    </xdr:to>
    <xdr:pic>
      <xdr:nvPicPr>
        <xdr:cNvPr id="385" name="Picture 385" descr="kLIxsy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192</xdr:row>
      <xdr:rowOff>104775</xdr:rowOff>
    </xdr:to>
    <xdr:pic>
      <xdr:nvPicPr>
        <xdr:cNvPr id="386" name="Picture 386" descr="zolyIo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194</xdr:row>
      <xdr:rowOff>219075</xdr:rowOff>
    </xdr:to>
    <xdr:pic>
      <xdr:nvPicPr>
        <xdr:cNvPr id="387" name="Picture 387" descr="VUqwph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196</xdr:row>
      <xdr:rowOff>295275</xdr:rowOff>
    </xdr:to>
    <xdr:pic>
      <xdr:nvPicPr>
        <xdr:cNvPr id="388" name="Picture 388" descr="SAaEUn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196</xdr:row>
      <xdr:rowOff>295275</xdr:rowOff>
    </xdr:to>
    <xdr:pic>
      <xdr:nvPicPr>
        <xdr:cNvPr id="389" name="Picture 389" descr="rxRLid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191</xdr:row>
      <xdr:rowOff>590550</xdr:rowOff>
    </xdr:to>
    <xdr:pic>
      <xdr:nvPicPr>
        <xdr:cNvPr id="390" name="Picture 390" descr="uoFkaB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191</xdr:row>
      <xdr:rowOff>590550</xdr:rowOff>
    </xdr:to>
    <xdr:pic>
      <xdr:nvPicPr>
        <xdr:cNvPr id="391" name="Picture 391" descr="yFqKnw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523875</xdr:rowOff>
    </xdr:to>
    <xdr:pic>
      <xdr:nvPicPr>
        <xdr:cNvPr id="392" name="Picture 392" descr="XATnrQ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185</xdr:row>
      <xdr:rowOff>0</xdr:rowOff>
    </xdr:from>
    <xdr:to>
      <xdr:col>7</xdr:col>
      <xdr:colOff>561975</xdr:colOff>
      <xdr:row>193</xdr:row>
      <xdr:rowOff>161925</xdr:rowOff>
    </xdr:to>
    <xdr:pic>
      <xdr:nvPicPr>
        <xdr:cNvPr id="393" name="Picture 393" descr="rvnTOx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191</xdr:row>
      <xdr:rowOff>466725</xdr:rowOff>
    </xdr:to>
    <xdr:pic>
      <xdr:nvPicPr>
        <xdr:cNvPr id="394" name="Picture 394" descr="dGHHPS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193</xdr:row>
      <xdr:rowOff>295275</xdr:rowOff>
    </xdr:to>
    <xdr:pic>
      <xdr:nvPicPr>
        <xdr:cNvPr id="395" name="Picture 395" descr="EKDRrh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192</xdr:row>
      <xdr:rowOff>114300</xdr:rowOff>
    </xdr:to>
    <xdr:pic>
      <xdr:nvPicPr>
        <xdr:cNvPr id="396" name="Picture 396" descr="VkvMhE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193</xdr:row>
      <xdr:rowOff>295275</xdr:rowOff>
    </xdr:to>
    <xdr:pic>
      <xdr:nvPicPr>
        <xdr:cNvPr id="397" name="Picture 397" descr="dSUpcP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193</xdr:row>
      <xdr:rowOff>504825</xdr:rowOff>
    </xdr:to>
    <xdr:pic>
      <xdr:nvPicPr>
        <xdr:cNvPr id="398" name="Picture 398" descr="ylpeAp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193</xdr:row>
      <xdr:rowOff>504825</xdr:rowOff>
    </xdr:to>
    <xdr:pic>
      <xdr:nvPicPr>
        <xdr:cNvPr id="399" name="Picture 399" descr="lCoryE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193</xdr:row>
      <xdr:rowOff>504825</xdr:rowOff>
    </xdr:to>
    <xdr:pic>
      <xdr:nvPicPr>
        <xdr:cNvPr id="400" name="Picture 400" descr="JurzSz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193</xdr:row>
      <xdr:rowOff>504825</xdr:rowOff>
    </xdr:to>
    <xdr:pic>
      <xdr:nvPicPr>
        <xdr:cNvPr id="401" name="Picture 401" descr="fFKSuN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195</xdr:row>
      <xdr:rowOff>476250</xdr:rowOff>
    </xdr:to>
    <xdr:pic>
      <xdr:nvPicPr>
        <xdr:cNvPr id="402" name="Picture 402" descr="oJxWan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195</xdr:row>
      <xdr:rowOff>476250</xdr:rowOff>
    </xdr:to>
    <xdr:pic>
      <xdr:nvPicPr>
        <xdr:cNvPr id="403" name="Picture 403" descr="nBQPPD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404" name="Picture 404" descr="EHjDbH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342900</xdr:rowOff>
    </xdr:to>
    <xdr:pic>
      <xdr:nvPicPr>
        <xdr:cNvPr id="405" name="Picture 405" descr="CpUogP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195</xdr:row>
      <xdr:rowOff>476250</xdr:rowOff>
    </xdr:to>
    <xdr:pic>
      <xdr:nvPicPr>
        <xdr:cNvPr id="406" name="Picture 406" descr="YLxDJm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195</xdr:row>
      <xdr:rowOff>476250</xdr:rowOff>
    </xdr:to>
    <xdr:pic>
      <xdr:nvPicPr>
        <xdr:cNvPr id="407" name="Picture 407" descr="vcsLgj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408" name="Picture 408" descr="IiBTke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342900</xdr:rowOff>
    </xdr:to>
    <xdr:pic>
      <xdr:nvPicPr>
        <xdr:cNvPr id="409" name="Picture 409" descr="buGofA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410" name="Picture 410" descr="DHjLXT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411" name="Picture 411" descr="LzUpEP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412" name="Picture 412" descr="pGIVpC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196</xdr:row>
      <xdr:rowOff>66675</xdr:rowOff>
    </xdr:to>
    <xdr:pic>
      <xdr:nvPicPr>
        <xdr:cNvPr id="413" name="Picture 413" descr="PdunnZ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192</xdr:row>
      <xdr:rowOff>285750</xdr:rowOff>
    </xdr:to>
    <xdr:pic>
      <xdr:nvPicPr>
        <xdr:cNvPr id="414" name="Picture 414" descr="HJtFVb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192</xdr:row>
      <xdr:rowOff>285750</xdr:rowOff>
    </xdr:to>
    <xdr:pic>
      <xdr:nvPicPr>
        <xdr:cNvPr id="415" name="Picture 415" descr="HSVUxR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192</xdr:row>
      <xdr:rowOff>104775</xdr:rowOff>
    </xdr:to>
    <xdr:pic>
      <xdr:nvPicPr>
        <xdr:cNvPr id="416" name="Picture 416" descr="eNzbNm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191</xdr:row>
      <xdr:rowOff>590550</xdr:rowOff>
    </xdr:to>
    <xdr:pic>
      <xdr:nvPicPr>
        <xdr:cNvPr id="417" name="Picture 417" descr="coLcal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191</xdr:row>
      <xdr:rowOff>590550</xdr:rowOff>
    </xdr:to>
    <xdr:pic>
      <xdr:nvPicPr>
        <xdr:cNvPr id="418" name="Picture 418" descr="uABYml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419" name="Picture 419" descr="hXUeBQ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192</xdr:row>
      <xdr:rowOff>114300</xdr:rowOff>
    </xdr:to>
    <xdr:pic>
      <xdr:nvPicPr>
        <xdr:cNvPr id="420" name="Picture 420" descr="klqJUp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421" name="Picture 421" descr="VtSLhA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192</xdr:row>
      <xdr:rowOff>285750</xdr:rowOff>
    </xdr:to>
    <xdr:pic>
      <xdr:nvPicPr>
        <xdr:cNvPr id="422" name="Picture 422" descr="buufCC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192</xdr:row>
      <xdr:rowOff>285750</xdr:rowOff>
    </xdr:to>
    <xdr:pic>
      <xdr:nvPicPr>
        <xdr:cNvPr id="423" name="Picture 423" descr="UQGvXa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192</xdr:row>
      <xdr:rowOff>285750</xdr:rowOff>
    </xdr:to>
    <xdr:pic>
      <xdr:nvPicPr>
        <xdr:cNvPr id="424" name="Picture 424" descr="pIoMag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192</xdr:row>
      <xdr:rowOff>285750</xdr:rowOff>
    </xdr:to>
    <xdr:pic>
      <xdr:nvPicPr>
        <xdr:cNvPr id="425" name="Picture 425" descr="AuVVpq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195</xdr:row>
      <xdr:rowOff>476250</xdr:rowOff>
    </xdr:to>
    <xdr:pic>
      <xdr:nvPicPr>
        <xdr:cNvPr id="426" name="Picture 426" descr="oDTUsp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195</xdr:row>
      <xdr:rowOff>476250</xdr:rowOff>
    </xdr:to>
    <xdr:pic>
      <xdr:nvPicPr>
        <xdr:cNvPr id="427" name="Picture 427" descr="uljBYG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428" name="Picture 428" descr="GtmRHM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38100</xdr:rowOff>
    </xdr:to>
    <xdr:pic>
      <xdr:nvPicPr>
        <xdr:cNvPr id="429" name="Picture 429" descr="NtLvzz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195</xdr:row>
      <xdr:rowOff>476250</xdr:rowOff>
    </xdr:to>
    <xdr:pic>
      <xdr:nvPicPr>
        <xdr:cNvPr id="430" name="Picture 430" descr="MoqoSE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195</xdr:row>
      <xdr:rowOff>476250</xdr:rowOff>
    </xdr:to>
    <xdr:pic>
      <xdr:nvPicPr>
        <xdr:cNvPr id="431" name="Picture 431" descr="OtZIvk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432" name="Picture 432" descr="zOsBRX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38100</xdr:rowOff>
    </xdr:to>
    <xdr:pic>
      <xdr:nvPicPr>
        <xdr:cNvPr id="433" name="Picture 433" descr="SRImaZ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193</xdr:row>
      <xdr:rowOff>466725</xdr:rowOff>
    </xdr:to>
    <xdr:pic>
      <xdr:nvPicPr>
        <xdr:cNvPr id="434" name="Picture 434" descr="dJjJSq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193</xdr:row>
      <xdr:rowOff>466725</xdr:rowOff>
    </xdr:to>
    <xdr:pic>
      <xdr:nvPicPr>
        <xdr:cNvPr id="435" name="Picture 435" descr="JXjBVa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193</xdr:row>
      <xdr:rowOff>466725</xdr:rowOff>
    </xdr:to>
    <xdr:pic>
      <xdr:nvPicPr>
        <xdr:cNvPr id="436" name="Picture 436" descr="GSQfhs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193</xdr:row>
      <xdr:rowOff>466725</xdr:rowOff>
    </xdr:to>
    <xdr:pic>
      <xdr:nvPicPr>
        <xdr:cNvPr id="437" name="Picture 437" descr="VnvHia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197</xdr:row>
      <xdr:rowOff>419100</xdr:rowOff>
    </xdr:to>
    <xdr:pic>
      <xdr:nvPicPr>
        <xdr:cNvPr id="438" name="Picture 438" descr="TkQynd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197</xdr:row>
      <xdr:rowOff>419100</xdr:rowOff>
    </xdr:to>
    <xdr:pic>
      <xdr:nvPicPr>
        <xdr:cNvPr id="439" name="Picture 439" descr="TIDlUj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192</xdr:row>
      <xdr:rowOff>228600</xdr:rowOff>
    </xdr:to>
    <xdr:pic>
      <xdr:nvPicPr>
        <xdr:cNvPr id="440" name="Picture 440" descr="JzIYRz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197</xdr:row>
      <xdr:rowOff>390525</xdr:rowOff>
    </xdr:to>
    <xdr:pic>
      <xdr:nvPicPr>
        <xdr:cNvPr id="441" name="Picture 441" descr="QUPQgc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192</xdr:row>
      <xdr:rowOff>180975</xdr:rowOff>
    </xdr:to>
    <xdr:pic>
      <xdr:nvPicPr>
        <xdr:cNvPr id="442" name="Picture 442" descr="MbJSLZ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197</xdr:row>
      <xdr:rowOff>419100</xdr:rowOff>
    </xdr:to>
    <xdr:pic>
      <xdr:nvPicPr>
        <xdr:cNvPr id="443" name="Picture 443" descr="nKlnhH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197</xdr:row>
      <xdr:rowOff>419100</xdr:rowOff>
    </xdr:to>
    <xdr:pic>
      <xdr:nvPicPr>
        <xdr:cNvPr id="444" name="Picture 444" descr="wLBMBv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185</xdr:row>
      <xdr:rowOff>0</xdr:rowOff>
    </xdr:from>
    <xdr:to>
      <xdr:col>7</xdr:col>
      <xdr:colOff>609600</xdr:colOff>
      <xdr:row>192</xdr:row>
      <xdr:rowOff>228600</xdr:rowOff>
    </xdr:to>
    <xdr:pic>
      <xdr:nvPicPr>
        <xdr:cNvPr id="445" name="Picture 445" descr="XvOaZS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197</xdr:row>
      <xdr:rowOff>390525</xdr:rowOff>
    </xdr:to>
    <xdr:pic>
      <xdr:nvPicPr>
        <xdr:cNvPr id="446" name="Picture 446" descr="IwTDBy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192</xdr:row>
      <xdr:rowOff>180975</xdr:rowOff>
    </xdr:to>
    <xdr:pic>
      <xdr:nvPicPr>
        <xdr:cNvPr id="447" name="Picture 447" descr="jnBego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185</xdr:row>
      <xdr:rowOff>0</xdr:rowOff>
    </xdr:from>
    <xdr:to>
      <xdr:col>7</xdr:col>
      <xdr:colOff>561975</xdr:colOff>
      <xdr:row>193</xdr:row>
      <xdr:rowOff>66675</xdr:rowOff>
    </xdr:to>
    <xdr:pic>
      <xdr:nvPicPr>
        <xdr:cNvPr id="448" name="Picture 448" descr="twDFGR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193</xdr:row>
      <xdr:rowOff>47625</xdr:rowOff>
    </xdr:to>
    <xdr:pic>
      <xdr:nvPicPr>
        <xdr:cNvPr id="449" name="Picture 449" descr="fCmjlj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185</xdr:row>
      <xdr:rowOff>0</xdr:rowOff>
    </xdr:from>
    <xdr:to>
      <xdr:col>7</xdr:col>
      <xdr:colOff>561975</xdr:colOff>
      <xdr:row>193</xdr:row>
      <xdr:rowOff>66675</xdr:rowOff>
    </xdr:to>
    <xdr:pic>
      <xdr:nvPicPr>
        <xdr:cNvPr id="450" name="Picture 450" descr="RHubxY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193</xdr:row>
      <xdr:rowOff>47625</xdr:rowOff>
    </xdr:to>
    <xdr:pic>
      <xdr:nvPicPr>
        <xdr:cNvPr id="451" name="Picture 451" descr="ZeGbqU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452" name="Picture 452" descr="MMpZgJ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453" name="Picture 453" descr="wIqKuO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185</xdr:row>
      <xdr:rowOff>0</xdr:rowOff>
    </xdr:from>
    <xdr:to>
      <xdr:col>7</xdr:col>
      <xdr:colOff>600075</xdr:colOff>
      <xdr:row>198</xdr:row>
      <xdr:rowOff>38100</xdr:rowOff>
    </xdr:to>
    <xdr:pic>
      <xdr:nvPicPr>
        <xdr:cNvPr id="454" name="Picture 454" descr="HlQlnl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196</xdr:row>
      <xdr:rowOff>66675</xdr:rowOff>
    </xdr:to>
    <xdr:pic>
      <xdr:nvPicPr>
        <xdr:cNvPr id="455" name="Picture 455" descr="FZZZaL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191</xdr:row>
      <xdr:rowOff>638175</xdr:rowOff>
    </xdr:to>
    <xdr:pic>
      <xdr:nvPicPr>
        <xdr:cNvPr id="456" name="Picture 456" descr="Zwtgkc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191</xdr:row>
      <xdr:rowOff>638175</xdr:rowOff>
    </xdr:to>
    <xdr:pic>
      <xdr:nvPicPr>
        <xdr:cNvPr id="457" name="Picture 457" descr="yqiMbW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195</xdr:row>
      <xdr:rowOff>209550</xdr:rowOff>
    </xdr:to>
    <xdr:pic>
      <xdr:nvPicPr>
        <xdr:cNvPr id="458" name="Picture 458" descr="OYjxmG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195</xdr:row>
      <xdr:rowOff>209550</xdr:rowOff>
    </xdr:to>
    <xdr:pic>
      <xdr:nvPicPr>
        <xdr:cNvPr id="459" name="Picture 459" descr="VHTuwR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192</xdr:row>
      <xdr:rowOff>104775</xdr:rowOff>
    </xdr:to>
    <xdr:pic>
      <xdr:nvPicPr>
        <xdr:cNvPr id="460" name="Picture 460" descr="hHCiIA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192</xdr:row>
      <xdr:rowOff>466725</xdr:rowOff>
    </xdr:to>
    <xdr:pic>
      <xdr:nvPicPr>
        <xdr:cNvPr id="461" name="Picture 461" descr="RaGoiT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193</xdr:row>
      <xdr:rowOff>104775</xdr:rowOff>
    </xdr:to>
    <xdr:pic>
      <xdr:nvPicPr>
        <xdr:cNvPr id="462" name="Picture 462" descr="SsLbnp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193</xdr:row>
      <xdr:rowOff>104775</xdr:rowOff>
    </xdr:to>
    <xdr:pic>
      <xdr:nvPicPr>
        <xdr:cNvPr id="463" name="Picture 463" descr="bHHzjE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191</xdr:row>
      <xdr:rowOff>590550</xdr:rowOff>
    </xdr:to>
    <xdr:pic>
      <xdr:nvPicPr>
        <xdr:cNvPr id="464" name="Picture 464" descr="iQdDGA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191</xdr:row>
      <xdr:rowOff>590550</xdr:rowOff>
    </xdr:to>
    <xdr:pic>
      <xdr:nvPicPr>
        <xdr:cNvPr id="465" name="Picture 465" descr="PYKclS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193</xdr:row>
      <xdr:rowOff>76200</xdr:rowOff>
    </xdr:to>
    <xdr:pic>
      <xdr:nvPicPr>
        <xdr:cNvPr id="466" name="Picture 466" descr="Hmxwsq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185</xdr:row>
      <xdr:rowOff>0</xdr:rowOff>
    </xdr:from>
    <xdr:to>
      <xdr:col>7</xdr:col>
      <xdr:colOff>561975</xdr:colOff>
      <xdr:row>193</xdr:row>
      <xdr:rowOff>161925</xdr:rowOff>
    </xdr:to>
    <xdr:pic>
      <xdr:nvPicPr>
        <xdr:cNvPr id="467" name="Picture 467" descr="GsJbzo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193</xdr:row>
      <xdr:rowOff>295275</xdr:rowOff>
    </xdr:to>
    <xdr:pic>
      <xdr:nvPicPr>
        <xdr:cNvPr id="468" name="Picture 468" descr="zCDaFX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192</xdr:row>
      <xdr:rowOff>114300</xdr:rowOff>
    </xdr:to>
    <xdr:pic>
      <xdr:nvPicPr>
        <xdr:cNvPr id="469" name="Picture 469" descr="inbzsa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193</xdr:row>
      <xdr:rowOff>295275</xdr:rowOff>
    </xdr:to>
    <xdr:pic>
      <xdr:nvPicPr>
        <xdr:cNvPr id="470" name="Picture 470" descr="lAHrEY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191</xdr:row>
      <xdr:rowOff>638175</xdr:rowOff>
    </xdr:to>
    <xdr:pic>
      <xdr:nvPicPr>
        <xdr:cNvPr id="471" name="Picture 471" descr="IxkgpS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191</xdr:row>
      <xdr:rowOff>638175</xdr:rowOff>
    </xdr:to>
    <xdr:pic>
      <xdr:nvPicPr>
        <xdr:cNvPr id="472" name="Picture 472" descr="gOfzou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191</xdr:row>
      <xdr:rowOff>638175</xdr:rowOff>
    </xdr:to>
    <xdr:pic>
      <xdr:nvPicPr>
        <xdr:cNvPr id="473" name="Picture 473" descr="UJLryI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191</xdr:row>
      <xdr:rowOff>638175</xdr:rowOff>
    </xdr:to>
    <xdr:pic>
      <xdr:nvPicPr>
        <xdr:cNvPr id="474" name="Picture 474" descr="iWPUiP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195</xdr:row>
      <xdr:rowOff>476250</xdr:rowOff>
    </xdr:to>
    <xdr:pic>
      <xdr:nvPicPr>
        <xdr:cNvPr id="475" name="Picture 475" descr="MhOTSM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195</xdr:row>
      <xdr:rowOff>476250</xdr:rowOff>
    </xdr:to>
    <xdr:pic>
      <xdr:nvPicPr>
        <xdr:cNvPr id="476" name="Picture 476" descr="LqLdqS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477" name="Picture 477" descr="pQmHrh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628650</xdr:rowOff>
    </xdr:to>
    <xdr:pic>
      <xdr:nvPicPr>
        <xdr:cNvPr id="478" name="Picture 478" descr="BHpgwy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195</xdr:row>
      <xdr:rowOff>476250</xdr:rowOff>
    </xdr:to>
    <xdr:pic>
      <xdr:nvPicPr>
        <xdr:cNvPr id="479" name="Picture 479" descr="soaBDX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195</xdr:row>
      <xdr:rowOff>476250</xdr:rowOff>
    </xdr:to>
    <xdr:pic>
      <xdr:nvPicPr>
        <xdr:cNvPr id="480" name="Picture 480" descr="eGrlZg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195</xdr:row>
      <xdr:rowOff>447675</xdr:rowOff>
    </xdr:to>
    <xdr:pic>
      <xdr:nvPicPr>
        <xdr:cNvPr id="481" name="Picture 481" descr="PaTxpC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197</xdr:row>
      <xdr:rowOff>628650</xdr:rowOff>
    </xdr:to>
    <xdr:pic>
      <xdr:nvPicPr>
        <xdr:cNvPr id="482" name="Picture 482" descr="sfIOPN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191</xdr:row>
      <xdr:rowOff>590550</xdr:rowOff>
    </xdr:to>
    <xdr:pic>
      <xdr:nvPicPr>
        <xdr:cNvPr id="483" name="Picture 483" descr="TlBDeB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185</xdr:row>
      <xdr:rowOff>0</xdr:rowOff>
    </xdr:from>
    <xdr:to>
      <xdr:col>7</xdr:col>
      <xdr:colOff>1457325</xdr:colOff>
      <xdr:row>191</xdr:row>
      <xdr:rowOff>590550</xdr:rowOff>
    </xdr:to>
    <xdr:pic>
      <xdr:nvPicPr>
        <xdr:cNvPr id="484" name="Picture 484" descr="smXPqP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193</xdr:row>
      <xdr:rowOff>152400</xdr:rowOff>
    </xdr:to>
    <xdr:pic>
      <xdr:nvPicPr>
        <xdr:cNvPr id="485" name="Picture 485" descr="VztilW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193</xdr:row>
      <xdr:rowOff>152400</xdr:rowOff>
    </xdr:to>
    <xdr:pic>
      <xdr:nvPicPr>
        <xdr:cNvPr id="486" name="Picture 486" descr="HQuote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192</xdr:row>
      <xdr:rowOff>180975</xdr:rowOff>
    </xdr:to>
    <xdr:pic>
      <xdr:nvPicPr>
        <xdr:cNvPr id="487" name="Picture 487" descr="DEnbWE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192</xdr:row>
      <xdr:rowOff>180975</xdr:rowOff>
    </xdr:to>
    <xdr:pic>
      <xdr:nvPicPr>
        <xdr:cNvPr id="488" name="Picture 488" descr="iKpufM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194</xdr:row>
      <xdr:rowOff>238125</xdr:rowOff>
    </xdr:to>
    <xdr:pic>
      <xdr:nvPicPr>
        <xdr:cNvPr id="489" name="Picture 489" descr="nLdJcB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194</xdr:row>
      <xdr:rowOff>238125</xdr:rowOff>
    </xdr:to>
    <xdr:pic>
      <xdr:nvPicPr>
        <xdr:cNvPr id="490" name="Picture 490" descr="EOfDPd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185</xdr:row>
      <xdr:rowOff>0</xdr:rowOff>
    </xdr:from>
    <xdr:to>
      <xdr:col>7</xdr:col>
      <xdr:colOff>1238250</xdr:colOff>
      <xdr:row>191</xdr:row>
      <xdr:rowOff>590550</xdr:rowOff>
    </xdr:to>
    <xdr:pic>
      <xdr:nvPicPr>
        <xdr:cNvPr id="491" name="Picture 491" descr="GMTkVb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185</xdr:row>
      <xdr:rowOff>0</xdr:rowOff>
    </xdr:from>
    <xdr:to>
      <xdr:col>7</xdr:col>
      <xdr:colOff>1209675</xdr:colOff>
      <xdr:row>191</xdr:row>
      <xdr:rowOff>590550</xdr:rowOff>
    </xdr:to>
    <xdr:pic>
      <xdr:nvPicPr>
        <xdr:cNvPr id="492" name="Picture 492" descr="vmLhNc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185</xdr:row>
      <xdr:rowOff>0</xdr:rowOff>
    </xdr:from>
    <xdr:to>
      <xdr:col>7</xdr:col>
      <xdr:colOff>1428750</xdr:colOff>
      <xdr:row>191</xdr:row>
      <xdr:rowOff>590550</xdr:rowOff>
    </xdr:to>
    <xdr:pic>
      <xdr:nvPicPr>
        <xdr:cNvPr id="493" name="Picture 493" descr="YuhjpA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193</xdr:row>
      <xdr:rowOff>457200</xdr:rowOff>
    </xdr:to>
    <xdr:pic>
      <xdr:nvPicPr>
        <xdr:cNvPr id="494" name="Picture 494" descr="vcGfGS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185</xdr:row>
      <xdr:rowOff>0</xdr:rowOff>
    </xdr:from>
    <xdr:to>
      <xdr:col>7</xdr:col>
      <xdr:colOff>638175</xdr:colOff>
      <xdr:row>193</xdr:row>
      <xdr:rowOff>457200</xdr:rowOff>
    </xdr:to>
    <xdr:pic>
      <xdr:nvPicPr>
        <xdr:cNvPr id="495" name="Picture 495" descr="tvAlOH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lincolnauto.m.tmall.cpm" Type="http://schemas.openxmlformats.org/officeDocument/2006/relationships/hyperlink" TargetMode="External"></Relationship><Relationship Id="rId2" Target="../drawings/drawing2.xml" Type="http://schemas.openxmlformats.org/officeDocument/2006/relationships/drawing"></Relationship><Relationship Id="rId3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26"/>
    <col collapsed="false" customWidth="true" hidden="false" max="5" min="5" style="0" width="10"/>
    <col collapsed="false" customWidth="true" hidden="false" max="6" min="6" style="0" width="22"/>
    <col collapsed="false" customWidth="true" hidden="false" max="7" min="7" style="0" width="30"/>
    <col collapsed="false" customWidth="true" hidden="false" max="8" min="8" style="0" width="29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36" r="1">
      <c r="A1" s="107" t="str">
        <v>Step</v>
      </c>
      <c r="B1" s="84" t="str">
        <v>FeatureID</v>
      </c>
      <c r="C1" s="84" t="str">
        <v>需求ID</v>
      </c>
      <c r="D1" s="84" t="str">
        <v>标题</v>
      </c>
      <c r="E1" s="84" t="str">
        <v>优先级</v>
      </c>
      <c r="F1" s="84" t="str">
        <v>前提条件</v>
      </c>
      <c r="G1" s="84" t="str">
        <v>操作步骤</v>
      </c>
      <c r="H1" s="84" t="str">
        <v>预期结果</v>
      </c>
      <c r="I1" s="110" t="str">
        <v>验证结果</v>
      </c>
      <c r="J1" s="110" t="str">
        <v>FAIL/BLOCK/NT/NA
原因</v>
      </c>
      <c r="K1" s="110" t="str">
        <v>备注</v>
      </c>
      <c r="L1" s="108" t="str">
        <v>适用车型
718</v>
      </c>
      <c r="M1" s="109" t="str">
        <v>适用车型
707</v>
      </c>
      <c r="N1" s="109" t="str">
        <v>适用车型
U6</v>
      </c>
      <c r="O1" s="110" t="str">
        <v>交付节点</v>
      </c>
      <c r="P1" s="110" t="str">
        <v>测试日期</v>
      </c>
      <c r="Q1" s="110" t="str">
        <v>测试人员</v>
      </c>
      <c r="R1" s="110" t="str">
        <v>测试版本</v>
      </c>
    </row>
    <row customHeight="true" ht="18" r="2">
      <c r="A2" s="48"/>
      <c r="B2" s="8" t="str">
        <v>SYNC+_0122</v>
      </c>
      <c r="C2" s="8" t="str">
        <v>2-1.1 app入口</v>
      </c>
      <c r="D2" s="30" t="str">
        <v>app入口-进入全部应用页面</v>
      </c>
      <c r="E2" s="8" t="str">
        <v>P2</v>
      </c>
      <c r="F2" s="44" t="str">
        <v>1.进入Launcher页面</v>
      </c>
      <c r="G2" s="44" t="str">
        <v>1.在Launcher屏点击所有应用图标</v>
      </c>
      <c r="H2" s="44" t="str">
        <v>1.进入全部应用页面</v>
      </c>
      <c r="I2" s="48" t="str">
        <v>PASS</v>
      </c>
      <c r="J2" s="48"/>
      <c r="K2" s="48"/>
      <c r="L2" s="48"/>
      <c r="M2" s="48" t="str">
        <v>是</v>
      </c>
      <c r="N2" s="48"/>
      <c r="O2" s="48"/>
      <c r="P2" s="122"/>
      <c r="Q2" s="48"/>
      <c r="R2" s="30"/>
    </row>
    <row customHeight="true" ht="36" r="3">
      <c r="A3" s="48"/>
      <c r="B3" s="8" t="str">
        <v>SYNC+_0122</v>
      </c>
      <c r="C3" s="8" t="str">
        <v>切换主题</v>
      </c>
      <c r="D3" s="30" t="str">
        <v>切换非默认主题</v>
      </c>
      <c r="E3" s="8" t="str">
        <v>P0</v>
      </c>
      <c r="F3" s="44" t="str">
        <v>1.车机供电正常
2.信号正常</v>
      </c>
      <c r="G3" s="44" t="str">
        <v>1.切换非主题，查看显示</v>
      </c>
      <c r="H3" s="44" t="str">
        <v>1.界面、按钮随着主题变化</v>
      </c>
      <c r="I3" s="48" t="str">
        <v>PASS</v>
      </c>
      <c r="J3" s="48"/>
      <c r="K3" s="48"/>
      <c r="L3" s="48"/>
      <c r="M3" s="48"/>
      <c r="N3" s="48"/>
      <c r="O3" s="48"/>
      <c r="P3" s="122"/>
      <c r="Q3" s="48"/>
      <c r="R3" s="30"/>
    </row>
    <row customHeight="true" ht="88" r="4">
      <c r="A4" s="48"/>
      <c r="B4" s="8" t="str">
        <v>SYNC+_0122</v>
      </c>
      <c r="C4" s="8" t="str">
        <v>动效显示</v>
      </c>
      <c r="D4" s="30" t="str">
        <v>切换子模块，查看动效显示</v>
      </c>
      <c r="E4" s="8" t="str">
        <v>P1</v>
      </c>
      <c r="F4" s="44" t="str">
        <v>1.车机供电正常
2.信号正常</v>
      </c>
      <c r="G4" s="44" t="str">
        <v>1.进入VHA界面
2.进入护航历史
3.双击护航详情
4.退出VHA界面
5.进入VHA界面</v>
      </c>
      <c r="H4" s="44" t="str">
        <v>5.进入VHA界面后，切换模块，动效仍存在</v>
      </c>
      <c r="I4" s="48" t="str">
        <v>PASS</v>
      </c>
      <c r="J4" s="48"/>
      <c r="K4" s="48"/>
      <c r="L4" s="48"/>
      <c r="M4" s="48"/>
      <c r="N4" s="48"/>
      <c r="O4" s="48"/>
      <c r="P4" s="122"/>
      <c r="Q4" s="48"/>
      <c r="R4" s="30"/>
    </row>
    <row customHeight="true" ht="36" r="5">
      <c r="A5" s="48"/>
      <c r="B5" s="8"/>
      <c r="C5" s="8"/>
      <c r="D5" s="30" t="str">
        <v>切换为精简模式以后功能不受影响</v>
      </c>
      <c r="E5" s="8" t="str">
        <v>P1</v>
      </c>
      <c r="F5" s="44" t="str">
        <v>1.车机供电正常
2.3B2 IGN = Run</v>
      </c>
      <c r="G5" s="44" t="str">
        <v>1.切换为精简模式再切换为普通模式</v>
      </c>
      <c r="H5" s="44" t="str">
        <v>1.功能不受影响</v>
      </c>
      <c r="I5" s="48" t="str">
        <v>PASS</v>
      </c>
      <c r="J5" s="48"/>
      <c r="K5" s="48"/>
      <c r="L5" s="48"/>
      <c r="M5" s="48"/>
      <c r="N5" s="48"/>
      <c r="O5" s="48"/>
      <c r="P5" s="122"/>
      <c r="Q5" s="48"/>
      <c r="R5" s="30"/>
    </row>
    <row customHeight="true" ht="18" r="6">
      <c r="A6" s="48"/>
      <c r="B6" s="8" t="str">
        <v>SYNC+_0122</v>
      </c>
      <c r="C6" s="8" t="str">
        <v>2-1.1 app入口</v>
      </c>
      <c r="D6" s="30" t="str">
        <v>app入口-进入最近使用app页面</v>
      </c>
      <c r="E6" s="8" t="str">
        <v>P2</v>
      </c>
      <c r="F6" s="44" t="str">
        <v>1.进入Launcher页面</v>
      </c>
      <c r="G6" s="44" t="str">
        <v>1.在Launcher屏向右滑动</v>
      </c>
      <c r="H6" s="44" t="str">
        <v>1.进入最近使用app页面</v>
      </c>
      <c r="I6" s="48" t="str">
        <v>PASS</v>
      </c>
      <c r="J6" s="48"/>
      <c r="K6" s="48"/>
      <c r="L6" s="48"/>
      <c r="M6" s="48" t="str">
        <v>是</v>
      </c>
      <c r="N6" s="48"/>
      <c r="O6" s="48"/>
      <c r="P6" s="122"/>
      <c r="Q6" s="48"/>
      <c r="R6" s="30"/>
    </row>
    <row customHeight="true" ht="36" r="7">
      <c r="A7" s="48"/>
      <c r="B7" s="8" t="str">
        <v>SYNC+_0122</v>
      </c>
      <c r="C7" s="8" t="str">
        <v>2-1.2 全部应用入口</v>
      </c>
      <c r="D7" s="30" t="str">
        <v>全部应用入口-车辆状况</v>
      </c>
      <c r="E7" s="8" t="str">
        <v>P1</v>
      </c>
      <c r="F7" s="44" t="str">
        <v>1.进入全部应用页面</v>
      </c>
      <c r="G7" s="44" t="str">
        <v>1.在全部应用界面滑动查找车辆状态图标并查看显示</v>
      </c>
      <c r="H7" s="44" t="str">
        <v>1.显示车辆状态应用图标</v>
      </c>
      <c r="I7" s="48" t="str">
        <v>PASS</v>
      </c>
      <c r="J7" s="48"/>
      <c r="K7" s="48"/>
      <c r="L7" s="48"/>
      <c r="M7" s="48" t="str">
        <v>是</v>
      </c>
      <c r="N7" s="48"/>
      <c r="O7" s="48"/>
      <c r="P7" s="122"/>
      <c r="Q7" s="48"/>
      <c r="R7" s="30"/>
    </row>
    <row customHeight="true" ht="53" r="8">
      <c r="A8" s="48"/>
      <c r="B8" s="8" t="str">
        <v>SYNC+_0122</v>
      </c>
      <c r="C8" s="8" t="str">
        <v>2-1.2 全部应用入口</v>
      </c>
      <c r="D8" s="30" t="str">
        <v>全部应用入口-车辆状况-有异常</v>
      </c>
      <c r="E8" s="8" t="str">
        <v>P1</v>
      </c>
      <c r="F8" s="44" t="str">
        <v>1.进入全部应用页面
2.车辆状况有异常</v>
      </c>
      <c r="G8" s="44" t="str">
        <v>1.找到车辆状况应用图标并查看显示</v>
      </c>
      <c r="H8" s="44" t="str">
        <v>1.显示车辆状况应用图标，车辆状态的APP图标上需要显示红点标记；故障未处理完红点会一直显示。</v>
      </c>
      <c r="I8" s="48" t="str">
        <v>PASS</v>
      </c>
      <c r="J8" s="48"/>
      <c r="K8" s="48"/>
      <c r="L8" s="48"/>
      <c r="M8" s="48" t="str">
        <v>是</v>
      </c>
      <c r="N8" s="48"/>
      <c r="O8" s="48"/>
      <c r="P8" s="122"/>
      <c r="Q8" s="48"/>
      <c r="R8" s="30"/>
    </row>
    <row customHeight="true" ht="36" r="9">
      <c r="A9" s="48"/>
      <c r="B9" s="8" t="str">
        <v>SYNC+_0122</v>
      </c>
      <c r="C9" s="8" t="str">
        <v>2-1.2 全部应用入口</v>
      </c>
      <c r="D9" s="30" t="str">
        <v>全部应用入口-车辆状况-故障处理完</v>
      </c>
      <c r="E9" s="8" t="str">
        <v>P1</v>
      </c>
      <c r="F9" s="44" t="str">
        <v>1.进入全部应用页面
2.车辆状况正常</v>
      </c>
      <c r="G9" s="44" t="str">
        <v>1.在全部应用界面滑动查看车辆状况图标</v>
      </c>
      <c r="H9" s="44" t="str">
        <v>1.显示车辆状况应用图标；车辆状态的APP图标上没有显示红点标记</v>
      </c>
      <c r="I9" s="48" t="str">
        <v>PASS</v>
      </c>
      <c r="J9" s="48"/>
      <c r="K9" s="48"/>
      <c r="L9" s="48"/>
      <c r="M9" s="48" t="str">
        <v>是</v>
      </c>
      <c r="N9" s="48"/>
      <c r="O9" s="48"/>
      <c r="P9" s="122"/>
      <c r="Q9" s="48"/>
      <c r="R9" s="30"/>
    </row>
    <row customHeight="true" ht="18" r="10">
      <c r="A10" s="48"/>
      <c r="B10" s="8" t="str">
        <v>SYNC+_0122</v>
      </c>
      <c r="C10" s="8" t="str">
        <v>2-1.2 全部应用入口</v>
      </c>
      <c r="D10" s="30" t="str">
        <v>全部应用入口-进入VHA界面</v>
      </c>
      <c r="E10" s="8" t="str">
        <v>P0</v>
      </c>
      <c r="F10" s="44" t="str">
        <v>1.进入全部应用页面</v>
      </c>
      <c r="G10" s="44" t="str">
        <v>1.点击车辆状况应用图标</v>
      </c>
      <c r="H10" s="44" t="str">
        <v>1.进入VHA界面</v>
      </c>
      <c r="I10" s="48" t="str">
        <v>PASS</v>
      </c>
      <c r="J10" s="48"/>
      <c r="K10" s="48"/>
      <c r="L10" s="48"/>
      <c r="M10" s="48" t="str">
        <v>是</v>
      </c>
      <c r="N10" s="48"/>
      <c r="O10" s="48"/>
      <c r="P10" s="122"/>
      <c r="Q10" s="48"/>
      <c r="R10" s="30"/>
    </row>
    <row customHeight="true" ht="105" r="11">
      <c r="A11" s="48"/>
      <c r="B11" s="8" t="str">
        <v>SYNC+_0122</v>
      </c>
      <c r="C11" s="8" t="str">
        <v>2-1.4 最近app入口</v>
      </c>
      <c r="D11" s="30" t="str">
        <v>最近app入口-进入VHA界面</v>
      </c>
      <c r="E11" s="8" t="str">
        <v>P0</v>
      </c>
      <c r="F11" s="44" t="str">
        <v>1.进入最近使用app页面
2.车辆状况最近使用过</v>
      </c>
      <c r="G11" s="44" t="str">
        <v>1.在最近使用app界面滑动查找车辆状况图标，点击车辆状况应用图标</v>
      </c>
      <c r="H11" s="44" t="str">
        <v>1.进入VHA界面（不论VHA APP是否首次被打开，进入VHA后停留在护航详情tab,
子菜单停留在第一个有异常的子菜单，若没有异常，则停留在胎压监测。）</v>
      </c>
      <c r="I11" s="48" t="str">
        <v>PASS</v>
      </c>
      <c r="J11" s="48"/>
      <c r="K11" s="48"/>
      <c r="L11" s="48"/>
      <c r="M11" s="48" t="str">
        <v>是</v>
      </c>
      <c r="N11" s="48"/>
      <c r="O11" s="48"/>
      <c r="P11" s="122"/>
      <c r="Q11" s="48"/>
      <c r="R11" s="30"/>
    </row>
    <row customHeight="true" ht="53" r="12">
      <c r="A12" s="48"/>
      <c r="B12" s="8" t="str">
        <v>SYNC+_0122</v>
      </c>
      <c r="C12" s="8" t="str">
        <v>2-1.25 Controller入口</v>
      </c>
      <c r="D12" s="30" t="str">
        <v>Controller入口-车辆状况异常显示</v>
      </c>
      <c r="E12" s="8" t="str">
        <v>P1</v>
      </c>
      <c r="F12" s="44" t="str">
        <v>1.进入Controller Launcher页面
2.车辆状况有异常</v>
      </c>
      <c r="G12" s="44" t="str">
        <v>1.点击Lanucher页面车辆状况图标</v>
      </c>
      <c r="H12" s="44" t="str">
        <v>1.进入车辆健康界面。</v>
      </c>
      <c r="I12" s="48" t="str">
        <v>PASS</v>
      </c>
      <c r="J12" s="48"/>
      <c r="K12" s="48"/>
      <c r="L12" s="48"/>
      <c r="M12" s="48" t="str">
        <v>是</v>
      </c>
      <c r="N12" s="48"/>
      <c r="O12" s="48"/>
      <c r="P12" s="122"/>
      <c r="Q12" s="48"/>
      <c r="R12" s="30"/>
    </row>
    <row customHeight="true" ht="53" r="13">
      <c r="A13" s="48"/>
      <c r="B13" s="8" t="str">
        <v>SYNC+_0122</v>
      </c>
      <c r="C13" s="8" t="str">
        <v>2-1.25 Controller入口</v>
      </c>
      <c r="D13" s="30" t="str">
        <v>Controller入口-车辆状况异常显示-进入VHA界面</v>
      </c>
      <c r="E13" s="8" t="str">
        <v>P0</v>
      </c>
      <c r="F13" s="44" t="str">
        <v>1.进入Controller Launcher页面
2.车辆状况有异常</v>
      </c>
      <c r="G13" s="44" t="str">
        <v>1.点击车辆异常图标</v>
      </c>
      <c r="H13" s="44" t="str">
        <v>1.进入车辆健康界面。</v>
      </c>
      <c r="I13" s="48" t="str">
        <v>PASS</v>
      </c>
      <c r="J13" s="48"/>
      <c r="K13" s="48"/>
      <c r="L13" s="48"/>
      <c r="M13" s="48" t="str">
        <v>是</v>
      </c>
      <c r="N13" s="48"/>
      <c r="O13" s="48"/>
      <c r="P13" s="122"/>
      <c r="Q13" s="48"/>
      <c r="R13" s="30"/>
    </row>
    <row customHeight="true" ht="36" r="14">
      <c r="A14" s="48"/>
      <c r="B14" s="8" t="str">
        <v>SYNC+_0122</v>
      </c>
      <c r="C14" s="8" t="str">
        <v>2-1.25 Controller入口</v>
      </c>
      <c r="D14" s="30" t="str">
        <v>Controller入口-车辆状况正常显示</v>
      </c>
      <c r="E14" s="8" t="str">
        <v>P2</v>
      </c>
      <c r="F14" s="44" t="str">
        <v>1.进入Controller Launcher页面</v>
      </c>
      <c r="G14" s="44" t="str">
        <v>1.查看Lanucher页面是否有车辆状况相关信息显示</v>
      </c>
      <c r="H14" s="44" t="str">
        <v>1.不显示任何车辆状况相关信息</v>
      </c>
      <c r="I14" s="48" t="str">
        <v>PASS</v>
      </c>
      <c r="J14" s="48"/>
      <c r="K14" s="48"/>
      <c r="L14" s="48"/>
      <c r="M14" s="48" t="str">
        <v>是</v>
      </c>
      <c r="N14" s="48"/>
      <c r="O14" s="48"/>
      <c r="P14" s="122"/>
      <c r="Q14" s="48"/>
      <c r="R14" s="30"/>
    </row>
    <row customHeight="true" ht="36" r="15">
      <c r="A15" s="48"/>
      <c r="B15" s="8" t="str">
        <v>SYNC+_0122</v>
      </c>
      <c r="C15" s="8" t="str">
        <v>2-1.25 Controller入口</v>
      </c>
      <c r="D15" s="44" t="str">
        <v>已配置TPMS语音入口</v>
      </c>
      <c r="E15" s="8" t="str">
        <v>P0</v>
      </c>
      <c r="F15" s="44" t="str">
        <v>1.已配置TPMS</v>
      </c>
      <c r="G15" s="44" t="str">
        <v>1.唤醒语音
2.tts：查看胎压</v>
      </c>
      <c r="H15" s="44" t="str">
        <v>2.语音反馈：已为您打开胎压页面 并进入vha页面-胎压监测分页</v>
      </c>
      <c r="I15" s="48" t="str">
        <v>PASS</v>
      </c>
      <c r="J15" s="48"/>
      <c r="K15" s="48"/>
      <c r="L15" s="48"/>
      <c r="M15" s="48" t="str">
        <v>是</v>
      </c>
      <c r="N15" s="48"/>
      <c r="O15" s="48"/>
      <c r="P15" s="122"/>
      <c r="Q15" s="48"/>
      <c r="R15" s="30"/>
    </row>
    <row customHeight="true" ht="36" r="16">
      <c r="A16" s="48"/>
      <c r="B16" s="8" t="str">
        <v>SYNC+_0122</v>
      </c>
      <c r="C16" s="8" t="str">
        <v>2-1.25 Controller入口</v>
      </c>
      <c r="D16" s="44" t="str">
        <v>未配置TPMS语音反馈</v>
      </c>
      <c r="E16" s="8" t="str">
        <v>P0</v>
      </c>
      <c r="F16" s="44" t="str">
        <v>1.未配置TPMS</v>
      </c>
      <c r="G16" s="44" t="str">
        <v>1.唤醒语音
2.tts：查看胎压</v>
      </c>
      <c r="H16" s="44" t="str">
        <v>2.语音反馈：请在仪表端查看</v>
      </c>
      <c r="I16" s="48" t="str">
        <v>PASS</v>
      </c>
      <c r="J16" s="48"/>
      <c r="K16" s="48"/>
      <c r="L16" s="48"/>
      <c r="M16" s="48" t="str">
        <v>是</v>
      </c>
      <c r="N16" s="48"/>
      <c r="O16" s="48"/>
      <c r="P16" s="122"/>
      <c r="Q16" s="48"/>
      <c r="R16" s="30"/>
    </row>
    <row customHeight="true" ht="36" r="17">
      <c r="A17" s="48"/>
      <c r="B17" s="8" t="str">
        <v>SYNC+_0122</v>
      </c>
      <c r="C17" s="8" t="str">
        <v>2-1.3 VHA界面</v>
      </c>
      <c r="D17" s="44" t="str">
        <v>进入VHA界面显示</v>
      </c>
      <c r="E17" s="8" t="str">
        <v>P1</v>
      </c>
      <c r="F17" s="44" t="str">
        <v>车辆存在故障</v>
      </c>
      <c r="G17" s="44" t="str">
        <v>1。进入VHA界面</v>
      </c>
      <c r="H17" s="44" t="str">
        <v>1.显示的界面为首个存在故障的Tab页面</v>
      </c>
      <c r="I17" s="48" t="str">
        <v>PASS</v>
      </c>
      <c r="J17" s="48"/>
      <c r="K17" s="48"/>
      <c r="L17" s="48"/>
      <c r="M17" s="48"/>
      <c r="N17" s="48"/>
      <c r="O17" s="48"/>
      <c r="P17" s="122"/>
      <c r="Q17" s="48"/>
      <c r="R17" s="30"/>
    </row>
    <row customHeight="true" ht="53" r="18">
      <c r="A18" s="48"/>
      <c r="B18" s="8" t="str">
        <v>SYNC+_0122</v>
      </c>
      <c r="C18" s="8" t="str">
        <v>2-1.3 VHA界面</v>
      </c>
      <c r="D18" s="30" t="str">
        <v>VHA界面显示</v>
      </c>
      <c r="E18" s="8" t="str">
        <v>P0</v>
      </c>
      <c r="F18" s="44" t="str">
        <v>1.进入VHA界面</v>
      </c>
      <c r="G18" s="44" t="str">
        <v>1.查看VHA界面显示</v>
      </c>
      <c r="H18" s="44" t="str">
        <v>1.在护航详情显示胎压监测、车辆养护、续航里程、车辆健康分页；右半部分显示对应的界面</v>
      </c>
      <c r="I18" s="48" t="str">
        <v>PASS</v>
      </c>
      <c r="J18" s="48"/>
      <c r="K18" s="48"/>
      <c r="L18" s="48"/>
      <c r="M18" s="48" t="str">
        <v>是</v>
      </c>
      <c r="N18" s="48"/>
      <c r="O18" s="48"/>
      <c r="P18" s="122"/>
      <c r="Q18" s="48"/>
      <c r="R18" s="30"/>
    </row>
    <row customHeight="true" ht="36" r="19">
      <c r="A19" s="48"/>
      <c r="B19" s="8" t="str">
        <v>SYNC+_0122</v>
      </c>
      <c r="C19" s="8" t="str">
        <v>3 胎压监测分页不显示</v>
      </c>
      <c r="D19" s="30" t="str">
        <v>胎压监测分页不显示</v>
      </c>
      <c r="E19" s="8" t="str">
        <v>P1</v>
      </c>
      <c r="F19" s="44" t="str">
        <v>1.车机供电正常;
2.进入VHA界面</v>
      </c>
      <c r="G19" s="30" t="str">
        <v>1.配置字设置DE01 6 4 TPMS = 0
2.查看护航详情界面显示</v>
      </c>
      <c r="H19" s="44" t="str">
        <v>2.不显示胎压监测分页</v>
      </c>
      <c r="I19" s="48" t="str">
        <v>PASS</v>
      </c>
      <c r="J19" s="48"/>
      <c r="K19" s="48"/>
      <c r="L19" s="48"/>
      <c r="M19" s="48" t="str">
        <v>是</v>
      </c>
      <c r="N19" s="48"/>
      <c r="O19" s="48"/>
      <c r="P19" s="122"/>
      <c r="Q19" s="48"/>
      <c r="R19" s="30"/>
    </row>
    <row customHeight="true" ht="53" r="20">
      <c r="A20" s="48"/>
      <c r="B20" s="8" t="str">
        <v>SYNC+_0122</v>
      </c>
      <c r="C20" s="8" t="str">
        <v>3 胎压监测分页不显示</v>
      </c>
      <c r="D20" s="30" t="str">
        <v>胎压监测分页不显示</v>
      </c>
      <c r="E20" s="8" t="str">
        <v>P2</v>
      </c>
      <c r="F20" s="44" t="str">
        <v>1.未配置胎压监测</v>
      </c>
      <c r="G20" s="30" t="str">
        <v>1.进入vha</v>
      </c>
      <c r="H20" s="44" t="str">
        <v>1.停留在第一个有异常的子菜单，若没有异常，则停留在第一个显示的页面</v>
      </c>
      <c r="I20" s="48" t="str">
        <v>PASS</v>
      </c>
      <c r="J20" s="48"/>
      <c r="K20" s="48"/>
      <c r="L20" s="48"/>
      <c r="M20" s="48" t="str">
        <v>是</v>
      </c>
      <c r="N20" s="48"/>
      <c r="O20" s="48"/>
      <c r="P20" s="122"/>
      <c r="Q20" s="48"/>
      <c r="R20" s="30"/>
    </row>
    <row customHeight="true" ht="53" r="21">
      <c r="A21" s="48"/>
      <c r="B21" s="8" t="str">
        <v>SYNC+_0122</v>
      </c>
      <c r="C21" s="8" t="str">
        <v>3-1 进入胎压监测界面</v>
      </c>
      <c r="D21" s="30" t="str">
        <v>进入胎压监测界面</v>
      </c>
      <c r="E21" s="8" t="str">
        <v>P1</v>
      </c>
      <c r="F21" s="44" t="str">
        <v>1.车机供电正常;
2.已配置胎压监测
3.进入护航详情界面</v>
      </c>
      <c r="G21" s="44" t="str">
        <v>1.点击胎压监测分页</v>
      </c>
      <c r="H21" s="44" t="str">
        <v>2.右边显示胎压监测界面</v>
      </c>
      <c r="I21" s="48" t="str">
        <v>PASS</v>
      </c>
      <c r="J21" s="48"/>
      <c r="K21" s="48"/>
      <c r="L21" s="48"/>
      <c r="M21" s="48" t="str">
        <v>是</v>
      </c>
      <c r="N21" s="48"/>
      <c r="O21" s="48"/>
      <c r="P21" s="122"/>
      <c r="Q21" s="48"/>
      <c r="R21" s="30"/>
    </row>
    <row customHeight="true" ht="157" r="22">
      <c r="A22" s="48"/>
      <c r="B22" s="8" t="str">
        <v>SYNC+_0122</v>
      </c>
      <c r="C22" s="8" t="str">
        <v>3-1.1 胎压监测系统状态</v>
      </c>
      <c r="D22" s="30" t="str">
        <v>胎压监测系统状态-胎压检测系统状态正常</v>
      </c>
      <c r="E22" s="8" t="str">
        <v>P1</v>
      </c>
      <c r="F22" s="44" t="str">
        <v>1.车机供电正常;
2.已配置胎压监测
3.连接CAN工具</v>
      </c>
      <c r="G22" s="30" t="str">
        <v>1.配置胎压状态为工作中 3B4h Tire_Press_System_Stat=0x4
2.配置四个轮胎状态为正常(3B4 Tire_Press_LF_Stat =1  Tire_Press_RF_Stat =1  Tire_Press_LR_OLR_Stat =1  Tire_Press_RR_ORR_Stat =1)
3.进入胎压监测界面，查看胎压监测系统状态信息显示</v>
      </c>
      <c r="H22" s="44" t="str">
        <v>2.显示”胎压正常“</v>
      </c>
      <c r="I22" s="48" t="str">
        <v>PASS</v>
      </c>
      <c r="J22" s="48"/>
      <c r="K22" s="48"/>
      <c r="L22" s="48"/>
      <c r="M22" s="48" t="str">
        <v>是</v>
      </c>
      <c r="N22" s="48"/>
      <c r="O22" s="48"/>
      <c r="P22" s="122"/>
      <c r="Q22" s="48"/>
      <c r="R22" s="30"/>
    </row>
    <row customHeight="true" ht="70" r="23">
      <c r="A23" s="48"/>
      <c r="B23" s="8" t="str">
        <v>SYNC+_0122</v>
      </c>
      <c r="C23" s="8" t="str">
        <v>3-1.2 胎压监测系统状态</v>
      </c>
      <c r="D23" s="30" t="str">
        <v>胎压监测系统状态-胎压检测系统状态未知</v>
      </c>
      <c r="E23" s="8" t="str">
        <v>P1</v>
      </c>
      <c r="F23" s="44" t="str">
        <v>1.车机供电正常;
2.已配置胎压监测
3.连接CAN工具</v>
      </c>
      <c r="G23" s="30" t="str">
        <v>1.用CAN发送3B4h Tire_Press_System_Stat=0x0
2.进入胎压监测界面，查看胎压监测系统状态信息显示</v>
      </c>
      <c r="H23" s="44" t="str">
        <v>2.显示”胎压监测系统状态未知“</v>
      </c>
      <c r="I23" s="48" t="str">
        <v>PASS</v>
      </c>
      <c r="J23" s="48"/>
      <c r="K23" s="48"/>
      <c r="L23" s="48"/>
      <c r="M23" s="48" t="str">
        <v>是</v>
      </c>
      <c r="N23" s="48"/>
      <c r="O23" s="48"/>
      <c r="P23" s="122"/>
      <c r="Q23" s="48"/>
      <c r="R23" s="30"/>
    </row>
    <row customHeight="true" ht="70" r="24">
      <c r="A24" s="48"/>
      <c r="B24" s="8" t="str">
        <v>SYNC+_0122</v>
      </c>
      <c r="C24" s="8" t="str">
        <v>3-1.2 胎压监测系统状态</v>
      </c>
      <c r="D24" s="30" t="str">
        <v>胎压监测系统状态-胎压检测系统发生错误</v>
      </c>
      <c r="E24" s="8" t="str">
        <v>P1</v>
      </c>
      <c r="F24" s="44" t="str">
        <v>1.车机供电正常;
2.已配置胎压监测
3.连接CAN工具</v>
      </c>
      <c r="G24" s="30" t="str">
        <v>1.用CAN发送3B4h Tire_Press_System_Stat=0x1
2.进入胎压监测界面，查看胎压监测系统状态信息显示</v>
      </c>
      <c r="H24" s="44" t="str">
        <v>2.显示”胎压监测系统发生错误“</v>
      </c>
      <c r="I24" s="48" t="str">
        <v>PASS</v>
      </c>
      <c r="J24" s="48"/>
      <c r="K24" s="48"/>
      <c r="L24" s="48"/>
      <c r="M24" s="48" t="str">
        <v>是</v>
      </c>
      <c r="N24" s="48"/>
      <c r="O24" s="48"/>
      <c r="P24" s="122"/>
      <c r="Q24" s="48"/>
      <c r="R24" s="30"/>
    </row>
    <row customHeight="true" ht="70" r="25">
      <c r="A25" s="48"/>
      <c r="B25" s="8" t="str">
        <v>SYNC+_0122</v>
      </c>
      <c r="C25" s="8" t="str">
        <v>3-1.2 胎压监测系统状态</v>
      </c>
      <c r="D25" s="30" t="str">
        <v>胎压监测系统状态-胎压检测系统传感器发生错误</v>
      </c>
      <c r="E25" s="8" t="str">
        <v>P1</v>
      </c>
      <c r="F25" s="44" t="str">
        <v>1.车机供电正常;
2.已配置胎压监测
3.连接CAN工具</v>
      </c>
      <c r="G25" s="30" t="str">
        <v>1.用CAN发送3B4h Tire_Press_System_Stat=0x2
2.进入胎压监测界面，查看胎压监测系统状态信息显示</v>
      </c>
      <c r="H25" s="44" t="str">
        <v>2.显示”胎压监测系统传感器发生错误“</v>
      </c>
      <c r="I25" s="48" t="str">
        <v>PASS</v>
      </c>
      <c r="J25" s="48"/>
      <c r="K25" s="48"/>
      <c r="L25" s="48"/>
      <c r="M25" s="48" t="str">
        <v>是</v>
      </c>
      <c r="N25" s="48"/>
      <c r="O25" s="48"/>
      <c r="P25" s="122"/>
      <c r="Q25" s="48"/>
      <c r="R25" s="30"/>
    </row>
    <row customHeight="true" ht="70" r="26">
      <c r="A26" s="48"/>
      <c r="B26" s="8" t="str">
        <v>SYNC+_0122</v>
      </c>
      <c r="C26" s="8" t="str">
        <v>3-1.2 胎压监测系统状态</v>
      </c>
      <c r="D26" s="30" t="str">
        <v>胎压监测系统状态-检测到低胎压</v>
      </c>
      <c r="E26" s="8" t="str">
        <v>P1</v>
      </c>
      <c r="F26" s="44" t="str">
        <v>1.车机供电正常;
2.已配置胎压监测
3.连接CAN工具</v>
      </c>
      <c r="G26" s="30" t="str">
        <v>1.用CAN发送3B4h Tire_Press_System_Stat=0x3
2.进入胎压监测界面，查看胎压监测系统状态信息显示</v>
      </c>
      <c r="H26" s="44" t="str">
        <v>2.显示”检测到低胎压“</v>
      </c>
      <c r="I26" s="48" t="str">
        <v>PASS</v>
      </c>
      <c r="J26" s="48"/>
      <c r="K26" s="48"/>
      <c r="L26" s="48"/>
      <c r="M26" s="48" t="str">
        <v>是</v>
      </c>
      <c r="N26" s="48"/>
      <c r="O26" s="48"/>
      <c r="P26" s="122"/>
      <c r="Q26" s="48"/>
      <c r="R26" s="30"/>
    </row>
    <row customHeight="true" ht="70" r="27">
      <c r="A27" s="48"/>
      <c r="B27" s="8" t="str">
        <v>SYNC+_0122</v>
      </c>
      <c r="C27" s="8" t="str">
        <v>3-1.2 胎压监测系统状态</v>
      </c>
      <c r="D27" s="30" t="str">
        <v>胎压监测系统状态-胎压检测系统工作中</v>
      </c>
      <c r="E27" s="8" t="str">
        <v>P1</v>
      </c>
      <c r="F27" s="44" t="str">
        <v>1.车机供电正常;
2.已配置胎压监测
3.连接CAN工具</v>
      </c>
      <c r="G27" s="30" t="str">
        <v>1.用CAN发送3B4h Tire_Press_System_Stat=0x4
2.进入胎压监测界面，查看胎压监测系统状态信息显示</v>
      </c>
      <c r="H27" s="44" t="str">
        <v>2.显示”胎压监测系统工作中...“</v>
      </c>
      <c r="I27" s="48" t="str">
        <v>PASS</v>
      </c>
      <c r="J27" s="48"/>
      <c r="K27" s="48"/>
      <c r="L27" s="48"/>
      <c r="M27" s="48" t="str">
        <v>是</v>
      </c>
      <c r="N27" s="48"/>
      <c r="O27" s="48"/>
      <c r="P27" s="122"/>
      <c r="Q27" s="48"/>
      <c r="R27" s="30"/>
    </row>
    <row customHeight="true" ht="70" r="28">
      <c r="A28" s="48"/>
      <c r="B28" s="8" t="str">
        <v>SYNC+_0122</v>
      </c>
      <c r="C28" s="8" t="str">
        <v>3-1.2 胎压监测系统状态</v>
      </c>
      <c r="D28" s="30" t="str">
        <v>胎压监测系统状态-胎压检测系统训练中-左前</v>
      </c>
      <c r="E28" s="8" t="str">
        <v>P2</v>
      </c>
      <c r="F28" s="44" t="str">
        <v>1.车机供电正常;
2.配置字设置TPMS DE01 6 4 TPMS = 2
3.连接CAN工具</v>
      </c>
      <c r="G28" s="30" t="str">
        <v>1.用CAN发送3B4h Tire_Press_System_Stat=0x5
2.进入胎压监测界面，查看胎压监测系统状态信息显示</v>
      </c>
      <c r="H28" s="44" t="str">
        <v>2.显示”胎压监测系统训练中“</v>
      </c>
      <c r="I28" s="48" t="str">
        <v>PASS</v>
      </c>
      <c r="J28" s="48"/>
      <c r="K28" s="48"/>
      <c r="L28" s="48"/>
      <c r="M28" s="48" t="str">
        <v>是</v>
      </c>
      <c r="N28" s="48"/>
      <c r="O28" s="48"/>
      <c r="P28" s="122"/>
      <c r="Q28" s="48"/>
      <c r="R28" s="30"/>
    </row>
    <row customHeight="true" ht="70" r="29">
      <c r="A29" s="48"/>
      <c r="B29" s="8" t="str">
        <v>SYNC+_0122</v>
      </c>
      <c r="C29" s="8" t="str">
        <v>3-1.2 胎压监测系统状态</v>
      </c>
      <c r="D29" s="30" t="str">
        <v>胎压监测系统状态-胎压检测系统训练中-右前</v>
      </c>
      <c r="E29" s="8" t="str">
        <v>P2</v>
      </c>
      <c r="F29" s="44" t="str">
        <v>1.车机供电正常;
2.配置字设置TPMS DE01 6 4 TPMS = 2
3.连接CAN工具</v>
      </c>
      <c r="G29" s="30" t="str">
        <v>1.用CAN发送3B4h Tire_Press_System_Stat=0x6
2.进入胎压监测界面，查看胎压监测系统状态信息显示</v>
      </c>
      <c r="H29" s="44" t="str">
        <v>2.显示”胎压监测系统训练中“</v>
      </c>
      <c r="I29" s="48" t="str">
        <v>PASS</v>
      </c>
      <c r="J29" s="48"/>
      <c r="K29" s="48"/>
      <c r="L29" s="48"/>
      <c r="M29" s="48" t="str">
        <v>是</v>
      </c>
      <c r="N29" s="48"/>
      <c r="O29" s="48"/>
      <c r="P29" s="122"/>
      <c r="Q29" s="48"/>
      <c r="R29" s="30"/>
    </row>
    <row customHeight="true" ht="70" r="30">
      <c r="A30" s="48"/>
      <c r="B30" s="8" t="str">
        <v>SYNC+_0122</v>
      </c>
      <c r="C30" s="8" t="str">
        <v>3-1.2 胎压监测系统状态</v>
      </c>
      <c r="D30" s="30" t="str">
        <v>胎压监测系统状态-胎压检测系统训练中-右后</v>
      </c>
      <c r="E30" s="8" t="str">
        <v>P2</v>
      </c>
      <c r="F30" s="44" t="str">
        <v>1.车机供电正常;
2.配置字设置TPMS DE01 6 4 TPMS = 2
3.连接CAN工具</v>
      </c>
      <c r="G30" s="30" t="str">
        <v>1.用CAN发送3B4h Tire_Press_System_Stat=0x7
2.进入胎压监测界面，查看胎压监测系统状态信息显示</v>
      </c>
      <c r="H30" s="44" t="str">
        <v>2.显示”胎压监测系统训练中“</v>
      </c>
      <c r="I30" s="48" t="str">
        <v>PASS</v>
      </c>
      <c r="J30" s="48"/>
      <c r="K30" s="48"/>
      <c r="L30" s="48"/>
      <c r="M30" s="48" t="str">
        <v>是</v>
      </c>
      <c r="N30" s="48"/>
      <c r="O30" s="48"/>
      <c r="P30" s="122"/>
      <c r="Q30" s="48"/>
      <c r="R30" s="30"/>
    </row>
    <row customHeight="true" ht="70" r="31">
      <c r="A31" s="48"/>
      <c r="B31" s="8" t="str">
        <v>SYNC+_0122</v>
      </c>
      <c r="C31" s="8" t="str">
        <v>3-1.2 胎压监测系统状态</v>
      </c>
      <c r="D31" s="30" t="str">
        <v>胎压监测系统状态-胎压检测系统训练中-外右后</v>
      </c>
      <c r="E31" s="8" t="str">
        <v>P2</v>
      </c>
      <c r="F31" s="44" t="str">
        <v>1.车机供电正常;
2.配置字设置TPMS DE01 6 4 TPMS = 2
3.连接CAN工具</v>
      </c>
      <c r="G31" s="30" t="str">
        <v>1.用CAN发送3B4h Tire_Press_System_Stat=0x8
2.进入胎压监测界面，查看胎压监测系统状态信息显示</v>
      </c>
      <c r="H31" s="44" t="str">
        <v>2.显示”胎压监测系统训练中“</v>
      </c>
      <c r="I31" s="48" t="str">
        <v>PASS</v>
      </c>
      <c r="J31" s="48"/>
      <c r="K31" s="48"/>
      <c r="L31" s="48"/>
      <c r="M31" s="48" t="str">
        <v>是</v>
      </c>
      <c r="N31" s="48"/>
      <c r="O31" s="48"/>
      <c r="P31" s="122"/>
      <c r="Q31" s="48"/>
      <c r="R31" s="30"/>
    </row>
    <row customHeight="true" ht="70" r="32">
      <c r="A32" s="48"/>
      <c r="B32" s="8" t="str">
        <v>SYNC+_0122</v>
      </c>
      <c r="C32" s="8" t="str">
        <v>3-1.2 胎压监测系统状态</v>
      </c>
      <c r="D32" s="30" t="str">
        <v>胎压监测系统状态-胎压检测系统训练中-内右后</v>
      </c>
      <c r="E32" s="8" t="str">
        <v>P2</v>
      </c>
      <c r="F32" s="44" t="str">
        <v>1.车机供电正常;
2.配置字设置TPMS DE01 6 4 TPMS = 2
3.连接CAN工具</v>
      </c>
      <c r="G32" s="30" t="str">
        <v>1.用CAN发送3B4h Tire_Press_System_Stat=0x9
2.进入胎压监测界面，查看胎压监测系统状态信息显示</v>
      </c>
      <c r="H32" s="44" t="str">
        <v>2.显示”胎压监测系统训练中“</v>
      </c>
      <c r="I32" s="48" t="str">
        <v>PASS</v>
      </c>
      <c r="J32" s="48"/>
      <c r="K32" s="48"/>
      <c r="L32" s="48"/>
      <c r="M32" s="48" t="str">
        <v>是</v>
      </c>
      <c r="N32" s="48"/>
      <c r="O32" s="48"/>
      <c r="P32" s="122"/>
      <c r="Q32" s="48"/>
      <c r="R32" s="30"/>
    </row>
    <row customHeight="true" ht="70" r="33">
      <c r="A33" s="48"/>
      <c r="B33" s="8" t="str">
        <v>SYNC+_0122</v>
      </c>
      <c r="C33" s="8" t="str">
        <v>3-1.2 胎压监测系统状态</v>
      </c>
      <c r="D33" s="30" t="str">
        <v>胎压监测系统状态-胎压检测系统训练中-左前</v>
      </c>
      <c r="E33" s="8" t="str">
        <v>P2</v>
      </c>
      <c r="F33" s="44" t="str">
        <v>1.车机供电正常;
2.配置字设置TPMS DE01 6 4 TPMS = 2
3.连接CAN工具</v>
      </c>
      <c r="G33" s="30" t="str">
        <v>1.用CAN发送3B4h Tire_Press_System_Stat=0xA
2.进入胎压监测界面，查看胎压监测系统状态信息显示</v>
      </c>
      <c r="H33" s="44" t="str">
        <v>2.显示”胎压监测系统训练中“</v>
      </c>
      <c r="I33" s="48" t="str">
        <v>PASS</v>
      </c>
      <c r="J33" s="48"/>
      <c r="K33" s="48"/>
      <c r="L33" s="48"/>
      <c r="M33" s="48" t="str">
        <v>是</v>
      </c>
      <c r="N33" s="48"/>
      <c r="O33" s="48"/>
      <c r="P33" s="122"/>
      <c r="Q33" s="48"/>
      <c r="R33" s="30"/>
    </row>
    <row customHeight="true" ht="70" r="34">
      <c r="A34" s="48"/>
      <c r="B34" s="8" t="str">
        <v>SYNC+_0122</v>
      </c>
      <c r="C34" s="8" t="str">
        <v>3-1.2 胎压监测系统状态</v>
      </c>
      <c r="D34" s="30" t="str">
        <v>胎压监测系统状态-胎压检测系统训练中-外左后</v>
      </c>
      <c r="E34" s="8" t="str">
        <v>P2</v>
      </c>
      <c r="F34" s="44" t="str">
        <v>1.车机供电正常;
2.配置字设置TPMS DE01 6 4 TPMS = 2
4.连接CAN工具</v>
      </c>
      <c r="G34" s="30" t="str">
        <v>1.用CAN发送3B4h Tire_Press_System_Stat=0xB
3.查看胎压监测界面的胎压监测系统状态信息显示</v>
      </c>
      <c r="H34" s="44" t="str">
        <v>2.显示”胎压监测系统训练中“</v>
      </c>
      <c r="I34" s="48" t="str">
        <v>PASS</v>
      </c>
      <c r="J34" s="48"/>
      <c r="K34" s="48"/>
      <c r="L34" s="48"/>
      <c r="M34" s="48" t="str">
        <v>是</v>
      </c>
      <c r="N34" s="48"/>
      <c r="O34" s="48"/>
      <c r="P34" s="122"/>
      <c r="Q34" s="48"/>
      <c r="R34" s="30"/>
    </row>
    <row customHeight="true" ht="70" r="35">
      <c r="A35" s="48"/>
      <c r="B35" s="8" t="str">
        <v>SYNC+_0122</v>
      </c>
      <c r="C35" s="8" t="str">
        <v>3-1.2 胎压监测系统状态</v>
      </c>
      <c r="D35" s="30" t="str">
        <v>胎压监测系统状态-胎压检测系统训练中-内左后</v>
      </c>
      <c r="E35" s="8" t="str">
        <v>P2</v>
      </c>
      <c r="F35" s="44" t="str">
        <v>1.车机供电正常;
2.配置字设置TPMS DE01 6 4 TPMS = 2
3.连接CAN工具</v>
      </c>
      <c r="G35" s="30" t="str">
        <v>1.用CAN发送3B4h Tire_Press_System_Stat=0xC
2.进入胎压监测界面，查看胎压监测系统状态信息显示</v>
      </c>
      <c r="H35" s="44" t="str">
        <v>2.显示”胎压监测系统训练中“</v>
      </c>
      <c r="I35" s="48" t="str">
        <v>PASS</v>
      </c>
      <c r="J35" s="48"/>
      <c r="K35" s="48"/>
      <c r="L35" s="48"/>
      <c r="M35" s="48" t="str">
        <v>是</v>
      </c>
      <c r="N35" s="48"/>
      <c r="O35" s="48"/>
      <c r="P35" s="122"/>
      <c r="Q35" s="48"/>
      <c r="R35" s="30"/>
    </row>
    <row customHeight="true" ht="70" r="36">
      <c r="A36" s="48"/>
      <c r="B36" s="8" t="str">
        <v>SYNC+_0122</v>
      </c>
      <c r="C36" s="8" t="str">
        <v>3-1.2 胎压监测系统状态</v>
      </c>
      <c r="D36" s="30" t="str">
        <v>胎压监测系统状态-胎压检测系统训练完毕</v>
      </c>
      <c r="E36" s="8" t="str">
        <v>P1</v>
      </c>
      <c r="F36" s="44" t="str">
        <v>1.车机供电正常;
2.已配置胎压监测
3.连接CAN工具</v>
      </c>
      <c r="G36" s="30" t="str">
        <v>1.用CAN发送3B4h Tire_Press_System_Stat=0xD
2.进入胎压监测界面，查看胎压监测系统状态信息显示</v>
      </c>
      <c r="H36" s="44" t="str">
        <v>2.显示”胎压监测系统训练完毕“</v>
      </c>
      <c r="I36" s="48" t="str">
        <v>PASS</v>
      </c>
      <c r="J36" s="48"/>
      <c r="K36" s="48"/>
      <c r="L36" s="48"/>
      <c r="M36" s="48" t="str">
        <v>是</v>
      </c>
      <c r="N36" s="48"/>
      <c r="O36" s="48"/>
      <c r="P36" s="122"/>
      <c r="Q36" s="48"/>
      <c r="R36" s="30"/>
    </row>
    <row customHeight="true" ht="70" r="37">
      <c r="A37" s="48"/>
      <c r="B37" s="8" t="str">
        <v>SYNC+_0122</v>
      </c>
      <c r="C37" s="8" t="str">
        <v>3-1.2 胎压监测系统状态</v>
      </c>
      <c r="D37" s="30" t="str">
        <v>胎压监测系统状态-胎压检测系统未完成训练</v>
      </c>
      <c r="E37" s="8" t="str">
        <v>P1</v>
      </c>
      <c r="F37" s="44" t="str">
        <v>1.车机供电正常;
2.已配置胎压监测
3.连接CAN工具</v>
      </c>
      <c r="G37" s="30" t="str">
        <v>1.用CAN发送3B4h Tire_Press_System_Stat=0xE
2.进入胎压监测界面，查看胎压监测系统状态信息显示</v>
      </c>
      <c r="H37" s="44" t="str">
        <v>2.显示”胎压监测系统未完成训练“</v>
      </c>
      <c r="I37" s="48" t="str">
        <v>PASS</v>
      </c>
      <c r="J37" s="48"/>
      <c r="K37" s="48"/>
      <c r="L37" s="48"/>
      <c r="M37" s="48" t="str">
        <v>是</v>
      </c>
      <c r="N37" s="48"/>
      <c r="O37" s="48"/>
      <c r="P37" s="122"/>
      <c r="Q37" s="48"/>
      <c r="R37" s="30"/>
    </row>
    <row customHeight="true" ht="88" r="38">
      <c r="A38" s="48"/>
      <c r="B38" s="8" t="str">
        <v>SYNC+_0122</v>
      </c>
      <c r="C38" s="8" t="str">
        <v>3-1.2.2正常胎压状态显示</v>
      </c>
      <c r="D38" s="44" t="str">
        <v>胎压监测中-正常胎压状态显示-左前轮胎胎压正常</v>
      </c>
      <c r="E38" s="8" t="str">
        <v>P2</v>
      </c>
      <c r="F38" s="44" t="str">
        <v>1.车机供电正常;
2.配置字设置TPMS DE01 6 4 TPMS = 2
3.连接CAN工具
4.胎压监测中状态</v>
      </c>
      <c r="G38" s="30" t="str">
        <v>1.用CAN发送
3B4h Tire_Press_LF_Stat=0x1; 
2.进入胎压监测界面，查看左前胎压信息显示</v>
      </c>
      <c r="H38" s="44" t="str">
        <v>2.显示胎压状态-正常</v>
      </c>
      <c r="I38" s="48" t="str">
        <v>PASS</v>
      </c>
      <c r="J38" s="48"/>
      <c r="K38" s="48"/>
      <c r="L38" s="48"/>
      <c r="M38" s="48" t="str">
        <v>是</v>
      </c>
      <c r="N38" s="48"/>
      <c r="O38" s="48"/>
      <c r="P38" s="122"/>
      <c r="Q38" s="48"/>
      <c r="R38" s="30"/>
    </row>
    <row customHeight="true" ht="88" r="39">
      <c r="A39" s="48"/>
      <c r="B39" s="8" t="str">
        <v>SYNC+_0122</v>
      </c>
      <c r="C39" s="8" t="str">
        <v>3-1.2.2正常胎压状态显示</v>
      </c>
      <c r="D39" s="44" t="str">
        <v>胎压监测中-正常胎压状态显示-左后轮胎胎压正常</v>
      </c>
      <c r="E39" s="8" t="str">
        <v>P2</v>
      </c>
      <c r="F39" s="44" t="str">
        <v>1.车机供电正常;
2.配置字设置TPMS DE01 6 4 TPMS = 2
3.连接CAN工具
4.胎压监测中状态</v>
      </c>
      <c r="G39" s="30" t="str">
        <v>1.用CAN发送
3B4h Tire_Press_LR_OLR_Stat=0x1; 
2.进入胎压监测界面，查看左后胎压信息显示</v>
      </c>
      <c r="H39" s="44" t="str">
        <v>2.显示胎压状态-正常</v>
      </c>
      <c r="I39" s="48" t="str">
        <v>PASS</v>
      </c>
      <c r="J39" s="48"/>
      <c r="K39" s="48"/>
      <c r="L39" s="48"/>
      <c r="M39" s="48" t="str">
        <v>是</v>
      </c>
      <c r="N39" s="48"/>
      <c r="O39" s="48"/>
      <c r="P39" s="122"/>
      <c r="Q39" s="48"/>
      <c r="R39" s="30"/>
    </row>
    <row customHeight="true" ht="88" r="40">
      <c r="A40" s="48"/>
      <c r="B40" s="8" t="str">
        <v>SYNC+_0122</v>
      </c>
      <c r="C40" s="8" t="str">
        <v>3-1.2.2正常胎压状态显示</v>
      </c>
      <c r="D40" s="44" t="str">
        <v>胎压监测中-正常胎压状态显示-右前轮胎胎压正常</v>
      </c>
      <c r="E40" s="8" t="str">
        <v>P2</v>
      </c>
      <c r="F40" s="44" t="str">
        <v>1.车机供电正常;
2.配置字设置TPMS DE01 6 4 TPMS = 2
3.连接CAN工具
4.胎压监测中状态</v>
      </c>
      <c r="G40" s="30" t="str">
        <v>1.用CAN发送
3B4h Tire_Press_RF_Stat=0x1; 
2.进入胎压监测界面，查看右前胎压信息显示</v>
      </c>
      <c r="H40" s="44" t="str">
        <v>2.显示胎压状态-正常</v>
      </c>
      <c r="I40" s="48" t="str">
        <v>PASS</v>
      </c>
      <c r="J40" s="48"/>
      <c r="K40" s="48"/>
      <c r="L40" s="48"/>
      <c r="M40" s="48" t="str">
        <v>是</v>
      </c>
      <c r="N40" s="48"/>
      <c r="O40" s="48"/>
      <c r="P40" s="122"/>
      <c r="Q40" s="48"/>
      <c r="R40" s="30"/>
    </row>
    <row customHeight="true" ht="88" r="41">
      <c r="A41" s="48"/>
      <c r="B41" s="8" t="str">
        <v>SYNC+_0122</v>
      </c>
      <c r="C41" s="8" t="str">
        <v>3-1.2.2正常胎压状态显示</v>
      </c>
      <c r="D41" s="44" t="str">
        <v>胎压监测中-正常胎压状态显示-右后轮胎胎压正常</v>
      </c>
      <c r="E41" s="8" t="str">
        <v>P2</v>
      </c>
      <c r="F41" s="44" t="str">
        <v>1.车机供电正常;
2.配置字设置TPMS DE01 6 4 TPMS = 2
3.连接CAN工具
4.胎压监测中状态</v>
      </c>
      <c r="G41" s="30" t="str">
        <v>1.用CAN发送
3B4h Tire_Press_RR_ORR_Stat=0x1; 
2.进入胎压监测界面，查看右后胎压信息显示</v>
      </c>
      <c r="H41" s="44" t="str">
        <v>2.显示胎压状态-正常</v>
      </c>
      <c r="I41" s="48" t="str">
        <v>PASS</v>
      </c>
      <c r="J41" s="48"/>
      <c r="K41" s="48"/>
      <c r="L41" s="48"/>
      <c r="M41" s="48" t="str">
        <v>是</v>
      </c>
      <c r="N41" s="48"/>
      <c r="O41" s="48"/>
      <c r="P41" s="122"/>
      <c r="Q41" s="48"/>
      <c r="R41" s="30"/>
    </row>
    <row customHeight="true" ht="88" r="42">
      <c r="A42" s="48"/>
      <c r="B42" s="8" t="str">
        <v>SYNC+_0122</v>
      </c>
      <c r="C42" s="8" t="str">
        <v>3-1.2.2正常胎压状态显示</v>
      </c>
      <c r="D42" s="44" t="str">
        <v>胎压监测中-正常胎压状态显示-左前和左后胎压正常</v>
      </c>
      <c r="E42" s="8" t="str">
        <v>P2</v>
      </c>
      <c r="F42" s="44" t="str">
        <v>1.车机供电正常;
2.配置字设置TPMS DE01 6 4 TPMS = 2
3.连接CAN工具
4.胎压监测中状态</v>
      </c>
      <c r="G42" s="30" t="str">
        <v>1.用CAN发送
3B4h Tire_Press_LF_Stat=0x1; 
3B4h Tire_Press_LR_OLR_Stat=0x1; 
2.进入胎压监测界面，查看左前和左后胎压信息显示</v>
      </c>
      <c r="H42" s="44" t="str">
        <v>2.显示胎压状态-正常</v>
      </c>
      <c r="I42" s="48" t="str">
        <v>PASS</v>
      </c>
      <c r="J42" s="48"/>
      <c r="K42" s="48"/>
      <c r="L42" s="48"/>
      <c r="M42" s="48" t="str">
        <v>是</v>
      </c>
      <c r="N42" s="48"/>
      <c r="O42" s="48"/>
      <c r="P42" s="122"/>
      <c r="Q42" s="48"/>
      <c r="R42" s="30"/>
    </row>
    <row customHeight="true" ht="88" r="43">
      <c r="A43" s="48"/>
      <c r="B43" s="8" t="str">
        <v>SYNC+_0122</v>
      </c>
      <c r="C43" s="8" t="str">
        <v>3-1.2.2正常胎压状态显示</v>
      </c>
      <c r="D43" s="44" t="str">
        <v>胎压监测中-正常胎压状态显示-左前和右前胎压正常</v>
      </c>
      <c r="E43" s="8" t="str">
        <v>P2</v>
      </c>
      <c r="F43" s="44" t="str">
        <v>1.车机供电正常;
2.配置字设置TPMS DE01 6 4 TPMS = 2
3.连接CAN工具
4.胎压监测中状态</v>
      </c>
      <c r="G43" s="30" t="str">
        <v>1.用CAN发送
3B4h Tire_Press_LF_Stat=0x1; 
3B4h Tire_Press_RF_Stat=0x1; 
2.进入胎压监测界面，查看左前和右前胎压信息显示</v>
      </c>
      <c r="H43" s="44" t="str">
        <v>2.显示胎压状态-正常</v>
      </c>
      <c r="I43" s="48" t="str">
        <v>PASS</v>
      </c>
      <c r="J43" s="48"/>
      <c r="K43" s="48"/>
      <c r="L43" s="48"/>
      <c r="M43" s="48" t="str">
        <v>是</v>
      </c>
      <c r="N43" s="48"/>
      <c r="O43" s="48"/>
      <c r="P43" s="122"/>
      <c r="Q43" s="48"/>
      <c r="R43" s="30"/>
    </row>
    <row customHeight="true" ht="88" r="44">
      <c r="A44" s="48"/>
      <c r="B44" s="8" t="str">
        <v>SYNC+_0122</v>
      </c>
      <c r="C44" s="8" t="str">
        <v>3-1.2.2正常胎压状态显示</v>
      </c>
      <c r="D44" s="44" t="str">
        <v>胎压监测中-正常胎压状态显示-左前和右后胎压正常</v>
      </c>
      <c r="E44" s="8" t="str">
        <v>P2</v>
      </c>
      <c r="F44" s="44" t="str">
        <v>1.车机供电正常;
2.配置字设置TPMS DE01 6 4 TPMS = 2
3.连接CAN工具
4.胎压监测中状态</v>
      </c>
      <c r="G44" s="30" t="str">
        <v>1.用CAN发送
3B4h Tire_Press_LF_Stat=0x1; 
3B4h Tire_Press_RR_ORR_Stat=0x1; 
2.进入胎压监测界面，查看左前和右后胎压信息显示</v>
      </c>
      <c r="H44" s="44" t="str">
        <v>2.显示胎压状态-正常</v>
      </c>
      <c r="I44" s="48" t="str">
        <v>PASS</v>
      </c>
      <c r="J44" s="48"/>
      <c r="K44" s="48"/>
      <c r="L44" s="48"/>
      <c r="M44" s="48" t="str">
        <v>是</v>
      </c>
      <c r="N44" s="48"/>
      <c r="O44" s="48"/>
      <c r="P44" s="122"/>
      <c r="Q44" s="48"/>
      <c r="R44" s="30"/>
    </row>
    <row customHeight="true" ht="88" r="45">
      <c r="A45" s="48"/>
      <c r="B45" s="8" t="str">
        <v>SYNC+_0122</v>
      </c>
      <c r="C45" s="8" t="str">
        <v>3-1.2.2正常胎压状态显示</v>
      </c>
      <c r="D45" s="44" t="str">
        <v>胎压监测中-正常胎压状态显示-右前和右后胎压正常</v>
      </c>
      <c r="E45" s="8" t="str">
        <v>P2</v>
      </c>
      <c r="F45" s="44" t="str">
        <v>1.车机供电正常;
2.配置字设置TPMS DE01 6 4 TPMS = 2
3.连接CAN工具
4.胎压监测中状态</v>
      </c>
      <c r="G45" s="30" t="str">
        <v>1.用CAN发送
3B4h Tire_Press_RF_Stat=0x1; 
3B4h Tire_Press_RR_ORR_Stat=0x1; 
2.进入胎压监测界面，查看右前和右后胎压信息显示</v>
      </c>
      <c r="H45" s="44" t="str">
        <v>2.显示胎压状态-正常</v>
      </c>
      <c r="I45" s="48" t="str">
        <v>PASS</v>
      </c>
      <c r="J45" s="48"/>
      <c r="K45" s="48"/>
      <c r="L45" s="48"/>
      <c r="M45" s="48" t="str">
        <v>是</v>
      </c>
      <c r="N45" s="48"/>
      <c r="O45" s="48"/>
      <c r="P45" s="122"/>
      <c r="Q45" s="48"/>
      <c r="R45" s="30"/>
    </row>
    <row customHeight="true" ht="105" r="46">
      <c r="A46" s="48"/>
      <c r="B46" s="8" t="str">
        <v>SYNC+_0122</v>
      </c>
      <c r="C46" s="8" t="str">
        <v>3-1.2.2正常胎压状态显示</v>
      </c>
      <c r="D46" s="44" t="str">
        <v>胎压监测中-正常胎压状态显示-左前、左后和右前胎压正常</v>
      </c>
      <c r="E46" s="8" t="str">
        <v>P2</v>
      </c>
      <c r="F46" s="44" t="str">
        <v>1.车机供电正常;
2.配置字设置TPMS DE01 6 4 TPMS = 2
3.连接CAN工具
4.胎压监测中状态</v>
      </c>
      <c r="G46" s="30" t="str">
        <v>1.用CAN发送
3B4h Tire_Press_LF_Stat=0x1; 
3B4h Tire_Press_LR_OLR_Stat=0x1; 
3B4h Tire_Press_RF_Stat=0x1; 
2.进入胎压监测界面，查看左前、左后和右前胎压信息显示</v>
      </c>
      <c r="H46" s="44" t="str">
        <v>2.显示胎压状态-正常</v>
      </c>
      <c r="I46" s="48" t="str">
        <v>PASS</v>
      </c>
      <c r="J46" s="48"/>
      <c r="K46" s="48"/>
      <c r="L46" s="48"/>
      <c r="M46" s="48" t="str">
        <v>是</v>
      </c>
      <c r="N46" s="48"/>
      <c r="O46" s="48"/>
      <c r="P46" s="122"/>
      <c r="Q46" s="48"/>
      <c r="R46" s="30"/>
    </row>
    <row customHeight="true" ht="105" r="47">
      <c r="A47" s="48"/>
      <c r="B47" s="8" t="str">
        <v>SYNC+_0122</v>
      </c>
      <c r="C47" s="8" t="str">
        <v>3-1.2.2正常胎压状态显示</v>
      </c>
      <c r="D47" s="44" t="str">
        <v>胎压监测中-正常胎压状态显示-左前、左后和右后胎压正常</v>
      </c>
      <c r="E47" s="8" t="str">
        <v>P2</v>
      </c>
      <c r="F47" s="44" t="str">
        <v>1.车机供电正常;
2.配置字设置TPMS DE01 6 4 TPMS = 2
3.连接CAN工具
4.胎压监测中状态</v>
      </c>
      <c r="G47" s="30" t="str">
        <v>1.用CAN发送
3B4h Tire_Press_LF_Stat=0x1; 
3B4h Tire_Press_LR_OLR_Stat=0x1; 
3B4h Tire_Press_RR_ORR_Stat=0x1; 
2.进入胎压监测界面，查看左前、左后和右后胎压信息显示</v>
      </c>
      <c r="H47" s="44" t="str">
        <v>2.显示胎压状态-正常</v>
      </c>
      <c r="I47" s="48" t="str">
        <v>PASS</v>
      </c>
      <c r="J47" s="48"/>
      <c r="K47" s="48"/>
      <c r="L47" s="48"/>
      <c r="M47" s="48" t="str">
        <v>是</v>
      </c>
      <c r="N47" s="48"/>
      <c r="O47" s="48"/>
      <c r="P47" s="122"/>
      <c r="Q47" s="48"/>
      <c r="R47" s="30"/>
    </row>
    <row customHeight="true" ht="105" r="48">
      <c r="A48" s="48"/>
      <c r="B48" s="8" t="str">
        <v>SYNC+_0122</v>
      </c>
      <c r="C48" s="8" t="str">
        <v>3-1.2.2正常胎压状态显示</v>
      </c>
      <c r="D48" s="44" t="str">
        <v>胎压监测中-正常胎压状态显示-左前、右前和右后胎压正常</v>
      </c>
      <c r="E48" s="8" t="str">
        <v>P2</v>
      </c>
      <c r="F48" s="44" t="str">
        <v>1.车机供电正常;
2.配置字设置TPMS DE01 6 4 TPMS = 2
3.连接CAN工具
4.胎压监测中状态</v>
      </c>
      <c r="G48" s="30" t="str">
        <v>1.用CAN发送
3B4h Tire_Press_LF_Stat=0x1; 
3B4h Tire_Press_RF_Stat=0x1; 
3B4h Tire_Press_RR_ORR_Stat=0x1; 
2.进入胎压监测界面，查看左前、右前和右后胎压信息显示</v>
      </c>
      <c r="H48" s="44" t="str">
        <v>2.显示胎压状态-正常</v>
      </c>
      <c r="I48" s="48" t="str">
        <v>PASS</v>
      </c>
      <c r="J48" s="48"/>
      <c r="K48" s="48"/>
      <c r="L48" s="48"/>
      <c r="M48" s="48" t="str">
        <v>是</v>
      </c>
      <c r="N48" s="48"/>
      <c r="O48" s="48"/>
      <c r="P48" s="122"/>
      <c r="Q48" s="48"/>
      <c r="R48" s="30"/>
    </row>
    <row customHeight="true" ht="123" r="49">
      <c r="A49" s="48"/>
      <c r="B49" s="8" t="str">
        <v>SYNC+_0122</v>
      </c>
      <c r="C49" s="8" t="str">
        <v>3-1.2.2正常胎压状态显示</v>
      </c>
      <c r="D49" s="44" t="str">
        <v>胎压监测中-正常胎压状态显示-左前、左后、右前和右后胎压正常</v>
      </c>
      <c r="E49" s="8" t="str">
        <v>P2</v>
      </c>
      <c r="F49" s="44" t="str">
        <v>1.车机供电正常;
2.配置字设置TPMS DE01 6 4 TPMS = 2
3.连接CAN工具
4.胎压监测中状态</v>
      </c>
      <c r="G49" s="30" t="str">
        <v>1.用CAN发送
3B4h Tire_Press_LF_Stat=0x1; 
3B4h Tire_Press_LR_OLR_Stat=0x1; 
3B4h Tire_Press_RF_Stat=0x1; 
3B4h Tire_Press_RR_ORR_Stat=0x1; 
2.进入胎压监测界面，查看左前、左后、右前和右后胎压信息显示</v>
      </c>
      <c r="H49" s="44" t="str">
        <v>2.显示胎压状态-正常</v>
      </c>
      <c r="I49" s="48" t="str">
        <v>PASS</v>
      </c>
      <c r="J49" s="48"/>
      <c r="K49" s="48"/>
      <c r="L49" s="48"/>
      <c r="M49" s="48" t="str">
        <v>是</v>
      </c>
      <c r="N49" s="48"/>
      <c r="O49" s="48"/>
      <c r="P49" s="122"/>
      <c r="Q49" s="48"/>
      <c r="R49" s="30"/>
    </row>
    <row customHeight="true" ht="70" r="50">
      <c r="A50" s="48"/>
      <c r="B50" s="8" t="str">
        <v>SYNC+_0122</v>
      </c>
      <c r="C50" s="8" t="str">
        <v>3-1.2.3车辆图片显示</v>
      </c>
      <c r="D50" s="30" t="str">
        <v>胎压监测中-车辆图片显示</v>
      </c>
      <c r="E50" s="8" t="str">
        <v>P1</v>
      </c>
      <c r="F50" s="44" t="str">
        <v>1.车机供电正常;
2.已配置胎压监测
3.连接CAN工具
4.胎压监测中状态</v>
      </c>
      <c r="G50" s="44" t="str">
        <v>1.进入胎压监测界面，查看车辆图片显示</v>
      </c>
      <c r="H50" s="44" t="str">
        <v>1.车辆图片和当前车型保持一致</v>
      </c>
      <c r="I50" s="48" t="str">
        <v>PASS</v>
      </c>
      <c r="J50" s="48"/>
      <c r="K50" s="48"/>
      <c r="L50" s="48"/>
      <c r="M50" s="48" t="str">
        <v>是</v>
      </c>
      <c r="N50" s="48"/>
      <c r="O50" s="48"/>
      <c r="P50" s="122"/>
      <c r="Q50" s="48"/>
      <c r="R50" s="30"/>
    </row>
    <row customHeight="true" ht="88" r="51">
      <c r="A51" s="48"/>
      <c r="B51" s="8" t="str">
        <v>SYNC+_0122</v>
      </c>
      <c r="C51" s="8" t="str">
        <v>3-1.2.4胎压状态非正常/低/显示</v>
      </c>
      <c r="D51" s="44" t="str">
        <v>胎压监测中-左前胎压状态未知</v>
      </c>
      <c r="E51" s="8" t="str">
        <v>P2</v>
      </c>
      <c r="F51" s="44" t="str">
        <v>1.车机供电正常;
2.配置字设置TPMS DE01 6 4 TPMS = 2
3.连接CAN工具
4.胎压监测中状态</v>
      </c>
      <c r="G51" s="30" t="str">
        <v>1.用CAN发送
3B4h Tire_Press_LF_Stat=0x0; 
2.进入胎压监测界面，查看左前胎压信息显示</v>
      </c>
      <c r="H51" s="44" t="str">
        <v>2.显示“--”</v>
      </c>
      <c r="I51" s="48" t="str">
        <v>PASS</v>
      </c>
      <c r="J51" s="48"/>
      <c r="K51" s="48"/>
      <c r="L51" s="48"/>
      <c r="M51" s="48" t="str">
        <v>是</v>
      </c>
      <c r="N51" s="48"/>
      <c r="O51" s="48"/>
      <c r="P51" s="122"/>
      <c r="Q51" s="48"/>
      <c r="R51" s="30"/>
    </row>
    <row customHeight="true" ht="88" r="52">
      <c r="A52" s="48"/>
      <c r="B52" s="8" t="str">
        <v>SYNC+_0122</v>
      </c>
      <c r="C52" s="8" t="str">
        <v>3-1.2.4胎压状态非正常/低/显示</v>
      </c>
      <c r="D52" s="44" t="str">
        <v>胎压监测中-左前胎压状态未知</v>
      </c>
      <c r="E52" s="8" t="str">
        <v>P2</v>
      </c>
      <c r="F52" s="44" t="str">
        <v>1.车机供电正常;
2.配置字设置TPMS DE01 6 4 TPMS = 2
3.连接CAN工具
4.胎压监测中状态</v>
      </c>
      <c r="G52" s="30" t="str">
        <v>1.用CAN发送
3B4h Tire_Press_LF_Stat=0x3; 
2.进入胎压监测界面，查看左前胎压信息显示</v>
      </c>
      <c r="H52" s="44" t="str">
        <v>2.显示“--”</v>
      </c>
      <c r="I52" s="48" t="str">
        <v>PASS</v>
      </c>
      <c r="J52" s="48"/>
      <c r="K52" s="48"/>
      <c r="L52" s="48"/>
      <c r="M52" s="48" t="str">
        <v>是</v>
      </c>
      <c r="N52" s="48"/>
      <c r="O52" s="48"/>
      <c r="P52" s="122"/>
      <c r="Q52" s="48"/>
      <c r="R52" s="30"/>
    </row>
    <row customHeight="true" ht="88" r="53">
      <c r="A53" s="48"/>
      <c r="B53" s="8" t="str">
        <v>SYNC+_0122</v>
      </c>
      <c r="C53" s="8" t="str">
        <v>3-1.2.4胎压状态非正常/低/显示</v>
      </c>
      <c r="D53" s="44" t="str">
        <v>胎压监测中-左前胎压状态警报</v>
      </c>
      <c r="E53" s="8" t="str">
        <v>P2</v>
      </c>
      <c r="F53" s="128" t="str">
        <v>1.车机供电正常;
2.配置字设置TPMS DE01 6 4 TPMS = 2
3.连接CAN工具
4.胎压监测中状态</v>
      </c>
      <c r="G53" s="30" t="str">
        <v>1.用CAN发送
3B4h Tire_Press_LF_Stat=0x4;  
2.进入胎压监测界面，查看左前胎压信息显示</v>
      </c>
      <c r="H53" s="44" t="str">
        <v>2.显示“低胎压”</v>
      </c>
      <c r="I53" s="48" t="str">
        <v>PASS</v>
      </c>
      <c r="J53" s="48"/>
      <c r="K53" s="48"/>
      <c r="L53" s="48"/>
      <c r="M53" s="48" t="str">
        <v>是</v>
      </c>
      <c r="N53" s="48"/>
      <c r="O53" s="48"/>
      <c r="P53" s="122"/>
      <c r="Q53" s="48"/>
      <c r="R53" s="30"/>
    </row>
    <row customHeight="true" ht="88" r="54">
      <c r="A54" s="48"/>
      <c r="B54" s="8" t="str">
        <v>SYNC+_0122</v>
      </c>
      <c r="C54" s="8" t="str">
        <v>3-1.2.4胎压状态非正常/低/显示</v>
      </c>
      <c r="D54" s="44" t="str">
        <v>胎压监测中-左前胎压状态不支持</v>
      </c>
      <c r="E54" s="8" t="str">
        <v>P2</v>
      </c>
      <c r="F54" s="44" t="str">
        <v>1.车机供电正常;
2.配置字设置TPMS DE01 6 4 TPMS = 2
3.连接CAN工具
4.胎压监测中状态</v>
      </c>
      <c r="G54" s="30" t="str">
        <v>1.用CAN发送
3B4h Tire_Press_LF_Stat=0xF; 
2.进入胎压监测界面，查看左前胎压信息显示</v>
      </c>
      <c r="H54" s="44" t="str">
        <v>2.显示“--”</v>
      </c>
      <c r="I54" s="48" t="str">
        <v>PASS</v>
      </c>
      <c r="J54" s="48"/>
      <c r="K54" s="48"/>
      <c r="L54" s="48"/>
      <c r="M54" s="48" t="str">
        <v>是</v>
      </c>
      <c r="N54" s="48"/>
      <c r="O54" s="48"/>
      <c r="P54" s="122"/>
      <c r="Q54" s="48"/>
      <c r="R54" s="30"/>
    </row>
    <row customHeight="true" ht="88" r="55">
      <c r="A55" s="48"/>
      <c r="B55" s="8" t="str">
        <v>SYNC+_0122</v>
      </c>
      <c r="C55" s="8" t="str">
        <v>3-1.2.4胎压状态非正常/低/显示</v>
      </c>
      <c r="D55" s="44" t="str">
        <v>胎压监测中-右前胎压状态未知</v>
      </c>
      <c r="E55" s="8" t="str">
        <v>P2</v>
      </c>
      <c r="F55" s="44" t="str">
        <v>1.车机供电正常;
2.配置字设置TPMS DE01 6 4 TPMS = 2
3.连接CAN工具
4.胎压监测中状态</v>
      </c>
      <c r="G55" s="30" t="str">
        <v>1.用CAN发送
3B4h Tire_Press_RF_Stat=0x0; 
2.进入胎压监测界面，查看右前胎压信息显示</v>
      </c>
      <c r="H55" s="44" t="str">
        <v>2.显示“--”</v>
      </c>
      <c r="I55" s="48" t="str">
        <v>PASS</v>
      </c>
      <c r="J55" s="48"/>
      <c r="K55" s="48"/>
      <c r="L55" s="48"/>
      <c r="M55" s="48" t="str">
        <v>是</v>
      </c>
      <c r="N55" s="48"/>
      <c r="O55" s="48"/>
      <c r="P55" s="122"/>
      <c r="Q55" s="48"/>
      <c r="R55" s="30"/>
    </row>
    <row customHeight="true" ht="88" r="56">
      <c r="A56" s="48"/>
      <c r="B56" s="8" t="str">
        <v>SYNC+_0122</v>
      </c>
      <c r="C56" s="8" t="str">
        <v>3-1.2.4胎压状态非正常/低/显示</v>
      </c>
      <c r="D56" s="44" t="str">
        <v>胎压监测中-右前胎压状态错误</v>
      </c>
      <c r="E56" s="8" t="str">
        <v>P2</v>
      </c>
      <c r="F56" s="44" t="str">
        <v>1.车机供电正常;
2.配置字设置TPMS DE01 6 4 TPMS = 2
3.连接CAN工具
4.胎压监测中状态</v>
      </c>
      <c r="G56" s="30" t="str">
        <v>1.用CAN发送
3B4h Tire_Press_RF_Stat=0x3;
2.进入胎压监测界面，查看右前胎压信息显示</v>
      </c>
      <c r="H56" s="44" t="str">
        <v>2.显示“--”</v>
      </c>
      <c r="I56" s="48" t="str">
        <v>PASS</v>
      </c>
      <c r="J56" s="48"/>
      <c r="K56" s="48"/>
      <c r="L56" s="48"/>
      <c r="M56" s="48" t="str">
        <v>是</v>
      </c>
      <c r="N56" s="48"/>
      <c r="O56" s="48"/>
      <c r="P56" s="122"/>
      <c r="Q56" s="48"/>
      <c r="R56" s="30"/>
    </row>
    <row customHeight="true" ht="88" r="57">
      <c r="A57" s="48"/>
      <c r="B57" s="8" t="str">
        <v>SYNC+_0122</v>
      </c>
      <c r="C57" s="8" t="str">
        <v>3-1.2.4胎压状态非正常/低/显示</v>
      </c>
      <c r="D57" s="44" t="str">
        <v>胎压监测中-右前胎压状态警报</v>
      </c>
      <c r="E57" s="8" t="str">
        <v>P2</v>
      </c>
      <c r="F57" s="44" t="str">
        <v>1.车机供电正常;
2.配置字设置TPMS DE01 6 4 TPMS = 2
3.连接CAN工具
4.胎压监测中状态</v>
      </c>
      <c r="G57" s="30" t="str">
        <v>1.用CAN发送
3B4h Tire_Press_RF_Stat=0x4; 
2.进入胎压监测界面，查看右前胎压信息显示</v>
      </c>
      <c r="H57" s="44" t="str">
        <v>2.显示“低胎压”</v>
      </c>
      <c r="I57" s="48" t="str">
        <v>PASS</v>
      </c>
      <c r="J57" s="48"/>
      <c r="K57" s="48"/>
      <c r="L57" s="48"/>
      <c r="M57" s="48" t="str">
        <v>是</v>
      </c>
      <c r="N57" s="48"/>
      <c r="O57" s="48"/>
      <c r="P57" s="122"/>
      <c r="Q57" s="48"/>
      <c r="R57" s="30"/>
    </row>
    <row customHeight="true" ht="88" r="58">
      <c r="A58" s="48"/>
      <c r="B58" s="8" t="str">
        <v>SYNC+_0122</v>
      </c>
      <c r="C58" s="8" t="str">
        <v>3-1.2.4胎压状态非正常/低/显示</v>
      </c>
      <c r="D58" s="44" t="str">
        <v>胎压监测中-右前胎压状态不支持</v>
      </c>
      <c r="E58" s="8" t="str">
        <v>P2</v>
      </c>
      <c r="F58" s="44" t="str">
        <v>1.车机供电正常;
2.配置字设置TPMS DE01 6 4 TPMS = 2
3.连接CAN工具
4.胎压监测中状态</v>
      </c>
      <c r="G58" s="30" t="str">
        <v>1.用CAN发送
3B4h Tire_Press_RF_Stat=0xF; 
2.进入胎压监测界面，查看右前胎压信息显示</v>
      </c>
      <c r="H58" s="44" t="str">
        <v>2.显示“--”</v>
      </c>
      <c r="I58" s="48" t="str">
        <v>PASS</v>
      </c>
      <c r="J58" s="48"/>
      <c r="K58" s="48"/>
      <c r="L58" s="48"/>
      <c r="M58" s="48" t="str">
        <v>是</v>
      </c>
      <c r="N58" s="48"/>
      <c r="O58" s="48"/>
      <c r="P58" s="122"/>
      <c r="Q58" s="48"/>
      <c r="R58" s="30"/>
    </row>
    <row customHeight="true" ht="88" r="59">
      <c r="A59" s="48"/>
      <c r="B59" s="8" t="str">
        <v>SYNC+_0122</v>
      </c>
      <c r="C59" s="8" t="str">
        <v>3-1.2.4胎压状态非正常/低/显示</v>
      </c>
      <c r="D59" s="44" t="str">
        <v>胎压监测中-左后胎压状态未知</v>
      </c>
      <c r="E59" s="8" t="str">
        <v>P2</v>
      </c>
      <c r="F59" s="44" t="str">
        <v>1.车机供电正常;
2.配置字设置TPMS DE01 6 4 TPMS = 2
3.连接CAN工具
4.胎压监测中状态</v>
      </c>
      <c r="G59" s="30" t="str">
        <v>1.用CAN发送
3B4h Tire_Press_LR_OLR_Stat=0x0; 
2.进入胎压监测界面，查看左后胎压信息显示</v>
      </c>
      <c r="H59" s="44" t="str">
        <v>2.显示“--”</v>
      </c>
      <c r="I59" s="48" t="str">
        <v>PASS</v>
      </c>
      <c r="J59" s="48"/>
      <c r="K59" s="48"/>
      <c r="L59" s="48"/>
      <c r="M59" s="48" t="str">
        <v>是</v>
      </c>
      <c r="N59" s="48"/>
      <c r="O59" s="48"/>
      <c r="P59" s="122"/>
      <c r="Q59" s="48"/>
      <c r="R59" s="30"/>
    </row>
    <row customHeight="true" ht="88" r="60">
      <c r="A60" s="48"/>
      <c r="B60" s="8" t="str">
        <v>SYNC+_0122</v>
      </c>
      <c r="C60" s="8" t="str">
        <v>3-1.2.4胎压状态非正常/低/显示</v>
      </c>
      <c r="D60" s="44" t="str">
        <v>胎压监测中-左后胎压状态错误</v>
      </c>
      <c r="E60" s="8" t="str">
        <v>P2</v>
      </c>
      <c r="F60" s="44" t="str">
        <v>1.车机供电正常;
2.配置字设置TPMS DE01 6 4 TPMS = 2
3.连接CAN工具
4.胎压监测中状态</v>
      </c>
      <c r="G60" s="30" t="str">
        <v>1.用CAN发送
3B4h Tire_Press_LR_OLR_Stat=0x3; 
2.进入胎压监测界面，查看左后胎压信息显示</v>
      </c>
      <c r="H60" s="44" t="str">
        <v>2.显示“--”</v>
      </c>
      <c r="I60" s="48" t="str">
        <v>PASS</v>
      </c>
      <c r="J60" s="48"/>
      <c r="K60" s="48"/>
      <c r="L60" s="48"/>
      <c r="M60" s="48" t="str">
        <v>是</v>
      </c>
      <c r="N60" s="48"/>
      <c r="O60" s="48"/>
      <c r="P60" s="122"/>
      <c r="Q60" s="48"/>
      <c r="R60" s="30"/>
    </row>
    <row customHeight="true" ht="88" r="61">
      <c r="A61" s="48"/>
      <c r="B61" s="8" t="str">
        <v>SYNC+_0122</v>
      </c>
      <c r="C61" s="8" t="str">
        <v>3-1.2.4胎压状态非正常/低/显示</v>
      </c>
      <c r="D61" s="44" t="str">
        <v>胎压监测中-左后胎压状态警报</v>
      </c>
      <c r="E61" s="8" t="str">
        <v>P2</v>
      </c>
      <c r="F61" s="44" t="str">
        <v>1.车机供电正常;
2.配置字设置TPMS DE01 6 4 TPMS = 2
3.连接CAN工具
4.胎压监测中状态</v>
      </c>
      <c r="G61" s="30" t="str">
        <v>1.用CAN发送
3B4h Tire_Press_LR_OLR_Stat=0x4; 
2.进入胎压监测界面，查看左后胎压信息显示</v>
      </c>
      <c r="H61" s="44" t="str">
        <v>2.显示“低胎压”</v>
      </c>
      <c r="I61" s="48" t="str">
        <v>PASS</v>
      </c>
      <c r="J61" s="48"/>
      <c r="K61" s="48"/>
      <c r="L61" s="48"/>
      <c r="M61" s="48" t="str">
        <v>是</v>
      </c>
      <c r="N61" s="48"/>
      <c r="O61" s="48"/>
      <c r="P61" s="122"/>
      <c r="Q61" s="48"/>
      <c r="R61" s="30"/>
    </row>
    <row customHeight="true" ht="88" r="62">
      <c r="A62" s="48"/>
      <c r="B62" s="8" t="str">
        <v>SYNC+_0122</v>
      </c>
      <c r="C62" s="8" t="str">
        <v>3-1.2.4胎压状态非正常/低/显示</v>
      </c>
      <c r="D62" s="44" t="str">
        <v>胎压监测中-左后胎压状态不支持</v>
      </c>
      <c r="E62" s="8" t="str">
        <v>P2</v>
      </c>
      <c r="F62" s="44" t="str">
        <v>1.车机供电正常;
2.配置字设置TPMS DE01 6 4 TPMS = 2
3.连接CAN工具
4.胎压监测中状态</v>
      </c>
      <c r="G62" s="30" t="str">
        <v>1.用CAN发送
3B4h Tire_Press_LR_OLR_Stat=0xF; 
2.进入胎压监测界面，查看左后胎压信息显示</v>
      </c>
      <c r="H62" s="44" t="str">
        <v>2.显示“--”</v>
      </c>
      <c r="I62" s="48" t="str">
        <v>PASS</v>
      </c>
      <c r="J62" s="48"/>
      <c r="K62" s="48"/>
      <c r="L62" s="48"/>
      <c r="M62" s="48" t="str">
        <v>是</v>
      </c>
      <c r="N62" s="48"/>
      <c r="O62" s="48"/>
      <c r="P62" s="122"/>
      <c r="Q62" s="48"/>
      <c r="R62" s="30"/>
    </row>
    <row customHeight="true" ht="88" r="63">
      <c r="A63" s="48"/>
      <c r="B63" s="8" t="str">
        <v>SYNC+_0122</v>
      </c>
      <c r="C63" s="8" t="str">
        <v>3-1.2.4胎压状态非正常/低/显示</v>
      </c>
      <c r="D63" s="44" t="str">
        <v>胎压监测中-右后胎压状态未知</v>
      </c>
      <c r="E63" s="8" t="str">
        <v>P2</v>
      </c>
      <c r="F63" s="44" t="str">
        <v>1.车机供电正常;
2.配置字设置TPMS DE01 6 4 TPMS = 2
3.连接CAN工具
4.胎压监测中状态</v>
      </c>
      <c r="G63" s="30" t="str">
        <v>1.用CAN发送
3B4h Tire_Press_RR_ORR_Stat=0x0;
2.进入胎压监测界面，查看右后胎压信息显示</v>
      </c>
      <c r="H63" s="44" t="str">
        <v>2.显示“--”</v>
      </c>
      <c r="I63" s="48" t="str">
        <v>PASS</v>
      </c>
      <c r="J63" s="48"/>
      <c r="K63" s="48"/>
      <c r="L63" s="48"/>
      <c r="M63" s="48" t="str">
        <v>是</v>
      </c>
      <c r="N63" s="48"/>
      <c r="O63" s="48"/>
      <c r="P63" s="122"/>
      <c r="Q63" s="48"/>
      <c r="R63" s="30"/>
    </row>
    <row customHeight="true" ht="88" r="64">
      <c r="A64" s="48"/>
      <c r="B64" s="8" t="str">
        <v>SYNC+_0122</v>
      </c>
      <c r="C64" s="8" t="str">
        <v>3-1.2.4胎压状态非正常/低/显示</v>
      </c>
      <c r="D64" s="44" t="str">
        <v>胎压监测中-右后胎压状态错误</v>
      </c>
      <c r="E64" s="8" t="str">
        <v>P2</v>
      </c>
      <c r="F64" s="44" t="str">
        <v>1.车机供电正常;
2.配置字设置TPMS DE01 6 4 TPMS = 2
3.连接CAN工具
4.胎压监测中状态</v>
      </c>
      <c r="G64" s="30" t="str">
        <v>1.用CAN发送
3B4h Tire_Press_RR_ORR_Stat=0x3; 
2.进入胎压监测界面，查看右后胎压信息显示</v>
      </c>
      <c r="H64" s="44" t="str">
        <v>2.显示“--”</v>
      </c>
      <c r="I64" s="48" t="str">
        <v>PASS</v>
      </c>
      <c r="J64" s="48"/>
      <c r="K64" s="48"/>
      <c r="L64" s="48"/>
      <c r="M64" s="48" t="str">
        <v>是</v>
      </c>
      <c r="N64" s="48"/>
      <c r="O64" s="48"/>
      <c r="P64" s="122"/>
      <c r="Q64" s="48"/>
      <c r="R64" s="30"/>
    </row>
    <row customHeight="true" ht="88" r="65">
      <c r="A65" s="48"/>
      <c r="B65" s="8" t="str">
        <v>SYNC+_0122</v>
      </c>
      <c r="C65" s="8" t="str">
        <v>3-1.2.4胎压状态非正常/低/显示</v>
      </c>
      <c r="D65" s="44" t="str">
        <v>胎压监测中-右后胎压状态警报</v>
      </c>
      <c r="E65" s="8" t="str">
        <v>P2</v>
      </c>
      <c r="F65" s="44" t="str">
        <v>1.车机供电正常;
2.配置字设置TPMS DE01 6 4 TPMS = 2
3.连接CAN工具
4.胎压监测中状态</v>
      </c>
      <c r="G65" s="30" t="str">
        <v>1.用CAN发送
3B4h Tire_Press_RR_ORR_Stat=0x4; 
2.进入胎压监测界面，查看右后胎压信息显示</v>
      </c>
      <c r="H65" s="44" t="str">
        <v>2.显示“低胎压”</v>
      </c>
      <c r="I65" s="48" t="str">
        <v>PASS</v>
      </c>
      <c r="J65" s="48"/>
      <c r="K65" s="48"/>
      <c r="L65" s="48"/>
      <c r="M65" s="48" t="str">
        <v>是</v>
      </c>
      <c r="N65" s="48"/>
      <c r="O65" s="48"/>
      <c r="P65" s="122"/>
      <c r="Q65" s="48"/>
      <c r="R65" s="30"/>
    </row>
    <row customHeight="true" ht="88" r="66">
      <c r="A66" s="48"/>
      <c r="B66" s="8" t="str">
        <v>SYNC+_0122</v>
      </c>
      <c r="C66" s="8" t="str">
        <v>3-1.2.4胎压状态非正常/低/显示</v>
      </c>
      <c r="D66" s="44" t="str">
        <v>胎压监测中-右后胎压状态不支持</v>
      </c>
      <c r="E66" s="8" t="str">
        <v>P2</v>
      </c>
      <c r="F66" s="44" t="str">
        <v>1.车机供电正常;
2.配置字设置TPMS DE01 6 4 TPMS = 2
3.连接CAN工具
4.胎压监测中状态</v>
      </c>
      <c r="G66" s="30" t="str">
        <v>1.用CAN发送
3B4h Tire_Press_RR_ORR_Stat=0xF; 
2.进入胎压监测界面，查看右后胎压信息显示</v>
      </c>
      <c r="H66" s="44" t="str">
        <v>2.显示“--”</v>
      </c>
      <c r="I66" s="48" t="str">
        <v>PASS</v>
      </c>
      <c r="J66" s="48"/>
      <c r="K66" s="48"/>
      <c r="L66" s="48"/>
      <c r="M66" s="48" t="str">
        <v>是</v>
      </c>
      <c r="N66" s="48"/>
      <c r="O66" s="48"/>
      <c r="P66" s="122"/>
      <c r="Q66" s="48"/>
      <c r="R66" s="30"/>
    </row>
    <row customHeight="true" ht="53" r="67">
      <c r="A67" s="48"/>
      <c r="B67" s="8" t="str">
        <v>SYNC+_0122</v>
      </c>
      <c r="C67" s="8" t="str">
        <v>3-1.3 低胎压不触发消息提醒</v>
      </c>
      <c r="D67" s="30" t="str">
        <v>监测到低胎压-不触发消息提醒</v>
      </c>
      <c r="E67" s="8" t="str">
        <v>P1</v>
      </c>
      <c r="F67" s="44" t="str">
        <v>1.车机供电正常;
2.已配置胎压监测
3.连接CAN工具</v>
      </c>
      <c r="G67" s="30" t="str">
        <v>1.用CAN发送3B4h Tire_Press_System_Stat=0x3
2.查看信息中心提示</v>
      </c>
      <c r="H67" s="44" t="str">
        <v>2.不需要触发消息中心提醒</v>
      </c>
      <c r="I67" s="48" t="str">
        <v>PASS</v>
      </c>
      <c r="J67" s="48"/>
      <c r="K67" s="48"/>
      <c r="L67" s="48"/>
      <c r="M67" s="48" t="str">
        <v>是</v>
      </c>
      <c r="N67" s="48"/>
      <c r="O67" s="48"/>
      <c r="P67" s="122"/>
      <c r="Q67" s="48"/>
      <c r="R67" s="30"/>
    </row>
    <row customHeight="true" ht="70" r="68">
      <c r="A68" s="48"/>
      <c r="B68" s="8" t="str">
        <v>SYNC+_0122</v>
      </c>
      <c r="C68" s="8" t="str">
        <v>3-1.3.2正常胎压状态显示</v>
      </c>
      <c r="D68" s="44" t="str">
        <v>监测到低胎压-正常胎压状态显示-左前轮胎胎压正常</v>
      </c>
      <c r="E68" s="8" t="str">
        <v>P1</v>
      </c>
      <c r="F68" s="44" t="str">
        <v>1.车机供电正常;
2.已配置胎压监测
3.连接CAN工具
4.监测到低胎压状态</v>
      </c>
      <c r="G68" s="30" t="str">
        <v>1.用CAN发送
3B4h Tire_Press_LF_Stat=0x1;  
2.进入胎压监测界面，查看左前胎压信息显示</v>
      </c>
      <c r="H68" s="44" t="str">
        <v>2.左前轮显示胎压状态-正常</v>
      </c>
      <c r="I68" s="48" t="str">
        <v>PASS</v>
      </c>
      <c r="J68" s="48"/>
      <c r="K68" s="48"/>
      <c r="L68" s="48"/>
      <c r="M68" s="48" t="str">
        <v>是</v>
      </c>
      <c r="N68" s="48"/>
      <c r="O68" s="48"/>
      <c r="P68" s="122"/>
      <c r="Q68" s="48"/>
      <c r="R68" s="30"/>
    </row>
    <row customHeight="true" ht="88" r="69">
      <c r="A69" s="48"/>
      <c r="B69" s="8" t="str">
        <v>SYNC+_0122</v>
      </c>
      <c r="C69" s="8" t="str">
        <v>3-1.3.2正常胎压状态显示</v>
      </c>
      <c r="D69" s="44" t="str">
        <v>监测到低胎压-正常胎压状态显示-左后轮胎胎压正常</v>
      </c>
      <c r="E69" s="8" t="str">
        <v>P2</v>
      </c>
      <c r="F69" s="44" t="str">
        <v>1.车机供电正常;
2.配置字设置TPMS DE01 6 4 TPMS = 2
3.连接CAN工具
4.监测到低胎压状态</v>
      </c>
      <c r="G69" s="30" t="str">
        <v>1.用CAN发送
3B4h Tire_Press_LR_OLR_Stat=0x1; 
2.进入胎压监测界面，查看左后胎压信息显示</v>
      </c>
      <c r="H69" s="44" t="str">
        <v>2.左后轮显示胎压状态-正常</v>
      </c>
      <c r="I69" s="48" t="str">
        <v>PASS</v>
      </c>
      <c r="J69" s="48"/>
      <c r="K69" s="48"/>
      <c r="L69" s="48"/>
      <c r="M69" s="48" t="str">
        <v>是</v>
      </c>
      <c r="N69" s="48"/>
      <c r="O69" s="48"/>
      <c r="P69" s="122"/>
      <c r="Q69" s="48"/>
      <c r="R69" s="30"/>
    </row>
    <row customHeight="true" ht="88" r="70">
      <c r="A70" s="48"/>
      <c r="B70" s="8" t="str">
        <v>SYNC+_0122</v>
      </c>
      <c r="C70" s="8" t="str">
        <v>3-1.3.2正常胎压状态显示</v>
      </c>
      <c r="D70" s="44" t="str">
        <v>监测到低胎压-正常胎压状态显示-右前轮胎胎压正常</v>
      </c>
      <c r="E70" s="8" t="str">
        <v>P2</v>
      </c>
      <c r="F70" s="44" t="str">
        <v>1.车机供电正常;
2.配置字设置TPMS DE01 6 4 TPMS = 2
3.连接CAN工具
4.监测到低胎压状态</v>
      </c>
      <c r="G70" s="30" t="str">
        <v>1.用CAN发送
3B4h Tire_Press_RF_Stat=0x1;  
2.进入胎压监测界面，查看右前胎压信息显示</v>
      </c>
      <c r="H70" s="44" t="str">
        <v>2.右前轮显示胎压状态-正常</v>
      </c>
      <c r="I70" s="48" t="str">
        <v>PASS</v>
      </c>
      <c r="J70" s="48"/>
      <c r="K70" s="48"/>
      <c r="L70" s="48"/>
      <c r="M70" s="48" t="str">
        <v>是</v>
      </c>
      <c r="N70" s="48"/>
      <c r="O70" s="48"/>
      <c r="P70" s="122"/>
      <c r="Q70" s="48"/>
      <c r="R70" s="30"/>
    </row>
    <row customHeight="true" ht="88" r="71">
      <c r="A71" s="48"/>
      <c r="B71" s="8" t="str">
        <v>SYNC+_0122</v>
      </c>
      <c r="C71" s="8" t="str">
        <v>3-1.3.2正常胎压状态显示</v>
      </c>
      <c r="D71" s="44" t="str">
        <v>监测到低胎压-正常胎压状态显示-右后轮胎胎压正常</v>
      </c>
      <c r="E71" s="8" t="str">
        <v>P2</v>
      </c>
      <c r="F71" s="44" t="str">
        <v>1.车机供电正常;
2.配置字设置TPMS DE01 6 4 TPMS = 2
3.连接CAN工具
4.监测到低胎压状态</v>
      </c>
      <c r="G71" s="30" t="str">
        <v>1.用CAN发送
3B4h Tire_Press_RR_ORR_Stat=0x1;  
2.进入胎压监测界面，查看右后胎压信息显示</v>
      </c>
      <c r="H71" s="44" t="str">
        <v>2.右后轮显示胎压状态-正常</v>
      </c>
      <c r="I71" s="48" t="str">
        <v>PASS</v>
      </c>
      <c r="J71" s="48"/>
      <c r="K71" s="48"/>
      <c r="L71" s="48"/>
      <c r="M71" s="48" t="str">
        <v>是</v>
      </c>
      <c r="N71" s="48"/>
      <c r="O71" s="48"/>
      <c r="P71" s="122"/>
      <c r="Q71" s="48"/>
      <c r="R71" s="30"/>
    </row>
    <row customHeight="true" ht="88" r="72">
      <c r="A72" s="48"/>
      <c r="B72" s="8" t="str">
        <v>SYNC+_0122</v>
      </c>
      <c r="C72" s="8" t="str">
        <v>3-1.3.2正常胎压状态显示</v>
      </c>
      <c r="D72" s="44" t="str">
        <v>监测到低胎压-正常胎压状态显示-左前和左后胎压正常</v>
      </c>
      <c r="E72" s="8" t="str">
        <v>P2</v>
      </c>
      <c r="F72" s="44" t="str">
        <v>1.车机供电正常;
2.配置字设置TPMS DE01 6 4 TPMS = 2
3.连接CAN工具
4.监测到低胎压状态</v>
      </c>
      <c r="G72" s="30" t="str">
        <v>1.用CAN发送
3B4h Tire_Press_LF_Stat=0x1;   
3B4h Tire_Press_LR_OLR_Stat=0x1;
2.进入胎压监测界面，查看左前和左后胎压信息显示</v>
      </c>
      <c r="H72" s="44" t="str">
        <v>2.左前和左后轮显示胎压状态-正常</v>
      </c>
      <c r="I72" s="48" t="str">
        <v>PASS</v>
      </c>
      <c r="J72" s="48"/>
      <c r="K72" s="48"/>
      <c r="L72" s="48"/>
      <c r="M72" s="48" t="str">
        <v>是</v>
      </c>
      <c r="N72" s="48"/>
      <c r="O72" s="48"/>
      <c r="P72" s="122"/>
      <c r="Q72" s="48"/>
      <c r="R72" s="30"/>
    </row>
    <row customHeight="true" ht="88" r="73">
      <c r="A73" s="48"/>
      <c r="B73" s="8" t="str">
        <v>SYNC+_0122</v>
      </c>
      <c r="C73" s="8" t="str">
        <v>3-1.3.2正常胎压状态显示</v>
      </c>
      <c r="D73" s="44" t="str">
        <v>监测到低胎压-正常胎压状态显示-左前和右前胎压正常</v>
      </c>
      <c r="E73" s="8" t="str">
        <v>P2</v>
      </c>
      <c r="F73" s="44" t="str">
        <v>1.车机供电正常;
2.配置字设置TPMS DE01 6 4 TPMS = 2
3.连接CAN工具
4.监测到低胎压状态</v>
      </c>
      <c r="G73" s="30" t="str">
        <v>1.用CAN发送
3B4h Tire_Press_LF_Stat=0x1; 
3B4h Tire_Press_RF_Stat=0x1; 
2.进入胎压监测界面，查看左前和右前胎压信息显示</v>
      </c>
      <c r="H73" s="44" t="str">
        <v>2.左前和右前轮显示胎压状态-正常</v>
      </c>
      <c r="I73" s="48" t="str">
        <v>PASS</v>
      </c>
      <c r="J73" s="48"/>
      <c r="K73" s="48"/>
      <c r="L73" s="48"/>
      <c r="M73" s="48" t="str">
        <v>是</v>
      </c>
      <c r="N73" s="48"/>
      <c r="O73" s="48"/>
      <c r="P73" s="122"/>
      <c r="Q73" s="48"/>
      <c r="R73" s="30"/>
    </row>
    <row customHeight="true" ht="88" r="74">
      <c r="A74" s="48"/>
      <c r="B74" s="8" t="str">
        <v>SYNC+_0122</v>
      </c>
      <c r="C74" s="8" t="str">
        <v>3-1.3.2正常胎压状态显示</v>
      </c>
      <c r="D74" s="44" t="str">
        <v>监测到低胎压-正常胎压状态显示-左前和右后胎压正常</v>
      </c>
      <c r="E74" s="8" t="str">
        <v>P2</v>
      </c>
      <c r="F74" s="44" t="str">
        <v>1.车机供电正常;
2.配置字设置TPMS DE01 6 4 TPMS = 2
3.连接CAN工具
4.监测到低胎压状态</v>
      </c>
      <c r="G74" s="30" t="str">
        <v>1.用CAN发送
3B4h Tire_Press_LF_Stat=0x1;  
3B4h Tire_Press_RR_ORR_Stat=0x1; 
2.进入胎压监测界面，查看左前和右后胎压信息显示</v>
      </c>
      <c r="H74" s="44" t="str">
        <v>2.左前和右后轮显示胎压状态-正常</v>
      </c>
      <c r="I74" s="48" t="str">
        <v>PASS</v>
      </c>
      <c r="J74" s="48"/>
      <c r="K74" s="48"/>
      <c r="L74" s="48"/>
      <c r="M74" s="48" t="str">
        <v>是</v>
      </c>
      <c r="N74" s="48"/>
      <c r="O74" s="48"/>
      <c r="P74" s="122"/>
      <c r="Q74" s="48"/>
      <c r="R74" s="30"/>
    </row>
    <row customHeight="true" ht="88" r="75">
      <c r="A75" s="48"/>
      <c r="B75" s="8" t="str">
        <v>SYNC+_0122</v>
      </c>
      <c r="C75" s="8" t="str">
        <v>3-1.3.2正常胎压状态显示</v>
      </c>
      <c r="D75" s="44" t="str">
        <v>监测到低胎压-正常胎压状态显示-右前和右后胎压正常</v>
      </c>
      <c r="E75" s="8" t="str">
        <v>P2</v>
      </c>
      <c r="F75" s="44" t="str">
        <v>1.车机供电正常;
2.配置字设置TPMS DE01 6 4 TPMS = 2
3.连接CAN工具
4.监测到低胎压状态</v>
      </c>
      <c r="G75" s="30" t="str">
        <v>1.用CAN发送
3B4h Tire_Press_RF_Stat=0x1; 
3B4h Tire_Press_RR_ORR_Stat=0x1; 
2.进入胎压监测界面，查看右前和右后胎压信息显示</v>
      </c>
      <c r="H75" s="44" t="str">
        <v>2.右前和右后轮显示胎压状态-正常</v>
      </c>
      <c r="I75" s="48" t="str">
        <v>PASS</v>
      </c>
      <c r="J75" s="48"/>
      <c r="K75" s="48"/>
      <c r="L75" s="48"/>
      <c r="M75" s="48" t="str">
        <v>是</v>
      </c>
      <c r="N75" s="48"/>
      <c r="O75" s="48"/>
      <c r="P75" s="122"/>
      <c r="Q75" s="48"/>
      <c r="R75" s="30"/>
    </row>
    <row customHeight="true" ht="105" r="76">
      <c r="A76" s="48"/>
      <c r="B76" s="8" t="str">
        <v>SYNC+_0122</v>
      </c>
      <c r="C76" s="8" t="str">
        <v>3-1.3.2正常胎压状态显示</v>
      </c>
      <c r="D76" s="44" t="str">
        <v>监测到低胎压-正常胎压状态显示-左前、左后和右前胎压正常</v>
      </c>
      <c r="E76" s="8" t="str">
        <v>P2</v>
      </c>
      <c r="F76" s="44" t="str">
        <v>1.车机供电正常;
2.配置字设置TPMS DE01 6 4 TPMS = 2
3.连接CAN工具
4.监测到低胎压状态</v>
      </c>
      <c r="G76" s="30" t="str">
        <v>1.用CAN发送
3B4h Tire_Press_LF_Stat=0x1;   
3B4h Tire_Press_LR_OLR_Stat=0x1; 
3B4h Tire_Press_RF_Stat=0x1; 
2.进入胎压监测界面，查看左前、左后和右前胎压信息显示</v>
      </c>
      <c r="H76" s="44" t="str">
        <v>2.左前、左后和右前轮显示胎压状态-正常</v>
      </c>
      <c r="I76" s="48" t="str">
        <v>PASS</v>
      </c>
      <c r="J76" s="48"/>
      <c r="K76" s="48"/>
      <c r="L76" s="48"/>
      <c r="M76" s="48" t="str">
        <v>是</v>
      </c>
      <c r="N76" s="48"/>
      <c r="O76" s="48"/>
      <c r="P76" s="122"/>
      <c r="Q76" s="48"/>
      <c r="R76" s="30"/>
    </row>
    <row customHeight="true" ht="105" r="77">
      <c r="A77" s="48"/>
      <c r="B77" s="8" t="str">
        <v>SYNC+_0122</v>
      </c>
      <c r="C77" s="8" t="str">
        <v>3-1.3.2正常胎压状态显示</v>
      </c>
      <c r="D77" s="44" t="str">
        <v>监测到低胎压-正常胎压状态显示-左前、左后和右后胎压正常</v>
      </c>
      <c r="E77" s="8" t="str">
        <v>P2</v>
      </c>
      <c r="F77" s="44" t="str">
        <v>1.车机供电正常;
2.配置字设置TPMS DE01 6 4 TPMS = 2
3.连接CAN工具
4.监测到低胎压状态</v>
      </c>
      <c r="G77" s="30" t="str">
        <v>1.用CAN发送
3B4h Tire_Press_LF_Stat=0x1;  
3B4h Tire_Press_LR_OLR_Stat=0x1; 
3B4h Tire_Press_RR_ORR_Stat=0x1; 
2.进入胎压监测界面，查看左前、左后和右后胎压信息显示</v>
      </c>
      <c r="H77" s="44" t="str">
        <v>2.左前、左后和右后轮显示胎压状态-正常</v>
      </c>
      <c r="I77" s="48" t="str">
        <v>PASS</v>
      </c>
      <c r="J77" s="48"/>
      <c r="K77" s="48"/>
      <c r="L77" s="48"/>
      <c r="M77" s="48" t="str">
        <v>是</v>
      </c>
      <c r="N77" s="48"/>
      <c r="O77" s="48"/>
      <c r="P77" s="122"/>
      <c r="Q77" s="48"/>
      <c r="R77" s="30"/>
    </row>
    <row customHeight="true" ht="105" r="78">
      <c r="A78" s="48"/>
      <c r="B78" s="8" t="str">
        <v>SYNC+_0122</v>
      </c>
      <c r="C78" s="8" t="str">
        <v>3-1.3.2正常胎压状态显示</v>
      </c>
      <c r="D78" s="44" t="str">
        <v>监测到低胎压-正常胎压状态显示-左前、右前和右后胎压正常</v>
      </c>
      <c r="E78" s="8" t="str">
        <v>P2</v>
      </c>
      <c r="F78" s="44" t="str">
        <v>1.车机供电正常;
2.配置字设置TPMS DE01 6 4 TPMS = 2
3.连接CAN工具
4.监测到低胎压状态</v>
      </c>
      <c r="G78" s="30" t="str">
        <v>1.用CAN发送
3B4h Tire_Press_LF_Stat=0x1;  
3B4h Tire_Press_RF_Stat=0x1; 
3B4h Tire_Press_RR_ORR_Stat=0x1; 
2.进入胎压监测界面，查看左前、右前和右后胎压信息显示</v>
      </c>
      <c r="H78" s="44" t="str">
        <v>2.左前、右前和右后轮显示胎压状态-正常</v>
      </c>
      <c r="I78" s="48" t="str">
        <v>PASS</v>
      </c>
      <c r="J78" s="48"/>
      <c r="K78" s="48"/>
      <c r="L78" s="48"/>
      <c r="M78" s="48" t="str">
        <v>是</v>
      </c>
      <c r="N78" s="48"/>
      <c r="O78" s="48"/>
      <c r="P78" s="122"/>
      <c r="Q78" s="48"/>
      <c r="R78" s="30"/>
    </row>
    <row customHeight="true" ht="70" r="79">
      <c r="A79" s="48"/>
      <c r="B79" s="8" t="str">
        <v>SYNC+_0122</v>
      </c>
      <c r="C79" s="8" t="str">
        <v>3-1.3.3车辆图片显示</v>
      </c>
      <c r="D79" s="30" t="str">
        <v>监测到低胎压-车辆图片显示</v>
      </c>
      <c r="E79" s="8" t="str">
        <v>P1</v>
      </c>
      <c r="F79" s="44" t="str">
        <v>1.车机供电正常;
2.已配置胎压监测
3.连接CAN工具
4.监测到低胎压状态</v>
      </c>
      <c r="G79" s="44" t="str">
        <v>1.进入胎压监测界面，查看车辆图片显示</v>
      </c>
      <c r="H79" s="44" t="str">
        <v>1.车辆图片和当前车型保持一致</v>
      </c>
      <c r="I79" s="48" t="str">
        <v>PASS</v>
      </c>
      <c r="J79" s="48"/>
      <c r="K79" s="48"/>
      <c r="L79" s="48"/>
      <c r="M79" s="48" t="str">
        <v>是</v>
      </c>
      <c r="N79" s="48"/>
      <c r="O79" s="48"/>
      <c r="P79" s="122"/>
      <c r="Q79" s="48"/>
      <c r="R79" s="30"/>
    </row>
    <row customHeight="true" ht="70" r="80">
      <c r="A80" s="48"/>
      <c r="B80" s="8" t="str">
        <v>SYNC+_0122</v>
      </c>
      <c r="C80" s="8" t="str">
        <v>3-1.3.4胎压状态非正常/低/ 显示</v>
      </c>
      <c r="D80" s="44" t="str">
        <v>监测到低胎压-左前胎压状态未知</v>
      </c>
      <c r="E80" s="8" t="str">
        <v>P2</v>
      </c>
      <c r="F80" s="44" t="str">
        <v>1.车机供电正常;
2.配置PMS Support=0x1
3.连接CAN工具
4.监测到低胎压状态</v>
      </c>
      <c r="G80" s="30" t="str">
        <v>1.用CAN发送
3B4h Tire_Press_LF_Stat=0x0; 
2.进入胎压监测界面，查看左前胎压信息显示</v>
      </c>
      <c r="H80" s="44" t="str">
        <v>2.显示“--”</v>
      </c>
      <c r="I80" s="48" t="str">
        <v>PASS</v>
      </c>
      <c r="J80" s="48"/>
      <c r="K80" s="48"/>
      <c r="L80" s="48"/>
      <c r="M80" s="48" t="str">
        <v>是</v>
      </c>
      <c r="N80" s="48"/>
      <c r="O80" s="48"/>
      <c r="P80" s="122"/>
      <c r="Q80" s="48"/>
      <c r="R80" s="30"/>
    </row>
    <row customHeight="true" ht="70" r="81">
      <c r="A81" s="48"/>
      <c r="B81" s="8" t="str">
        <v>SYNC+_0122</v>
      </c>
      <c r="C81" s="8" t="str">
        <v>3-1.3.4胎压状态非正常/低/ 显示</v>
      </c>
      <c r="D81" s="44" t="str">
        <v>监测到低胎压-左前胎压状态错误</v>
      </c>
      <c r="E81" s="8" t="str">
        <v>P2</v>
      </c>
      <c r="F81" s="44" t="str">
        <v>1.车机供电正常;
2.配置PMS Support=0x1
3.连接CAN工具
4.监测到低胎压状态</v>
      </c>
      <c r="G81" s="30" t="str">
        <v>1.用CAN发送
3B4h Tire_Press_LF_Stat=0x3; 
2.进入胎压监测界面，查看左前胎压信息显示</v>
      </c>
      <c r="H81" s="44" t="str">
        <v>2.显示“--”</v>
      </c>
      <c r="I81" s="48" t="str">
        <v>PASS</v>
      </c>
      <c r="J81" s="48"/>
      <c r="K81" s="48"/>
      <c r="L81" s="48"/>
      <c r="M81" s="48" t="str">
        <v>是</v>
      </c>
      <c r="N81" s="48"/>
      <c r="O81" s="48"/>
      <c r="P81" s="122"/>
      <c r="Q81" s="48"/>
      <c r="R81" s="30"/>
    </row>
    <row customHeight="true" ht="70" r="82">
      <c r="A82" s="48"/>
      <c r="B82" s="8" t="str">
        <v>SYNC+_0122</v>
      </c>
      <c r="C82" s="8" t="str">
        <v>3-1.3.4胎压状态非正常/低/ 显示</v>
      </c>
      <c r="D82" s="44" t="str">
        <v>监测到低胎压-左前胎压状态警报</v>
      </c>
      <c r="E82" s="8" t="str">
        <v>P2</v>
      </c>
      <c r="F82" s="44" t="str">
        <v>1.车机供电正常;
2.配置PMS Support=0x1
3.连接CAN工具
4.监测到低胎压状态</v>
      </c>
      <c r="G82" s="30" t="str">
        <v>1.用CAN发送
3B4h Tire_Press_LF_Stat=0x4; 
2.进入胎压监测界面，查看左前胎压信息显示</v>
      </c>
      <c r="H82" s="44" t="str">
        <v>2.显示“低胎压”</v>
      </c>
      <c r="I82" s="48" t="str">
        <v>PASS</v>
      </c>
      <c r="J82" s="48"/>
      <c r="K82" s="48"/>
      <c r="L82" s="48"/>
      <c r="M82" s="48" t="str">
        <v>是</v>
      </c>
      <c r="N82" s="48"/>
      <c r="O82" s="48"/>
      <c r="P82" s="122"/>
      <c r="Q82" s="48"/>
      <c r="R82" s="30"/>
    </row>
    <row customHeight="true" ht="70" r="83">
      <c r="A83" s="48"/>
      <c r="B83" s="8" t="str">
        <v>SYNC+_0122</v>
      </c>
      <c r="C83" s="8" t="str">
        <v>3-1.3.4胎压状态非正常/低/ 显示</v>
      </c>
      <c r="D83" s="44" t="str">
        <v>监测到低胎压-左前胎压状态不支持</v>
      </c>
      <c r="E83" s="8" t="str">
        <v>P2</v>
      </c>
      <c r="F83" s="44" t="str">
        <v>1.车机供电正常;
2.配置PMS Support=0x1
3.连接CAN工具
4.监测到低胎压状态</v>
      </c>
      <c r="G83" s="30" t="str">
        <v>1.用CAN发送
3B4h Tire_Press_LF_Stat=0x15; 
2.进入胎压监测界面，查看左前胎压信息显示</v>
      </c>
      <c r="H83" s="44" t="str">
        <v>2.显示“--”</v>
      </c>
      <c r="I83" s="48" t="str">
        <v>PASS</v>
      </c>
      <c r="J83" s="48"/>
      <c r="K83" s="48"/>
      <c r="L83" s="48"/>
      <c r="M83" s="48" t="str">
        <v>是</v>
      </c>
      <c r="N83" s="48"/>
      <c r="O83" s="48"/>
      <c r="P83" s="122"/>
      <c r="Q83" s="48"/>
      <c r="R83" s="30"/>
    </row>
    <row customHeight="true" ht="70" r="84">
      <c r="A84" s="48"/>
      <c r="B84" s="8" t="str">
        <v>SYNC+_0122</v>
      </c>
      <c r="C84" s="8" t="str">
        <v>3-1.3.4胎压状态非正常/低/ 显示</v>
      </c>
      <c r="D84" s="44" t="str">
        <v>监测到低胎压-右前胎压状态未知</v>
      </c>
      <c r="E84" s="8" t="str">
        <v>P2</v>
      </c>
      <c r="F84" s="44" t="str">
        <v>1.车机供电正常;
2.配置PMS Support=0x1
3.连接CAN工具
4.监测到低胎压状态</v>
      </c>
      <c r="G84" s="30" t="str">
        <v>1.用CAN发送
3B4h Tire_Press_RF_Stat=0x0; 
2.进入胎压监测界面，查看右前胎压信息显示</v>
      </c>
      <c r="H84" s="44" t="str">
        <v>2.显示“--”</v>
      </c>
      <c r="I84" s="48" t="str">
        <v>PASS</v>
      </c>
      <c r="J84" s="48"/>
      <c r="K84" s="48"/>
      <c r="L84" s="48"/>
      <c r="M84" s="48" t="str">
        <v>是</v>
      </c>
      <c r="N84" s="48"/>
      <c r="O84" s="48"/>
      <c r="P84" s="122"/>
      <c r="Q84" s="48"/>
      <c r="R84" s="30"/>
    </row>
    <row customHeight="true" ht="70" r="85">
      <c r="A85" s="48"/>
      <c r="B85" s="8" t="str">
        <v>SYNC+_0122</v>
      </c>
      <c r="C85" s="8" t="str">
        <v>3-1.3.4胎压状态非正常/低/ 显示</v>
      </c>
      <c r="D85" s="44" t="str">
        <v>监测到低胎压-右前胎压状态错误</v>
      </c>
      <c r="E85" s="8" t="str">
        <v>P2</v>
      </c>
      <c r="F85" s="44" t="str">
        <v>1.车机供电正常;
2.配置PMS Support=0x1
3.连接CAN工具
4.监测到低胎压状态</v>
      </c>
      <c r="G85" s="30" t="str">
        <v>1.用CAN发送
3B4h Tire_Press_RF_Stat=0x3; 
2.进入胎压监测界面，查看右前胎压信息显示</v>
      </c>
      <c r="H85" s="44" t="str">
        <v>2.显示“--”</v>
      </c>
      <c r="I85" s="48" t="str">
        <v>PASS</v>
      </c>
      <c r="J85" s="48"/>
      <c r="K85" s="48"/>
      <c r="L85" s="48"/>
      <c r="M85" s="48" t="str">
        <v>是</v>
      </c>
      <c r="N85" s="48"/>
      <c r="O85" s="48"/>
      <c r="P85" s="122"/>
      <c r="Q85" s="48"/>
      <c r="R85" s="30"/>
    </row>
    <row customHeight="true" ht="70" r="86">
      <c r="A86" s="48"/>
      <c r="B86" s="8" t="str">
        <v>SYNC+_0122</v>
      </c>
      <c r="C86" s="8" t="str">
        <v>3-1.3.4胎压状态非正常/低/ 显示</v>
      </c>
      <c r="D86" s="44" t="str">
        <v>监测到低胎压-右前胎压状态警报</v>
      </c>
      <c r="E86" s="8" t="str">
        <v>P2</v>
      </c>
      <c r="F86" s="44" t="str">
        <v>1.车机供电正常;
2.配置PMS Support=0x1
3.连接CAN工具
4.监测到低胎压状态</v>
      </c>
      <c r="G86" s="30" t="str">
        <v>1.用CAN发送
3B4h Tire_Press_RF_Stat=0x4;
2.进入胎压监测界面，查看右前胎压信息显示</v>
      </c>
      <c r="H86" s="44" t="str">
        <v>2.显示“低胎压”</v>
      </c>
      <c r="I86" s="48" t="str">
        <v>PASS</v>
      </c>
      <c r="J86" s="48"/>
      <c r="K86" s="48"/>
      <c r="L86" s="48"/>
      <c r="M86" s="48" t="str">
        <v>是</v>
      </c>
      <c r="N86" s="48"/>
      <c r="O86" s="48"/>
      <c r="P86" s="122"/>
      <c r="Q86" s="48"/>
      <c r="R86" s="30"/>
    </row>
    <row customHeight="true" ht="70" r="87">
      <c r="A87" s="48"/>
      <c r="B87" s="8" t="str">
        <v>SYNC+_0122</v>
      </c>
      <c r="C87" s="8" t="str">
        <v>3-1.3.4胎压状态非正常/低/ 显示</v>
      </c>
      <c r="D87" s="44" t="str">
        <v>监测到低胎压-右前胎压状态不支持</v>
      </c>
      <c r="E87" s="8" t="str">
        <v>P2</v>
      </c>
      <c r="F87" s="44" t="str">
        <v>1.车机供电正常;
2.配置PMS Support=0x1
3.连接CAN工具
4.监测到低胎压状态</v>
      </c>
      <c r="G87" s="30" t="str">
        <v>1.用CAN发送
3B4h Tire_Press_RF_Stat=0x15; 
2.进入胎压监测界面，查看右前胎压信息显示</v>
      </c>
      <c r="H87" s="44" t="str">
        <v>2.显示“--”</v>
      </c>
      <c r="I87" s="48" t="str">
        <v>PASS</v>
      </c>
      <c r="J87" s="48"/>
      <c r="K87" s="48"/>
      <c r="L87" s="48"/>
      <c r="M87" s="48" t="str">
        <v>是</v>
      </c>
      <c r="N87" s="48"/>
      <c r="O87" s="48"/>
      <c r="P87" s="122"/>
      <c r="Q87" s="48"/>
      <c r="R87" s="30"/>
    </row>
    <row customHeight="true" ht="70" r="88">
      <c r="A88" s="48"/>
      <c r="B88" s="8" t="str">
        <v>SYNC+_0122</v>
      </c>
      <c r="C88" s="8" t="str">
        <v>3-1.3.4胎压状态非正常/低/ 显示</v>
      </c>
      <c r="D88" s="44" t="str">
        <v>监测到低胎压-左后胎压状态未知</v>
      </c>
      <c r="E88" s="8" t="str">
        <v>P2</v>
      </c>
      <c r="F88" s="44" t="str">
        <v>1.车机供电正常;
2.配置PMS Support=0x1
3.连接CAN工具
4.监测到低胎压状态</v>
      </c>
      <c r="G88" s="30" t="str">
        <v>1.用CAN发送
3B4h Tire_Press_LR_OLR_Stat=0x0; 
2.进入胎压监测界面，查看左后胎压信息显示</v>
      </c>
      <c r="H88" s="44" t="str">
        <v>2.显示“--”</v>
      </c>
      <c r="I88" s="48" t="str">
        <v>PASS</v>
      </c>
      <c r="J88" s="48"/>
      <c r="K88" s="48"/>
      <c r="L88" s="48"/>
      <c r="M88" s="48" t="str">
        <v>是</v>
      </c>
      <c r="N88" s="48"/>
      <c r="O88" s="48"/>
      <c r="P88" s="122"/>
      <c r="Q88" s="48"/>
      <c r="R88" s="30"/>
    </row>
    <row customHeight="true" ht="70" r="89">
      <c r="A89" s="48"/>
      <c r="B89" s="8" t="str">
        <v>SYNC+_0122</v>
      </c>
      <c r="C89" s="8" t="str">
        <v>3-1.3.4胎压状态非正常/低/ 显示</v>
      </c>
      <c r="D89" s="44" t="str">
        <v>监测到低胎压-左后胎压状态错误-</v>
      </c>
      <c r="E89" s="8" t="str">
        <v>P2</v>
      </c>
      <c r="F89" s="44" t="str">
        <v>1.车机供电正常;
2.配置PMS Support=0x1
3.连接CAN工具
4.监测到低胎压状态</v>
      </c>
      <c r="G89" s="30" t="str">
        <v>1.用CAN发送
3B4h Tire_Press_LR_OLR_Stat=0x3;  
2.进入胎压监测界面，查看左后胎压信息显示</v>
      </c>
      <c r="H89" s="44" t="str">
        <v>2.显示“--”</v>
      </c>
      <c r="I89" s="48" t="str">
        <v>PASS</v>
      </c>
      <c r="J89" s="48"/>
      <c r="K89" s="48"/>
      <c r="L89" s="48"/>
      <c r="M89" s="48" t="str">
        <v>是</v>
      </c>
      <c r="N89" s="48"/>
      <c r="O89" s="48"/>
      <c r="P89" s="122"/>
      <c r="Q89" s="48"/>
      <c r="R89" s="30"/>
    </row>
    <row customHeight="true" ht="70" r="90">
      <c r="A90" s="48"/>
      <c r="B90" s="8" t="str">
        <v>SYNC+_0122</v>
      </c>
      <c r="C90" s="8" t="str">
        <v>3-1.3.4胎压状态非正常/低/ 显示</v>
      </c>
      <c r="D90" s="44" t="str">
        <v>监测到低胎压-左后胎压状态警报-</v>
      </c>
      <c r="E90" s="8" t="str">
        <v>P2</v>
      </c>
      <c r="F90" s="44" t="str">
        <v>1.车机供电正常;
2.配置PMS Support=0x1
3.连接CAN工具
4.监测到低胎压状态</v>
      </c>
      <c r="G90" s="30" t="str">
        <v>1.用CAN发送
3B4h Tire_Press_LR_OLR_Stat=0x4;
2.进入胎压监测界面，查看左后胎压信息显示</v>
      </c>
      <c r="H90" s="44" t="str">
        <v>2.显示“低胎压”</v>
      </c>
      <c r="I90" s="48" t="str">
        <v>PASS</v>
      </c>
      <c r="J90" s="48"/>
      <c r="K90" s="48"/>
      <c r="L90" s="48"/>
      <c r="M90" s="48" t="str">
        <v>是</v>
      </c>
      <c r="N90" s="48"/>
      <c r="O90" s="48"/>
      <c r="P90" s="122"/>
      <c r="Q90" s="48"/>
      <c r="R90" s="30"/>
    </row>
    <row customHeight="true" ht="88" r="91">
      <c r="A91" s="48"/>
      <c r="B91" s="8" t="str">
        <v>SYNC+_0122</v>
      </c>
      <c r="C91" s="8" t="str">
        <v>3-1.3.4胎压状态非正常/低/ 显示</v>
      </c>
      <c r="D91" s="44" t="str">
        <v>监测到低胎压-左后胎压状态不支持</v>
      </c>
      <c r="E91" s="8" t="str">
        <v>P2</v>
      </c>
      <c r="F91" s="44" t="str">
        <v>1.车机供电正常;
2.配置PMS Support=0x1
3.连接CAN工具
4.监测到低胎压状态</v>
      </c>
      <c r="G91" s="30" t="str">
        <v>1.用CAN发送
3B4h Tire_Press_LR_OLR_Stat=0x15; 
2.进入胎压监测界面，查看左后胎压信息显示</v>
      </c>
      <c r="H91" s="44" t="str">
        <v>2.显示“--”</v>
      </c>
      <c r="I91" s="48" t="str">
        <v>PASS</v>
      </c>
      <c r="J91" s="48"/>
      <c r="K91" s="48"/>
      <c r="L91" s="48"/>
      <c r="M91" s="48" t="str">
        <v>是</v>
      </c>
      <c r="N91" s="48"/>
      <c r="O91" s="48"/>
      <c r="P91" s="122"/>
      <c r="Q91" s="48"/>
      <c r="R91" s="30"/>
    </row>
    <row customHeight="true" ht="70" r="92">
      <c r="A92" s="48"/>
      <c r="B92" s="8" t="str">
        <v>SYNC+_0122</v>
      </c>
      <c r="C92" s="8" t="str">
        <v>3-1.3.4胎压状态非正常/低/ 显示</v>
      </c>
      <c r="D92" s="44" t="str">
        <v>监测到低胎压-右后胎压状态未知</v>
      </c>
      <c r="E92" s="8" t="str">
        <v>P2</v>
      </c>
      <c r="F92" s="44" t="str">
        <v>1.车机供电正常;
2.配置PMS Support=0x1
3.连接CAN工具
4.监测到低胎压状态</v>
      </c>
      <c r="G92" s="30" t="str">
        <v>1.用CAN发送
3B4h Tire_Press_RR_ORR_Stat=0x0; 
2.进入胎压监测界面，查看右后胎压信息显示</v>
      </c>
      <c r="H92" s="44" t="str">
        <v>2.显示“--”</v>
      </c>
      <c r="I92" s="48" t="str">
        <v>PASS</v>
      </c>
      <c r="J92" s="48"/>
      <c r="K92" s="48"/>
      <c r="L92" s="48"/>
      <c r="M92" s="48"/>
      <c r="N92" s="48"/>
      <c r="O92" s="48"/>
      <c r="P92" s="122"/>
      <c r="Q92" s="48"/>
      <c r="R92" s="30"/>
    </row>
    <row customHeight="true" ht="70" r="93">
      <c r="A93" s="48"/>
      <c r="B93" s="8" t="str">
        <v>SYNC+_0122</v>
      </c>
      <c r="C93" s="8" t="str">
        <v>3-1.3.4胎压状态非正常/低/ 显示</v>
      </c>
      <c r="D93" s="44" t="str">
        <v>监测到低胎压-右后胎压状态错误-</v>
      </c>
      <c r="E93" s="8" t="str">
        <v>P2</v>
      </c>
      <c r="F93" s="44" t="str">
        <v>1.车机供电正常;
2.配置PMS Support=0x1
3.连接CAN工具
4.监测到低胎压状态</v>
      </c>
      <c r="G93" s="30" t="str">
        <v>1.用CAN发送
3B4h Tire_Press_RR_ORR_Stat=0x3;
2.进入胎压监测界面，查看右后胎压信息显示</v>
      </c>
      <c r="H93" s="44" t="str">
        <v>2.显示“--”</v>
      </c>
      <c r="I93" s="48" t="str">
        <v>PASS</v>
      </c>
      <c r="J93" s="48"/>
      <c r="K93" s="48"/>
      <c r="L93" s="48"/>
      <c r="M93" s="48"/>
      <c r="N93" s="48"/>
      <c r="O93" s="48"/>
      <c r="P93" s="122"/>
      <c r="Q93" s="48"/>
      <c r="R93" s="30"/>
    </row>
    <row customHeight="true" ht="70" r="94">
      <c r="A94" s="48"/>
      <c r="B94" s="8" t="str">
        <v>SYNC+_0122</v>
      </c>
      <c r="C94" s="8" t="str">
        <v>3-1.3.4胎压状态非正常/低/ 显示</v>
      </c>
      <c r="D94" s="44" t="str">
        <v>监测到低胎压-右后胎压状态警报-</v>
      </c>
      <c r="E94" s="8" t="str">
        <v>P2</v>
      </c>
      <c r="F94" s="44" t="str">
        <v>1.车机供电正常;
2.配置PMS Support=0x1
3.连接CAN工具
4.监测到低胎压状态</v>
      </c>
      <c r="G94" s="30" t="str">
        <v>1.用CAN发送
3B4h Tire_Press_RR_ORR_Stat=0x4; 
2.进入胎压监测界面，查看右后胎压信息显示</v>
      </c>
      <c r="H94" s="44" t="str">
        <v>2.显示“低胎压”</v>
      </c>
      <c r="I94" s="48" t="str">
        <v>PASS</v>
      </c>
      <c r="J94" s="48"/>
      <c r="K94" s="48"/>
      <c r="L94" s="48"/>
      <c r="M94" s="48"/>
      <c r="N94" s="48"/>
      <c r="O94" s="48"/>
      <c r="P94" s="122"/>
      <c r="Q94" s="48"/>
      <c r="R94" s="30"/>
    </row>
    <row customHeight="true" ht="88" r="95">
      <c r="A95" s="48"/>
      <c r="B95" s="8" t="str">
        <v>SYNC+_0122</v>
      </c>
      <c r="C95" s="8" t="str">
        <v>3-1.3.4胎压状态非正常/低/ 显示</v>
      </c>
      <c r="D95" s="44" t="str">
        <v>监测到低胎压-右后胎压状态不支持-</v>
      </c>
      <c r="E95" s="8" t="str">
        <v>P2</v>
      </c>
      <c r="F95" s="44" t="str">
        <v>1.车机供电正常;
2.配置PMS Support=0x1
3.连接CAN工具
4.监测到低胎压状态</v>
      </c>
      <c r="G95" s="30" t="str">
        <v>1.用CAN发送
3B4h Tire_Press_RR_ORR_Stat=0x15;
2.进入胎压监测界面，查看右后胎压信息显示</v>
      </c>
      <c r="H95" s="44" t="str">
        <v>2.显示“--”</v>
      </c>
      <c r="I95" s="48" t="str">
        <v>PASS</v>
      </c>
      <c r="J95" s="48"/>
      <c r="K95" s="48"/>
      <c r="L95" s="48"/>
      <c r="M95" s="48"/>
      <c r="N95" s="48"/>
      <c r="O95" s="48"/>
      <c r="P95" s="122"/>
      <c r="Q95" s="48"/>
      <c r="R95" s="30"/>
    </row>
    <row customHeight="true" ht="70" r="96">
      <c r="A96" s="48"/>
      <c r="B96" s="8" t="str">
        <v>SYNC+_0122</v>
      </c>
      <c r="C96" s="8" t="str">
        <v>3-1.3.5胎压状态低且胎压值有效显示</v>
      </c>
      <c r="D96" s="44" t="str">
        <v>监测到低胎压-左前轮胎胎压低</v>
      </c>
      <c r="E96" s="8" t="str">
        <v>P1</v>
      </c>
      <c r="F96" s="44" t="str">
        <v>1.车机供电正常;
2.已配置胎压监测
3.连接CAN工具
4.监测到低胎压状态</v>
      </c>
      <c r="G96" s="30" t="str">
        <v>1.用CAN发送
3B4h Tire_Press_LF_Stat=0x2; 
2.进入胎压监测界面，查看左前轮胎胎压监测信息显示</v>
      </c>
      <c r="H96" s="44" t="str">
        <v>2.左前轮橙色字体显示“低胎压”</v>
      </c>
      <c r="I96" s="48" t="str">
        <v>PASS</v>
      </c>
      <c r="J96" s="48"/>
      <c r="K96" s="48"/>
      <c r="L96" s="48"/>
      <c r="M96" s="48"/>
      <c r="N96" s="48"/>
      <c r="O96" s="48"/>
      <c r="P96" s="122"/>
      <c r="Q96" s="48"/>
      <c r="R96" s="30"/>
    </row>
    <row customHeight="true" ht="70" r="97">
      <c r="A97" s="48"/>
      <c r="B97" s="8" t="str">
        <v>SYNC+_0122</v>
      </c>
      <c r="C97" s="8" t="str">
        <v>3-1.3.5胎压状态低且胎压值有效显示</v>
      </c>
      <c r="D97" s="44" t="str">
        <v>监测到低胎压-左后轮胎胎压低</v>
      </c>
      <c r="E97" s="8" t="str">
        <v>P2</v>
      </c>
      <c r="F97" s="44" t="str">
        <v>1.车机供电正常;
2.配置PMS Support=0x1
3.连接CAN工具
4.监测到低胎压状态</v>
      </c>
      <c r="G97" s="30" t="str">
        <v>1.用CAN发送
3B4h Tire_Press_LR_OLR_Stat=0x2; 
2.进入胎压监测界面，查看左后轮胎胎压监测信息显示</v>
      </c>
      <c r="H97" s="44" t="str">
        <v>2.左后轮胎橙色字体显示“低胎压”</v>
      </c>
      <c r="I97" s="48" t="str">
        <v>PASS</v>
      </c>
      <c r="J97" s="48"/>
      <c r="K97" s="48"/>
      <c r="L97" s="48"/>
      <c r="M97" s="48"/>
      <c r="N97" s="48"/>
      <c r="O97" s="48"/>
      <c r="P97" s="122"/>
      <c r="Q97" s="48"/>
      <c r="R97" s="30"/>
    </row>
    <row customHeight="true" ht="70" r="98">
      <c r="A98" s="48"/>
      <c r="B98" s="8" t="str">
        <v>SYNC+_0122</v>
      </c>
      <c r="C98" s="8" t="str">
        <v>3-1.3.5胎压状态低且胎压值有效显示</v>
      </c>
      <c r="D98" s="44" t="str">
        <v>监测到低胎压-右前轮胎胎压低</v>
      </c>
      <c r="E98" s="8" t="str">
        <v>P2</v>
      </c>
      <c r="F98" s="44" t="str">
        <v>1.车机供电正常;
2.配置PMS Support=0x1
3.连接CAN工具
4.监测到低胎压状态</v>
      </c>
      <c r="G98" s="30" t="str">
        <v>1.用CAN发送
3B4h Tire_Press_RF_Stat=0x2; 
2.进入胎压监测界面，查看右前轮胎胎压监测信息显示</v>
      </c>
      <c r="H98" s="44" t="str">
        <v>2.右前轮胎橙色字体显示“低胎压”</v>
      </c>
      <c r="I98" s="48" t="str">
        <v>PASS</v>
      </c>
      <c r="J98" s="48"/>
      <c r="K98" s="48"/>
      <c r="L98" s="48"/>
      <c r="M98" s="48"/>
      <c r="N98" s="48"/>
      <c r="O98" s="48"/>
      <c r="P98" s="122"/>
      <c r="Q98" s="48"/>
      <c r="R98" s="30"/>
    </row>
    <row customHeight="true" ht="70" r="99">
      <c r="A99" s="48"/>
      <c r="B99" s="8" t="str">
        <v>SYNC+_0122</v>
      </c>
      <c r="C99" s="8" t="str">
        <v>3-1.3.5胎压状态低且胎压值有效显示</v>
      </c>
      <c r="D99" s="44" t="str">
        <v>监测到低胎压-右后轮胎胎压低</v>
      </c>
      <c r="E99" s="8" t="str">
        <v>P2</v>
      </c>
      <c r="F99" s="44" t="str">
        <v>1.车机供电正常;
2.配置PMS Support=0x1
3.连接CAN工具
4.监测到低胎压状态</v>
      </c>
      <c r="G99" s="30" t="str">
        <v>1.用CAN发送
3B4h Tire_Press_RR_ORR_Stat=0x2; 
2.进入胎压监测界面，查看右后轮胎胎压监测信息显示</v>
      </c>
      <c r="H99" s="44" t="str">
        <v>2.右后轮胎橙色字体显示“低胎压”</v>
      </c>
      <c r="I99" s="48" t="str">
        <v>PASS</v>
      </c>
      <c r="J99" s="48"/>
      <c r="K99" s="48"/>
      <c r="L99" s="48"/>
      <c r="M99" s="48"/>
      <c r="N99" s="48"/>
      <c r="O99" s="48"/>
      <c r="P99" s="122"/>
      <c r="Q99" s="48"/>
      <c r="R99" s="30"/>
    </row>
    <row customHeight="true" ht="88" r="100">
      <c r="A100" s="48"/>
      <c r="B100" s="8" t="str">
        <v>SYNC+_0122</v>
      </c>
      <c r="C100" s="8" t="str">
        <v>3-1.3.5胎压状态低且胎压值有效显示</v>
      </c>
      <c r="D100" s="44" t="str">
        <v>监测到低胎压-左前和左后胎压低</v>
      </c>
      <c r="E100" s="8" t="str">
        <v>P2</v>
      </c>
      <c r="F100" s="44" t="str">
        <v>1.车机供电正常;
2.配置PMS Support=0x1
3.连接CAN工具
4.监测到低胎压状态</v>
      </c>
      <c r="G100" s="30" t="str">
        <v>1.用CAN发送
3B4h Tire_Press_LF_Stat=0x2; 
3B4h Tire_Press_LR_OLR_Stat=0x2; 
2.进入胎压监测界面，查看胎压监测信息显示</v>
      </c>
      <c r="H100" s="44" t="str">
        <v>2.左前和左后轮胎橙色字体提示“低胎压”</v>
      </c>
      <c r="I100" s="48" t="str">
        <v>PASS</v>
      </c>
      <c r="J100" s="48"/>
      <c r="K100" s="48"/>
      <c r="L100" s="48"/>
      <c r="M100" s="48"/>
      <c r="N100" s="48"/>
      <c r="O100" s="48"/>
      <c r="P100" s="122"/>
      <c r="Q100" s="48"/>
      <c r="R100" s="30"/>
    </row>
    <row customHeight="true" ht="88" r="101">
      <c r="A101" s="48"/>
      <c r="B101" s="8" t="str">
        <v>SYNC+_0122</v>
      </c>
      <c r="C101" s="8" t="str">
        <v>3-1.3.5胎压状态低且胎压值有效显示</v>
      </c>
      <c r="D101" s="44" t="str">
        <v>监测到低胎压-左前和右前胎压低</v>
      </c>
      <c r="E101" s="8" t="str">
        <v>P2</v>
      </c>
      <c r="F101" s="44" t="str">
        <v>1.车机供电正常;
2.配置PMS Support=0x1
3.连接CAN工具
4.监测到低胎压状态</v>
      </c>
      <c r="G101" s="30" t="str">
        <v>1.用CAN发送
3B4h Tire_Press_LF_Stat=0x2; 
3B4h Tire_Press_RF_Stat=0x2; 
2.进入胎压监测界面，查看胎压监测信息显示</v>
      </c>
      <c r="H101" s="44" t="str">
        <v>2.左前和右前轮胎橙色字体提示“低胎压”</v>
      </c>
      <c r="I101" s="48" t="str">
        <v>PASS</v>
      </c>
      <c r="J101" s="48"/>
      <c r="K101" s="48"/>
      <c r="L101" s="48"/>
      <c r="M101" s="48"/>
      <c r="N101" s="48"/>
      <c r="O101" s="48"/>
      <c r="P101" s="122"/>
      <c r="Q101" s="48"/>
      <c r="R101" s="30"/>
    </row>
    <row customHeight="true" ht="88" r="102">
      <c r="A102" s="48"/>
      <c r="B102" s="8" t="str">
        <v>SYNC+_0122</v>
      </c>
      <c r="C102" s="8" t="str">
        <v>3-1.3.5胎压状态低且胎压值有效显示</v>
      </c>
      <c r="D102" s="44" t="str">
        <v>监测到低胎压-左前和右后胎压低</v>
      </c>
      <c r="E102" s="8" t="str">
        <v>P2</v>
      </c>
      <c r="F102" s="44" t="str">
        <v>1.车机供电正常;
2.配置PMS Support=0x1
3.连接CAN工具
4.监测到低胎压状态</v>
      </c>
      <c r="G102" s="30" t="str">
        <v>1.用CAN发送
3B4h Tire_Press_LF_Stat=0x2; 
3B4h Tire_Press_RR_ORR_Stat=0x2; 
2.进入胎压监测界面，查看胎压监测信息显示</v>
      </c>
      <c r="H102" s="44" t="str">
        <v>2.左前和右后轮胎橙色字体提示“低胎压”</v>
      </c>
      <c r="I102" s="48" t="str">
        <v>PASS</v>
      </c>
      <c r="J102" s="48"/>
      <c r="K102" s="48"/>
      <c r="L102" s="48"/>
      <c r="M102" s="48"/>
      <c r="N102" s="48"/>
      <c r="O102" s="48"/>
      <c r="P102" s="122"/>
      <c r="Q102" s="48"/>
      <c r="R102" s="30"/>
    </row>
    <row customHeight="true" ht="88" r="103">
      <c r="A103" s="48"/>
      <c r="B103" s="8" t="str">
        <v>SYNC+_0122</v>
      </c>
      <c r="C103" s="8" t="str">
        <v>3-1.3.5胎压状态低且胎压值有效显示</v>
      </c>
      <c r="D103" s="44" t="str">
        <v>监测到低胎压-右前和右后胎压低</v>
      </c>
      <c r="E103" s="8" t="str">
        <v>P2</v>
      </c>
      <c r="F103" s="44" t="str">
        <v>1.车机供电正常;
2.配置PMS Support=0x1
3.连接CAN工具
4.监测到低胎压状态</v>
      </c>
      <c r="G103" s="30" t="str">
        <v>1.用CAN发送
3B4h Tire_Press_RF_Stat=0x2; 
3B4h Tire_Press_RR_ORR_Stat=0x2; 
2.进入胎压监测界面，查看胎压监测信息显示</v>
      </c>
      <c r="H103" s="44" t="str">
        <v>2.右前和右后轮胎橙色字体提示“低胎压”</v>
      </c>
      <c r="I103" s="48" t="str">
        <v>PASS</v>
      </c>
      <c r="J103" s="48"/>
      <c r="K103" s="48"/>
      <c r="L103" s="48"/>
      <c r="M103" s="48"/>
      <c r="N103" s="48"/>
      <c r="O103" s="48"/>
      <c r="P103" s="122"/>
      <c r="Q103" s="48"/>
      <c r="R103" s="30"/>
    </row>
    <row customHeight="true" ht="105" r="104">
      <c r="A104" s="48"/>
      <c r="B104" s="8" t="str">
        <v>SYNC+_0122</v>
      </c>
      <c r="C104" s="8" t="str">
        <v>3-1.3.5胎压状态低且胎压值有效显示</v>
      </c>
      <c r="D104" s="44" t="str">
        <v>监测到低胎压-左前、左后和右前胎压低</v>
      </c>
      <c r="E104" s="8" t="str">
        <v>P2</v>
      </c>
      <c r="F104" s="44" t="str">
        <v>1.车机供电正常;
2.配置PMS Support=0x1
3.连接CAN工具
4.监测到低胎压状态</v>
      </c>
      <c r="G104" s="30" t="str">
        <v>1.用CAN发送
3B4h Tire_Press_LF_Stat=0x2;
3B4h Tire_Press_LR_OLR_Stat=0x2; 
3B4h Tire_Press_RF_Stat=0x2; 
2.进入胎压监测界面，查看胎压监测信息显示</v>
      </c>
      <c r="H104" s="44" t="str">
        <v>2.左前、左后和右前轮胎橙色字体提示“低胎压”</v>
      </c>
      <c r="I104" s="48" t="str">
        <v>PASS</v>
      </c>
      <c r="J104" s="48"/>
      <c r="K104" s="48"/>
      <c r="L104" s="48"/>
      <c r="M104" s="48"/>
      <c r="N104" s="48"/>
      <c r="O104" s="48"/>
      <c r="P104" s="122"/>
      <c r="Q104" s="48"/>
      <c r="R104" s="30"/>
    </row>
    <row customHeight="true" ht="105" r="105">
      <c r="A105" s="48"/>
      <c r="B105" s="8" t="str">
        <v>SYNC+_0122</v>
      </c>
      <c r="C105" s="8" t="str">
        <v>3-1.3.5胎压状态低且胎压值有效显示</v>
      </c>
      <c r="D105" s="44" t="str">
        <v>监测到低胎压-左前、左后和右后胎压低</v>
      </c>
      <c r="E105" s="8" t="str">
        <v>P2</v>
      </c>
      <c r="F105" s="44" t="str">
        <v>1.车机供电正常;
2.配置PMS Support=0x1
3.连接CAN工具
4.监测到低胎压状态</v>
      </c>
      <c r="G105" s="30" t="str">
        <v>1.用CAN发送
3B4h Tire_Press_LF_Stat=0x2; 
3B4h Tire_Press_LR_OLR_Stat=0x2; 
3B4h Tire_Press_RR_ORR_Stat=0x2; 
2.进入胎压监测界面，查看胎压监测信息显示</v>
      </c>
      <c r="H105" s="44" t="str">
        <v>2.左前、左后和右前轮胎橙色字体提示“低胎压”</v>
      </c>
      <c r="I105" s="48" t="str">
        <v>PASS</v>
      </c>
      <c r="J105" s="48"/>
      <c r="K105" s="48"/>
      <c r="L105" s="48"/>
      <c r="M105" s="48"/>
      <c r="N105" s="48"/>
      <c r="O105" s="48"/>
      <c r="P105" s="122"/>
      <c r="Q105" s="48"/>
      <c r="R105" s="30"/>
    </row>
    <row customHeight="true" ht="105" r="106">
      <c r="A106" s="48"/>
      <c r="B106" s="8" t="str">
        <v>SYNC+_0122</v>
      </c>
      <c r="C106" s="8" t="str">
        <v>3-1.3.5胎压状态低且胎压值有效显示</v>
      </c>
      <c r="D106" s="44" t="str">
        <v>监测到低胎压-左前、右前和右后胎压低</v>
      </c>
      <c r="E106" s="8" t="str">
        <v>P2</v>
      </c>
      <c r="F106" s="44" t="str">
        <v>1.车机供电正常;
2.配置PMS Support=0x1
3.连接CAN工具
4.监测到低胎压状态</v>
      </c>
      <c r="G106" s="30" t="str">
        <v>1.用CAN发送
3B4h Tire_Press_LF_Stat=0x2; 
3B4h Tire_Press_RF_Stat=0x2; 
3B4h Tire_Press_RR_ORR_Stat=0x2; 
2.进入胎压监测界面，查看胎压监测信息显示</v>
      </c>
      <c r="H106" s="44" t="str">
        <v>2.左前、左后和右前轮胎橙色字体提示“低胎压”</v>
      </c>
      <c r="I106" s="48" t="str">
        <v>PASS</v>
      </c>
      <c r="J106" s="48"/>
      <c r="K106" s="48"/>
      <c r="L106" s="48"/>
      <c r="M106" s="48"/>
      <c r="N106" s="48"/>
      <c r="O106" s="48"/>
      <c r="P106" s="122"/>
      <c r="Q106" s="48"/>
      <c r="R106" s="30"/>
    </row>
    <row customHeight="true" ht="123" r="107">
      <c r="A107" s="48"/>
      <c r="B107" s="8" t="str">
        <v>SYNC+_0122</v>
      </c>
      <c r="C107" s="8" t="str">
        <v>3-1.3.5胎压状态低且胎压值有效显示</v>
      </c>
      <c r="D107" s="44" t="str">
        <v>监测到低胎压-左前、左后、右前和右后胎压低</v>
      </c>
      <c r="E107" s="8" t="str">
        <v>P2</v>
      </c>
      <c r="F107" s="44" t="str">
        <v>1.车机供电正常;
2.配置PMS Support=0x1
3.连接CAN工具
4.监测到低胎压状态</v>
      </c>
      <c r="G107" s="30" t="str">
        <v>1.用CAN发送
3B4h Tire_Press_LF_Stat=0x2; 
3B4h Tire_Press_LR_OLR_Stat=0x2; 
3B4h Tire_Press_RF_Stat=0x2; 
3B4h Tire_Press_RR_ORR_Stat=0x2; 
2.进入胎压监测界面，查看胎压监测信息显示</v>
      </c>
      <c r="H107" s="44" t="str">
        <v>2.左前、左后、右前和右后轮胎橙色字体提示“低胎压”</v>
      </c>
      <c r="I107" s="48" t="str">
        <v>PASS</v>
      </c>
      <c r="J107" s="48"/>
      <c r="K107" s="48"/>
      <c r="L107" s="48"/>
      <c r="M107" s="48"/>
      <c r="N107" s="48"/>
      <c r="O107" s="48"/>
      <c r="P107" s="122"/>
      <c r="Q107" s="48"/>
      <c r="R107" s="30"/>
    </row>
    <row customHeight="true" ht="70" r="108">
      <c r="A108" s="48"/>
      <c r="B108" s="8" t="str">
        <v>SYNC+_0122</v>
      </c>
      <c r="C108" s="8" t="str">
        <v>3-1.3.6胎压监测分页提醒显示</v>
      </c>
      <c r="D108" s="30" t="str">
        <v>监测到低胎压-胎压监测分页提醒显示</v>
      </c>
      <c r="E108" s="8" t="str">
        <v>P1</v>
      </c>
      <c r="F108" s="44" t="str">
        <v>1.车机供电正常;
2.已配置胎压监测
3.连接CAN工具
4.监测到低胎压状态</v>
      </c>
      <c r="G108" s="44" t="str">
        <v>1.查看胎压监测分页显示</v>
      </c>
      <c r="H108" s="30" t="str">
        <v>1.显示故障提醒图标，如果故障没清除，图标一直显示</v>
      </c>
      <c r="I108" s="48" t="str">
        <v>PASS</v>
      </c>
      <c r="J108" s="48"/>
      <c r="K108" s="48"/>
      <c r="L108" s="48"/>
      <c r="M108" s="48"/>
      <c r="N108" s="48"/>
      <c r="O108" s="48"/>
      <c r="P108" s="122"/>
      <c r="Q108" s="48"/>
      <c r="R108" s="30"/>
    </row>
    <row customHeight="true" ht="88" r="109">
      <c r="A109" s="48"/>
      <c r="B109" s="8" t="str">
        <v>SYNC+_0122</v>
      </c>
      <c r="C109" s="8" t="str">
        <v>3-1.3.7VHA界面故障提醒显示</v>
      </c>
      <c r="D109" s="30" t="str">
        <v>监测到低胎压-VHA界面故障提醒显示</v>
      </c>
      <c r="E109" s="8" t="str">
        <v>P1</v>
      </c>
      <c r="F109" s="44" t="str">
        <v>1.车机供电正常;
2.已配置胎压监测
3.连接CAN工具
4.监测到低胎压状态</v>
      </c>
      <c r="G109" s="44" t="str">
        <v>1.查看VHA界面故障提醒显示</v>
      </c>
      <c r="H109" s="30" t="str">
        <v>1.显示：标题：监测到低胎压，且在标题左侧显示低胎压图标，标题下方展示提醒文本：“车辆在低胎压情况下行驶可能会造成安全事故”，右侧展示车模</v>
      </c>
      <c r="I109" s="48" t="str">
        <v>PASS</v>
      </c>
      <c r="J109" s="48"/>
      <c r="K109" s="48"/>
      <c r="L109" s="48"/>
      <c r="M109" s="48"/>
      <c r="N109" s="48"/>
      <c r="O109" s="48"/>
      <c r="P109" s="122"/>
      <c r="Q109" s="48"/>
      <c r="R109" s="30"/>
    </row>
    <row customHeight="true" ht="226" r="110">
      <c r="A110" s="48"/>
      <c r="B110" s="8" t="str">
        <v>SYNC+_0122</v>
      </c>
      <c r="C110" s="8" t="str">
        <v>3-1.4 发动机未启动界面</v>
      </c>
      <c r="D110" s="30" t="str">
        <v>未启动发动机时的显示</v>
      </c>
      <c r="E110" s="8" t="str">
        <v>P1</v>
      </c>
      <c r="F110" s="44" t="str">
        <v>1.车机供电正常;
2.已配置胎压监测
3.发送机未启动</v>
      </c>
      <c r="G110" s="44" t="str">
        <v>1.查看胎压监测界面</v>
      </c>
      <c r="H110" s="30" t="str">
        <v>1.显示“请先启动发动机”，tab上不显示红点</v>
      </c>
      <c r="I110" s="48" t="str">
        <v>PASS</v>
      </c>
      <c r="J110" s="30" t="str">
        <v>FCIVIOS-13392
Phase5_【CDX707】【黑盒】【必现】【VHA】未启动发动机，首次进入胎压监测界面不显示“请先启动发动机”</v>
      </c>
      <c r="K110" s="48"/>
      <c r="L110" s="48"/>
      <c r="M110" s="48"/>
      <c r="N110" s="48"/>
      <c r="O110" s="48"/>
      <c r="P110" s="122"/>
      <c r="Q110" s="48"/>
      <c r="R110" s="30"/>
    </row>
    <row customHeight="true" ht="139" r="111">
      <c r="A111" s="48"/>
      <c r="B111" s="8" t="str">
        <v>SYNC+_0122</v>
      </c>
      <c r="C111" s="8" t="str">
        <v>3-1.5 被动胎压检测-胎压正常（车型仅支持被动胎压检测）</v>
      </c>
      <c r="D111" s="30" t="str">
        <v>胎压正常时的显示</v>
      </c>
      <c r="E111" s="8" t="str">
        <v>P2</v>
      </c>
      <c r="F111" s="44" t="str">
        <v>1.车机供电正常;
2.配置PMS Support=0x0 （./yfdbus_send AI.lv.ipcl.out vip2gip_VehicleNetwork 0x02,0x21,0x40,0x32,0x78,0x00,0x00,0x00）
3.被动胎压检测正常</v>
      </c>
      <c r="G111" s="44" t="str">
        <v>1. 执行 
查看VHA界面</v>
      </c>
      <c r="H111" s="30" t="str">
        <v>1.显示：标题：胎压正常，左侧显示正常图标，标题下方展示提醒文本：“胎压正常，胎压正常请安心驾驶”，右侧展示车模</v>
      </c>
      <c r="I111" s="48" t="str">
        <v>PASS</v>
      </c>
      <c r="J111" s="48"/>
      <c r="K111" s="48"/>
      <c r="L111" s="48"/>
      <c r="M111" s="48"/>
      <c r="N111" s="48"/>
      <c r="O111" s="48"/>
      <c r="P111" s="122"/>
      <c r="Q111" s="48"/>
      <c r="R111" s="30"/>
    </row>
    <row customHeight="true" ht="139" r="112">
      <c r="A112" s="48"/>
      <c r="B112" s="8" t="str">
        <v>SYNC+_0122</v>
      </c>
      <c r="C112" s="8" t="str">
        <v>3-1.6 被动胎压检测-低胎压（车型仅支持被动胎压检测）</v>
      </c>
      <c r="D112" s="30" t="str">
        <v>低胎压时的显示</v>
      </c>
      <c r="E112" s="8" t="str">
        <v>P2</v>
      </c>
      <c r="F112" s="44" t="str">
        <v>1.车机供电正常;
2.配置PMS Support=0x0 （./yfdbus_send AI.lv.ipcl.out vip2gip_VehicleNetwork 0x02,0x21,0x40,0x32,0x78,0x00,0x00,0x00）
3.被动胎压检测正常</v>
      </c>
      <c r="G112" s="44" t="str">
        <v>1. 3B4h Tire_Press_System_Stat=0x3
查看VHA界面</v>
      </c>
      <c r="H112" s="30" t="str">
        <v>1.显示“检测到低胎压”，车辆在低胎压情况下行驶可能会造成安全事故，在车辆上显示预警图标</v>
      </c>
      <c r="I112" s="48" t="str">
        <v>PASS</v>
      </c>
      <c r="J112" s="48"/>
      <c r="K112" s="48"/>
      <c r="L112" s="48"/>
      <c r="M112" s="48"/>
      <c r="N112" s="48"/>
      <c r="O112" s="48"/>
      <c r="P112" s="122"/>
      <c r="Q112" s="48"/>
      <c r="R112" s="30"/>
    </row>
    <row customHeight="true" ht="157" r="113">
      <c r="A113" s="48"/>
      <c r="B113" s="8" t="str">
        <v>SYNC+_0122</v>
      </c>
      <c r="C113" s="8" t="str">
        <v>3-1.7 被动胎压检测-发送机未启动（车型仅支持被动胎压检测）</v>
      </c>
      <c r="D113" s="30" t="str">
        <v>发送机未启动时的显示</v>
      </c>
      <c r="E113" s="8" t="str">
        <v>P2</v>
      </c>
      <c r="F113" s="44" t="str">
        <v>1.车机供电正常;
2.配置PMS Support=0x0 （./yfdbus_send AI.lv.ipcl.out vip2gip_VehicleNetwork 0x02,0x21,0x40,0x32,0x78,0x00,0x00,0x00
3.被动胎压检测发动机未启动</v>
      </c>
      <c r="G113" s="44" t="str">
        <v>1. 167  PwPckTq_D_Stat   =OFF
查看胎压监测界面</v>
      </c>
      <c r="H113" s="30" t="str">
        <v>1.显示“请先启动发动机”，tab上不显示红点</v>
      </c>
      <c r="I113" s="48" t="str">
        <v>PASS</v>
      </c>
      <c r="J113" s="48"/>
      <c r="K113" s="48"/>
      <c r="L113" s="48"/>
      <c r="M113" s="48"/>
      <c r="N113" s="48"/>
      <c r="O113" s="48"/>
      <c r="P113" s="122"/>
      <c r="Q113" s="48"/>
      <c r="R113" s="30"/>
    </row>
    <row customHeight="true" ht="105" r="114">
      <c r="A114" s="48"/>
      <c r="B114" s="8" t="str">
        <v>SYNC+_0122</v>
      </c>
      <c r="C114" s="8" t="str">
        <v>4 车辆养护分页不显示</v>
      </c>
      <c r="D114" s="30" t="str">
        <v>车辆养护分页不显示</v>
      </c>
      <c r="E114" s="8" t="str">
        <v>P1</v>
      </c>
      <c r="F114" s="44" t="str">
        <v>1.车机供电正常;</v>
      </c>
      <c r="G114" s="30" t="str">
        <v>1.配置字设置机油提醒不可用（./yfdbus_send AI.lv.ipcl.out vip2gip_VehicleNetwork 0x02,0x21,0x40,0x33,0x5D,0x00,0x00,0x00）
2.查看护航详情界面显示</v>
      </c>
      <c r="H114" s="44" t="str">
        <v>2.不显示车辆养护分页</v>
      </c>
      <c r="I114" s="48" t="str">
        <v>PASS</v>
      </c>
      <c r="J114" s="48"/>
      <c r="K114" s="48"/>
      <c r="L114" s="48"/>
      <c r="M114" s="48"/>
      <c r="N114" s="48"/>
      <c r="O114" s="48"/>
      <c r="P114" s="122"/>
      <c r="Q114" s="48"/>
      <c r="R114" s="30"/>
    </row>
    <row customHeight="true" ht="123" r="115">
      <c r="A115" s="48"/>
      <c r="B115" s="8" t="str">
        <v>SYNC+_0122</v>
      </c>
      <c r="C115" s="8" t="str">
        <v>4-1进入车辆养护</v>
      </c>
      <c r="D115" s="30" t="str">
        <v>进入车辆养护</v>
      </c>
      <c r="E115" s="8" t="str">
        <v>P0</v>
      </c>
      <c r="F115" s="44" t="str">
        <v>1.车机供电正常;
2.配置字设置机油提醒可用（./yfdbus_send AI.lv.ipcl.out vip2gip_VehicleNetwork 0x02,0x21,0x40,0x33,0x5D,0x00,0x00,0x01）</v>
      </c>
      <c r="G115" s="44" t="str">
        <v>1.点击车辆养护分页</v>
      </c>
      <c r="H115" s="44" t="str">
        <v>2.右边显示车辆养护界面</v>
      </c>
      <c r="I115" s="48" t="str">
        <v>PASS</v>
      </c>
      <c r="J115" s="48"/>
      <c r="K115" s="48"/>
      <c r="L115" s="48"/>
      <c r="M115" s="48"/>
      <c r="N115" s="48"/>
      <c r="O115" s="48"/>
      <c r="P115" s="122"/>
      <c r="Q115" s="48"/>
      <c r="R115" s="30"/>
    </row>
    <row customHeight="true" ht="123" r="116">
      <c r="A116" s="48"/>
      <c r="B116" s="8" t="str">
        <v>SYNC+_0122</v>
      </c>
      <c r="C116" s="8" t="str">
        <v>4-1进入车辆养护</v>
      </c>
      <c r="D116" s="30" t="str">
        <v>发送机未启动时的显示</v>
      </c>
      <c r="E116" s="8" t="str">
        <v>P2</v>
      </c>
      <c r="F116" s="44" t="str">
        <v>1.车机供电正常;
2.配置字设置机油提醒可用（./yfdbus_send AI.lv.ipcl.out vip2gip_VehicleNetwork 0x02,0x21,0x40,0x33,0x5D,0x00,0x00,0x01）</v>
      </c>
      <c r="G116" s="44" t="str">
        <v>1. 167  PwPckTq_D_Stat   =OFF
查看车辆养护界面</v>
      </c>
      <c r="H116" s="30" t="str">
        <v>1.显示“请先启动发动机”，tab上不显示红点</v>
      </c>
      <c r="I116" s="48" t="str">
        <v>PASS</v>
      </c>
      <c r="J116" s="48"/>
      <c r="K116" s="48"/>
      <c r="L116" s="48"/>
      <c r="M116" s="48"/>
      <c r="N116" s="48"/>
      <c r="O116" s="48"/>
      <c r="P116" s="122"/>
      <c r="Q116" s="48"/>
      <c r="R116" s="30"/>
    </row>
    <row customHeight="true" ht="139" r="117">
      <c r="A117" s="48"/>
      <c r="B117" s="8" t="str">
        <v>SYNC+_0122</v>
      </c>
      <c r="C117" s="8" t="str">
        <v>4-1.1.2机油寿命显示</v>
      </c>
      <c r="D117" s="30" t="str">
        <v>机油寿命良好-机油寿命显示-机油寿命100%</v>
      </c>
      <c r="E117" s="8" t="str">
        <v>P1</v>
      </c>
      <c r="F117" s="44" t="str">
        <v>1.车机供电正常;
2.配置字设置机油提醒可用（./yfdbus_send AI.lv.ipcl.out vip2gip_VehicleNetwork 0x02,0x21,0x40,0x33,0x5D,0x00,0x00,0x01）
3.连接CAN工具</v>
      </c>
      <c r="G117" s="30" t="str">
        <v>1.用CAN发送179h EngOilLife_Pc_Actl=100
2.进入车辆养护界面，查看车辆养护信息中的机油寿命显示</v>
      </c>
      <c r="H117" s="44" t="str">
        <v>2.显示机油寿命百分比，采用进度条方式显示，进度条显示为蓝色</v>
      </c>
      <c r="I117" s="48" t="str">
        <v>PASS</v>
      </c>
      <c r="J117" s="48"/>
      <c r="K117" s="48"/>
      <c r="L117" s="48"/>
      <c r="M117" s="48"/>
      <c r="N117" s="48"/>
      <c r="O117" s="48"/>
      <c r="P117" s="122"/>
      <c r="Q117" s="48"/>
      <c r="R117" s="30"/>
    </row>
    <row customHeight="true" ht="139" r="118">
      <c r="A118" s="48"/>
      <c r="B118" s="8" t="str">
        <v>SYNC+_0122</v>
      </c>
      <c r="C118" s="8" t="str">
        <v>4-1.1.2机油寿命显示</v>
      </c>
      <c r="D118" s="30" t="str">
        <v>机油寿命良好-机油寿命显示-机油寿命40%</v>
      </c>
      <c r="E118" s="8" t="str">
        <v>P1</v>
      </c>
      <c r="F118" s="44" t="str">
        <v>1.车机供电正常;
2.配置字设置机油提醒可用（./yfdbus_send AI.lv.ipcl.out vip2gip_VehicleNetwork 0x02,0x21,0x40,0x33,0x5D,0x00,0x00,0x01）
3.连接CAN工具</v>
      </c>
      <c r="G118" s="30" t="str">
        <v>1.用CAN发送179h EngOilLife_Pc_Actl=40
2.进入车辆养护界面，查看车辆养护信息中的机油寿命显示</v>
      </c>
      <c r="H118" s="44" t="str">
        <v>2.显示机油寿命百分比，采用进度条方式显示，进度条显示为蓝色</v>
      </c>
      <c r="I118" s="48" t="str">
        <v>PASS</v>
      </c>
      <c r="J118" s="48"/>
      <c r="K118" s="48"/>
      <c r="L118" s="48"/>
      <c r="M118" s="48"/>
      <c r="N118" s="48"/>
      <c r="O118" s="48"/>
      <c r="P118" s="122"/>
      <c r="Q118" s="48"/>
      <c r="R118" s="30"/>
    </row>
    <row customHeight="true" ht="139" r="119">
      <c r="A119" s="48"/>
      <c r="B119" s="8" t="str">
        <v>SYNC+_0122</v>
      </c>
      <c r="C119" s="8" t="str">
        <v>4-1.1.2机油寿命显示</v>
      </c>
      <c r="D119" s="42" t="str">
        <v>机油寿命良好-机油寿命显示-机油寿命6%</v>
      </c>
      <c r="E119" s="8" t="str">
        <v>P1</v>
      </c>
      <c r="F119" s="128" t="str">
        <v>1.车机供电正常;
2.配置字设置机油提醒可用（./yfdbus_send AI.lv.ipcl.out vip2gip_VehicleNetwork 0x02,0x21,0x40,0x33,0x5D,0x00,0x00,0x01）
3.连接CAN工具</v>
      </c>
      <c r="G119" s="30" t="str">
        <v>1.用CAN发送179h EngOilLife_Pc_Actl=6
2.进入车辆养护界面，查看车辆养护信息中的机油寿命显示</v>
      </c>
      <c r="H119" s="44" t="str">
        <v>2.显示机油寿命百分比，采用进度条方式显示，进度条显示为蓝色</v>
      </c>
      <c r="I119" s="48" t="str">
        <v>PASS</v>
      </c>
      <c r="J119" s="48"/>
      <c r="K119" s="48"/>
      <c r="L119" s="48"/>
      <c r="M119" s="48"/>
      <c r="N119" s="48"/>
      <c r="O119" s="48"/>
      <c r="P119" s="122"/>
      <c r="Q119" s="48"/>
      <c r="R119" s="30"/>
    </row>
    <row customHeight="true" ht="139" r="120">
      <c r="A120" s="48"/>
      <c r="B120" s="8" t="str">
        <v>SYNC+_0122</v>
      </c>
      <c r="C120" s="11" t="str">
        <v>4-1.1.3提示显示</v>
      </c>
      <c r="D120" s="30" t="str">
        <v>机油寿命良好-提示显示-机油寿命100%</v>
      </c>
      <c r="E120" s="8" t="str">
        <v>P1</v>
      </c>
      <c r="F120" s="44" t="str">
        <v>1.车机供电正常;
2.配置字设置机油提醒可用（./yfdbus_send AI.lv.ipcl.out vip2gip_VehicleNetwork 0x02,0x21,0x40,0x33,0x5D,0x00,0x00,0x01）
3.连接CAN工具</v>
      </c>
      <c r="G120" s="30" t="str">
        <v>1.用CAN发送179h EngOilLife_Pc_Actl=100
2.进入车辆养护界面，查看车辆养护信息中的提示显示</v>
      </c>
      <c r="H120" s="44" t="str">
        <v>2.显示”您当前机油寿命处于良好范围“</v>
      </c>
      <c r="I120" s="48" t="str">
        <v>PASS</v>
      </c>
      <c r="J120" s="48"/>
      <c r="K120" s="48"/>
      <c r="L120" s="48"/>
      <c r="M120" s="48"/>
      <c r="N120" s="48"/>
      <c r="O120" s="48"/>
      <c r="P120" s="122"/>
      <c r="Q120" s="48"/>
      <c r="R120" s="30"/>
    </row>
    <row customHeight="true" ht="139" r="121">
      <c r="A121" s="48"/>
      <c r="B121" s="8" t="str">
        <v>SYNC+_0122</v>
      </c>
      <c r="C121" s="8" t="str">
        <v>4-1.1.2机油寿命显示</v>
      </c>
      <c r="D121" s="30" t="str">
        <v>机油寿命良好-机油寿命显示-机油寿命40%</v>
      </c>
      <c r="E121" s="8" t="str">
        <v>P1</v>
      </c>
      <c r="F121" s="44" t="str">
        <v>1.车机供电正常;
2.配置字设置机油提醒可用（./yfdbus_send AI.lv.ipcl.out vip2gip_VehicleNetwork 0x02,0x21,0x40,0x33,0x5D,0x00,0x00,0x01）
3.连接CAN工具</v>
      </c>
      <c r="G121" s="30" t="str">
        <v>1.用CAN发送179h EngOilLife_Pc_Actl=40
2.进入车辆养护界面，查看车辆养护信息中的提示显示</v>
      </c>
      <c r="H121" s="44" t="str">
        <v>2.显示”您当前机油寿命处于良好范围“</v>
      </c>
      <c r="I121" s="48" t="str">
        <v>PASS</v>
      </c>
      <c r="J121" s="48"/>
      <c r="K121" s="48"/>
      <c r="L121" s="48"/>
      <c r="M121" s="48"/>
      <c r="N121" s="48"/>
      <c r="O121" s="48"/>
      <c r="P121" s="122"/>
      <c r="Q121" s="48"/>
      <c r="R121" s="30"/>
    </row>
    <row customHeight="true" ht="139" r="122">
      <c r="A122" s="48"/>
      <c r="B122" s="8" t="str">
        <v>SYNC+_0122</v>
      </c>
      <c r="C122" s="11" t="str">
        <v>4-1.1.3提示显示</v>
      </c>
      <c r="D122" s="30" t="str">
        <v>机油寿命良好-提示显示-机油寿命6%</v>
      </c>
      <c r="E122" s="8" t="str">
        <v>P1</v>
      </c>
      <c r="F122" s="44" t="str">
        <v>1.车机供电正常;
2.配置字设置机油提醒可用（./yfdbus_send AI.lv.ipcl.out vip2gip_VehicleNetwork 0x02,0x21,0x40,0x33,0x5D,0x00,0x00,0x01）
3.连接CAN工具</v>
      </c>
      <c r="G122" s="30" t="str">
        <v>1.用CAN发送179h EngOilLife_Pc_Actl=6
2.进入车辆养护界面，查看车辆养护信息中的提示显示</v>
      </c>
      <c r="H122" s="44" t="str">
        <v>2.显示”您当前机油寿命处于良好范围“</v>
      </c>
      <c r="I122" s="48" t="str">
        <v>PASS</v>
      </c>
      <c r="J122" s="48"/>
      <c r="K122" s="48"/>
      <c r="L122" s="48"/>
      <c r="M122" s="48"/>
      <c r="N122" s="48"/>
      <c r="O122" s="48"/>
      <c r="P122" s="122"/>
      <c r="Q122" s="48"/>
      <c r="R122" s="30"/>
    </row>
    <row customHeight="true" ht="175" r="123">
      <c r="A123" s="48"/>
      <c r="B123" s="8" t="str">
        <v>SYNC+_0122</v>
      </c>
      <c r="C123" s="11" t="str">
        <v>4-1.2.1车辆养护分页提醒显示</v>
      </c>
      <c r="D123" s="30" t="str">
        <v>机油寿命不足-车辆养护分页提醒显示</v>
      </c>
      <c r="E123" s="8" t="str">
        <v>P1</v>
      </c>
      <c r="F123" s="44" t="str">
        <v>1.车机供电正常;
2.配置字设置机油提醒可用（./yfdbus_send AI.lv.ipcl.out vip2gip_VehicleNetwork 0x02,0x21,0x40,0x33,0x5D,0x00,0x00,0x01）
3.连接CAN工具 
4.用CAN发送179h EngOilLife_Pc_Actl=0x5</v>
      </c>
      <c r="G123" s="44" t="str">
        <v>1.查看车辆养护分页提醒显示</v>
      </c>
      <c r="H123" s="44" t="str">
        <v>1.车辆养护分页上显示提醒图标</v>
      </c>
      <c r="I123" s="48" t="str">
        <v>PASS</v>
      </c>
      <c r="J123" s="48"/>
      <c r="K123" s="48"/>
      <c r="L123" s="48"/>
      <c r="M123" s="48"/>
      <c r="N123" s="48"/>
      <c r="O123" s="48"/>
      <c r="P123" s="122"/>
      <c r="Q123" s="48"/>
      <c r="R123" s="30"/>
    </row>
    <row customHeight="true" ht="157" r="124">
      <c r="A124" s="48"/>
      <c r="B124" s="8" t="str">
        <v>SYNC+_0122</v>
      </c>
      <c r="C124" s="11" t="str">
        <v>4-1.3.3机油寿命显示</v>
      </c>
      <c r="D124" s="30" t="str">
        <v>机油寿命耗尽-机油寿命显示-机油寿命5%</v>
      </c>
      <c r="E124" s="8" t="str">
        <v>P1</v>
      </c>
      <c r="F124" s="44" t="str">
        <v>1.车机供电正常;
2.配置字设置机油提醒可用（./yfdbus_send AI.lv.ipcl.out vip2gip_VehicleNetwork 0x02,0x21,0x40,0x33,0x5D,0x00,0x00,0x01）
3.连接CAN工具 
4.机油寿命不足</v>
      </c>
      <c r="G124" s="30" t="str">
        <v>1.用CAN发送179h EngOilLife_Pc_Actl=5%
2.进入车辆养护界面，查看车辆养护信息中的机油寿命显示</v>
      </c>
      <c r="H124" s="44" t="str">
        <v>2.显示机油寿命百分比，采用进度条方式显示，进度条显示为橙色</v>
      </c>
      <c r="I124" s="48" t="str">
        <v>PASS</v>
      </c>
      <c r="J124" s="48"/>
      <c r="K124" s="48"/>
      <c r="L124" s="48"/>
      <c r="M124" s="48"/>
      <c r="N124" s="48"/>
      <c r="O124" s="48"/>
      <c r="P124" s="122"/>
      <c r="Q124" s="48"/>
      <c r="R124" s="30"/>
    </row>
    <row customHeight="true" ht="157" r="125">
      <c r="A125" s="48"/>
      <c r="B125" s="8" t="str">
        <v>SYNC+_0122</v>
      </c>
      <c r="C125" s="11" t="str">
        <v>4-1.3.3机油寿命显示</v>
      </c>
      <c r="D125" s="30" t="str">
        <v>机油寿命耗尽-机油寿命显示-机油寿命5%</v>
      </c>
      <c r="E125" s="8" t="str">
        <v>P1</v>
      </c>
      <c r="F125" s="44" t="str">
        <v>1.车机供电正常;
2.配置字设置机油提醒可用（./yfdbus_send AI.lv.ipcl.out vip2gip_VehicleNetwork 0x02,0x21,0x40,0x33,0x5D,0x00,0x00,0x01）
3.连接CAN工具 
4.机油寿命不足</v>
      </c>
      <c r="G125" s="30" t="str">
        <v>1.用CAN发送179h EngOilLife_Pc_Actl=5%
2.进入车辆养护界面，查看车辆养护信息中的提示显示</v>
      </c>
      <c r="H125" s="44" t="str">
        <v>2.机油寿命已经不足5%，您可以提前预约经销商，选择合适 的时间去更换机油，如果您最近已经前往经销商处做过车辆保养并完成机油更换，请重置机油寿命</v>
      </c>
      <c r="I125" s="48" t="str">
        <v>PASS</v>
      </c>
      <c r="J125" s="48"/>
      <c r="K125" s="48"/>
      <c r="L125" s="48"/>
      <c r="M125" s="48"/>
      <c r="N125" s="48"/>
      <c r="O125" s="48"/>
      <c r="P125" s="122"/>
      <c r="Q125" s="48"/>
      <c r="R125" s="30"/>
    </row>
    <row customHeight="true" ht="157" r="126">
      <c r="A126" s="48"/>
      <c r="B126" s="8" t="str">
        <v>SYNC+_0122</v>
      </c>
      <c r="C126" s="11" t="str">
        <v>4-1.3.3机油寿命显示</v>
      </c>
      <c r="D126" s="30" t="str">
        <v>机油寿命耗尽-机油寿命显示-机油寿命3%</v>
      </c>
      <c r="E126" s="8" t="str">
        <v>P1</v>
      </c>
      <c r="F126" s="44" t="str">
        <v>1.车机供电正常;
2.配置字设置机油提醒可用（./yfdbus_send AI.lv.ipcl.out vip2gip_VehicleNetwork 0x02,0x21,0x40,0x33,0x5D,0x00,0x00,0x01）
3.连接CAN工具 
4.机油寿命不足</v>
      </c>
      <c r="G126" s="30" t="str">
        <v>1.用CAN发送179h EngOilLife_Pc_Actl=3%
2.进入车辆养护界面，查看车辆养护信息中的机油寿命显示</v>
      </c>
      <c r="H126" s="44" t="str">
        <v>2.显示机油寿命百分比，采用进度条方式显示，进度条显示为橙色</v>
      </c>
      <c r="I126" s="48" t="str">
        <v>PASS</v>
      </c>
      <c r="J126" s="48"/>
      <c r="K126" s="48"/>
      <c r="L126" s="48"/>
      <c r="M126" s="48"/>
      <c r="N126" s="48"/>
      <c r="O126" s="48"/>
      <c r="P126" s="122"/>
      <c r="Q126" s="48"/>
      <c r="R126" s="30"/>
    </row>
    <row customHeight="true" ht="157" r="127">
      <c r="A127" s="48"/>
      <c r="B127" s="8" t="str">
        <v>SYNC+_0122</v>
      </c>
      <c r="C127" s="11" t="str">
        <v>4-1.3.3机油寿命显示</v>
      </c>
      <c r="D127" s="30" t="str">
        <v>机油寿命耗尽-机油寿命显示-机油寿命3%</v>
      </c>
      <c r="E127" s="8" t="str">
        <v>P1</v>
      </c>
      <c r="F127" s="44" t="str">
        <v>1.车机供电正常;
2.配置字设置机油提醒可用（./yfdbus_send AI.lv.ipcl.out vip2gip_VehicleNetwork 0x02,0x21,0x40,0x33,0x5D,0x00,0x00,0x01）
3.连接CAN工具 
4.机油寿命不足</v>
      </c>
      <c r="G127" s="30" t="str">
        <v>1.用CAN发送179h EngOilLife_Pc_Actl=3%
2.进入车辆养护界面，查看车辆养护信息中的提示显示</v>
      </c>
      <c r="H127" s="44" t="str">
        <v>2.机油寿命已经不足5%，您可以提前预约经销商，选择合适 的时间去更换机油，如果您最近已经前往经销商处做过车辆保养并完成机油更换，请重置机油寿命</v>
      </c>
      <c r="I127" s="48" t="str">
        <v>PASS</v>
      </c>
      <c r="J127" s="48"/>
      <c r="K127" s="48"/>
      <c r="L127" s="48"/>
      <c r="M127" s="48"/>
      <c r="N127" s="48"/>
      <c r="O127" s="48"/>
      <c r="P127" s="122"/>
      <c r="Q127" s="48"/>
      <c r="R127" s="30"/>
    </row>
    <row customHeight="true" ht="157" r="128">
      <c r="A128" s="48"/>
      <c r="B128" s="8" t="str">
        <v>SYNC+_0122</v>
      </c>
      <c r="C128" s="11" t="str">
        <v>4-1.3.3机油寿命显示</v>
      </c>
      <c r="D128" s="30" t="str">
        <v>机油寿命耗尽-机油寿命显示-机油寿命0%</v>
      </c>
      <c r="E128" s="8" t="str">
        <v>P1</v>
      </c>
      <c r="F128" s="44" t="str">
        <v>1.车机供电正常;
2.配置字设置机油提醒可用（./yfdbus_send AI.lv.ipcl.out vip2gip_VehicleNetwork 0x02,0x21,0x40,0x33,0x5D,0x00,0x00,0x01）
3.连接CAN工具 
4.机油寿命耗尽</v>
      </c>
      <c r="G128" s="30" t="str">
        <v>1.用CAN发送179h EngOilLife_Pc_Actl=0
2.进入车辆养护界面，查看车辆养护信息中的机油寿命显示</v>
      </c>
      <c r="H128" s="44" t="str">
        <v>2.显示机油寿命百分比，采用进度条方式显示，进度条显示为红色</v>
      </c>
      <c r="I128" s="48" t="str">
        <v>PASS</v>
      </c>
      <c r="J128" s="48"/>
      <c r="K128" s="48"/>
      <c r="L128" s="48"/>
      <c r="M128" s="48"/>
      <c r="N128" s="48"/>
      <c r="O128" s="48"/>
      <c r="P128" s="122"/>
      <c r="Q128" s="48"/>
      <c r="R128" s="30"/>
    </row>
    <row customHeight="true" ht="157" r="129">
      <c r="A129" s="48"/>
      <c r="B129" s="8" t="str">
        <v>SYNC+_0122</v>
      </c>
      <c r="C129" s="11" t="str">
        <v>4-1.3.4提示显示</v>
      </c>
      <c r="D129" s="30" t="str">
        <v>机油寿命耗尽-提示显示-机油寿命0%</v>
      </c>
      <c r="E129" s="8" t="str">
        <v>P1</v>
      </c>
      <c r="F129" s="44" t="str">
        <v>1.车机供电正常;
2.配置字设置机油提醒可用（./yfdbus_send AI.lv.ipcl.out vip2gip_VehicleNetwork 0x02,0x21,0x40,0x33,0x5D,0x00,0x00,0x01）
3.连接CAN工具 
4.机油寿命耗尽</v>
      </c>
      <c r="G129" s="30" t="str">
        <v>1.用CAN发送179h EngOilLife_Pc_Actl=0
2.进入车辆养护界面，查看车辆养护信息中的提示显示</v>
      </c>
      <c r="H129" s="44" t="str">
        <v>2.提示用户机油寿命已经耗尽，需要尽快预约经销商
如果您最近已经前往经销商处做过车辆保养，可能机油寿命没有重置，您可以前往经销商处重置机油寿命。</v>
      </c>
      <c r="I129" s="48" t="str">
        <v>PASS</v>
      </c>
      <c r="J129" s="48"/>
      <c r="K129" s="48"/>
      <c r="L129" s="48"/>
      <c r="M129" s="48"/>
      <c r="N129" s="48"/>
      <c r="O129" s="48"/>
      <c r="P129" s="122"/>
      <c r="Q129" s="48"/>
      <c r="R129" s="30"/>
    </row>
    <row customHeight="true" ht="18" r="130">
      <c r="A130" s="48"/>
      <c r="B130" s="8" t="str">
        <v>SYNC+_0122</v>
      </c>
      <c r="C130" s="11" t="str">
        <v>5-1进入续航里程界面</v>
      </c>
      <c r="D130" s="30" t="str">
        <v>进入续航里程界面</v>
      </c>
      <c r="E130" s="8" t="str">
        <v>P0</v>
      </c>
      <c r="F130" s="44" t="str">
        <v>1.进入VHA界面</v>
      </c>
      <c r="G130" s="44" t="str">
        <v>1.点击续航里程分页</v>
      </c>
      <c r="H130" s="44" t="str">
        <v>1.进入续航里程界面</v>
      </c>
      <c r="I130" s="48" t="str">
        <v>PASS</v>
      </c>
      <c r="J130" s="48"/>
      <c r="K130" s="48"/>
      <c r="L130" s="48"/>
      <c r="M130" s="48"/>
      <c r="N130" s="48"/>
      <c r="O130" s="48"/>
      <c r="P130" s="122"/>
      <c r="Q130" s="48"/>
      <c r="R130" s="30"/>
    </row>
    <row customHeight="true" ht="36" r="131">
      <c r="A131" s="48"/>
      <c r="B131" s="8" t="str">
        <v>SYNC+_0122</v>
      </c>
      <c r="C131" s="11" t="str">
        <v>5-1进入续航里程界面</v>
      </c>
      <c r="D131" s="30" t="str">
        <v>发送机未启动时的显示</v>
      </c>
      <c r="E131" s="8" t="str">
        <v>P2</v>
      </c>
      <c r="F131" s="44" t="str">
        <v>1.车机供电正常;</v>
      </c>
      <c r="G131" s="44" t="str">
        <v>1.167  PwPckTq_D_Stat   =OFF
查看续航里程界面</v>
      </c>
      <c r="H131" s="30" t="str">
        <v>1.显示“请先启动发动机”，tab上不显示红点</v>
      </c>
      <c r="I131" s="48" t="str">
        <v>PASS</v>
      </c>
      <c r="J131" s="48"/>
      <c r="K131" s="48"/>
      <c r="L131" s="48"/>
      <c r="M131" s="48"/>
      <c r="N131" s="48"/>
      <c r="O131" s="48"/>
      <c r="P131" s="122"/>
      <c r="Q131" s="48"/>
      <c r="R131" s="30"/>
    </row>
    <row customHeight="true" ht="70" r="132">
      <c r="A132" s="48"/>
      <c r="B132" s="8" t="str">
        <v>SYNC+_0122</v>
      </c>
      <c r="C132" s="11" t="str">
        <v>5-1.1续航里程（较高水平）界面显示</v>
      </c>
      <c r="D132" s="30" t="str">
        <v>续航里程（较高水平）界面显示</v>
      </c>
      <c r="E132" s="8" t="str">
        <v>P1</v>
      </c>
      <c r="F132" s="44" t="str">
        <v>1.续航里程较高水平</v>
      </c>
      <c r="G132" s="44" t="str">
        <v>1.点击续航里程分页，查看续航里程界面显示</v>
      </c>
      <c r="H132" s="44" t="str">
        <v>1.显示绿色的续航里程状态图标、续航里程状态名称：续航里程（较高水平）和续航里程状态提示（续航里程处于较高水平）</v>
      </c>
      <c r="I132" s="48" t="str">
        <v>PASS</v>
      </c>
      <c r="J132" s="48"/>
      <c r="K132" s="48"/>
      <c r="L132" s="48"/>
      <c r="M132" s="48"/>
      <c r="N132" s="48"/>
      <c r="O132" s="48"/>
      <c r="P132" s="122"/>
      <c r="Q132" s="48"/>
      <c r="R132" s="30"/>
    </row>
    <row customHeight="true" ht="70" r="133">
      <c r="A133" s="48"/>
      <c r="B133" s="8" t="str">
        <v>SYNC+_0122</v>
      </c>
      <c r="C133" s="11" t="str">
        <v>5-1.2续航里程（较低水平）界面显示</v>
      </c>
      <c r="D133" s="30" t="str">
        <v>续航里程（较低水平）界面显示</v>
      </c>
      <c r="E133" s="8" t="str">
        <v>P1</v>
      </c>
      <c r="F133" s="44" t="str">
        <v>1.续航里程较低水平( 续航里程&lt;=80  燃油信号&lt;10% )</v>
      </c>
      <c r="G133" s="44" t="str">
        <v>1.点击续航里程分页，查看续航里程界面显示</v>
      </c>
      <c r="H133" s="44" t="str">
        <v>1.显示感叹号橙色警示的续航里程状态图标、续航里程状态名称：续航里程（较低水平）和续航里程状态提示（燃油续航里程均处于较低水平）。</v>
      </c>
      <c r="I133" s="48" t="str">
        <v>PASS</v>
      </c>
      <c r="J133" s="48"/>
      <c r="K133" s="48"/>
      <c r="L133" s="48"/>
      <c r="M133" s="48"/>
      <c r="N133" s="48"/>
      <c r="O133" s="48"/>
      <c r="P133" s="122"/>
      <c r="Q133" s="48"/>
      <c r="R133" s="30"/>
    </row>
    <row customHeight="true" ht="36" r="134">
      <c r="A134" s="48"/>
      <c r="B134" s="8" t="str">
        <v>SYNC+_0122</v>
      </c>
      <c r="C134" s="11" t="str">
        <v>5-1.2续航里程（较低水平）界面显示</v>
      </c>
      <c r="D134" s="30" t="str">
        <v>续航里程（较低水平）界面-调用地图</v>
      </c>
      <c r="E134" s="8" t="str">
        <v>P1</v>
      </c>
      <c r="F134" s="44" t="str">
        <v>1.续航里程较低水平
2.进入续航里程界面显示</v>
      </c>
      <c r="G134" s="44" t="str">
        <v>1.点击附近加油站按钮</v>
      </c>
      <c r="H134" s="44" t="str">
        <v>1.调用地图应用，并搜索附近加油站，给出搜索结果</v>
      </c>
      <c r="I134" s="48" t="str">
        <v>PASS</v>
      </c>
      <c r="J134" s="48"/>
      <c r="K134" s="48"/>
      <c r="L134" s="48"/>
      <c r="M134" s="48"/>
      <c r="N134" s="48"/>
      <c r="O134" s="48"/>
      <c r="P134" s="122"/>
      <c r="Q134" s="48"/>
      <c r="R134" s="30"/>
    </row>
    <row customHeight="true" ht="18" r="135">
      <c r="A135" s="48"/>
      <c r="B135" s="8" t="str">
        <v>SYNC+_0122</v>
      </c>
      <c r="C135" s="11" t="str">
        <v>5-1.2续航里程（较低水平）界面显示</v>
      </c>
      <c r="D135" s="30" t="str">
        <v>续航里程（较低水平）-分页提醒</v>
      </c>
      <c r="E135" s="8" t="str">
        <v>P1</v>
      </c>
      <c r="F135" s="44" t="str">
        <v>1.续航里程较低水平</v>
      </c>
      <c r="G135" s="44" t="str">
        <v>1.查看续航里程分页显示</v>
      </c>
      <c r="H135" s="44" t="str">
        <v>1.续航里程分页显示提醒图标</v>
      </c>
      <c r="I135" s="48" t="str">
        <v>PASS</v>
      </c>
      <c r="J135" s="48"/>
      <c r="K135" s="48"/>
      <c r="L135" s="48"/>
      <c r="M135" s="48"/>
      <c r="N135" s="48"/>
      <c r="O135" s="48"/>
      <c r="P135" s="122"/>
      <c r="Q135" s="48"/>
      <c r="R135" s="30"/>
    </row>
    <row customHeight="true" ht="70" r="136">
      <c r="A136" s="48"/>
      <c r="B136" s="8" t="str">
        <v>SYNC+_0122</v>
      </c>
      <c r="C136" s="11" t="str">
        <v>5-1.1续航里程（较高水平）界面显示</v>
      </c>
      <c r="D136" s="30" t="str">
        <v>续航里程（较高水平）界面显示</v>
      </c>
      <c r="E136" s="8" t="str">
        <v>P2</v>
      </c>
      <c r="F136" s="44" t="str">
        <v>1.续航里程较低水平( 续航里程&lt;=80  燃油信号&gt;10% )</v>
      </c>
      <c r="G136" s="44" t="str">
        <v>1.点击续航里程分页，查看续航里程界面显示</v>
      </c>
      <c r="H136" s="44" t="str">
        <v>1.显示绿色的续航里程状态图标、续航里程状态名称：续航里程（较高水平）和续航里程状态提示（续航里程处于较高水平）</v>
      </c>
      <c r="I136" s="48" t="str">
        <v>PASS</v>
      </c>
      <c r="J136" s="48"/>
      <c r="K136" s="48"/>
      <c r="L136" s="48"/>
      <c r="M136" s="48"/>
      <c r="N136" s="48"/>
      <c r="O136" s="48"/>
      <c r="P136" s="122"/>
      <c r="Q136" s="48"/>
      <c r="R136" s="30"/>
    </row>
    <row customHeight="true" ht="70" r="137">
      <c r="A137" s="48"/>
      <c r="B137" s="8" t="str">
        <v>SYNC+_0122</v>
      </c>
      <c r="C137" s="11" t="str">
        <v>5-1.1续航里程（较高水平）界面显示</v>
      </c>
      <c r="D137" s="30" t="str">
        <v>续航里程（较高水平）界面显示</v>
      </c>
      <c r="E137" s="8" t="str">
        <v>P2</v>
      </c>
      <c r="F137" s="44" t="str">
        <v>1.续航里程较低水平( 续航里程&gt;80  燃油信号&lt;10% )</v>
      </c>
      <c r="G137" s="44" t="str">
        <v>1.点击续航里程分页，查看续航里程界面显示</v>
      </c>
      <c r="H137" s="44" t="str">
        <v>1.显示绿色的续航里程状态图标、续航里程状态名称：续航里程（较高水平）和续航里程状态提示（续航里程处于较高水平）</v>
      </c>
      <c r="I137" s="48" t="str">
        <v>PASS</v>
      </c>
      <c r="J137" s="48"/>
      <c r="K137" s="48"/>
      <c r="L137" s="48"/>
      <c r="M137" s="48"/>
      <c r="N137" s="48"/>
      <c r="O137" s="48"/>
      <c r="P137" s="122"/>
      <c r="Q137" s="48"/>
      <c r="R137" s="30"/>
    </row>
    <row customHeight="true" ht="70" r="138">
      <c r="A138" s="48"/>
      <c r="B138" s="8" t="str">
        <v>SYNC+_0122</v>
      </c>
      <c r="C138" s="11" t="str">
        <v>5-1.3续航里程不足界面显示</v>
      </c>
      <c r="D138" s="30" t="str">
        <v>续航里程不足界面显示</v>
      </c>
      <c r="E138" s="8" t="str">
        <v>P1</v>
      </c>
      <c r="F138" s="44" t="str">
        <v>1.续航里程较高水平，行程较远(100&gt;续航里程&gt;80  续航里程&lt;导航距离*105%)  例如：里程90 导航距离100</v>
      </c>
      <c r="G138" s="44" t="str">
        <v>1.点击续航里程分页，查看续航里程界面显示</v>
      </c>
      <c r="H138" s="44" t="str">
        <v>1.显示感叹号橙色警示的续航里程状态图标、续航里程状态名称：续航里程不足和续航里程状态提示（路途较远，建议途中补充燃油。</v>
      </c>
      <c r="I138" s="48" t="str">
        <v>PASS</v>
      </c>
      <c r="J138" s="48"/>
      <c r="K138" s="48"/>
      <c r="L138" s="48"/>
      <c r="M138" s="48"/>
      <c r="N138" s="48"/>
      <c r="O138" s="48"/>
      <c r="P138" s="122"/>
      <c r="Q138" s="48"/>
      <c r="R138" s="30"/>
    </row>
    <row customHeight="true" ht="53" r="139">
      <c r="A139" s="48"/>
      <c r="B139" s="8" t="str">
        <v>SYNC+_0122</v>
      </c>
      <c r="C139" s="11" t="str">
        <v>5-1.3续航里程不足界面显示</v>
      </c>
      <c r="D139" s="30" t="str">
        <v>续航里程不足界面-调用地图</v>
      </c>
      <c r="E139" s="8" t="str">
        <v>P1</v>
      </c>
      <c r="F139" s="44" t="str">
        <v>1.续航里程较高水平，行程较远
2.进入续航里程界面显示</v>
      </c>
      <c r="G139" s="44" t="str">
        <v>1.点击附近加油站按钮</v>
      </c>
      <c r="H139" s="44" t="str">
        <v>1.调用地图应用，并搜索附近加油站，给出搜索结果</v>
      </c>
      <c r="I139" s="48" t="str">
        <v>PASS</v>
      </c>
      <c r="J139" s="48"/>
      <c r="K139" s="48"/>
      <c r="L139" s="48"/>
      <c r="M139" s="48"/>
      <c r="N139" s="48"/>
      <c r="O139" s="48"/>
      <c r="P139" s="122"/>
      <c r="Q139" s="48"/>
      <c r="R139" s="30"/>
    </row>
    <row customHeight="true" ht="36" r="140">
      <c r="A140" s="48"/>
      <c r="B140" s="8" t="str">
        <v>SYNC+_0122</v>
      </c>
      <c r="C140" s="11" t="str">
        <v>5-1.3续航里程不足界面显示</v>
      </c>
      <c r="D140" s="30" t="str">
        <v>续航里程不足-分页提醒</v>
      </c>
      <c r="E140" s="8" t="str">
        <v>P1</v>
      </c>
      <c r="F140" s="44" t="str">
        <v>1.续航里程较高水平，行程较远</v>
      </c>
      <c r="G140" s="44" t="str">
        <v>1.查看续航里程分页显示</v>
      </c>
      <c r="H140" s="44" t="str">
        <v>1.续航里程分页显示提醒图标</v>
      </c>
      <c r="I140" s="48" t="str">
        <v>PASS</v>
      </c>
      <c r="J140" s="48"/>
      <c r="K140" s="48"/>
      <c r="L140" s="48"/>
      <c r="M140" s="48"/>
      <c r="N140" s="48"/>
      <c r="O140" s="48"/>
      <c r="P140" s="122"/>
      <c r="Q140" s="48"/>
      <c r="R140" s="30"/>
    </row>
    <row customHeight="true" ht="36" r="141">
      <c r="A141" s="48"/>
      <c r="B141" s="8" t="str">
        <v>SYNC+_0122</v>
      </c>
      <c r="C141" s="11" t="str">
        <v>6-1进入车辆健康界面</v>
      </c>
      <c r="D141" s="30" t="str">
        <v>进入车辆健康界面</v>
      </c>
      <c r="E141" s="8" t="str">
        <v>P0</v>
      </c>
      <c r="F141" s="44" t="str">
        <v>1.车机供电正常;
2.配置字设置车辆健康可用</v>
      </c>
      <c r="G141" s="44" t="str">
        <v>1.点击车辆健康分页</v>
      </c>
      <c r="H141" s="44" t="str">
        <v>2.右边显示车辆健康界面</v>
      </c>
      <c r="I141" s="48" t="str">
        <v>PASS</v>
      </c>
      <c r="J141" s="48"/>
      <c r="K141" s="48"/>
      <c r="L141" s="48"/>
      <c r="M141" s="48"/>
      <c r="N141" s="48"/>
      <c r="O141" s="48"/>
      <c r="P141" s="122"/>
      <c r="Q141" s="48"/>
      <c r="R141" s="30"/>
    </row>
    <row customHeight="true" ht="36" r="142">
      <c r="A142" s="48"/>
      <c r="B142" s="8" t="str">
        <v>SYNC+_0122</v>
      </c>
      <c r="C142" s="11" t="str">
        <v>6-1进入车辆健康界面</v>
      </c>
      <c r="D142" s="30" t="str">
        <v>发送机未启动时的显示</v>
      </c>
      <c r="E142" s="8" t="str">
        <v>P0</v>
      </c>
      <c r="F142" s="44" t="str">
        <v>1.车机供电正常;</v>
      </c>
      <c r="G142" s="44" t="str">
        <v>1. 167  PwPckTq_D_Stat   =OFF
查看车辆连接界面</v>
      </c>
      <c r="H142" s="30" t="str">
        <v>1.显示“请先启动发动机”，tab上不显示红点</v>
      </c>
      <c r="I142" s="48" t="str">
        <v>PASS</v>
      </c>
      <c r="J142" s="48"/>
      <c r="K142" s="48"/>
      <c r="L142" s="48"/>
      <c r="M142" s="48"/>
      <c r="N142" s="48"/>
      <c r="O142" s="48"/>
      <c r="P142" s="122"/>
      <c r="Q142" s="48"/>
      <c r="R142" s="30"/>
    </row>
    <row customHeight="true" ht="70" r="143">
      <c r="A143" s="48"/>
      <c r="B143" s="8" t="str">
        <v>SYNC+_0122</v>
      </c>
      <c r="C143" s="11" t="str">
        <v>6-1.1.1车辆健康分页提醒显示</v>
      </c>
      <c r="D143" s="30" t="str">
        <v>极端条件-车辆健康分页提醒显示</v>
      </c>
      <c r="E143" s="8" t="str">
        <v>P1</v>
      </c>
      <c r="F143" s="44" t="str">
        <v>1.车机供电正常;
2.配置字设置车辆健康可用
3.处于极端条件下
4.车辆启动超过60s</v>
      </c>
      <c r="G143" s="44" t="str">
        <v>1.查看车辆健康分页显示</v>
      </c>
      <c r="H143" s="44" t="str">
        <v>1.车辆健康分页显示提醒图标</v>
      </c>
      <c r="I143" s="48" t="str">
        <v>PASS</v>
      </c>
      <c r="J143" s="48"/>
      <c r="K143" s="48"/>
      <c r="L143" s="48"/>
      <c r="M143" s="48"/>
      <c r="N143" s="48"/>
      <c r="O143" s="48"/>
      <c r="P143" s="122"/>
      <c r="Q143" s="48"/>
      <c r="R143" s="30"/>
    </row>
    <row customHeight="true" ht="192" r="144">
      <c r="A144" s="48"/>
      <c r="B144" s="8" t="str">
        <v>SYNC+_0122</v>
      </c>
      <c r="C144" s="8" t="str">
        <v>6-1.1.2故障按钮图标显示</v>
      </c>
      <c r="D144" s="30" t="str">
        <v>极端条件-故障按钮图标显示</v>
      </c>
      <c r="E144" s="8" t="str">
        <v>P1</v>
      </c>
      <c r="F144" s="44" t="str">
        <v>1.车机供电正常;
2.配置字设置车辆健康可用
3.处于极端条件下
4.进入车辆健康界面
5.车辆启动超过60s</v>
      </c>
      <c r="G144" s="128" t="str">
        <v>1.查看极端条件下的故障按钮图标显示
3B4 Tire_Press_Telltale= 0x1(on)
421  ECMMILRequest= 0x1
156  EngClnt_Te_D_Qf = 0x3(OK)  EngClnt_Te_Actl &gt; 121度
421  OilPressureWarning = 0x1
82 EPAS_failure = 0x2
416  HILL_DESC_MC = 0x7
7D  HsaStat_D_Actl =  0x6
3C3 HeadLampLoOut_B_Stat = 0x1</v>
      </c>
      <c r="H144" s="44" t="str">
        <v>1.极端条件下显示8个警报图标；报譬图标顺序固定为：TPMS故障，发动机故障，冷却液过热，发动机机油压力低,电动转向故障，陡坡缓降故障,坡道起步故障,照明故障</v>
      </c>
      <c r="I144" s="48" t="str">
        <v>PASS</v>
      </c>
      <c r="J144" s="48"/>
      <c r="K144" s="48"/>
      <c r="L144" s="48"/>
      <c r="M144" s="48"/>
      <c r="N144" s="48"/>
      <c r="O144" s="48"/>
      <c r="P144" s="122"/>
      <c r="Q144" s="48"/>
      <c r="R144" s="30"/>
    </row>
    <row customHeight="true" ht="88" r="145">
      <c r="A145" s="48"/>
      <c r="B145" s="8" t="str">
        <v>SYNC+_0122</v>
      </c>
      <c r="C145" s="8" t="str">
        <v>6-1.1.2故障按钮图标显示</v>
      </c>
      <c r="D145" s="30" t="str">
        <v>极端条件-点击故障按钮图标-进入对应故障详情</v>
      </c>
      <c r="E145" s="8" t="str">
        <v>P1</v>
      </c>
      <c r="F145" s="44" t="str">
        <v>1.车机供电正常;
2.配置字设置车辆健康可用
3.处于极端条件下
4.进入车辆健康界面
5.车辆启动超过60s</v>
      </c>
      <c r="G145" s="44" t="str">
        <v>1.点击故障按钮图标</v>
      </c>
      <c r="H145" s="44" t="str">
        <v>1.进入对应故障详情</v>
      </c>
      <c r="I145" s="48" t="str">
        <v>PASS</v>
      </c>
      <c r="J145" s="48"/>
      <c r="K145" s="48"/>
      <c r="L145" s="48"/>
      <c r="M145" s="48"/>
      <c r="N145" s="48"/>
      <c r="O145" s="48"/>
      <c r="P145" s="122"/>
      <c r="Q145" s="48"/>
      <c r="R145" s="30"/>
    </row>
    <row customHeight="true" ht="88" r="146">
      <c r="A146" s="48"/>
      <c r="B146" s="8" t="str">
        <v>SYNC+_0122</v>
      </c>
      <c r="C146" s="8" t="str">
        <v>6-1.1.2故障按钮图标显示</v>
      </c>
      <c r="D146" s="30" t="str">
        <v>极端条件-点击故障按钮图标-切换对应故障详情</v>
      </c>
      <c r="E146" s="8" t="str">
        <v>P2</v>
      </c>
      <c r="F146" s="44" t="str">
        <v>1.车机供电正常;
2.配置字设置车辆健康可用
3.处于极端条件下
4.进入车辆健康界面
5.车辆启动超过60s</v>
      </c>
      <c r="G146" s="44" t="str">
        <v>1.点击故障按钮图标
2.再点击另一故障按钮图标</v>
      </c>
      <c r="H146" s="44" t="str">
        <v>1.进入对应故障详情
2.切换到另一对应故障详情</v>
      </c>
      <c r="I146" s="48" t="str">
        <v>PASS</v>
      </c>
      <c r="J146" s="48"/>
      <c r="K146" s="48"/>
      <c r="L146" s="48"/>
      <c r="M146" s="48"/>
      <c r="N146" s="48"/>
      <c r="O146" s="48"/>
      <c r="P146" s="122"/>
      <c r="Q146" s="48"/>
      <c r="R146" s="30"/>
    </row>
    <row customHeight="true" ht="88" r="147">
      <c r="A147" s="48"/>
      <c r="B147" s="8" t="str">
        <v>SYNC+_0122</v>
      </c>
      <c r="C147" s="11" t="str">
        <v>6-1.1.3故障指示灯和故障名称显示</v>
      </c>
      <c r="D147" s="30" t="str">
        <v>极端条件-故障指示灯和故障名称显示</v>
      </c>
      <c r="E147" s="8" t="str">
        <v>P1</v>
      </c>
      <c r="F147" s="44" t="str">
        <v>1.车机供电正常;
2.配置字设置车辆健康可用
3.处于极端条件下
4.进入车辆健康界面
5.车辆启动超过60s</v>
      </c>
      <c r="G147" s="44" t="str">
        <v>1.查看极端条件下的故障指示灯和故障名称显示</v>
      </c>
      <c r="H147" s="44" t="str">
        <v>1.显示当前故障指示灯及故障名称，根据故障等级显示不同的颜色；与UI一致</v>
      </c>
      <c r="I147" s="48" t="str">
        <v>PASS</v>
      </c>
      <c r="J147" s="48"/>
      <c r="K147" s="48"/>
      <c r="L147" s="48"/>
      <c r="M147" s="48"/>
      <c r="N147" s="48"/>
      <c r="O147" s="48"/>
      <c r="P147" s="122"/>
      <c r="Q147" s="48"/>
      <c r="R147" s="30"/>
    </row>
    <row customHeight="true" ht="88" r="148">
      <c r="A148" s="48"/>
      <c r="B148" s="8" t="str">
        <v>SYNC+_0122</v>
      </c>
      <c r="C148" s="11" t="str">
        <v>6-1.1.5车辆图片显示</v>
      </c>
      <c r="D148" s="30" t="str">
        <v>极端条件-车辆图片显示</v>
      </c>
      <c r="E148" s="8" t="str">
        <v>P2</v>
      </c>
      <c r="F148" s="44" t="str">
        <v>1.车机供电正常;
2.配置字设置车辆健康可用
3.处于极端条件下
4.进入车辆健康界面
5.车辆启动超过60s</v>
      </c>
      <c r="G148" s="44" t="str">
        <v>1.查看车辆健康界面中的车辆图片显示</v>
      </c>
      <c r="H148" s="44" t="str">
        <v>1.显示车辆图片；与UI一致</v>
      </c>
      <c r="I148" s="48" t="str">
        <v>PASS</v>
      </c>
      <c r="J148" s="48"/>
      <c r="K148" s="48"/>
      <c r="L148" s="48"/>
      <c r="M148" s="48"/>
      <c r="N148" s="48"/>
      <c r="O148" s="48"/>
      <c r="P148" s="48"/>
      <c r="Q148" s="48"/>
      <c r="R148" s="48"/>
    </row>
    <row customHeight="true" ht="88" r="149">
      <c r="A149" s="48"/>
      <c r="B149" s="8" t="str">
        <v>SYNC+_0122</v>
      </c>
      <c r="C149" s="11" t="str">
        <v>6-1.1.5车辆图片显示</v>
      </c>
      <c r="D149" s="30" t="str">
        <v>极端条件-车辆图片不支持互动</v>
      </c>
      <c r="E149" s="8" t="str">
        <v>P2</v>
      </c>
      <c r="F149" s="44" t="str">
        <v>1.车机供电正常;
2.配置字设置车辆健康可用
3.处于极端条件下
4.进入车辆健康界面
5.车辆启动超过60s</v>
      </c>
      <c r="G149" s="44" t="str">
        <v>1.点击车辆健康界面中的车辆图片</v>
      </c>
      <c r="H149" s="44" t="str">
        <v>1.车辆图片不支持互动</v>
      </c>
      <c r="I149" s="48" t="str">
        <v>PASS</v>
      </c>
      <c r="J149" s="48"/>
      <c r="K149" s="48"/>
      <c r="L149" s="48"/>
      <c r="M149" s="48"/>
      <c r="N149" s="48"/>
      <c r="O149" s="48"/>
      <c r="P149" s="48"/>
      <c r="Q149" s="48"/>
      <c r="R149" s="48"/>
    </row>
    <row customHeight="true" ht="36" r="150">
      <c r="A150" s="48"/>
      <c r="B150" s="8" t="str">
        <v>SYNC+_0122</v>
      </c>
      <c r="C150" s="11" t="str">
        <v>6-1.2车辆图片显示</v>
      </c>
      <c r="D150" s="30" t="str">
        <v>车辆健康状态-提醒显示</v>
      </c>
      <c r="E150" s="8" t="str">
        <v>P1</v>
      </c>
      <c r="F150" s="44" t="str">
        <v>1.配置字设置车辆健康可用
2.进入车辆健康界面</v>
      </c>
      <c r="G150" s="44" t="str">
        <v>1.配置车辆健康状态</v>
      </c>
      <c r="H150" s="44" t="str">
        <v>1.显示"车辆一切正常，请放心驾驶”</v>
      </c>
      <c r="I150" s="48" t="str">
        <v>PASS</v>
      </c>
      <c r="J150" s="48"/>
      <c r="K150" s="48"/>
      <c r="L150" s="48"/>
      <c r="M150" s="48"/>
      <c r="N150" s="48"/>
      <c r="O150" s="48"/>
      <c r="P150" s="48"/>
      <c r="Q150" s="48"/>
      <c r="R150" s="48"/>
    </row>
    <row customHeight="true" ht="36" r="151">
      <c r="A151" s="48"/>
      <c r="B151" s="8" t="str">
        <v>SYNC+_0122</v>
      </c>
      <c r="C151" s="11" t="str">
        <v>6-1.2车辆图片显示</v>
      </c>
      <c r="D151" s="30" t="str">
        <v>车辆健康状态-车辆图片显示</v>
      </c>
      <c r="E151" s="8" t="str">
        <v>P2</v>
      </c>
      <c r="F151" s="44" t="str">
        <v>1.配置字设置车辆健康可用
2.进入车辆健康界面</v>
      </c>
      <c r="G151" s="44" t="str">
        <v>1.查看车辆健康界面中的车辆图片显示</v>
      </c>
      <c r="H151" s="44" t="str">
        <v>1.显示车辆图片；与UI一致</v>
      </c>
      <c r="I151" s="48" t="str">
        <v>PASS</v>
      </c>
      <c r="J151" s="48"/>
      <c r="K151" s="48"/>
      <c r="L151" s="48"/>
      <c r="M151" s="48"/>
      <c r="N151" s="48"/>
      <c r="O151" s="48"/>
      <c r="P151" s="48"/>
      <c r="Q151" s="48"/>
      <c r="R151" s="48"/>
    </row>
    <row customHeight="true" ht="88" r="152">
      <c r="A152" s="48"/>
      <c r="B152" s="8" t="str">
        <v>SYNC+_0122</v>
      </c>
      <c r="C152" s="11" t="str">
        <v>6-1.4.1车辆健康分页提醒显示</v>
      </c>
      <c r="D152" s="30" t="str">
        <v>TPMS故障-车辆健康分页提醒显示</v>
      </c>
      <c r="E152" s="8" t="str">
        <v>P2</v>
      </c>
      <c r="F152" s="44" t="str">
        <v>1.配置字设置车辆健康可用
2.进入车辆健康界面
3.车辆启动超过60s
4.触发TPMS故障 3B4 Tire_Press+Telltale= 0x1</v>
      </c>
      <c r="G152" s="44" t="str">
        <v>1.执行yfdbus_send AI.lv.ipcl.out vip2gip_diag 0x01,0x02,0x60,0x0E,0x03,0x08,0x00,0x00
查看车辆健康分页显示</v>
      </c>
      <c r="H152" s="44" t="str">
        <v>1.车辆健康分页显示提醒图标</v>
      </c>
      <c r="I152" s="48" t="str">
        <v>PASS</v>
      </c>
      <c r="J152" s="48"/>
      <c r="K152" s="48"/>
      <c r="L152" s="48"/>
      <c r="M152" s="48"/>
      <c r="N152" s="48"/>
      <c r="O152" s="48"/>
      <c r="P152" s="48"/>
      <c r="Q152" s="48"/>
      <c r="R152" s="48"/>
    </row>
    <row customHeight="true" ht="88" r="153">
      <c r="A153" s="48"/>
      <c r="B153" s="8" t="str">
        <v>SYNC+_0122</v>
      </c>
      <c r="C153" s="11" t="str">
        <v>6-1.4.2故障按钮图标显示</v>
      </c>
      <c r="D153" s="30" t="str">
        <v>TPMS故障-故障按钮图标显示</v>
      </c>
      <c r="E153" s="8" t="str">
        <v>P1</v>
      </c>
      <c r="F153" s="44" t="str">
        <v>1.配置字设置车辆健康可用
2.进入车辆健康界面
3.车辆启动超过60s
4.触发TPMS故障 3B4 Tire_Press+Telltale= 0x1</v>
      </c>
      <c r="G153" s="44" t="str">
        <v>1.查看故障按钮图标显示</v>
      </c>
      <c r="H153" s="44" t="str">
        <v>1.显示TPMS故障图标</v>
      </c>
      <c r="I153" s="48" t="str">
        <v>PASS</v>
      </c>
      <c r="J153" s="48"/>
      <c r="K153" s="48"/>
      <c r="L153" s="48"/>
      <c r="M153" s="48"/>
      <c r="N153" s="48"/>
      <c r="O153" s="48"/>
      <c r="P153" s="48"/>
      <c r="Q153" s="48"/>
      <c r="R153" s="48"/>
    </row>
    <row customHeight="true" ht="88" r="154">
      <c r="A154" s="48"/>
      <c r="B154" s="8" t="str">
        <v>SYNC+_0122</v>
      </c>
      <c r="C154" s="11" t="str">
        <v>6-1.4.3故障指示灯和故障名称显示</v>
      </c>
      <c r="D154" s="30" t="str">
        <v>TPMS故障-故障指示灯和故障名称显示</v>
      </c>
      <c r="E154" s="8" t="str">
        <v>P2</v>
      </c>
      <c r="F154" s="44" t="str">
        <v>1.配置字设置车辆健康可用
2.进入车辆健康界面
3.车辆启动超过60s
4.触发TPMS故障 3B4 Tire_Press+Telltale= 0x1</v>
      </c>
      <c r="G154" s="44" t="str">
        <v>1.查看故障指示灯和故障名称显示</v>
      </c>
      <c r="H154" s="44" t="str">
        <v>1.显示当前故障指示灯及故障名称，根据故障等级显示不同的颜色；与UI一致</v>
      </c>
      <c r="I154" s="48" t="str">
        <v>PASS</v>
      </c>
      <c r="J154" s="48"/>
      <c r="K154" s="48"/>
      <c r="L154" s="48"/>
      <c r="M154" s="48"/>
      <c r="N154" s="48"/>
      <c r="O154" s="48"/>
      <c r="P154" s="48"/>
      <c r="Q154" s="48"/>
      <c r="R154" s="48"/>
    </row>
    <row customHeight="true" ht="88" r="155">
      <c r="A155" s="48"/>
      <c r="B155" s="8" t="str">
        <v>SYNC+_0122</v>
      </c>
      <c r="C155" s="11" t="str">
        <v>6-1.4.5车辆图片显示</v>
      </c>
      <c r="D155" s="30" t="str">
        <v>TPMS故障-车辆图片显示</v>
      </c>
      <c r="E155" s="8" t="str">
        <v>P2</v>
      </c>
      <c r="F155" s="44" t="str">
        <v>1.配置字设置车辆健康可用
2.进入车辆健康界面
3.车辆启动超过60s
4.触发TPMS故障 3B4 Tire_Press+Telltale= 0x1</v>
      </c>
      <c r="G155" s="44" t="str">
        <v>1.查看车辆健康界面中的车辆图片显示</v>
      </c>
      <c r="H155" s="44" t="str">
        <v>1.显示车辆图片；与UI一致</v>
      </c>
      <c r="I155" s="48" t="str">
        <v>PASS</v>
      </c>
      <c r="J155" s="48"/>
      <c r="K155" s="48"/>
      <c r="L155" s="48"/>
      <c r="M155" s="48"/>
      <c r="N155" s="48"/>
      <c r="O155" s="48"/>
      <c r="P155" s="48"/>
      <c r="Q155" s="48"/>
      <c r="R155" s="48"/>
    </row>
    <row customHeight="true" ht="88" r="156">
      <c r="A156" s="48"/>
      <c r="B156" s="8" t="str">
        <v>SYNC+_0122</v>
      </c>
      <c r="C156" s="11" t="str">
        <v>6-1.4.5车辆图片显示</v>
      </c>
      <c r="D156" s="30" t="str">
        <v>TPMS故障-车辆图片-不支持互动</v>
      </c>
      <c r="E156" s="8" t="str">
        <v>P2</v>
      </c>
      <c r="F156" s="44" t="str">
        <v>1.配置字设置车辆健康可用
2.进入车辆健康界面
3.车辆启动超过60s
4.触发TPMS故障 3B4 Tire_Press+Telltale= 0x1</v>
      </c>
      <c r="G156" s="44" t="str">
        <v>1.点击车辆健康界面中的车辆图片</v>
      </c>
      <c r="H156" s="44" t="str">
        <v>1.车辆图片不支持互动</v>
      </c>
      <c r="I156" s="48" t="str">
        <v>PASS</v>
      </c>
      <c r="J156" s="48"/>
      <c r="K156" s="48"/>
      <c r="L156" s="48"/>
      <c r="M156" s="48"/>
      <c r="N156" s="48"/>
      <c r="O156" s="48"/>
      <c r="P156" s="48"/>
      <c r="Q156" s="48"/>
      <c r="R156" s="48"/>
    </row>
    <row customHeight="true" ht="88" r="157">
      <c r="A157" s="48"/>
      <c r="B157" s="8" t="str">
        <v>SYNC+_0122</v>
      </c>
      <c r="C157" s="11" t="str">
        <v>6-1.4.6VHA界面提醒显示</v>
      </c>
      <c r="D157" s="30" t="str">
        <v>TPMS故障-VHA界面提醒显示</v>
      </c>
      <c r="E157" s="8" t="str">
        <v>P1</v>
      </c>
      <c r="F157" s="44" t="str">
        <v>1.配置字设置车辆健康可用
2.进入车辆健康界面
3.车辆启动超过60s
4.触发TPMS故障 3B4 Tire_Press+Telltale= 0x1</v>
      </c>
      <c r="G157" s="44" t="str">
        <v>1.查看车辆健康界面显示</v>
      </c>
      <c r="H157" s="44" t="str">
        <v>1.在界面显示提示文本“胎压监测系统检测到故障”和对应icon，文本颜色为灰色</v>
      </c>
      <c r="I157" s="48" t="str">
        <v>PASS</v>
      </c>
      <c r="J157" s="48"/>
      <c r="K157" s="48"/>
      <c r="L157" s="48"/>
      <c r="M157" s="48"/>
      <c r="N157" s="48"/>
      <c r="O157" s="48"/>
      <c r="P157" s="48"/>
      <c r="Q157" s="48"/>
      <c r="R157" s="48"/>
    </row>
    <row customHeight="true" ht="105" r="158">
      <c r="A158" s="48"/>
      <c r="B158" s="8" t="str">
        <v>SYNC+_0122</v>
      </c>
      <c r="C158" s="11" t="str">
        <v>6-1.6.1车辆健康分页提醒显示</v>
      </c>
      <c r="D158" s="30" t="str">
        <v>冷却液过热-车辆健康分页提醒显示</v>
      </c>
      <c r="E158" s="8" t="str">
        <v>P1</v>
      </c>
      <c r="F158" s="44" t="str">
        <v>1.配置字设置车辆健康可用
2.进入车辆健康界面
3.车辆启动超过60s
4.触发冷却液过热156 EngClnt_Te_D_Qf = 0x3 EngClnt_Te_Actl = 130</v>
      </c>
      <c r="G158" s="44" t="str">
        <v>1.执行yfdbus_send AI.lv.ipcl.out vip2gip_diag 0x01,0x02,0x60,0x0E,0x03,0x00,0x01,0x00
查看车辆健康分页显示</v>
      </c>
      <c r="H158" s="44" t="str">
        <v>1.车辆健康分页显示提醒图标</v>
      </c>
      <c r="I158" s="48" t="str">
        <v>PASS</v>
      </c>
      <c r="J158" s="48"/>
      <c r="K158" s="48"/>
      <c r="L158" s="48"/>
      <c r="M158" s="48"/>
      <c r="N158" s="48"/>
      <c r="O158" s="48"/>
      <c r="P158" s="48"/>
      <c r="Q158" s="48"/>
      <c r="R158" s="48"/>
    </row>
    <row customHeight="true" ht="105" r="159">
      <c r="A159" s="48"/>
      <c r="B159" s="8" t="str">
        <v>SYNC+_0122</v>
      </c>
      <c r="C159" s="11" t="str">
        <v>6-1.6.2故障按钮图标显示</v>
      </c>
      <c r="D159" s="30" t="str">
        <v>冷却液过热-故障按钮图标显示</v>
      </c>
      <c r="E159" s="8" t="str">
        <v>P1</v>
      </c>
      <c r="F159" s="44" t="str">
        <v>1.配置字设置车辆健康可用
2.进入车辆健康界面
3.车辆启动超过60s
4.触发冷却液过热156 EngClnt_Te_D_Qf = 0x3 EngClnt_Te_Actl = 130</v>
      </c>
      <c r="G159" s="44" t="str">
        <v>1.执行yfdbus_send AI.lv.ipcl.out vip2gip_diag 0x01,0x02,0x60,0x0E,0x03,0x00,0x01,0x00
查看车辆健康分页显示</v>
      </c>
      <c r="H159" s="44" t="str">
        <v>1.显示冷却液过热图标</v>
      </c>
      <c r="I159" s="48" t="str">
        <v>PASS</v>
      </c>
      <c r="J159" s="48"/>
      <c r="K159" s="48"/>
      <c r="L159" s="48"/>
      <c r="M159" s="48"/>
      <c r="N159" s="48"/>
      <c r="O159" s="48"/>
      <c r="P159" s="48"/>
      <c r="Q159" s="48"/>
      <c r="R159" s="48"/>
    </row>
    <row customHeight="true" ht="105" r="160">
      <c r="A160" s="48"/>
      <c r="B160" s="8" t="str">
        <v>SYNC+_0122</v>
      </c>
      <c r="C160" s="11" t="str">
        <v>6-1.6.3故障指示灯和故障名称显示</v>
      </c>
      <c r="D160" s="30" t="str">
        <v>冷却液过热-故障指示灯和故障名称显示</v>
      </c>
      <c r="E160" s="8" t="str">
        <v>P2</v>
      </c>
      <c r="F160" s="44" t="str">
        <v>1.配置字设置车辆健康可用
2.进入车辆健康界面
3.车辆启动超过60s
4.触发冷却液过热156 EngClnt_Te_D_Qf = 0x3 EngClnt_Te_Actl = 130</v>
      </c>
      <c r="G160" s="44" t="str">
        <v>1.查看故障指示灯和故障名称显示</v>
      </c>
      <c r="H160" s="44" t="str">
        <v>1.显示当前故障指示灯及故障名称，根据故障等级显示不同的颜色；与UI一致</v>
      </c>
      <c r="I160" s="48" t="str">
        <v>PASS</v>
      </c>
      <c r="J160" s="48"/>
      <c r="K160" s="48"/>
      <c r="L160" s="48"/>
      <c r="M160" s="48"/>
      <c r="N160" s="48"/>
      <c r="O160" s="48"/>
      <c r="P160" s="48"/>
      <c r="Q160" s="48"/>
      <c r="R160" s="48"/>
    </row>
    <row customHeight="true" ht="105" r="161">
      <c r="A161" s="48"/>
      <c r="B161" s="8" t="str">
        <v>SYNC+_0122</v>
      </c>
      <c r="C161" s="11" t="str">
        <v>6-1.6.5车辆图片显示</v>
      </c>
      <c r="D161" s="30" t="str">
        <v>冷却液过热-车辆图片显示</v>
      </c>
      <c r="E161" s="8" t="str">
        <v>P2</v>
      </c>
      <c r="F161" s="44" t="str">
        <v>1.配置字设置车辆健康可用
2.进入车辆健康界面
3.车辆启动超过60s
4.触发冷却液过热156 EngClnt_Te_D_Qf = 0x3 EngClnt_Te_Actl = 130</v>
      </c>
      <c r="G161" s="44" t="str">
        <v>1.查看车辆健康界面中的车辆图片显示</v>
      </c>
      <c r="H161" s="44" t="str">
        <v>1.显示车辆图片；与UI一致</v>
      </c>
      <c r="I161" s="48" t="str">
        <v>PASS</v>
      </c>
      <c r="J161" s="48"/>
      <c r="K161" s="48"/>
      <c r="L161" s="48"/>
      <c r="M161" s="48"/>
      <c r="N161" s="48"/>
      <c r="O161" s="48"/>
      <c r="P161" s="48"/>
      <c r="Q161" s="48"/>
      <c r="R161" s="48"/>
    </row>
    <row customHeight="true" ht="105" r="162">
      <c r="A162" s="48"/>
      <c r="B162" s="8" t="str">
        <v>SYNC+_0122</v>
      </c>
      <c r="C162" s="11" t="str">
        <v>6-1.6.5车辆图片显示</v>
      </c>
      <c r="D162" s="30" t="str">
        <v>冷却液过热-车辆图片-不支持互动</v>
      </c>
      <c r="E162" s="8" t="str">
        <v>P2</v>
      </c>
      <c r="F162" s="44" t="str">
        <v>1.配置字设置车辆健康可用
2.进入车辆健康界面
3.车辆启动超过60s
4.触发冷却液过热156 EngClnt_Te_D_Qf = 0x3 EngClnt_Te_Actl = 130</v>
      </c>
      <c r="G162" s="44" t="str">
        <v>1.点击车辆健康界面中的车辆图片</v>
      </c>
      <c r="H162" s="44" t="str">
        <v>1.车辆图片不支持互动</v>
      </c>
      <c r="I162" s="48" t="str">
        <v>PASS</v>
      </c>
      <c r="J162" s="48"/>
      <c r="K162" s="48"/>
      <c r="L162" s="48"/>
      <c r="M162" s="48"/>
      <c r="N162" s="48"/>
      <c r="O162" s="48"/>
      <c r="P162" s="48"/>
      <c r="Q162" s="48"/>
      <c r="R162" s="48"/>
    </row>
    <row customHeight="true" ht="105" r="163">
      <c r="A163" s="48"/>
      <c r="B163" s="8" t="str">
        <v>SYNC+_0122</v>
      </c>
      <c r="C163" s="11" t="str">
        <v>6-1.6.6VHA界面提醒显示</v>
      </c>
      <c r="D163" s="30" t="str">
        <v>冷却液过热-VHA界面提醒显示</v>
      </c>
      <c r="E163" s="8" t="str">
        <v>P2</v>
      </c>
      <c r="F163" s="44" t="str">
        <v>1.配置字设置车辆健康可用
2.进入车辆健康界面
3.车辆启动超过60s
4.触发冷却液过热156 EngClnt_Te_D_Qf = 0x3 EngClnt_Te_Actl = 130</v>
      </c>
      <c r="G163" s="44" t="str">
        <v>1.查看车辆健康界面显示</v>
      </c>
      <c r="H163" s="44" t="str">
        <v>1.在界面显示提示文本“发动机检测到冷却液温度过高。”和对应icon，文本颜色为灰色</v>
      </c>
      <c r="I163" s="48" t="str">
        <v>PASS</v>
      </c>
      <c r="J163" s="48"/>
      <c r="K163" s="48"/>
      <c r="L163" s="48"/>
      <c r="M163" s="48"/>
      <c r="N163" s="48"/>
      <c r="O163" s="48"/>
      <c r="P163" s="48"/>
      <c r="Q163" s="48"/>
      <c r="R163" s="48"/>
    </row>
    <row customHeight="true" ht="88" r="164">
      <c r="A164" s="48"/>
      <c r="B164" s="8" t="str">
        <v>SYNC+_0122</v>
      </c>
      <c r="C164" s="11" t="str">
        <v>6-1.8.1车辆健康分页提醒显示</v>
      </c>
      <c r="D164" s="30" t="str">
        <v>机油压力低-车辆健康分页提醒显示</v>
      </c>
      <c r="E164" s="8" t="str">
        <v>P2</v>
      </c>
      <c r="F164" s="44" t="str">
        <v>1.配置字设置车辆健康可用
2.进入车辆健康界面
3.车辆启动超过60s
4.触发机油压力低警告421 OilPressureWarning = 0x1</v>
      </c>
      <c r="G164" s="44" t="str">
        <v>1.执行yfdbus_send AI.lv.ipcl.out vip2gip_diag 0x01,0x02,0x60,0x0E,0x03,0x00,0x02,0x00
查看车辆健康分页显示</v>
      </c>
      <c r="H164" s="44" t="str">
        <v>1.车辆健康分页显示提醒图标</v>
      </c>
      <c r="I164" s="48" t="str">
        <v>PASS</v>
      </c>
      <c r="J164" s="48"/>
      <c r="K164" s="48"/>
      <c r="L164" s="48"/>
      <c r="M164" s="48"/>
      <c r="N164" s="48"/>
      <c r="O164" s="48"/>
      <c r="P164" s="48"/>
      <c r="Q164" s="48"/>
      <c r="R164" s="48"/>
    </row>
    <row customHeight="true" ht="88" r="165">
      <c r="A165" s="48"/>
      <c r="B165" s="8" t="str">
        <v>SYNC+_0122</v>
      </c>
      <c r="C165" s="11" t="str">
        <v>6-1.8.2故障按钮图标显示</v>
      </c>
      <c r="D165" s="30" t="str">
        <v>机油压力低-故障按钮图标显示</v>
      </c>
      <c r="E165" s="8" t="str">
        <v>P1</v>
      </c>
      <c r="F165" s="44" t="str">
        <v>1.配置字设置车辆健康可用
2.进入车辆健康界面
3.车辆启动超过60s
4.触发机油压力低警告421 OilPressureWarning = 0x1</v>
      </c>
      <c r="G165" s="44" t="str">
        <v>1.查看故障按钮图标显示</v>
      </c>
      <c r="H165" s="44" t="str">
        <v>1.显示机油压力低故障图标</v>
      </c>
      <c r="I165" s="48" t="str">
        <v>PASS</v>
      </c>
      <c r="J165" s="48"/>
      <c r="K165" s="48"/>
      <c r="L165" s="48"/>
      <c r="M165" s="48"/>
      <c r="N165" s="48"/>
      <c r="O165" s="48"/>
      <c r="P165" s="48"/>
      <c r="Q165" s="48"/>
      <c r="R165" s="48"/>
    </row>
    <row customHeight="true" ht="88" r="166">
      <c r="A166" s="48"/>
      <c r="B166" s="8" t="str">
        <v>SYNC+_0122</v>
      </c>
      <c r="C166" s="11" t="str">
        <v>6-1.8.3故障指示灯和故障名称显示</v>
      </c>
      <c r="D166" s="30" t="str">
        <v>机油压力低-故障指示灯和故障名称显示</v>
      </c>
      <c r="E166" s="8" t="str">
        <v>P2</v>
      </c>
      <c r="F166" s="44" t="str">
        <v>1.配置字设置车辆健康可用
2.进入车辆健康界面
3.车辆启动超过60s
4.触发机油压力低警告421 OilPressureWarning = 0x1</v>
      </c>
      <c r="G166" s="44" t="str">
        <v>1.查看故障指示灯和故障名称显示</v>
      </c>
      <c r="H166" s="44" t="str">
        <v>1.显示当前故障指示灯及故障名称，根据故障等级显示不同的颜色；与UI一致</v>
      </c>
      <c r="I166" s="48" t="str">
        <v>PASS</v>
      </c>
      <c r="J166" s="48"/>
      <c r="K166" s="48"/>
      <c r="L166" s="48"/>
      <c r="M166" s="48"/>
      <c r="N166" s="48"/>
      <c r="O166" s="48"/>
      <c r="P166" s="48"/>
      <c r="Q166" s="48"/>
      <c r="R166" s="48"/>
    </row>
    <row customHeight="true" ht="88" r="167">
      <c r="A167" s="48"/>
      <c r="B167" s="8" t="str">
        <v>SYNC+_0122</v>
      </c>
      <c r="C167" s="11" t="str">
        <v>6-1.8.5车辆图片显示</v>
      </c>
      <c r="D167" s="30" t="str">
        <v>机油压力低-车辆图片显示</v>
      </c>
      <c r="E167" s="8" t="str">
        <v>P2</v>
      </c>
      <c r="F167" s="44" t="str">
        <v>1.配置字设置车辆健康可用
2.进入车辆健康界面
3.车辆启动超过60s
4.触发机油压力低警告421 OilPressureWarning = 0x1</v>
      </c>
      <c r="G167" s="44" t="str">
        <v>1.查看车辆健康界面中的车辆图片显示</v>
      </c>
      <c r="H167" s="44" t="str">
        <v>1.显示车辆图片；与UI一致</v>
      </c>
      <c r="I167" s="48" t="str">
        <v>PASS</v>
      </c>
      <c r="J167" s="48"/>
      <c r="K167" s="48"/>
      <c r="L167" s="48"/>
      <c r="M167" s="48"/>
      <c r="N167" s="48"/>
      <c r="O167" s="48"/>
      <c r="P167" s="48"/>
      <c r="Q167" s="48"/>
      <c r="R167" s="48"/>
    </row>
    <row customHeight="true" ht="88" r="168">
      <c r="A168" s="48"/>
      <c r="B168" s="8" t="str">
        <v>SYNC+_0122</v>
      </c>
      <c r="C168" s="11" t="str">
        <v>6-1.8.5车辆图片显示</v>
      </c>
      <c r="D168" s="30" t="str">
        <v>机油压力低-车辆图片-不支持互动</v>
      </c>
      <c r="E168" s="8" t="str">
        <v>P2</v>
      </c>
      <c r="F168" s="44" t="str">
        <v>1.配置字设置车辆健康可用
2.进入车辆健康界面
3.车辆启动超过60s
4.触发机油压力低警告421 OilPressureWarning = 0x1</v>
      </c>
      <c r="G168" s="44" t="str">
        <v>1.点击车辆健康界面中的车辆图片</v>
      </c>
      <c r="H168" s="44" t="str">
        <v>1.车辆图片不支持互动</v>
      </c>
      <c r="I168" s="48" t="str">
        <v>PASS</v>
      </c>
      <c r="J168" s="48"/>
      <c r="K168" s="48"/>
      <c r="L168" s="48"/>
      <c r="M168" s="48"/>
      <c r="N168" s="48"/>
      <c r="O168" s="48"/>
      <c r="P168" s="48"/>
      <c r="Q168" s="48"/>
      <c r="R168" s="48"/>
    </row>
    <row customHeight="true" ht="88" r="169">
      <c r="A169" s="48"/>
      <c r="B169" s="8" t="str">
        <v>SYNC+_0122</v>
      </c>
      <c r="C169" s="11" t="str">
        <v>6-1.8.6VHA界面提醒显示</v>
      </c>
      <c r="D169" s="30" t="str">
        <v>机油压力低-VHA界面提醒显示</v>
      </c>
      <c r="E169" s="8" t="str">
        <v>P2</v>
      </c>
      <c r="F169" s="44" t="str">
        <v>1.配置字设置车辆健康可用
2.进入车辆健康界面
3.车辆启动超过60s
4.触发机油压力低警告421 OilPressureWarning = 0x1</v>
      </c>
      <c r="G169" s="44" t="str">
        <v>1.查看车辆健康界面显示</v>
      </c>
      <c r="H169" s="44" t="str">
        <v>1.在界面显示提示文本“发动机检测到机油压力低。”和对应icon，文本颜色为灰色</v>
      </c>
      <c r="I169" s="48" t="str">
        <v>PASS</v>
      </c>
      <c r="J169" s="48"/>
      <c r="K169" s="48"/>
      <c r="L169" s="48"/>
      <c r="M169" s="48"/>
      <c r="N169" s="48"/>
      <c r="O169" s="48"/>
      <c r="P169" s="48"/>
      <c r="Q169" s="48"/>
      <c r="R169" s="48"/>
    </row>
    <row customHeight="true" ht="18" r="170">
      <c r="A170" s="48"/>
      <c r="B170" s="8" t="str">
        <v>SYNC+_0122</v>
      </c>
      <c r="C170" s="11" t="str">
        <v>7-1.0.1进入护航历史界面</v>
      </c>
      <c r="D170" s="30" t="str">
        <v>无护航记录-进入护航历史界面</v>
      </c>
      <c r="E170" s="8" t="str">
        <v>P0</v>
      </c>
      <c r="F170" s="44" t="str">
        <v>1.进入VHA界面</v>
      </c>
      <c r="G170" s="44" t="str">
        <v>1.选择护航历史Tab bar</v>
      </c>
      <c r="H170" s="30" t="str">
        <v>1.进入护航历史界面</v>
      </c>
      <c r="I170" s="48" t="str">
        <v>PASS</v>
      </c>
      <c r="J170" s="48"/>
      <c r="K170" s="48"/>
      <c r="L170" s="48"/>
      <c r="M170" s="48"/>
      <c r="N170" s="48"/>
      <c r="O170" s="48"/>
      <c r="P170" s="48"/>
      <c r="Q170" s="48"/>
      <c r="R170" s="48"/>
    </row>
    <row customHeight="true" ht="36" r="171">
      <c r="A171" s="48"/>
      <c r="B171" s="8" t="str">
        <v>SYNC+_0122</v>
      </c>
      <c r="C171" s="11" t="str">
        <v>7-1.0.2无护航记录界面显示条件</v>
      </c>
      <c r="D171" s="30" t="str">
        <v>无护航记录-无护航记录界面显示条件-首次出厂设置</v>
      </c>
      <c r="E171" s="8" t="str">
        <v>P2</v>
      </c>
      <c r="F171" s="44" t="str">
        <v>1.首次出厂设置</v>
      </c>
      <c r="G171" s="44" t="str">
        <v>1.查看护航历史分页显示</v>
      </c>
      <c r="H171" s="30" t="str">
        <v>1.显示暂无护航历史分页</v>
      </c>
      <c r="I171" s="48" t="str">
        <v>PASS</v>
      </c>
      <c r="J171" s="48"/>
      <c r="K171" s="48"/>
      <c r="L171" s="48"/>
      <c r="M171" s="48"/>
      <c r="N171" s="48"/>
      <c r="O171" s="48"/>
      <c r="P171" s="48"/>
      <c r="Q171" s="48"/>
      <c r="R171" s="48"/>
    </row>
    <row customHeight="true" ht="88" r="172">
      <c r="A172" s="48"/>
      <c r="B172" s="8" t="str">
        <v>SYNC+_0122</v>
      </c>
      <c r="C172" s="11" t="str">
        <v>7-1.0.2无护航记录界面显示条件</v>
      </c>
      <c r="D172" s="30" t="str">
        <v>无护航记录-无护航记录界面显示条件-无法获取到有效数据</v>
      </c>
      <c r="E172" s="8" t="str">
        <v>P2</v>
      </c>
      <c r="F172" s="44" t="str">
        <v>1.无法获取到有效数据</v>
      </c>
      <c r="G172" s="44" t="str">
        <v>1.查看护航历史分页显示(模拟方法删除FVS数据库：/data/user_de/0/com.ford.sync.fordvehicleservice/databases
)</v>
      </c>
      <c r="H172" s="30" t="str">
        <v>1.显示暂无护航历史分页</v>
      </c>
      <c r="I172" s="48" t="str">
        <v>PASS</v>
      </c>
      <c r="J172" s="48"/>
      <c r="K172" s="48"/>
      <c r="L172" s="48"/>
      <c r="M172" s="48"/>
      <c r="N172" s="48"/>
      <c r="O172" s="48"/>
      <c r="P172" s="48"/>
      <c r="Q172" s="48"/>
      <c r="R172" s="48"/>
    </row>
    <row customHeight="true" ht="18" r="173">
      <c r="A173" s="48"/>
      <c r="B173" s="8" t="str">
        <v>SYNC+_0122</v>
      </c>
      <c r="C173" s="11" t="str">
        <v>7-1.0.3进入无护航记录界面</v>
      </c>
      <c r="D173" s="30" t="str">
        <v>无护航记录-进入无护航记录界面</v>
      </c>
      <c r="E173" s="8" t="str">
        <v>P1</v>
      </c>
      <c r="F173" s="44" t="str">
        <v>1.选择护航历史Tab bar</v>
      </c>
      <c r="G173" s="44" t="str">
        <v>1.点击暂无护航历史分页</v>
      </c>
      <c r="H173" s="30" t="str">
        <v>1.进入无护航记录界面</v>
      </c>
      <c r="I173" s="48" t="str">
        <v>PASS</v>
      </c>
      <c r="J173" s="48"/>
      <c r="K173" s="48"/>
      <c r="L173" s="48"/>
      <c r="M173" s="48"/>
      <c r="N173" s="48"/>
      <c r="O173" s="48"/>
      <c r="P173" s="48"/>
      <c r="Q173" s="48"/>
      <c r="R173" s="48"/>
    </row>
    <row customHeight="true" ht="36" r="174">
      <c r="A174" s="48"/>
      <c r="B174" s="8" t="str">
        <v>SYNC+_0122</v>
      </c>
      <c r="C174" s="11" t="str">
        <v>7-1.0.3进入无护航记录界面</v>
      </c>
      <c r="D174" s="30" t="str">
        <v>无护航记录-无护航记录界面显示</v>
      </c>
      <c r="E174" s="8" t="str">
        <v>P2</v>
      </c>
      <c r="F174" s="30" t="str">
        <v>1.进入无护航记录界面</v>
      </c>
      <c r="G174" s="44" t="str">
        <v>1.查看无护航记录界面显示</v>
      </c>
      <c r="H174" s="30" t="str">
        <v>1.界面显示文本“开始你的行程吧~”</v>
      </c>
      <c r="I174" s="48" t="str">
        <v>PASS</v>
      </c>
      <c r="J174" s="48"/>
      <c r="K174" s="48"/>
      <c r="L174" s="48"/>
      <c r="M174" s="48"/>
      <c r="N174" s="48"/>
      <c r="O174" s="48"/>
      <c r="P174" s="48"/>
      <c r="Q174" s="48"/>
      <c r="R174" s="48"/>
    </row>
    <row customHeight="true" ht="36" r="175">
      <c r="A175" s="48"/>
      <c r="B175" s="8" t="str">
        <v>SYNC+_0122</v>
      </c>
      <c r="C175" s="11" t="str">
        <v>7-1.1.1进入检测故障界面</v>
      </c>
      <c r="D175" s="30" t="str">
        <v>正常界面-监测故障-进入检测故障界面</v>
      </c>
      <c r="E175" s="8" t="str">
        <v>P0</v>
      </c>
      <c r="F175" s="44" t="str">
        <v>1.监测到故障
2.选择护航历史Tab bar</v>
      </c>
      <c r="G175" s="30" t="str">
        <v>1.选择检测到故障的日期分页</v>
      </c>
      <c r="H175" s="30" t="str">
        <v>1.进入检测故障界面</v>
      </c>
      <c r="I175" s="48" t="str">
        <v>PASS</v>
      </c>
      <c r="J175" s="48"/>
      <c r="K175" s="48"/>
      <c r="L175" s="48"/>
      <c r="M175" s="48"/>
      <c r="N175" s="48"/>
      <c r="O175" s="48"/>
      <c r="P175" s="48"/>
      <c r="Q175" s="48"/>
      <c r="R175" s="48"/>
    </row>
    <row customHeight="true" ht="36" r="176">
      <c r="A176" s="48"/>
      <c r="B176" s="8" t="str">
        <v>SYNC+_0122</v>
      </c>
      <c r="C176" s="11" t="str">
        <v>7-1.1.2检测故障界面显示</v>
      </c>
      <c r="D176" s="30" t="str">
        <v>正常界面-监测故障-检测故障界面显示</v>
      </c>
      <c r="E176" s="8" t="str">
        <v>P1</v>
      </c>
      <c r="F176" s="44" t="str">
        <v>1.监测到故障
2.进入监测故障界面</v>
      </c>
      <c r="G176" s="30" t="str">
        <v>1.查看检测故障界面</v>
      </c>
      <c r="H176" s="30" t="str">
        <v>1.显示智能护航，故障信息，行程+用时，开始时间、结束时间；</v>
      </c>
      <c r="I176" s="48" t="str">
        <v>PASS</v>
      </c>
      <c r="J176" s="48"/>
      <c r="K176" s="48"/>
      <c r="L176" s="48"/>
      <c r="M176" s="48"/>
      <c r="N176" s="48"/>
      <c r="O176" s="48"/>
      <c r="P176" s="48"/>
      <c r="Q176" s="48"/>
      <c r="R176" s="48"/>
    </row>
    <row customHeight="true" ht="36" r="177">
      <c r="A177" s="48"/>
      <c r="B177" s="8" t="str">
        <v>SYNC+_0122</v>
      </c>
      <c r="C177" s="11" t="str">
        <v>7-1.1.2检测故障界面显示</v>
      </c>
      <c r="D177" s="30" t="str">
        <v>正常界面-监测故障-检测故障界面显示</v>
      </c>
      <c r="E177" s="8" t="str">
        <v>P1</v>
      </c>
      <c r="F177" s="44" t="str">
        <v>1.监测到故障
2.进入监测故障界面</v>
      </c>
      <c r="G177" s="30" t="str">
        <v>1.查看历史 中故障信息</v>
      </c>
      <c r="H177" s="30" t="str">
        <v>1.按照车辆养护，续航里程，胎压监测，车辆健康、的顺序排序</v>
      </c>
      <c r="I177" s="48" t="str">
        <v>PASS</v>
      </c>
      <c r="J177" s="48"/>
      <c r="K177" s="48"/>
      <c r="L177" s="48"/>
      <c r="M177" s="48"/>
      <c r="N177" s="48"/>
      <c r="O177" s="48"/>
      <c r="P177" s="48"/>
      <c r="Q177" s="48"/>
      <c r="R177" s="48"/>
    </row>
    <row customHeight="true" ht="53" r="178">
      <c r="A178" s="48"/>
      <c r="B178" s="8" t="str">
        <v>SYNC+_0122</v>
      </c>
      <c r="C178" s="11" t="str">
        <v>7-1.1.2检测故障界面显示</v>
      </c>
      <c r="D178" s="30" t="str">
        <v>正常界面-监测故障-检测故障界面显示</v>
      </c>
      <c r="E178" s="8" t="str">
        <v>P1</v>
      </c>
      <c r="F178" s="44" t="str">
        <v>1.熄火状态</v>
      </c>
      <c r="G178" s="30" t="str">
        <v>1.30min后点火
2.熄火
3.切换护航历史分页</v>
      </c>
      <c r="H178" s="30" t="str">
        <v>3.生成新的历史记录</v>
      </c>
      <c r="I178" s="48" t="str">
        <v>PASS</v>
      </c>
      <c r="J178" s="48"/>
      <c r="K178" s="48"/>
      <c r="L178" s="48"/>
      <c r="M178" s="48"/>
      <c r="N178" s="48"/>
      <c r="O178" s="48"/>
      <c r="P178" s="48"/>
      <c r="Q178" s="48"/>
      <c r="R178" s="48"/>
    </row>
    <row customHeight="true" ht="53" r="179">
      <c r="A179" s="48"/>
      <c r="B179" s="8" t="str">
        <v>SYNC+_0122</v>
      </c>
      <c r="C179" s="11" t="str">
        <v>7-1.1.2检测故障界面显示</v>
      </c>
      <c r="D179" s="30" t="str">
        <v>正常界面-监测故障-检测故障界面显示</v>
      </c>
      <c r="E179" s="8" t="str">
        <v>P1</v>
      </c>
      <c r="F179" s="44" t="str">
        <v>1.熄火状态</v>
      </c>
      <c r="G179" s="30" t="str">
        <v>1.第二天点火
2.熄火
3.切换护航历史分页</v>
      </c>
      <c r="H179" s="30" t="str">
        <v>3.生成新的历史记录在最上面</v>
      </c>
      <c r="I179" s="48" t="str">
        <v>PASS</v>
      </c>
      <c r="J179" s="48"/>
      <c r="K179" s="48"/>
      <c r="L179" s="48"/>
      <c r="M179" s="48"/>
      <c r="N179" s="48"/>
      <c r="O179" s="48"/>
      <c r="P179" s="48"/>
      <c r="Q179" s="48"/>
      <c r="R179" s="48"/>
    </row>
    <row customHeight="true" ht="70" r="180">
      <c r="A180" s="48"/>
      <c r="B180" s="8" t="str">
        <v>SYNC+_0122</v>
      </c>
      <c r="C180" s="11" t="str">
        <v>7-1.1.2检测故障界面显示</v>
      </c>
      <c r="D180" s="30" t="str">
        <v>正常界面-监测故障-检测故障界面显示</v>
      </c>
      <c r="E180" s="8" t="str">
        <v>P1</v>
      </c>
      <c r="F180" s="44" t="str">
        <v>1.点火状态</v>
      </c>
      <c r="G180" s="42" t="str">
        <v>1.到第二天adb shell date 052111552022
2.熄火
3.切换护航历史分页</v>
      </c>
      <c r="H180" s="30" t="str">
        <v>3.结束时间后面标注（+1），（以此类推）</v>
      </c>
      <c r="I180" s="48" t="str">
        <v>PASS</v>
      </c>
      <c r="J180" s="48"/>
      <c r="K180" s="48"/>
      <c r="L180" s="48"/>
      <c r="M180" s="48"/>
      <c r="N180" s="48"/>
      <c r="O180" s="48"/>
      <c r="P180" s="48"/>
      <c r="Q180" s="48"/>
      <c r="R180" s="48"/>
    </row>
    <row customHeight="true" ht="53" r="181">
      <c r="A181" s="48"/>
      <c r="B181" s="8" t="str">
        <v>SYNC+_0122</v>
      </c>
      <c r="C181" s="11" t="str">
        <v>7-1.1.3分页显示</v>
      </c>
      <c r="D181" s="30" t="str">
        <v>正常界面-监测故障-分页显示</v>
      </c>
      <c r="E181" s="8" t="str">
        <v>P1</v>
      </c>
      <c r="F181" s="44" t="str">
        <v>1.监测到故障</v>
      </c>
      <c r="G181" s="44" t="str">
        <v>1.查看护航历史分页显示</v>
      </c>
      <c r="H181" s="30" t="str">
        <v>1.显示车辆状况有无异常图标+日期，以及箭头；以日期时间倒序排序，默认点击最新的详情</v>
      </c>
      <c r="I181" s="48" t="str">
        <v>PASS</v>
      </c>
      <c r="J181" s="48"/>
      <c r="K181" s="48"/>
      <c r="L181" s="48"/>
      <c r="M181" s="48"/>
      <c r="N181" s="48"/>
      <c r="O181" s="48"/>
      <c r="P181" s="48"/>
      <c r="Q181" s="48"/>
      <c r="R181" s="48"/>
    </row>
    <row customHeight="true" ht="36" r="182">
      <c r="A182" s="48"/>
      <c r="B182" s="8" t="str">
        <v>SYNC+_0122</v>
      </c>
      <c r="C182" s="11" t="str">
        <v>7-1.2.1进入未检测到故障界面</v>
      </c>
      <c r="D182" s="30" t="str">
        <v>正常界面-未监测到故障-进入未检测到故障界面</v>
      </c>
      <c r="E182" s="8" t="str">
        <v>P2</v>
      </c>
      <c r="F182" s="44" t="str">
        <v>1.未检测到故障
2.选择护航历史Tab bar</v>
      </c>
      <c r="G182" s="30" t="str">
        <v>1.选择未检测到故障的日期分页</v>
      </c>
      <c r="H182" s="30" t="str">
        <v>1.进入未检测到故障界面</v>
      </c>
      <c r="I182" s="48" t="str">
        <v>PASS</v>
      </c>
      <c r="J182" s="48"/>
      <c r="K182" s="48"/>
      <c r="L182" s="48"/>
      <c r="M182" s="48"/>
      <c r="N182" s="48"/>
      <c r="O182" s="48"/>
      <c r="P182" s="48"/>
      <c r="Q182" s="48"/>
      <c r="R182" s="48"/>
    </row>
    <row customHeight="true" ht="36" r="183">
      <c r="A183" s="48"/>
      <c r="B183" s="8" t="str">
        <v>SYNC+_0122</v>
      </c>
      <c r="C183" s="11" t="str">
        <v>7-1.2.2未检测到故障界面显示</v>
      </c>
      <c r="D183" s="30" t="str">
        <v>正常界面-未监测到故障-未检测到故障界面显示</v>
      </c>
      <c r="E183" s="8" t="str">
        <v>P1</v>
      </c>
      <c r="F183" s="44" t="str">
        <v>1.未检测到故障
2.进入未未检测故障界面</v>
      </c>
      <c r="G183" s="30" t="str">
        <v>1.查看未检测到故障界面</v>
      </c>
      <c r="H183" s="30" t="str">
        <v>1.显示“智能护航：未监测到异常”行程+用时，开始时间、结束时间</v>
      </c>
      <c r="I183" s="48" t="str">
        <v>PASS</v>
      </c>
      <c r="J183" s="48"/>
      <c r="K183" s="48"/>
      <c r="L183" s="48"/>
      <c r="M183" s="48"/>
      <c r="N183" s="48"/>
      <c r="O183" s="48"/>
      <c r="P183" s="48"/>
      <c r="Q183" s="48"/>
      <c r="R183" s="48"/>
    </row>
    <row customHeight="true" ht="53" r="184">
      <c r="A184" s="48"/>
      <c r="B184" s="8" t="str">
        <v>SYNC+_0122</v>
      </c>
      <c r="C184" s="11" t="str">
        <v>7-1.2.3分页显示</v>
      </c>
      <c r="D184" s="30" t="str">
        <v>正常界面-未监测到故障-分页显示</v>
      </c>
      <c r="E184" s="8" t="str">
        <v>P1</v>
      </c>
      <c r="F184" s="44" t="str">
        <v>1.未检测到故障</v>
      </c>
      <c r="G184" s="44" t="str">
        <v>1.查看护航历史分页显示</v>
      </c>
      <c r="H184" s="30" t="str">
        <v>1.显示车辆状况有无异常图标+日期，以及箭头；以日期时间倒序排序，默认点击最新的详情</v>
      </c>
      <c r="I184" s="48" t="str">
        <v>PASS</v>
      </c>
      <c r="J184" s="48"/>
      <c r="K184" s="48"/>
      <c r="L184" s="48"/>
      <c r="M184" s="48"/>
      <c r="N184" s="48"/>
      <c r="O184" s="48"/>
      <c r="P184" s="48"/>
      <c r="Q184" s="48"/>
      <c r="R184" s="48"/>
    </row>
    <row customHeight="true" ht="36" r="185">
      <c r="A185" s="48"/>
      <c r="B185" s="8" t="str">
        <v>SYNC+_0122</v>
      </c>
      <c r="C185" s="11" t="str">
        <v>7-1.3.1进入故障记录多条界面</v>
      </c>
      <c r="D185" s="30" t="str">
        <v>故障记录多条-进入故障记录多条界面</v>
      </c>
      <c r="E185" s="8" t="str">
        <v>P0</v>
      </c>
      <c r="F185" s="44" t="str">
        <v>1.监测到故障
2.选择护航历史Tab bar</v>
      </c>
      <c r="G185" s="30" t="str">
        <v>1.选择检测到故障的日期分页</v>
      </c>
      <c r="H185" s="30" t="str">
        <v>1.进入检测故障界面</v>
      </c>
      <c r="I185" s="48" t="str">
        <v>PASS</v>
      </c>
      <c r="J185" s="48"/>
      <c r="K185" s="48"/>
      <c r="L185" s="48"/>
      <c r="M185" s="48"/>
      <c r="N185" s="48"/>
      <c r="O185" s="48"/>
      <c r="P185" s="48"/>
      <c r="Q185" s="48"/>
      <c r="R185" s="48"/>
    </row>
    <row customHeight="true" ht="36" r="186">
      <c r="A186" s="48"/>
      <c r="B186" s="8" t="str">
        <v>SYNC+_0122</v>
      </c>
      <c r="C186" s="11" t="str">
        <v>7-1.3.2故障记录多条界面显示</v>
      </c>
      <c r="D186" s="30" t="str">
        <v>故障记录多条-故障记录多条界面显示</v>
      </c>
      <c r="E186" s="8" t="str">
        <v>P1</v>
      </c>
      <c r="F186" s="44" t="str">
        <v>1.监测到故障
2.进入监测故障界面</v>
      </c>
      <c r="G186" s="30" t="str">
        <v>1.查看检测故障界面</v>
      </c>
      <c r="H186" s="30" t="str">
        <v>1.显示智能护航，故障信息，行程+用时，开始时间、结束时间；</v>
      </c>
      <c r="I186" s="48" t="str">
        <v>PASS</v>
      </c>
      <c r="J186" s="48"/>
      <c r="K186" s="48"/>
      <c r="L186" s="48"/>
      <c r="M186" s="48"/>
      <c r="N186" s="48"/>
      <c r="O186" s="48"/>
      <c r="P186" s="48"/>
      <c r="Q186" s="48"/>
      <c r="R186" s="48"/>
    </row>
    <row customHeight="true" ht="53" r="187">
      <c r="A187" s="48"/>
      <c r="B187" s="8" t="str">
        <v>SYNC+_0122</v>
      </c>
      <c r="C187" s="11" t="str">
        <v>7-1.3.3分页显示</v>
      </c>
      <c r="D187" s="30" t="str">
        <v>故障记录多条-分页显示</v>
      </c>
      <c r="E187" s="8" t="str">
        <v>P1</v>
      </c>
      <c r="F187" s="44" t="str">
        <v>1.监测到故障</v>
      </c>
      <c r="G187" s="44" t="str">
        <v>1.查看护航历史分页显示</v>
      </c>
      <c r="H187" s="30" t="str">
        <v>1.显示车辆状况有无异常图标+日期，以及箭头；以日期时间倒序排序，默认点击最新的详情</v>
      </c>
      <c r="I187" s="48" t="str">
        <v>PASS</v>
      </c>
      <c r="J187" s="48"/>
      <c r="K187" s="48"/>
      <c r="L187" s="48"/>
      <c r="M187" s="48"/>
      <c r="N187" s="48"/>
      <c r="O187" s="48"/>
      <c r="P187" s="48"/>
      <c r="Q187" s="48"/>
      <c r="R187" s="48"/>
    </row>
    <row customHeight="true" ht="88" r="188">
      <c r="A188" s="48"/>
      <c r="B188" s="8" t="str">
        <v>SYNC+_0122</v>
      </c>
      <c r="C188" s="11" t="str">
        <v>7-1.3.3切换英里单位</v>
      </c>
      <c r="D188" s="30" t="str">
        <v>里程单位切换-km切mile</v>
      </c>
      <c r="E188" s="8" t="str">
        <v>P2</v>
      </c>
      <c r="F188" s="44" t="str">
        <v>1.已设置里程数
2.里程单位为km</v>
      </c>
      <c r="G188" s="44" t="str">
        <v>1,执行./yfdbus_send AI.lv.ipcl.out vip2gip_VehicleNetwork 0x02,0x21,0x40,0x04,0x50,0x00,0x00,0x00 / 0x01
2.进入护航历史查看里程单位</v>
      </c>
      <c r="H188" s="30" t="str">
        <v>2.里程单位为mile</v>
      </c>
      <c r="I188" s="48" t="str">
        <v>PASS</v>
      </c>
      <c r="J188" s="48"/>
      <c r="K188" s="48"/>
      <c r="L188" s="48"/>
      <c r="M188" s="48"/>
      <c r="N188" s="48"/>
      <c r="O188" s="48"/>
      <c r="P188" s="48"/>
      <c r="Q188" s="48"/>
      <c r="R188" s="48"/>
    </row>
    <row customHeight="true" ht="88" r="189">
      <c r="A189" s="48"/>
      <c r="B189" s="8" t="str">
        <v>SYNC+_0122</v>
      </c>
      <c r="C189" s="11" t="str">
        <v>7-1.3.3切换公里单位</v>
      </c>
      <c r="D189" s="30" t="str">
        <v>里程单位切换-mile切km</v>
      </c>
      <c r="E189" s="8" t="str">
        <v>P2</v>
      </c>
      <c r="F189" s="44" t="str">
        <v>1.已设置里程数
2.里程单位为mile</v>
      </c>
      <c r="G189" s="44" t="str">
        <v>1,执行./yfdbus_send AI.lv.ipcl.out vip2gip_VehicleNetwork 0x02,0x21,0x40,0x04,0x50,0x00,0x00,0x02 / 0x03
2.进入护航历史查看里程单位</v>
      </c>
      <c r="H189" s="30" t="str">
        <v>2.里程单位为km</v>
      </c>
      <c r="I189" s="48" t="str">
        <v>PASS</v>
      </c>
      <c r="J189" s="48"/>
      <c r="K189" s="48"/>
      <c r="L189" s="48"/>
      <c r="M189" s="48"/>
      <c r="N189" s="48"/>
      <c r="O189" s="48"/>
      <c r="P189" s="48"/>
      <c r="Q189" s="48"/>
      <c r="R189" s="48"/>
    </row>
    <row customHeight="true" ht="139" r="190">
      <c r="A190" s="48"/>
      <c r="B190" s="8" t="str">
        <v>SYNC+_0122</v>
      </c>
      <c r="C190" s="11" t="str">
        <v>7-1.3.3设置里程</v>
      </c>
      <c r="D190" s="30" t="str">
        <v>护航历史-里程检查-30min内</v>
      </c>
      <c r="E190" s="8" t="str">
        <v>P2</v>
      </c>
      <c r="F190" s="44" t="str">
        <v>1.当前里程为100</v>
      </c>
      <c r="G190" s="44" t="str">
        <v>1.点火设置里程数（yfdbus_send AI.lv.ipcl.out vip2gip_VehicleNetwork 0x02,0x21,0x40,0x04,0x95,0x00,0x00,0x64）熄火，查看护航历史中里程数
2.30min内点火，设置里程为110
3.熄火，查看护航历史中里程数</v>
      </c>
      <c r="H190" s="30" t="str">
        <v>2.里程为100
4.里程为110</v>
      </c>
      <c r="I190" s="48" t="str">
        <v>PASS</v>
      </c>
      <c r="J190" s="48"/>
      <c r="K190" s="48"/>
      <c r="L190" s="48"/>
      <c r="M190" s="48"/>
      <c r="N190" s="48"/>
      <c r="O190" s="48"/>
      <c r="P190" s="48"/>
      <c r="Q190" s="48"/>
      <c r="R190" s="48"/>
    </row>
    <row customHeight="true" ht="70" r="191">
      <c r="A191" s="48"/>
      <c r="B191" s="8" t="str">
        <v>SYNC+_0122</v>
      </c>
      <c r="C191" s="11" t="str">
        <v>7-1.3.3生成新的里程</v>
      </c>
      <c r="D191" s="30" t="str">
        <v>护航历史-里程检查-30min后</v>
      </c>
      <c r="E191" s="8" t="str">
        <v>P2</v>
      </c>
      <c r="F191" s="44" t="str">
        <v>1.当前里程为100</v>
      </c>
      <c r="G191" s="44" t="str">
        <v>1.熄火，查看护航历史中里程数
2.30min后（第二天）点火，设置里程为200
3.熄火，查看护航历史中里程数</v>
      </c>
      <c r="H191" s="30" t="str">
        <v>2.里程为100
3.生成新的历史，里程为100</v>
      </c>
      <c r="I191" s="48" t="str">
        <v>PASS</v>
      </c>
      <c r="J191" s="48"/>
      <c r="K191" s="48"/>
      <c r="L191" s="48"/>
      <c r="M191" s="48"/>
      <c r="N191" s="48"/>
      <c r="O191" s="48"/>
      <c r="P191" s="48"/>
      <c r="Q191" s="48"/>
      <c r="R191" s="48"/>
    </row>
    <row customHeight="true" ht="53" r="192">
      <c r="A192" s="48"/>
      <c r="B192" s="8" t="str">
        <v>SYNC+_0122</v>
      </c>
      <c r="C192" s="11" t="str">
        <v>7-1.3.3生成新的里程</v>
      </c>
      <c r="D192" s="30" t="str">
        <v>护航历史-里程检查-异常情况</v>
      </c>
      <c r="E192" s="8" t="str">
        <v>P2</v>
      </c>
      <c r="F192" s="44" t="str">
        <v>1.当前里程为100</v>
      </c>
      <c r="G192" s="44" t="str">
        <v>1.熄火，查看护航历史中里程数
2.30min内点火，设置里程为50
3.熄火，查看护航历史中里程数</v>
      </c>
      <c r="H192" s="30" t="s">
        <v>17</v>
      </c>
      <c r="I192" s="48" t="str">
        <v>PASS</v>
      </c>
      <c r="J192" s="48"/>
      <c r="K192" s="48"/>
      <c r="L192" s="48"/>
      <c r="M192" s="48"/>
      <c r="N192" s="48"/>
      <c r="O192" s="48"/>
      <c r="P192" s="48"/>
      <c r="Q192" s="48"/>
      <c r="R192" s="48"/>
    </row>
    <row customHeight="true" ht="53" r="193">
      <c r="A193" s="48"/>
      <c r="B193" s="8" t="str">
        <v>SYNC+_0122</v>
      </c>
      <c r="C193" s="11" t="str">
        <v>时间为24H</v>
      </c>
      <c r="D193" s="30" t="str">
        <v>时间制切换-12小时切24小时</v>
      </c>
      <c r="E193" s="8" t="str">
        <v>P2</v>
      </c>
      <c r="F193" s="44" t="str">
        <v>1.当前为12小时制</v>
      </c>
      <c r="G193" s="44" t="str">
        <v>1.进入常规设置-时间与日期
2.修改为24小时制
3.查看护航历史中时间</v>
      </c>
      <c r="H193" s="30" t="str">
        <v>3.是24小时制</v>
      </c>
      <c r="I193" s="48" t="str">
        <v>PASS</v>
      </c>
      <c r="J193" s="48"/>
      <c r="K193" s="48"/>
      <c r="L193" s="48"/>
      <c r="M193" s="48"/>
      <c r="N193" s="48"/>
      <c r="O193" s="48"/>
      <c r="P193" s="48"/>
      <c r="Q193" s="48"/>
      <c r="R193" s="48"/>
    </row>
    <row customHeight="true" ht="53" r="194">
      <c r="A194" s="48"/>
      <c r="B194" s="8" t="str">
        <v>SYNC+_0122</v>
      </c>
      <c r="C194" s="11" t="str">
        <v>时间为12H</v>
      </c>
      <c r="D194" s="30" t="str">
        <v>时间制切换-24小时切12小时</v>
      </c>
      <c r="E194" s="8" t="str">
        <v>P2</v>
      </c>
      <c r="F194" s="44" t="str">
        <v>1.当前为24小时制</v>
      </c>
      <c r="G194" s="44" t="str">
        <v>1.进入常规设置-时间与日期
2.修改为12小时制
3.查看护航历史中时间</v>
      </c>
      <c r="H194" s="30" t="str">
        <v>3.是12小时制</v>
      </c>
      <c r="I194" s="48" t="str">
        <v>PASS</v>
      </c>
      <c r="J194" s="48"/>
      <c r="K194" s="48"/>
      <c r="L194" s="48"/>
      <c r="M194" s="48"/>
      <c r="N194" s="48"/>
      <c r="O194" s="48"/>
      <c r="P194" s="48"/>
      <c r="Q194" s="48"/>
      <c r="R194" s="48"/>
    </row>
    <row customHeight="true" ht="53" r="195">
      <c r="A195" s="48"/>
      <c r="B195" s="8" t="str">
        <v>SYNC+_0122</v>
      </c>
      <c r="C195" s="8" t="str">
        <v>护航历史-时间检查</v>
      </c>
      <c r="D195" s="30" t="str">
        <v>护航历史-时间检查</v>
      </c>
      <c r="E195" s="8" t="str">
        <v>P2</v>
      </c>
      <c r="F195" s="44" t="str">
        <v>1.当前为点火状态</v>
      </c>
      <c r="G195" s="44" t="str">
        <v>1.正常行驶一段时间（30min内）后熄火
2.查看护航历史中时间</v>
      </c>
      <c r="H195" s="30" t="str">
        <v>2.开始时间为点火时间，结束时间为熄火时间</v>
      </c>
      <c r="I195" s="48" t="str">
        <v>PASS</v>
      </c>
      <c r="J195" s="48"/>
      <c r="K195" s="48"/>
      <c r="L195" s="48"/>
      <c r="M195" s="48"/>
      <c r="N195" s="48"/>
      <c r="O195" s="48"/>
      <c r="P195" s="48"/>
      <c r="Q195" s="48"/>
      <c r="R195" s="48"/>
    </row>
    <row customHeight="true" ht="53" r="196">
      <c r="A196" s="48"/>
      <c r="B196" s="8" t="str">
        <v>SYNC+_0122</v>
      </c>
      <c r="C196" s="8" t="str">
        <v>护航历史-时间+1</v>
      </c>
      <c r="D196" s="30" t="str">
        <v>护航历史-时间检查</v>
      </c>
      <c r="E196" s="8" t="str">
        <v>P2</v>
      </c>
      <c r="F196" s="44" t="str">
        <v>1.当前为点火状态</v>
      </c>
      <c r="G196" s="44" t="str">
        <v>1.正常行驶到第二天后熄火
2.查看护航历史中时间</v>
      </c>
      <c r="H196" s="30" t="str">
        <v>2.开始时间为点火时间，结束时间为熄火时间，结束时间后面标注（+1）</v>
      </c>
      <c r="I196" s="48" t="str">
        <v>PASS</v>
      </c>
      <c r="J196" s="48"/>
      <c r="K196" s="48"/>
      <c r="L196" s="48"/>
      <c r="M196" s="48"/>
      <c r="N196" s="48"/>
      <c r="O196" s="48"/>
      <c r="P196" s="48"/>
      <c r="Q196" s="48"/>
      <c r="R196" s="48"/>
    </row>
    <row customHeight="true" ht="36" r="197">
      <c r="A197" s="48"/>
      <c r="B197" s="8" t="str">
        <v>SYNC+_0122</v>
      </c>
      <c r="C197" s="11" t="str">
        <v>7-2.1.1进入护航设置界面</v>
      </c>
      <c r="D197" s="30" t="str">
        <v>历史保存-默认-进入护航设置界面</v>
      </c>
      <c r="E197" s="8" t="str">
        <v>P0</v>
      </c>
      <c r="F197" s="44" t="str">
        <v>1.进入VHA界面</v>
      </c>
      <c r="G197" s="30" t="str">
        <v>1.选择护航设置Tab bar</v>
      </c>
      <c r="H197" s="44" t="str">
        <v>1.进入护航设置界面</v>
      </c>
      <c r="I197" s="48" t="str">
        <v>PASS</v>
      </c>
      <c r="J197" s="48"/>
      <c r="K197" s="48"/>
      <c r="L197" s="48"/>
      <c r="M197" s="48"/>
      <c r="N197" s="48"/>
      <c r="O197" s="48"/>
      <c r="P197" s="48"/>
      <c r="Q197" s="48"/>
      <c r="R197" s="48"/>
    </row>
    <row customHeight="true" ht="36" r="198">
      <c r="A198" s="48"/>
      <c r="B198" s="8" t="str">
        <v>SYNC+_0122</v>
      </c>
      <c r="C198" s="11" t="str">
        <v>7-2.1.2进入护航历史保存界面</v>
      </c>
      <c r="D198" s="30" t="str">
        <v>历史保存-默认-进入护航历史保存界面</v>
      </c>
      <c r="E198" s="8" t="str">
        <v>P0</v>
      </c>
      <c r="F198" s="44" t="str">
        <v>1.进入护航设置界面</v>
      </c>
      <c r="G198" s="30" t="str">
        <v>1.选择护航历史保存分页</v>
      </c>
      <c r="H198" s="44" t="str">
        <v>1.进入护航历史保存界面</v>
      </c>
      <c r="I198" s="48" t="str">
        <v>PASS</v>
      </c>
      <c r="J198" s="48"/>
      <c r="K198" s="48"/>
      <c r="L198" s="48"/>
      <c r="M198" s="48"/>
      <c r="N198" s="48"/>
      <c r="O198" s="48"/>
      <c r="P198" s="48"/>
      <c r="Q198" s="48"/>
      <c r="R198" s="48"/>
    </row>
    <row customHeight="true" ht="105" r="199">
      <c r="A199" s="48"/>
      <c r="B199" s="8" t="str">
        <v>SYNC+_0122</v>
      </c>
      <c r="C199" s="11" t="str">
        <v>7-2.1.3护航历史保存界面显示</v>
      </c>
      <c r="D199" s="30" t="str">
        <v>历史保存-默认-护航历史保存界面显示</v>
      </c>
      <c r="E199" s="8" t="str">
        <v>P1</v>
      </c>
      <c r="F199" s="44" t="str">
        <v>1.进入护航历史保存界面</v>
      </c>
      <c r="G199" s="30" t="str">
        <v>1.查看护航历史保存界面显示</v>
      </c>
      <c r="H199" s="30" t="str">
        <v>1.显示三个选择按钮：保留所有记录+选择按钮、保留最近一年+选择按钮和保留最近30天+选择按钮；以及文本提示“更改后超出历史记录会被删除。”默认第一个按钮已是选中态。</v>
      </c>
      <c r="I199" s="48" t="str">
        <v>PASS</v>
      </c>
      <c r="J199" s="48"/>
      <c r="K199" s="48"/>
      <c r="L199" s="48"/>
      <c r="M199" s="48"/>
      <c r="N199" s="48"/>
      <c r="O199" s="48"/>
      <c r="P199" s="48"/>
      <c r="Q199" s="48"/>
      <c r="R199" s="48"/>
    </row>
    <row customHeight="true" ht="36" r="200">
      <c r="A200" s="48"/>
      <c r="B200" s="8" t="str">
        <v>SYNC+_0122</v>
      </c>
      <c r="C200" s="11" t="str">
        <v>7-2.2.1进入更改设置项</v>
      </c>
      <c r="D200" s="30" t="str">
        <v>更改设置项-进入更改设置项-选择保留最近一年</v>
      </c>
      <c r="E200" s="8" t="str">
        <v>P1</v>
      </c>
      <c r="F200" s="44" t="str">
        <v>1.进入护航历史保存界面</v>
      </c>
      <c r="G200" s="30" t="str">
        <v>1.选择保留最近一年按钮</v>
      </c>
      <c r="H200" s="44" t="str">
        <v>1.弹出更改设置项弹窗</v>
      </c>
      <c r="I200" s="48" t="str">
        <v>PASS</v>
      </c>
      <c r="J200" s="48"/>
      <c r="K200" s="48"/>
      <c r="L200" s="48"/>
      <c r="M200" s="48"/>
      <c r="N200" s="48"/>
      <c r="O200" s="48"/>
      <c r="P200" s="48"/>
      <c r="Q200" s="48"/>
      <c r="R200" s="48"/>
    </row>
    <row customHeight="true" ht="36" r="201">
      <c r="A201" s="48"/>
      <c r="B201" s="8" t="str">
        <v>SYNC+_0122</v>
      </c>
      <c r="C201" s="11" t="str">
        <v>7-2.2.1进入更改设置项</v>
      </c>
      <c r="D201" s="42" t="str">
        <v>更改设置项-进入更改设置项-选择保留最近30天</v>
      </c>
      <c r="E201" s="8" t="str">
        <v>P1</v>
      </c>
      <c r="F201" s="44" t="str">
        <v>1.进入护航历史保存界面</v>
      </c>
      <c r="G201" s="30" t="str">
        <v>1.选择保留最近30天按钮</v>
      </c>
      <c r="H201" s="44" t="str">
        <v>1.弹出更改设置项弹窗</v>
      </c>
      <c r="I201" s="48" t="str">
        <v>PASS</v>
      </c>
      <c r="J201" s="48"/>
      <c r="K201" s="48"/>
      <c r="L201" s="48"/>
      <c r="M201" s="48"/>
      <c r="N201" s="48"/>
      <c r="O201" s="48"/>
      <c r="P201" s="48"/>
      <c r="Q201" s="48"/>
      <c r="R201" s="48"/>
    </row>
    <row customHeight="true" ht="53" r="202">
      <c r="A202" s="48"/>
      <c r="B202" s="8" t="str">
        <v>SYNC+_0122</v>
      </c>
      <c r="C202" s="11" t="str">
        <v>7-2.2.2更改设置项弹窗显示</v>
      </c>
      <c r="D202" s="30" t="str">
        <v>更改设置项-更改设置项弹窗显示</v>
      </c>
      <c r="E202" s="8" t="str">
        <v>P1</v>
      </c>
      <c r="F202" s="44" t="str">
        <v>1.弹出更改设置项弹窗</v>
      </c>
      <c r="G202" s="30" t="str">
        <v>1.查看更改设置项弹窗显示</v>
      </c>
      <c r="H202" s="44" t="str">
        <v>1.文本提示“确定删除更早的护航历史记录么？”以及“取消”和“确定”两个按钮</v>
      </c>
      <c r="I202" s="48" t="str">
        <v>PASS</v>
      </c>
      <c r="J202" s="48"/>
      <c r="K202" s="48"/>
      <c r="L202" s="48"/>
      <c r="M202" s="48"/>
      <c r="N202" s="48"/>
      <c r="O202" s="48"/>
      <c r="P202" s="48"/>
      <c r="Q202" s="48"/>
      <c r="R202" s="48"/>
    </row>
    <row customHeight="true" ht="36" r="203">
      <c r="A203" s="48"/>
      <c r="B203" s="8" t="str">
        <v>SYNC+_0122</v>
      </c>
      <c r="C203" s="11" t="str">
        <v>7-2.2.3退出更改设置项弹窗</v>
      </c>
      <c r="D203" s="30" t="str">
        <v>默认设置项-退出更改设置项弹窗-选择保留最近一年-取消</v>
      </c>
      <c r="E203" s="8" t="str">
        <v>P2</v>
      </c>
      <c r="F203" s="44" t="str">
        <v>1.进入护航历史保存界面，默认第一个按钮已是选中态</v>
      </c>
      <c r="G203" s="30" t="str">
        <v>1.选择保留最近一年按钮
2.点击“取消”按钮</v>
      </c>
      <c r="H203" s="44" t="str">
        <v>2.后台执行相应的操作，界面返回护航历史保存界面；按钮状态不变</v>
      </c>
      <c r="I203" s="48" t="str">
        <v>PASS</v>
      </c>
      <c r="J203" s="48"/>
      <c r="K203" s="48"/>
      <c r="L203" s="48"/>
      <c r="M203" s="48"/>
      <c r="N203" s="48"/>
      <c r="O203" s="48"/>
      <c r="P203" s="48"/>
      <c r="Q203" s="48"/>
      <c r="R203" s="48"/>
    </row>
    <row customHeight="true" ht="36" r="204">
      <c r="A204" s="48"/>
      <c r="B204" s="8" t="str">
        <v>SYNC+_0122</v>
      </c>
      <c r="C204" s="11" t="str">
        <v>7-2.2.3退出更改设置项弹窗</v>
      </c>
      <c r="D204" s="30" t="str">
        <v>默认设置项-退出更改设置项弹窗-选择保留最近一年-确定</v>
      </c>
      <c r="E204" s="8" t="str">
        <v>P2</v>
      </c>
      <c r="F204" s="44" t="str">
        <v>1.进入护航历史保存界面，默认第一个按钮已是选中态</v>
      </c>
      <c r="G204" s="30" t="str">
        <v>1.选择保留最近一年按钮
2.点击“确定”按钮</v>
      </c>
      <c r="H204" s="44" t="str">
        <v>2.删除一年前的历史数据；已切换第二个按钮为选中态</v>
      </c>
      <c r="I204" s="48" t="str">
        <v>PASS</v>
      </c>
      <c r="J204" s="48"/>
      <c r="K204" s="48"/>
      <c r="L204" s="48"/>
      <c r="M204" s="48"/>
      <c r="N204" s="48"/>
      <c r="O204" s="48"/>
      <c r="P204" s="48"/>
      <c r="Q204" s="48"/>
      <c r="R204" s="48"/>
    </row>
    <row customHeight="true" ht="36" r="205">
      <c r="A205" s="48"/>
      <c r="B205" s="8" t="str">
        <v>SYNC+_0122</v>
      </c>
      <c r="C205" s="11" t="str">
        <v>7-2.2.3退出更改设置项弹窗</v>
      </c>
      <c r="D205" s="30" t="str">
        <v>默认设置项-退出更改设置项弹窗-选择保留最近一年-确定</v>
      </c>
      <c r="E205" s="8" t="str">
        <v>P2</v>
      </c>
      <c r="F205" s="44" t="str">
        <v>1.已选择保留一年</v>
      </c>
      <c r="G205" s="30" t="str">
        <v>1.生成新的历史记录
2.查看护航历史</v>
      </c>
      <c r="H205" s="44" t="str">
        <v>2.一年前的历史被删除</v>
      </c>
      <c r="I205" s="48" t="str">
        <v>PASS</v>
      </c>
      <c r="J205" s="48"/>
      <c r="K205" s="48"/>
      <c r="L205" s="48"/>
      <c r="M205" s="48"/>
      <c r="N205" s="48"/>
      <c r="O205" s="48"/>
      <c r="P205" s="48"/>
      <c r="Q205" s="48"/>
      <c r="R205" s="48"/>
    </row>
    <row customHeight="true" ht="36" r="206">
      <c r="A206" s="48"/>
      <c r="B206" s="8" t="str">
        <v>SYNC+_0122</v>
      </c>
      <c r="C206" s="11" t="str">
        <v>7-2.2.3退出更改设置项弹窗</v>
      </c>
      <c r="D206" s="30" t="str">
        <v>默认设置项-退出更改设置项弹窗-选择保留最近30天-取消</v>
      </c>
      <c r="E206" s="8" t="str">
        <v>P2</v>
      </c>
      <c r="F206" s="44" t="str">
        <v>1.进入护航历史保存界面，默认第一个按钮已是选中态</v>
      </c>
      <c r="G206" s="30" t="str">
        <v>1.选择保留最近30天按钮
2.点击“取消”按钮</v>
      </c>
      <c r="H206" s="44" t="str">
        <v>2.后台执行相应的操作，界面返回护航历史保存界面；按钮状态不变</v>
      </c>
      <c r="I206" s="48" t="str">
        <v>PASS</v>
      </c>
      <c r="J206" s="48"/>
      <c r="K206" s="48"/>
      <c r="L206" s="48"/>
      <c r="M206" s="48"/>
      <c r="N206" s="48"/>
      <c r="O206" s="48"/>
      <c r="P206" s="48"/>
      <c r="Q206" s="48"/>
      <c r="R206" s="48"/>
    </row>
    <row customHeight="true" ht="36" r="207">
      <c r="A207" s="48"/>
      <c r="B207" s="8" t="str">
        <v>SYNC+_0122</v>
      </c>
      <c r="C207" s="11" t="str">
        <v>7-2.2.3退出更改设置项弹窗</v>
      </c>
      <c r="D207" s="30" t="str">
        <v>默认设置项-退出更改设置项弹窗-选择保留最近30天-确定</v>
      </c>
      <c r="E207" s="8" t="str">
        <v>P2</v>
      </c>
      <c r="F207" s="44" t="str">
        <v>1.进入护航历史保存界面，默认第一个按钮已是选中态</v>
      </c>
      <c r="G207" s="30" t="str">
        <v>1.选择保留最近30天按钮
2.点击“确定”按钮</v>
      </c>
      <c r="H207" s="44" t="str">
        <v>2.删除30天前的历史数据；已切换第三个按钮为选中态</v>
      </c>
      <c r="I207" s="48" t="str">
        <v>PASS</v>
      </c>
      <c r="J207" s="48"/>
      <c r="K207" s="48"/>
      <c r="L207" s="48"/>
      <c r="M207" s="48"/>
      <c r="N207" s="48"/>
      <c r="O207" s="48"/>
      <c r="P207" s="48"/>
      <c r="Q207" s="48"/>
      <c r="R207" s="48"/>
    </row>
    <row customHeight="true" ht="36" r="208">
      <c r="A208" s="48"/>
      <c r="B208" s="8" t="str">
        <v>SYNC+_0122</v>
      </c>
      <c r="C208" s="11" t="str">
        <v>7-2.2.3退出更改设置项弹窗</v>
      </c>
      <c r="D208" s="30" t="str">
        <v>默认设置项-退出更改设置项弹窗-选择保留最近30天-确定</v>
      </c>
      <c r="E208" s="8" t="str">
        <v>P2</v>
      </c>
      <c r="F208" s="44" t="str">
        <v>1.已选择保留30天</v>
      </c>
      <c r="G208" s="30" t="str">
        <v>1.生成新的历史记录
2.查看护航历史</v>
      </c>
      <c r="H208" s="44" t="str">
        <v>2.30天前的历史被删除</v>
      </c>
      <c r="I208" s="48" t="str">
        <v>PASS</v>
      </c>
      <c r="J208" s="48"/>
      <c r="K208" s="48"/>
      <c r="L208" s="48"/>
      <c r="M208" s="48"/>
      <c r="N208" s="48"/>
      <c r="O208" s="48"/>
      <c r="P208" s="48"/>
      <c r="Q208" s="48"/>
      <c r="R208" s="48"/>
    </row>
    <row customHeight="true" ht="70" r="209">
      <c r="A209" s="48"/>
      <c r="B209" s="8" t="str">
        <v>SYNC+_0122</v>
      </c>
      <c r="C209" s="11" t="str">
        <v>7-2.2.3退出更改设置项弹窗</v>
      </c>
      <c r="D209" s="30" t="str">
        <v>更改默认设置项-退出更改设置项弹窗-选择保留最近一年-取消-查看护航历史</v>
      </c>
      <c r="E209" s="8" t="str">
        <v>P3</v>
      </c>
      <c r="F209" s="44" t="str">
        <v>1.进入护航历史保存界面，默认第一个按钮已是选中态</v>
      </c>
      <c r="G209" s="30" t="str">
        <v>1.选择保留最近一年按钮
2.点击“取消”按钮 
3.选择护航历史Tab bar，查看护航历史分页显示</v>
      </c>
      <c r="H209" s="44" t="str">
        <v>3.显示所有护航历史记录</v>
      </c>
      <c r="I209" s="48" t="str">
        <v>PASS</v>
      </c>
      <c r="J209" s="48"/>
      <c r="K209" s="48"/>
      <c r="L209" s="48"/>
      <c r="M209" s="48"/>
      <c r="N209" s="48"/>
      <c r="O209" s="48"/>
      <c r="P209" s="48"/>
      <c r="Q209" s="48"/>
      <c r="R209" s="48"/>
    </row>
    <row customHeight="true" ht="70" r="210">
      <c r="A210" s="48"/>
      <c r="B210" s="8" t="str">
        <v>SYNC+_0122</v>
      </c>
      <c r="C210" s="11" t="str">
        <v>7-2.2.3退出更改设置项弹窗</v>
      </c>
      <c r="D210" s="30" t="str">
        <v>更改默认设置项-退出更改设置项弹窗-选择保留最近一年-确定-查看护航历史</v>
      </c>
      <c r="E210" s="8" t="str">
        <v>P3</v>
      </c>
      <c r="F210" s="44" t="str">
        <v>1.进入护航历史保存界面，默认第一个按钮已是选中态</v>
      </c>
      <c r="G210" s="30" t="str">
        <v>1.选择保留最近一年按钮
2.点击“确定”按钮 
3.选择护航历史Tab bar，查看护航历史分页显示</v>
      </c>
      <c r="H210" s="44" t="str">
        <v>3.显示最近一年的护航历史记录</v>
      </c>
      <c r="I210" s="48" t="str">
        <v>PASS</v>
      </c>
      <c r="J210" s="48"/>
      <c r="K210" s="48"/>
      <c r="L210" s="48"/>
      <c r="M210" s="48"/>
      <c r="N210" s="48"/>
      <c r="O210" s="48"/>
      <c r="P210" s="48"/>
      <c r="Q210" s="48"/>
      <c r="R210" s="48"/>
    </row>
    <row customHeight="true" ht="70" r="211">
      <c r="A211" s="48"/>
      <c r="B211" s="8" t="str">
        <v>SYNC+_0122</v>
      </c>
      <c r="C211" s="11" t="str">
        <v>7-2.2.3退出更改设置项弹窗</v>
      </c>
      <c r="D211" s="30" t="str">
        <v>更改默认设置项-退出更改设置项弹窗-选择保留最近30天-取消-查看护航历史</v>
      </c>
      <c r="E211" s="8" t="str">
        <v>P3</v>
      </c>
      <c r="F211" s="44" t="str">
        <v>1.进入护航历史保存界面，默认第一个按钮已是选中态</v>
      </c>
      <c r="G211" s="30" t="str">
        <v>1.选择保留最近30天按钮
2.点击“取消”按钮 
3.选择护航历史Tab bar，查看护航历史分页显示</v>
      </c>
      <c r="H211" s="44" t="str">
        <v>3.显示所有护航历史记录</v>
      </c>
      <c r="I211" s="48" t="str">
        <v>PASS</v>
      </c>
      <c r="J211" s="48"/>
      <c r="K211" s="48"/>
      <c r="L211" s="48"/>
      <c r="M211" s="48"/>
      <c r="N211" s="48"/>
      <c r="O211" s="48"/>
      <c r="P211" s="48"/>
      <c r="Q211" s="48"/>
      <c r="R211" s="48"/>
    </row>
    <row customHeight="true" ht="70" r="212">
      <c r="A212" s="48"/>
      <c r="B212" s="8" t="str">
        <v>SYNC+_0122</v>
      </c>
      <c r="C212" s="11" t="str">
        <v>7-2.2.3退出更改设置项弹窗</v>
      </c>
      <c r="D212" s="30" t="str">
        <v>更改默认设置项-退出更改设置项弹窗-选择保留最近30天-确定-查看护航历史</v>
      </c>
      <c r="E212" s="8" t="str">
        <v>P3</v>
      </c>
      <c r="F212" s="44" t="str">
        <v>1.进入护航历史保存界面，默认第一个按钮已是选中态</v>
      </c>
      <c r="G212" s="30" t="str">
        <v>1.选择保留最近30天按钮
2.点击“确定”按钮 
3.选择护航历史Tab bar，查看护航历史分页显示</v>
      </c>
      <c r="H212" s="44" t="str">
        <v>3.显示最近30天的护航历史记录</v>
      </c>
      <c r="I212" s="48" t="str">
        <v>PASS</v>
      </c>
      <c r="J212" s="48"/>
      <c r="K212" s="48"/>
      <c r="L212" s="48"/>
      <c r="M212" s="48"/>
      <c r="N212" s="48"/>
      <c r="O212" s="48"/>
      <c r="P212" s="48"/>
      <c r="Q212" s="48"/>
      <c r="R212" s="48"/>
    </row>
    <row customHeight="true" ht="36" r="213">
      <c r="A213" s="48"/>
      <c r="B213" s="8" t="str">
        <v>SYNC+_0122</v>
      </c>
      <c r="C213" s="11" t="str">
        <v>7-2.2.3退出更改设置项弹窗</v>
      </c>
      <c r="D213" s="30" t="str">
        <v>保留最近一年设置项-退出更改设置项弹窗-选择保留所有</v>
      </c>
      <c r="E213" s="8" t="str">
        <v>P2</v>
      </c>
      <c r="F213" s="44" t="str">
        <v>1.进入护航历史保存界面，第二个按钮已是选中态</v>
      </c>
      <c r="G213" s="30" t="str">
        <v>1.选择保留所有按钮</v>
      </c>
      <c r="H213" s="44" t="str">
        <v>1.不会弹出确认弹窗，直接选中第一个按钮</v>
      </c>
      <c r="I213" s="48" t="str">
        <v>PASS</v>
      </c>
      <c r="J213" s="48"/>
      <c r="K213" s="48"/>
      <c r="L213" s="48"/>
      <c r="M213" s="48"/>
      <c r="N213" s="48"/>
      <c r="O213" s="48"/>
      <c r="P213" s="48"/>
      <c r="Q213" s="48"/>
      <c r="R213" s="48"/>
    </row>
    <row customHeight="true" ht="53" r="214">
      <c r="A214" s="48"/>
      <c r="B214" s="8" t="str">
        <v>SYNC+_0122</v>
      </c>
      <c r="C214" s="11" t="str">
        <v>7-2.2.3退出更改设置项弹窗</v>
      </c>
      <c r="D214" s="30" t="str">
        <v>保留最近一年设置项-退出更改设置项弹窗-选择保留最近30天-取消</v>
      </c>
      <c r="E214" s="8" t="str">
        <v>P2</v>
      </c>
      <c r="F214" s="44" t="str">
        <v>1.进入护航历史保存界面，第二个按钮已是选中态</v>
      </c>
      <c r="G214" s="30" t="str">
        <v>1.选择保留最近30天按钮
2.点击“取消”按钮</v>
      </c>
      <c r="H214" s="44" t="str">
        <v>2.后台执行相应的操作，界面返回护航历史保存界面；按钮状态不变</v>
      </c>
      <c r="I214" s="48" t="str">
        <v>PASS</v>
      </c>
      <c r="J214" s="48"/>
      <c r="K214" s="48"/>
      <c r="L214" s="48"/>
      <c r="M214" s="48"/>
      <c r="N214" s="48"/>
      <c r="O214" s="48"/>
      <c r="P214" s="48"/>
      <c r="Q214" s="48"/>
      <c r="R214" s="48"/>
    </row>
    <row customHeight="true" ht="53" r="215">
      <c r="A215" s="48"/>
      <c r="B215" s="8" t="str">
        <v>SYNC+_0122</v>
      </c>
      <c r="C215" s="11" t="str">
        <v>7-2.2.3退出更改设置项弹窗</v>
      </c>
      <c r="D215" s="30" t="str">
        <v>保留最近一年设置项-退出更改设置项弹窗-选择保留最近30天-确定</v>
      </c>
      <c r="E215" s="8" t="str">
        <v>P2</v>
      </c>
      <c r="F215" s="44" t="str">
        <v>1.进入护航历史保存界面，第二个按钮已是选中态</v>
      </c>
      <c r="G215" s="30" t="str">
        <v>1.选择保留最近30天按钮
2.点击“确定”按钮</v>
      </c>
      <c r="H215" s="44" t="str">
        <v>2.后台执行相应的操作，界面返回护航历史保存界面；已切换第三个按钮为选中态</v>
      </c>
      <c r="I215" s="48" t="str">
        <v>PASS</v>
      </c>
      <c r="J215" s="48"/>
      <c r="K215" s="48"/>
      <c r="L215" s="48"/>
      <c r="M215" s="48"/>
      <c r="N215" s="48"/>
      <c r="O215" s="48"/>
      <c r="P215" s="48"/>
      <c r="Q215" s="48"/>
      <c r="R215" s="48"/>
    </row>
    <row customHeight="true" ht="53" r="216">
      <c r="A216" s="48"/>
      <c r="B216" s="8" t="str">
        <v>SYNC+_0122</v>
      </c>
      <c r="C216" s="11" t="str">
        <v>7-2.2.3退出更改设置项弹窗</v>
      </c>
      <c r="D216" s="30" t="str">
        <v>更改保留最近一年设置项-退出更改设置项弹窗-选择保留所有-查看护航历史</v>
      </c>
      <c r="E216" s="8" t="str">
        <v>P3</v>
      </c>
      <c r="F216" s="44" t="str">
        <v>1.进入护航历史保存界面，第二个按钮已是选中态</v>
      </c>
      <c r="G216" s="30" t="str">
        <v>1.选择保留所有按钮</v>
      </c>
      <c r="H216" s="44" t="str">
        <v>1.显示所有护航历史记录</v>
      </c>
      <c r="I216" s="48" t="str">
        <v>PASS</v>
      </c>
      <c r="J216" s="48"/>
      <c r="K216" s="48"/>
      <c r="L216" s="48"/>
      <c r="M216" s="48"/>
      <c r="N216" s="48"/>
      <c r="O216" s="48"/>
      <c r="P216" s="48"/>
      <c r="Q216" s="48"/>
      <c r="R216" s="48"/>
    </row>
    <row customHeight="true" ht="70" r="217">
      <c r="A217" s="48"/>
      <c r="B217" s="8" t="str">
        <v>SYNC+_0122</v>
      </c>
      <c r="C217" s="11" t="str">
        <v>7-2.2.3退出更改设置项弹窗</v>
      </c>
      <c r="D217" s="30" t="str">
        <v>更改保留最近一年设置项-退出更改设置项弹窗-选择保留最近30天-取消-查看护航历史</v>
      </c>
      <c r="E217" s="8" t="str">
        <v>P3</v>
      </c>
      <c r="F217" s="44" t="str">
        <v>1.进入护航历史保存界面，第二个按钮已是选中态</v>
      </c>
      <c r="G217" s="30" t="str">
        <v>1.选择保留最近30天按钮
2.点击“取消”按钮 
3.选择护航历史Tab bar，查看护航历史分页显示</v>
      </c>
      <c r="H217" s="44" t="str">
        <v>3.显示最近一年的护航历史记录</v>
      </c>
      <c r="I217" s="48" t="str">
        <v>PASS</v>
      </c>
      <c r="J217" s="48"/>
      <c r="K217" s="48"/>
      <c r="L217" s="48"/>
      <c r="M217" s="48"/>
      <c r="N217" s="48"/>
      <c r="O217" s="48"/>
      <c r="P217" s="48"/>
      <c r="Q217" s="48"/>
      <c r="R217" s="48"/>
    </row>
    <row customHeight="true" ht="70" r="218">
      <c r="A218" s="48"/>
      <c r="B218" s="8" t="str">
        <v>SYNC+_0122</v>
      </c>
      <c r="C218" s="11" t="str">
        <v>7-2.2.3退出更改设置项弹窗</v>
      </c>
      <c r="D218" s="30" t="str">
        <v>更改保留最近一年设置项-退出更改设置项弹窗-选择保留最近30天-确定-查看护航历史</v>
      </c>
      <c r="E218" s="8" t="str">
        <v>P3</v>
      </c>
      <c r="F218" s="44" t="str">
        <v>1.进入护航历史保存界面，第二个按钮已是选中态</v>
      </c>
      <c r="G218" s="30" t="str">
        <v>1.选择保留最近30天按钮
2.点击“确定”按钮 
3.选择护航历史Tab bar，查看护航历史分页显示</v>
      </c>
      <c r="H218" s="44" t="str">
        <v>3.显示最近30天的护航历史记录</v>
      </c>
      <c r="I218" s="48" t="str">
        <v>PASS</v>
      </c>
      <c r="J218" s="48"/>
      <c r="K218" s="48"/>
      <c r="L218" s="48"/>
      <c r="M218" s="48"/>
      <c r="N218" s="48"/>
      <c r="O218" s="48"/>
      <c r="P218" s="48"/>
      <c r="Q218" s="48"/>
      <c r="R218" s="48"/>
    </row>
    <row customHeight="true" ht="36" r="219">
      <c r="A219" s="48"/>
      <c r="B219" s="8" t="str">
        <v>SYNC+_0122</v>
      </c>
      <c r="C219" s="11" t="str">
        <v>7-2.2.3退出更改设置项弹窗</v>
      </c>
      <c r="D219" s="30" t="str">
        <v>最近30天设置项-退出更改设置项弹窗-选择保留最近一年</v>
      </c>
      <c r="E219" s="8" t="str">
        <v>P2</v>
      </c>
      <c r="F219" s="44" t="str">
        <v>1.进入护航历史保存界面，默认第三个按钮已是选中态</v>
      </c>
      <c r="G219" s="30" t="str">
        <v>1.选择保留最近一年按钮</v>
      </c>
      <c r="H219" s="44" t="str">
        <v>1.不会弹出确认弹窗，直接选中第二个按钮</v>
      </c>
      <c r="I219" s="48" t="str">
        <v>PASS</v>
      </c>
      <c r="J219" s="48"/>
      <c r="K219" s="48"/>
      <c r="L219" s="48"/>
      <c r="M219" s="48"/>
      <c r="N219" s="48"/>
      <c r="O219" s="48"/>
      <c r="P219" s="48"/>
      <c r="Q219" s="48"/>
      <c r="R219" s="48"/>
    </row>
    <row customHeight="true" ht="36" r="220">
      <c r="A220" s="48"/>
      <c r="B220" s="8" t="str">
        <v>SYNC+_0122</v>
      </c>
      <c r="C220" s="11" t="str">
        <v>7-2.2.3退出更改设置项弹窗</v>
      </c>
      <c r="D220" s="30" t="str">
        <v>最近30天设置项-退出更改设置项弹窗-选择保留所有</v>
      </c>
      <c r="E220" s="8" t="str">
        <v>P2</v>
      </c>
      <c r="F220" s="44" t="str">
        <v>1.进入护航历史保存界面，默认第三个按钮已是选中态</v>
      </c>
      <c r="G220" s="30" t="str">
        <v>1.选择保留所有按钮</v>
      </c>
      <c r="H220" s="44" t="str">
        <v>1.不会弹出确认弹窗，直接选中第一个按钮</v>
      </c>
      <c r="I220" s="48" t="str">
        <v>PASS</v>
      </c>
      <c r="J220" s="48"/>
      <c r="K220" s="48"/>
      <c r="L220" s="48"/>
      <c r="M220" s="48"/>
      <c r="N220" s="48"/>
      <c r="O220" s="48"/>
      <c r="P220" s="48"/>
      <c r="Q220" s="48"/>
      <c r="R220" s="48"/>
    </row>
    <row customHeight="true" ht="53" r="221">
      <c r="A221" s="48"/>
      <c r="B221" s="8" t="str">
        <v>SYNC+_0122</v>
      </c>
      <c r="C221" s="11" t="str">
        <v>7-2.2.3退出更改设置项弹窗</v>
      </c>
      <c r="D221" s="30" t="str">
        <v>更改最近30天设置项-退出更改设置项弹窗-选择保留最近一年-查看护航历史</v>
      </c>
      <c r="E221" s="8" t="str">
        <v>P3</v>
      </c>
      <c r="F221" s="44" t="str">
        <v>1.进入护航历史保存界面，默认第三个按钮已是选中态</v>
      </c>
      <c r="G221" s="30" t="str">
        <v>1.选择保留最近一年按钮</v>
      </c>
      <c r="H221" s="44" t="str">
        <v>1.显示最近一年的护航历史记录</v>
      </c>
      <c r="I221" s="48" t="str">
        <v>PASS</v>
      </c>
      <c r="J221" s="48"/>
      <c r="K221" s="48"/>
      <c r="L221" s="48"/>
      <c r="M221" s="48"/>
      <c r="N221" s="48"/>
      <c r="O221" s="48"/>
      <c r="P221" s="48"/>
      <c r="Q221" s="48"/>
      <c r="R221" s="48"/>
    </row>
    <row customHeight="true" ht="53" r="222">
      <c r="A222" s="48"/>
      <c r="B222" s="8" t="str">
        <v>SYNC+_0122</v>
      </c>
      <c r="C222" s="11" t="str">
        <v>7-2.2.3退出更改设置项弹窗</v>
      </c>
      <c r="D222" s="30" t="str">
        <v>更改最近30天设置项-退出更改设置项弹窗-选择保留所有-查看护航历史</v>
      </c>
      <c r="E222" s="8" t="str">
        <v>P3</v>
      </c>
      <c r="F222" s="44" t="str">
        <v>1.进入护航历史保存界面，默认第三个按钮已是选中态</v>
      </c>
      <c r="G222" s="30" t="str">
        <v>1.选择保留所有按钮</v>
      </c>
      <c r="H222" s="44" t="str">
        <v>1.显示所有护航历史记录</v>
      </c>
      <c r="I222" s="48" t="str">
        <v>PASS</v>
      </c>
      <c r="J222" s="48"/>
      <c r="K222" s="48"/>
      <c r="L222" s="48"/>
      <c r="M222" s="48"/>
      <c r="N222" s="48"/>
      <c r="O222" s="48"/>
      <c r="P222" s="48"/>
      <c r="Q222" s="48"/>
      <c r="R222" s="48"/>
    </row>
    <row customHeight="true" ht="88" r="223">
      <c r="A223" s="78"/>
      <c r="B223" s="77" t="str">
        <v>SYNC+_0122</v>
      </c>
      <c r="C223" s="124" t="str">
        <v>7-2.3护航历史-无法保存记录提示</v>
      </c>
      <c r="D223" s="68" t="str">
        <v>无法保存记录提示</v>
      </c>
      <c r="E223" s="8" t="str">
        <v>P2</v>
      </c>
      <c r="F223" s="44" t="str">
        <v>1.存储空间已满（dd if=/dev/zero of=/data/aa.bin bs=1073741824 count=30）</v>
      </c>
      <c r="G223" s="44" t="str">
        <v>1.熄火</v>
      </c>
      <c r="H223" s="69" t="str">
        <v>1.提示“存储空间已满，护航行程保存失败！”</v>
      </c>
      <c r="I223" s="48" t="str">
        <v>PASS</v>
      </c>
      <c r="J223" s="78"/>
      <c r="K223" s="78"/>
      <c r="L223" s="78"/>
      <c r="M223" s="78"/>
      <c r="N223" s="78"/>
      <c r="O223" s="78"/>
      <c r="P223" s="78"/>
      <c r="Q223" s="78"/>
      <c r="R223" s="78"/>
    </row>
    <row customHeight="true" ht="88" r="224">
      <c r="A224" s="48"/>
      <c r="B224" s="77" t="str">
        <v>SYNC+_0122</v>
      </c>
      <c r="C224" s="8" t="str">
        <v>7-2.3护航历史-存储空间已满自动删除五条历史记录</v>
      </c>
      <c r="D224" s="30" t="str">
        <v>无法保存记录提示</v>
      </c>
      <c r="E224" s="129" t="str">
        <v>P2</v>
      </c>
      <c r="F224" s="44" t="str">
        <v>1.存储空间已满（dd if=/dev/zero of=/data/aa.bin bs=1073741824 count=30）</v>
      </c>
      <c r="G224" s="20" t="str">
        <v>1.熄火，查看护航历史</v>
      </c>
      <c r="H224" s="44" t="str">
        <v>1.自动删除五条历史记录</v>
      </c>
      <c r="I224" s="48" t="str">
        <v>PASS</v>
      </c>
      <c r="J224" s="48"/>
      <c r="K224" s="48"/>
      <c r="L224" s="48"/>
      <c r="M224" s="48"/>
      <c r="N224" s="48"/>
      <c r="O224" s="48"/>
      <c r="P224" s="48"/>
      <c r="Q224" s="48"/>
      <c r="R224" s="48"/>
    </row>
    <row customHeight="true" ht="18" r="225">
      <c r="A225" s="48"/>
      <c r="B225" s="125" t="str">
        <v>SYNC+_0122</v>
      </c>
      <c r="C225" s="93" t="str">
        <v>语音-车辆状态</v>
      </c>
      <c r="D225" s="126" t="str">
        <v>语音打开车辆状态</v>
      </c>
      <c r="E225" s="8" t="str">
        <v>P1</v>
      </c>
      <c r="F225" s="127" t="str">
        <v>1.车机供电正常</v>
      </c>
      <c r="G225" s="126" t="str">
        <v>1.语音输入”打开车辆状态“</v>
      </c>
      <c r="H225" s="44" t="str">
        <v>1.界面跳转到vha界面，tts：好的</v>
      </c>
      <c r="I225" s="48" t="str">
        <v>PASS</v>
      </c>
      <c r="J225" s="48"/>
      <c r="K225" s="48"/>
      <c r="L225" s="48"/>
      <c r="M225" s="48"/>
      <c r="N225" s="48"/>
      <c r="O225" s="48"/>
      <c r="P225" s="48"/>
      <c r="Q225" s="48"/>
      <c r="R225" s="48"/>
    </row>
    <row customHeight="true" ht="70" r="226">
      <c r="A226" s="48"/>
      <c r="B226" s="125" t="str">
        <v>SYNC+_0122</v>
      </c>
      <c r="C226" s="93" t="str">
        <v>语音-续航里程</v>
      </c>
      <c r="D226" s="30" t="str">
        <v>语音查看续航里程</v>
      </c>
      <c r="E226" s="123" t="str">
        <v>P1</v>
      </c>
      <c r="F226" s="93" t="str">
        <v>1.车机供电正常</v>
      </c>
      <c r="G226" s="30" t="str">
        <v>1.语音输入”续航里程“</v>
      </c>
      <c r="H226" s="44" t="str">
        <v>1.tts：你可以在仪表上查看续航里程/
当前剩余续航里程为XXX单位（km/英里）</v>
      </c>
      <c r="I226" s="48" t="str">
        <v>PASS</v>
      </c>
      <c r="J226" s="48"/>
      <c r="K226" s="48"/>
      <c r="L226" s="48"/>
      <c r="M226" s="48"/>
      <c r="N226" s="48"/>
      <c r="O226" s="48"/>
      <c r="P226" s="48"/>
      <c r="Q226" s="48"/>
      <c r="R226" s="48"/>
    </row>
    <row customHeight="true" ht="70" r="227">
      <c r="A227" s="48"/>
      <c r="B227" s="8" t="str">
        <v>SYNC+_0122</v>
      </c>
      <c r="C227" s="93" t="str">
        <v>语音-汽车油量</v>
      </c>
      <c r="D227" s="30" t="str">
        <v>语音查看汽车油量</v>
      </c>
      <c r="E227" s="123" t="str">
        <v>P1</v>
      </c>
      <c r="F227" s="93" t="str">
        <v>1.车机供电正常</v>
      </c>
      <c r="G227" s="30" t="str">
        <v>1.语音输入”汽车油量/电量是多少”</v>
      </c>
      <c r="H227" s="44" t="str">
        <v>1.tts：你可以在仪表上查看电池电量和剩余油量/
当前油量为xx%，电量为xx%，剩余续航里程为XXX单位（km/英里）</v>
      </c>
      <c r="I227" s="48" t="str">
        <v>PASS</v>
      </c>
      <c r="J227" s="48"/>
      <c r="K227" s="48"/>
      <c r="L227" s="48"/>
      <c r="M227" s="48"/>
      <c r="N227" s="48"/>
      <c r="O227" s="48"/>
      <c r="P227" s="48"/>
      <c r="Q227" s="48"/>
      <c r="R227" s="48"/>
    </row>
  </sheetData>
  <dataValidations count="1">
    <dataValidation allowBlank="true" errorStyle="stop" showErrorMessage="true" sqref="I2:I227" type="list">
      <formula1>"PASS,FAIL,BLOCK,NT"</formula1>
    </dataValidation>
  </dataValidation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20"/>
    <col collapsed="false" customWidth="true" hidden="false" max="7" min="7" style="0" width="27"/>
    <col collapsed="false" customWidth="true" hidden="false" max="8" min="8" style="0" width="3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61" r="1">
      <c r="A1" s="133" t="str">
        <v>Step</v>
      </c>
      <c r="B1" s="132" t="str">
        <v>FeatureID</v>
      </c>
      <c r="C1" s="132" t="str">
        <v>需求ID</v>
      </c>
      <c r="D1" s="132" t="str">
        <v>标题</v>
      </c>
      <c r="E1" s="132" t="str">
        <v>优先级</v>
      </c>
      <c r="F1" s="132" t="str">
        <v>前提条件</v>
      </c>
      <c r="G1" s="132" t="str">
        <v>操作步骤</v>
      </c>
      <c r="H1" s="132" t="str">
        <v>预期结果</v>
      </c>
      <c r="I1" s="132" t="str">
        <v>验证结果</v>
      </c>
      <c r="J1" s="132" t="s">
        <v>29</v>
      </c>
      <c r="K1" s="132" t="str">
        <v>备注</v>
      </c>
      <c r="L1" s="132" t="s">
        <v>31</v>
      </c>
      <c r="M1" s="132" t="s">
        <v>28</v>
      </c>
      <c r="N1" s="132" t="s">
        <v>30</v>
      </c>
      <c r="O1" s="132" t="str">
        <v>交付节点</v>
      </c>
      <c r="P1" s="132" t="str">
        <v>测试日期</v>
      </c>
      <c r="Q1" s="132" t="str">
        <v>测试人员</v>
      </c>
      <c r="R1" s="132" t="str">
        <v>测试版本</v>
      </c>
    </row>
    <row customHeight="true" ht="116" r="2">
      <c r="A2" s="131">
        <v>1</v>
      </c>
      <c r="B2" s="130"/>
      <c r="C2" s="130" t="str">
        <v>V2V配置</v>
      </c>
      <c r="D2" s="130" t="str">
        <v>不显示V2V通知开关 配置项</v>
      </c>
      <c r="E2" s="130" t="str">
        <v>P2</v>
      </c>
      <c r="F2" s="130" t="s">
        <v>18</v>
      </c>
      <c r="G2" s="130" t="s">
        <v>32</v>
      </c>
      <c r="H2" s="130" t="str">
        <v>2.不显示V2V开关</v>
      </c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customHeight="true" ht="100" r="3">
      <c r="A3" s="131">
        <v>2</v>
      </c>
      <c r="B3" s="130"/>
      <c r="C3" s="130" t="str">
        <v>V2V配置</v>
      </c>
      <c r="D3" s="130" t="str">
        <v>显示V2I通知开关 配置项</v>
      </c>
      <c r="E3" s="130" t="str">
        <v>P0</v>
      </c>
      <c r="F3" s="130" t="s">
        <v>18</v>
      </c>
      <c r="G3" s="130" t="s">
        <v>24</v>
      </c>
      <c r="H3" s="130" t="str">
        <v>2.显示V2V开关</v>
      </c>
      <c r="I3" s="130"/>
      <c r="J3" s="130"/>
      <c r="K3" s="130"/>
      <c r="L3" s="130"/>
      <c r="M3" s="130"/>
      <c r="N3" s="130"/>
      <c r="O3" s="130"/>
      <c r="P3" s="130"/>
      <c r="Q3" s="130"/>
      <c r="R3" s="130"/>
    </row>
    <row customHeight="true" ht="31" r="4">
      <c r="A4" s="131">
        <v>3</v>
      </c>
      <c r="B4" s="130"/>
      <c r="C4" s="134" t="str">
        <v>默认设置界面</v>
      </c>
      <c r="D4" s="130" t="str">
        <v>未开启通知</v>
      </c>
      <c r="E4" s="134" t="str">
        <v>P0</v>
      </c>
      <c r="F4" s="134" t="s">
        <v>18</v>
      </c>
      <c r="G4" s="134" t="str">
        <v>1.车辆控制-&gt;车车协同设置-&gt;查看界面显示</v>
      </c>
      <c r="H4" s="130" t="str">
        <v>1.车车协同碰撞预警未开启状态</v>
      </c>
      <c r="I4" s="130"/>
      <c r="J4" s="130"/>
      <c r="K4" s="130"/>
      <c r="L4" s="130"/>
      <c r="M4" s="130"/>
      <c r="N4" s="130"/>
      <c r="O4" s="130"/>
      <c r="P4" s="130"/>
      <c r="Q4" s="130"/>
      <c r="R4" s="134"/>
    </row>
    <row customHeight="true" ht="68" r="5">
      <c r="A5" s="131">
        <v>4</v>
      </c>
      <c r="B5" s="130"/>
      <c r="C5" s="134" t="str">
        <v>默认设置界面</v>
      </c>
      <c r="D5" s="130" t="str">
        <v>车车协同设置（首次开启） 默认设置界面</v>
      </c>
      <c r="E5" s="134" t="str">
        <v>P0</v>
      </c>
      <c r="F5" s="134" t="s">
        <v>18</v>
      </c>
      <c r="G5" s="134" t="s">
        <v>33</v>
      </c>
      <c r="H5" s="130" t="s">
        <v>34</v>
      </c>
      <c r="I5" s="130"/>
      <c r="J5" s="130"/>
      <c r="K5" s="130"/>
      <c r="L5" s="130"/>
      <c r="M5" s="130"/>
      <c r="N5" s="130"/>
      <c r="O5" s="130"/>
      <c r="P5" s="130"/>
      <c r="Q5" s="130"/>
      <c r="R5" s="134"/>
    </row>
    <row customHeight="true" ht="76" r="6">
      <c r="A6" s="135">
        <v>5</v>
      </c>
      <c r="B6" s="130"/>
      <c r="C6" s="130" t="str">
        <v>默认设置界面收藏</v>
      </c>
      <c r="D6" s="130" t="str">
        <v>车车协同设置（首次开启） 默认设置界面</v>
      </c>
      <c r="E6" s="130" t="str">
        <v>P1</v>
      </c>
      <c r="F6" s="130" t="s">
        <v>18</v>
      </c>
      <c r="G6" s="130" t="str">
        <v>1.车辆控制-&gt;车车协同设置-&gt;点击收藏按钮</v>
      </c>
      <c r="H6" s="130" t="str">
        <v>1.在常用设置界面显示</v>
      </c>
      <c r="I6" s="130"/>
      <c r="J6" s="130"/>
      <c r="K6" s="130"/>
      <c r="L6" s="130"/>
      <c r="M6" s="130"/>
      <c r="N6" s="130"/>
      <c r="O6" s="130"/>
      <c r="P6" s="130"/>
      <c r="Q6" s="130"/>
      <c r="R6" s="130"/>
    </row>
    <row customHeight="true" ht="76" r="7">
      <c r="A7" s="131">
        <v>6</v>
      </c>
      <c r="B7" s="130"/>
      <c r="C7" s="130" t="str">
        <v>默认设置界面取消收藏</v>
      </c>
      <c r="D7" s="130" t="str">
        <v>车车协同设置（首次开启） 默认设置界面</v>
      </c>
      <c r="E7" s="130" t="str">
        <v>P2</v>
      </c>
      <c r="F7" s="130" t="s">
        <v>25</v>
      </c>
      <c r="G7" s="130" t="str">
        <v>1.车辆控制-&gt;车车协同设置-&gt;点击取消收藏按钮</v>
      </c>
      <c r="H7" s="130" t="str">
        <v>1.不在常用设置界面显示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</row>
    <row customHeight="true" ht="119" r="8">
      <c r="A8" s="131">
        <v>7</v>
      </c>
      <c r="B8" s="130"/>
      <c r="C8" s="130" t="str">
        <v>默认设置界面info图标</v>
      </c>
      <c r="D8" s="130" t="str">
        <v>车车协同设置（首次开启） 默认设置界面</v>
      </c>
      <c r="E8" s="130" t="str">
        <v>P2</v>
      </c>
      <c r="F8" s="130" t="s">
        <v>18</v>
      </c>
      <c r="G8" s="130" t="s">
        <v>20</v>
      </c>
      <c r="H8" s="130" t="s">
        <v>19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</row>
    <row customHeight="true" ht="46" r="9">
      <c r="A9" s="131">
        <v>8</v>
      </c>
      <c r="B9" s="130"/>
      <c r="C9" s="130" t="str">
        <v>灵敏度页面</v>
      </c>
      <c r="D9" s="130" t="str">
        <v>灵敏度页面显示</v>
      </c>
      <c r="E9" s="130" t="str">
        <v>P2</v>
      </c>
      <c r="F9" s="130" t="s">
        <v>22</v>
      </c>
      <c r="G9" s="130" t="s">
        <v>26</v>
      </c>
      <c r="H9" s="130" t="str">
        <v>2.灵敏度显示低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</row>
    <row customHeight="true" ht="46" r="10">
      <c r="A10" s="131">
        <v>9</v>
      </c>
      <c r="B10" s="130"/>
      <c r="C10" s="130" t="str">
        <v>灵敏度页面</v>
      </c>
      <c r="D10" s="130" t="str">
        <v>灵敏度页面显示</v>
      </c>
      <c r="E10" s="130" t="str">
        <v>P2</v>
      </c>
      <c r="F10" s="130" t="s">
        <v>22</v>
      </c>
      <c r="G10" s="130" t="s">
        <v>27</v>
      </c>
      <c r="H10" s="130" t="str">
        <v>2.灵敏度显示标准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</row>
    <row customHeight="true" ht="46" r="11">
      <c r="A11" s="131">
        <v>10</v>
      </c>
      <c r="B11" s="130"/>
      <c r="C11" s="130" t="str">
        <v>灵敏度页面</v>
      </c>
      <c r="D11" s="130" t="str">
        <v>灵敏度页面显示</v>
      </c>
      <c r="E11" s="130" t="str">
        <v>P2</v>
      </c>
      <c r="F11" s="130" t="s">
        <v>22</v>
      </c>
      <c r="G11" s="130" t="s">
        <v>21</v>
      </c>
      <c r="H11" s="130" t="str">
        <v>2.灵敏度显示高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</row>
    <row customHeight="true" ht="61" r="12">
      <c r="A12" s="131">
        <v>11</v>
      </c>
      <c r="B12" s="130"/>
      <c r="C12" s="130" t="str">
        <v>灵敏度页面info图标</v>
      </c>
      <c r="D12" s="130" t="str">
        <v>灵敏度页面info图标弹窗显示</v>
      </c>
      <c r="E12" s="130" t="str">
        <v>P2</v>
      </c>
      <c r="F12" s="130" t="s">
        <v>22</v>
      </c>
      <c r="G12" s="130" t="s">
        <v>23</v>
      </c>
      <c r="H12" s="130" t="str">
        <v>2.弹窗显示“车车协同碰撞风险预测灵敏度。”
3.弹窗关闭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</row>
    <row customHeight="true" ht="31" r="13">
      <c r="A13" s="131">
        <v>12</v>
      </c>
      <c r="B13" s="130"/>
      <c r="C13" s="130"/>
      <c r="D13" s="130" t="str">
        <v>切换主题</v>
      </c>
      <c r="E13" s="130" t="str">
        <v>P1</v>
      </c>
      <c r="F13" s="130" t="s">
        <v>18</v>
      </c>
      <c r="G13" s="130" t="str">
        <v>1.切换主题，查看显示</v>
      </c>
      <c r="H13" s="130" t="str">
        <v>1.车内按钮随着主题变化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30"/>
    </row>
    <row customHeight="true" ht="31" r="14">
      <c r="A14" s="131">
        <v>13</v>
      </c>
      <c r="B14" s="130"/>
      <c r="C14" s="130"/>
      <c r="D14" s="130" t="str">
        <v>切换分屏</v>
      </c>
      <c r="E14" s="130" t="str">
        <v>P1</v>
      </c>
      <c r="F14" s="130" t="s">
        <v>18</v>
      </c>
      <c r="G14" s="130" t="str">
        <v>1.切换分屏，查看界面显示</v>
      </c>
      <c r="H14" s="130" t="str">
        <v>1.界面显示正常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</row>
    <row customHeight="true" ht="61" r="15">
      <c r="A15" s="131"/>
      <c r="B15" s="130"/>
      <c r="C15" s="130"/>
      <c r="D15" s="130" t="str">
        <v>切换为精简模式以后功能不受影响</v>
      </c>
      <c r="E15" s="130" t="str">
        <v>P1</v>
      </c>
      <c r="F15" s="130" t="str">
        <v>1.车机供电正常
2.3B2 IGN = Run</v>
      </c>
      <c r="G15" s="130" t="str">
        <v>1.切换为精简模式再切换为普通模式</v>
      </c>
      <c r="H15" s="130" t="str">
        <v>1.功能不受影响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</row>
    <row customHeight="true" ht="64" r="16">
      <c r="A16" s="131">
        <v>14</v>
      </c>
      <c r="B16" s="130"/>
      <c r="C16" s="130"/>
      <c r="D16" s="130" t="str">
        <v>仪表图表显示</v>
      </c>
      <c r="E16" s="130" t="str">
        <v>P1</v>
      </c>
      <c r="F16" s="130" t="s">
        <v>18</v>
      </c>
      <c r="G16" s="130" t="str">
        <v>1.车辆首次启动，查看仪表屏</v>
      </c>
      <c r="H16" s="130" t="str">
        <v>1.默认显示可用，亮绿色图标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</row>
    <row customHeight="true" ht="16" r="17"/>
    <row customHeight="true" ht="16" r="18"/>
    <row customHeight="true" ht="16" r="19"/>
    <row customHeight="true" ht="16" r="20"/>
  </sheetData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21" t="str" xml:space="preserve">
        <v> 测试报告</v>
      </c>
      <c r="B1" s="21"/>
      <c r="C1" s="21"/>
      <c r="D1" s="21"/>
      <c r="E1" s="21"/>
      <c r="F1" s="21"/>
      <c r="G1" s="21"/>
      <c r="H1" s="21"/>
      <c r="I1" s="21"/>
      <c r="J1" s="21"/>
      <c r="K1" s="1"/>
      <c r="L1" s="1"/>
      <c r="M1" s="1"/>
      <c r="N1" s="1"/>
      <c r="O1" s="1"/>
      <c r="P1" s="1"/>
      <c r="Q1" s="1"/>
      <c r="R1" s="1"/>
      <c r="S1" s="1"/>
      <c r="T1" s="1"/>
    </row>
    <row customHeight="true" ht="16" r="2">
      <c r="A2" s="24" t="str">
        <v>General Information</v>
      </c>
      <c r="B2" s="24"/>
      <c r="C2" s="24"/>
      <c r="D2" s="24"/>
      <c r="E2" s="24"/>
      <c r="F2" s="24"/>
      <c r="G2" s="24"/>
      <c r="H2" s="24"/>
      <c r="I2" s="24"/>
      <c r="J2" s="24"/>
      <c r="K2" s="1"/>
      <c r="L2" s="1"/>
      <c r="M2" s="1"/>
      <c r="N2" s="1"/>
      <c r="O2" s="1"/>
      <c r="P2" s="1"/>
      <c r="Q2" s="1"/>
      <c r="R2" s="1"/>
      <c r="S2" s="1"/>
      <c r="T2" s="1"/>
    </row>
    <row customHeight="true" ht="18" r="3">
      <c r="A3" s="4" t="str">
        <v>MCU Version</v>
      </c>
      <c r="B3" s="2"/>
      <c r="C3" s="2"/>
      <c r="D3" s="2"/>
      <c r="E3" s="2"/>
      <c r="F3" s="5" t="str">
        <v>Test Date</v>
      </c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</row>
    <row customHeight="true" ht="18" r="4">
      <c r="A4" s="4" t="str">
        <v>SW Version</v>
      </c>
      <c r="B4" s="2"/>
      <c r="C4" s="2"/>
      <c r="D4" s="2"/>
      <c r="E4" s="2"/>
      <c r="F4" s="5" t="str">
        <v>Tester</v>
      </c>
      <c r="G4" s="3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</row>
    <row customHeight="true" ht="18" r="5">
      <c r="A5" s="4" t="str">
        <v>HW Version</v>
      </c>
      <c r="B5" s="2" t="str">
        <v>B&amp;C</v>
      </c>
      <c r="C5" s="2"/>
      <c r="D5" s="2"/>
      <c r="E5" s="2"/>
      <c r="F5" s="5" t="str">
        <v>Version Date</v>
      </c>
      <c r="G5" s="3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</row>
    <row customHeight="true" ht="18" r="6">
      <c r="A6" s="4" t="str">
        <v>Test Environment</v>
      </c>
      <c r="B6" s="2" t="str">
        <v>台架</v>
      </c>
      <c r="C6" s="2"/>
      <c r="D6" s="2"/>
      <c r="E6" s="2"/>
      <c r="F6" s="5" t="str">
        <v>Test Method</v>
      </c>
      <c r="G6" s="3" t="str">
        <v>手工测试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</row>
    <row customHeight="true" ht="19" r="7">
      <c r="A7" s="21" t="str">
        <v>Test Results</v>
      </c>
      <c r="B7" s="21"/>
      <c r="C7" s="21"/>
      <c r="D7" s="21"/>
      <c r="E7" s="21"/>
      <c r="F7" s="21"/>
      <c r="G7" s="21"/>
      <c r="H7" s="21"/>
      <c r="I7" s="21"/>
      <c r="J7" s="21"/>
      <c r="K7" s="1"/>
      <c r="L7" s="1"/>
      <c r="M7" s="1"/>
      <c r="N7" s="1"/>
      <c r="O7" s="1"/>
      <c r="P7" s="1"/>
      <c r="Q7" s="1"/>
      <c r="R7" s="1"/>
      <c r="S7" s="1"/>
      <c r="T7" s="1"/>
    </row>
    <row customHeight="true" ht="18" r="8">
      <c r="A8" s="6" t="str">
        <v>FeatureID</v>
      </c>
      <c r="B8" s="6" t="str">
        <v>模块</v>
      </c>
      <c r="C8" s="6" t="str">
        <v>Total Cases</v>
      </c>
      <c r="D8" s="6" t="str">
        <v>Pass</v>
      </c>
      <c r="E8" s="6" t="str">
        <v>Fail</v>
      </c>
      <c r="F8" s="6" t="str">
        <v>Block</v>
      </c>
      <c r="G8" s="6" t="str">
        <v>NT</v>
      </c>
      <c r="H8" s="6" t="str">
        <v>Pass Rate</v>
      </c>
      <c r="I8" s="6" t="str">
        <v>Run Rate</v>
      </c>
      <c r="J8" s="6" t="str">
        <v>执行人员</v>
      </c>
      <c r="K8" s="7"/>
      <c r="L8" s="7"/>
      <c r="M8" s="7"/>
      <c r="N8" s="7"/>
      <c r="O8" s="7"/>
      <c r="P8" s="7"/>
      <c r="Q8" s="7"/>
      <c r="R8" s="7"/>
      <c r="S8" s="7"/>
      <c r="T8" s="7"/>
    </row>
    <row customHeight="true" ht="25" r="9">
      <c r="A9" s="8" t="str">
        <v>SYNC+_Z0050</v>
      </c>
      <c r="B9" s="9" t="s">
        <v>1</v>
      </c>
      <c r="C9" s="8">
        <f>COUNTIF('无线充电'!H:H,"P0")+COUNTIF('无线充电'!H:H,"P1")+COUNTIF('无线充电'!H:H,"P2")+COUNTIF('无线充电'!H:H,"P3")</f>
      </c>
      <c r="D9" s="8">
        <f>COUNTIF('无线充电'!K:K,"PASS")</f>
      </c>
      <c r="E9" s="8">
        <f>COUNTIF('无线充电'!K:K,"FAIL")</f>
      </c>
      <c r="F9" s="8">
        <f>COUNTIF('无线充电'!K:K,"BLOCK")</f>
      </c>
      <c r="G9" s="8">
        <f>COUNTIF('无线充电'!K:K,"NT")</f>
      </c>
      <c r="H9" s="12">
        <f>D9/C9</f>
      </c>
      <c r="I9" s="10">
        <f>(D9+E9+F9+G9)/C9</f>
      </c>
      <c r="J9" s="11" t="str">
        <v>俞乾</v>
      </c>
      <c r="K9" s="1"/>
      <c r="L9" s="1"/>
      <c r="M9" s="1"/>
      <c r="N9" s="1"/>
      <c r="O9" s="1"/>
      <c r="P9" s="1"/>
      <c r="Q9" s="1"/>
      <c r="R9" s="1"/>
      <c r="S9" s="1"/>
      <c r="T9" s="1"/>
    </row>
    <row customHeight="true" ht="18" r="10">
      <c r="A10" s="11" t="str">
        <v>SYNC+_Z0026</v>
      </c>
      <c r="B10" s="9" t="s">
        <v>5</v>
      </c>
      <c r="C10" s="8">
        <f>COUNTIF('蓝牙电话'!H:H,"P0")+COUNTIF('蓝牙电话'!H:H,"P1")+COUNTIF('蓝牙电话'!H:H,"P2")+COUNTIF('蓝牙电话'!H:H,"P3")</f>
      </c>
      <c r="D10" s="8">
        <f>COUNTIF('蓝牙电话'!K:K,"PASS")</f>
      </c>
      <c r="E10" s="8">
        <f>COUNTIF('蓝牙电话'!K:K,"FAIL")</f>
      </c>
      <c r="F10" s="8">
        <f>COUNTIF('蓝牙电话'!K:K,"BLOCK")</f>
      </c>
      <c r="G10" s="8">
        <f>COUNTIF('蓝牙电话'!K:K,"NT")</f>
      </c>
      <c r="H10" s="12">
        <f>D10/C10</f>
      </c>
      <c r="I10" s="10">
        <f>(D10+E10+F10+G10)/C10</f>
      </c>
      <c r="J10" s="11" t="str">
        <v>程文峰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customHeight="true" ht="18" r="11">
      <c r="A11" s="11" t="str">
        <v>SYNC+_0134</v>
      </c>
      <c r="B11" t="str">
        <v>林肯香氛-测试报告</v>
      </c>
      <c r="C11" s="8">
        <v>92</v>
      </c>
      <c r="D11" s="8">
        <f>COUNTIF('林肯香氛-707'!H:H,"PASS")</f>
      </c>
      <c r="E11" s="8">
        <f>COUNTIF('林肯香氛-707'!H:H,"FAIL")</f>
      </c>
      <c r="F11" s="8">
        <f>COUNTIF('林肯香氛-707'!H:H,"BLOCK")</f>
      </c>
      <c r="G11" s="8">
        <f>COUNTIF('林肯香氛-707'!H:H,"NT")</f>
      </c>
      <c r="H11" s="12">
        <f>D11/C11</f>
      </c>
      <c r="I11" s="10">
        <f>(D11+E11+F11+G11)/C11</f>
      </c>
      <c r="J11" s="11" t="str">
        <v>俞乾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customHeight="true" ht="36" r="12">
      <c r="A12" s="11" t="str">
        <v>SYNC+_0129</v>
      </c>
      <c r="B12" s="9" t="s">
        <v>3</v>
      </c>
      <c r="C12" s="8">
        <f>COUNTIF('儿童座椅'!H:H,"P0")+COUNTIF('儿童座椅'!H:H,"P1")+COUNTIF('儿童座椅'!H:H,"P2")+COUNTIF('儿童座椅'!H:H,"P3")-9</f>
      </c>
      <c r="D12" s="8">
        <f>COUNTIF('儿童座椅'!I:I,"PASS")</f>
      </c>
      <c r="E12" s="8">
        <f>COUNTIF('儿童座椅'!I:I,"FAIL")</f>
      </c>
      <c r="F12" s="8">
        <f>COUNTIF('儿童座椅'!I:I,"BLOCK")</f>
      </c>
      <c r="G12" s="8">
        <f>COUNTIF('儿童座椅'!I:I,"NT")</f>
      </c>
      <c r="H12" s="12">
        <f>D12/C12</f>
      </c>
      <c r="I12" s="10">
        <f>(D12+E12+F12+G12)/C12</f>
      </c>
      <c r="J12" s="11" t="str">
        <v>袁露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customHeight="true" ht="18" r="13">
      <c r="A13" s="11" t="str">
        <v>SYNC+_0210</v>
      </c>
      <c r="B13" s="9" t="s">
        <v>4</v>
      </c>
      <c r="C13" s="8">
        <f>COUNTIF('能量流'!H:H,"P0")+COUNTIF('能量流'!H:H,"P1")+COUNTIF('能量流'!H:H,"P2")+COUNTIF('能量流'!I:I,"P3")-1</f>
      </c>
      <c r="D13" s="8">
        <f>COUNTIF('能量流'!J:J,D8)</f>
      </c>
      <c r="E13" s="8">
        <f>COUNTIF('能量流'!J:J,E8)</f>
      </c>
      <c r="F13" s="8">
        <f>COUNTIF('能量流'!J:J,F8)</f>
      </c>
      <c r="G13" s="8">
        <f>COUNTIF('能量流'!J:J,G8)</f>
      </c>
      <c r="H13" s="12">
        <f>D13/C13</f>
      </c>
      <c r="I13" s="10">
        <f>(D13+E13+F13+G13)/C13</f>
      </c>
      <c r="J13" s="11" t="str">
        <v>关满意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customHeight="true" ht="18" r="14">
      <c r="A14" s="11" t="str">
        <v>SYNC+_0265</v>
      </c>
      <c r="B14" s="9" t="s">
        <v>2</v>
      </c>
      <c r="C14" s="8">
        <f>COUNTIF('V2I'!E:E,"P0")+COUNTIF('V2I'!E:E,"P1")+COUNTIF('V2I'!E:E,"P2")+COUNTIF('V2I'!E:E,"P3")</f>
      </c>
      <c r="D14" s="8">
        <f>COUNTIF('V2I'!I:I,"PASS")</f>
      </c>
      <c r="E14" s="8">
        <f>COUNTIF('V2I'!I:I,"FAIL")</f>
      </c>
      <c r="F14" s="8">
        <f>COUNTIF('V2I'!I:I,"BLOCK")</f>
      </c>
      <c r="G14" s="8">
        <f>COUNTIF('V2I'!I:I,"NT")</f>
      </c>
      <c r="H14" s="12">
        <f>D14/C14</f>
      </c>
      <c r="I14" s="10">
        <f>(D14+E14+F14+G14)/C14</f>
      </c>
      <c r="J14" s="11" t="str">
        <v>袁露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customHeight="true" ht="18" r="15">
      <c r="A15" s="11" t="str">
        <v>SYNC+_0266</v>
      </c>
      <c r="B15" s="9" t="s">
        <v>6</v>
      </c>
      <c r="C15" s="8">
        <f>COUNTIF('3D车模'!E:E,"P0")+COUNTIF('3D车模'!E:E,"P1")+COUNTIF('3D车模'!E:E,"P2")+COUNTIF('3D车模'!E:E,"P3")</f>
      </c>
      <c r="D15" s="8">
        <f>COUNTIF('3D车模'!I:I,D8)</f>
      </c>
      <c r="E15" s="8">
        <f>COUNTIF('3D车模'!I:I,E8)</f>
      </c>
      <c r="F15" s="8">
        <f>COUNTIF('3D车模'!I:I,F8)</f>
      </c>
      <c r="G15" s="8">
        <f>COUNTIF('3D车模'!I:I,G8)</f>
      </c>
      <c r="H15" s="12">
        <f>D15/C15</f>
      </c>
      <c r="I15" s="10">
        <f>(D15+E15+F15+G15)/C15</f>
      </c>
      <c r="J15" s="11" t="str">
        <v>俞乾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customHeight="true" ht="18" r="16">
      <c r="A16" s="11" t="str">
        <v>SYNC+_0122</v>
      </c>
      <c r="B16" s="9" t="s">
        <v>7</v>
      </c>
      <c r="C16" s="8">
        <f>COUNTIF(VHA!E:E,"P0")+COUNTIF(VHA!E:E,"P1")+COUNTIF(VHA!E:E,"P2")+COUNTIF(VHA!E:E,"P3")</f>
      </c>
      <c r="D16" s="8">
        <f>COUNTIF(VHA!I:I,D8)</f>
      </c>
      <c r="E16" s="8">
        <f>COUNTIF(VHA!I:I,E8)</f>
      </c>
      <c r="F16" s="8">
        <f>COUNTIF(VHA!I:I,F8)</f>
      </c>
      <c r="G16" s="8">
        <f>COUNTIF(VHA!I:I,G8)</f>
      </c>
      <c r="H16" s="12">
        <f>D16/C16</f>
      </c>
      <c r="I16" s="10">
        <f>(D16+E16+F16+G16)/C16</f>
      </c>
      <c r="J16" s="11" t="str">
        <v>俞乾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customHeight="true" ht="19" r="17">
      <c r="A17" s="27" t="str">
        <v>Highlight State Description</v>
      </c>
      <c r="B17" s="25"/>
      <c r="C17" s="25"/>
      <c r="D17" s="25"/>
      <c r="E17" s="25"/>
      <c r="F17" s="25"/>
      <c r="G17" s="25"/>
      <c r="H17" s="25"/>
      <c r="I17" s="25"/>
      <c r="J17" s="25"/>
      <c r="K17" s="1"/>
      <c r="L17" s="1"/>
      <c r="M17" s="1"/>
      <c r="N17" s="1"/>
      <c r="O17" s="1"/>
      <c r="P17" s="1"/>
      <c r="Q17" s="26"/>
      <c r="R17" s="26"/>
      <c r="S17" s="26"/>
      <c r="T17" s="26"/>
    </row>
    <row customHeight="true" ht="33" r="18">
      <c r="A18" s="23" t="str">
        <v>Block项：
NT项：</v>
      </c>
      <c r="B18" s="22"/>
      <c r="C18" s="22"/>
      <c r="D18" s="22"/>
      <c r="E18" s="22"/>
      <c r="F18" s="22"/>
      <c r="G18" s="22"/>
      <c r="H18" s="22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</row>
    <row customHeight="true" ht="19" r="19">
      <c r="A19" s="29" t="str">
        <v>Highlight Defects</v>
      </c>
      <c r="B19" s="28"/>
      <c r="C19" s="28"/>
      <c r="D19" s="28"/>
      <c r="E19" s="28"/>
      <c r="F19" s="28"/>
      <c r="G19" s="28"/>
      <c r="H19" s="28"/>
      <c r="I19" s="28"/>
      <c r="J19" s="28"/>
      <c r="K19" s="1"/>
      <c r="L19" s="1"/>
      <c r="M19" s="1"/>
      <c r="N19" s="1"/>
      <c r="O19" s="1"/>
      <c r="P19" s="1"/>
      <c r="Q19" s="26"/>
      <c r="R19" s="26"/>
      <c r="S19" s="26"/>
      <c r="T19" s="26"/>
    </row>
    <row customHeight="true" ht="25" r="20">
      <c r="A20" s="14" t="str">
        <v>模块</v>
      </c>
      <c r="B20" s="14" t="str">
        <v>影响Case数</v>
      </c>
      <c r="C20" s="14" t="str">
        <v>BugID</v>
      </c>
      <c r="D20" s="13" t="str">
        <v>标题</v>
      </c>
      <c r="E20" s="17"/>
      <c r="F20" s="18"/>
      <c r="G20" s="14" t="str">
        <v>严重程度</v>
      </c>
      <c r="H20" s="14" t="str">
        <v>状态</v>
      </c>
      <c r="I20" s="14" t="str">
        <v>归属</v>
      </c>
      <c r="J20" s="14" t="str">
        <v>分析</v>
      </c>
      <c r="K20" s="16"/>
      <c r="L20" s="15"/>
      <c r="M20" s="15"/>
      <c r="N20" s="15"/>
    </row>
    <row r="21">
      <c r="A21" s="8" t="str">
        <v>3D车模</v>
      </c>
      <c r="B21" s="8">
        <v>1</v>
      </c>
      <c r="C21" s="8" t="str">
        <v>FCIVIOS-17142</v>
      </c>
      <c r="D21" s="19" t="str" xml:space="preserve">
        <v> 【U707】【黑盒】【必现】【3D车模】香氛关闭后，未显示香氛置灰选中状态</v>
      </c>
      <c r="E21" s="19"/>
      <c r="F21" s="19"/>
      <c r="G21" s="8" t="str">
        <v>P2</v>
      </c>
      <c r="H21" s="8" t="str">
        <v>TODO</v>
      </c>
      <c r="I21" s="8" t="str">
        <v>TS</v>
      </c>
      <c r="J21" s="8"/>
      <c r="K21" s="16"/>
      <c r="L21" s="15"/>
      <c r="M21" s="15"/>
      <c r="N21" s="15"/>
    </row>
    <row customHeight="true" ht="33" r="22">
      <c r="A22" s="8" t="str">
        <v>无线充电</v>
      </c>
      <c r="B22" s="8">
        <v>1</v>
      </c>
      <c r="C22" s="8" t="str" xml:space="preserve">
        <v>APIMCIM-27617 </v>
      </c>
      <c r="D22" s="20" t="str">
        <v>【CDX707】【黑盒】【必现】【无线充电】【Theme】充电终止弹窗在主题切换后未适配主题</v>
      </c>
      <c r="E22" s="20"/>
      <c r="F22" s="20"/>
      <c r="G22" s="8" t="str">
        <v>P2</v>
      </c>
      <c r="H22" s="8" t="str">
        <v>TO DO</v>
      </c>
      <c r="I22" s="8" t="str">
        <v>TS</v>
      </c>
      <c r="J22" s="8"/>
      <c r="K22" s="16"/>
      <c r="L22" s="15"/>
      <c r="M22" s="15"/>
      <c r="N22" s="15"/>
    </row>
    <row customHeight="true" ht="33" r="23">
      <c r="A23" s="8" t="str">
        <v>林肯香氛</v>
      </c>
      <c r="B23" s="8">
        <v>1</v>
      </c>
      <c r="C23" s="8" t="str">
        <v>FCIVIOS-16657</v>
      </c>
      <c r="D23" s="20" t="str">
        <v>【CDX707】【黑盒】【必现】【Theme】“香氛余量不足”、“香氛余量耗尽”、“香氛过期”toast边框未随主题变化</v>
      </c>
      <c r="E23" s="20"/>
      <c r="F23" s="20"/>
      <c r="G23" s="8" t="str">
        <v>P2</v>
      </c>
      <c r="H23" s="8" t="str">
        <v>TO DO</v>
      </c>
      <c r="I23" s="8" t="str">
        <v>TS</v>
      </c>
      <c r="J23" s="8"/>
      <c r="K23" s="16"/>
      <c r="L23" s="15"/>
      <c r="M23" s="15"/>
      <c r="N23" s="15"/>
    </row>
  </sheetData>
  <mergeCells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7:J17"/>
    <mergeCell ref="A18:J18"/>
    <mergeCell ref="A19:J19"/>
    <mergeCell ref="D20:F20"/>
    <mergeCell ref="D21:F21"/>
    <mergeCell ref="D22:F22"/>
    <mergeCell ref="D23:F23"/>
  </mergeCells>
  <hyperlinks>
    <hyperlink ref="B10" location="'蓝牙电话'!A1" display="蓝牙电话-测试报告"/>
    <hyperlink ref="B15" location="''!A1" display="3D车模-测试报告"/>
    <hyperlink ref="B16" location="'VHA'!A1" display="VHA-测试报告"/>
    <hyperlink ref="B9" location="'无线充电'!A1" display="无线充电-测试报告"/>
    <hyperlink ref="B14" location="'V2I'!A1" display="V2I-测试报告"/>
    <hyperlink ref="B12" location="'儿童座椅'!A1" display="蓝牙儿童安全座椅-测试报告"/>
    <hyperlink ref="B13" location="'能量流'!A1" display="能量流-测试报告"/>
  </hyperlink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9"/>
    <col collapsed="false" customWidth="true" hidden="false" max="3" min="3" style="0" width="27"/>
    <col collapsed="false" customWidth="true" hidden="false" max="4" min="4" style="0" width="38"/>
    <col collapsed="false" customWidth="true" hidden="false" max="5" min="5" style="0" width="23"/>
    <col collapsed="false" customWidth="true" hidden="false" max="6" min="6" style="0" width="39"/>
    <col collapsed="false" customWidth="true" hidden="false" max="7" min="7" style="0" width="29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9"/>
    <col collapsed="false" customWidth="true" hidden="false" max="14" min="14" style="0" width="12"/>
    <col collapsed="false" customWidth="true" hidden="false" max="15" min="15" style="0" width="11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81" r="1">
      <c r="A1" s="36" t="str">
        <v>No.</v>
      </c>
      <c r="B1" s="32" t="str">
        <v>需求ID</v>
      </c>
      <c r="C1" s="32" t="str">
        <v>Case ID</v>
      </c>
      <c r="D1" s="32" t="str">
        <v>标题</v>
      </c>
      <c r="E1" s="32" t="str">
        <v>前提条件</v>
      </c>
      <c r="F1" s="32" t="str">
        <v>操作步骤</v>
      </c>
      <c r="G1" s="32" t="str">
        <v>预期结果</v>
      </c>
      <c r="H1" s="34" t="str">
        <v>优先级</v>
      </c>
      <c r="I1" s="32" t="str">
        <v>用例类型</v>
      </c>
      <c r="J1" s="32" t="str">
        <v>测试方式</v>
      </c>
      <c r="K1" s="32" t="str">
        <v>测试结果</v>
      </c>
      <c r="L1" s="32" t="str">
        <v>备注</v>
      </c>
      <c r="M1" s="33" t="str">
        <v>测试版本</v>
      </c>
      <c r="N1" s="33" t="str">
        <v>测试日期</v>
      </c>
      <c r="O1" s="35" t="str">
        <v>测试人员</v>
      </c>
    </row>
    <row customHeight="true" ht="81" r="2">
      <c r="A2" s="41"/>
      <c r="B2" s="30" t="str">
        <v>SYNC+_Z0050</v>
      </c>
      <c r="C2" s="30" t="str">
        <v>Phone Wireless Charging notification</v>
      </c>
      <c r="D2" s="30" t="str">
        <v>不配置无线充电</v>
      </c>
      <c r="E2" s="30" t="str">
        <v>1.车机供电正常
2.信号正常</v>
      </c>
      <c r="F2" s="30" t="str">
        <v>1.配置无线充电开关
DE01 9 0 WACM Interface=0</v>
      </c>
      <c r="G2" s="30" t="str">
        <v>1.不显示无线充电开关</v>
      </c>
      <c r="H2" s="31" t="str">
        <v>P0</v>
      </c>
      <c r="I2" s="30" t="str">
        <v>功能</v>
      </c>
      <c r="J2" s="30" t="str">
        <v>手动测试</v>
      </c>
      <c r="K2" s="30" t="str">
        <v>PASS</v>
      </c>
      <c r="L2" s="42"/>
      <c r="M2" s="42"/>
      <c r="N2" s="42"/>
      <c r="O2" s="43"/>
    </row>
    <row customHeight="true" ht="81" r="3">
      <c r="A3" s="38"/>
      <c r="B3" s="30" t="str">
        <v>SYNC+_Z0050</v>
      </c>
      <c r="C3" s="30" t="str">
        <v>Phone Wireless Charging notification</v>
      </c>
      <c r="D3" s="30" t="str">
        <v>不配置无线充电情况下，发送相关信号，界面无反应</v>
      </c>
      <c r="E3" s="30" t="str">
        <v>1.车机供电正常
2.信号正常
3.配置无线充电
DE01 9 0 WACM Interface=0</v>
      </c>
      <c r="F3" s="30" t="str">
        <v>1.发送相关信号
3F6，WrlssAcsyChrgr_D_Stat = 2/4/6</v>
      </c>
      <c r="G3" s="30" t="str">
        <v>1.界面无反应</v>
      </c>
      <c r="H3" s="31" t="str">
        <v>P0</v>
      </c>
      <c r="I3" s="30" t="str">
        <v>功能</v>
      </c>
      <c r="J3" s="30" t="str">
        <v>手动测试</v>
      </c>
      <c r="K3" s="30" t="str">
        <v>PASS</v>
      </c>
      <c r="L3" s="39"/>
      <c r="M3" s="40"/>
      <c r="N3" s="40"/>
      <c r="O3" s="37"/>
    </row>
    <row customHeight="true" ht="81" r="4">
      <c r="A4" s="38"/>
      <c r="B4" s="30" t="str">
        <v>SYNC+_Z0050</v>
      </c>
      <c r="C4" s="30" t="str">
        <v>Phone Wireless Charging notification</v>
      </c>
      <c r="D4" s="30" t="str">
        <v>不配置无线充电开关</v>
      </c>
      <c r="E4" s="30" t="str">
        <v>1.车机供电正常
2.信号正常</v>
      </c>
      <c r="F4" s="30" t="str">
        <v>1.配置无线充电开关
DE01 9 0 WACM Interface=1</v>
      </c>
      <c r="G4" s="30" t="str">
        <v>1.不显示无线充电开关</v>
      </c>
      <c r="H4" s="31" t="str">
        <v>P0</v>
      </c>
      <c r="I4" s="30" t="str">
        <v>功能</v>
      </c>
      <c r="J4" s="30" t="str">
        <v>手动测试</v>
      </c>
      <c r="K4" s="30" t="str">
        <v>PASS</v>
      </c>
      <c r="L4" s="39"/>
      <c r="M4" s="40"/>
      <c r="N4" s="40"/>
      <c r="O4" s="37"/>
    </row>
    <row customHeight="true" ht="81" r="5">
      <c r="A5" s="38"/>
      <c r="B5" s="30" t="str">
        <v>SYNC+_Z0050</v>
      </c>
      <c r="C5" s="30" t="str">
        <v>Phone Wireless Charging notification</v>
      </c>
      <c r="D5" s="30" t="str">
        <v>发送信号，无线充电已启用</v>
      </c>
      <c r="E5" s="30" t="str">
        <v>1.车机供电正常
2.信号正常
3.配置无线充电开关
DE01 9 0 WACM Interface=1</v>
      </c>
      <c r="F5" s="30" t="str">
        <v>1.输入信号：3F6，WrlssAcsyChrgr_D_Stat = 2</v>
      </c>
      <c r="G5" s="30" t="str">
        <v>1.车机界面显示toast”无线充电已启用“，.状态栏显示状态图标，动画显示充电状态</v>
      </c>
      <c r="H5" s="31" t="str">
        <v>P0</v>
      </c>
      <c r="I5" s="30" t="str">
        <v>功能</v>
      </c>
      <c r="J5" s="30" t="str">
        <v>手动测试</v>
      </c>
      <c r="K5" s="30" t="str">
        <v>PASS</v>
      </c>
      <c r="L5" s="39"/>
      <c r="M5" s="40"/>
      <c r="N5" s="40"/>
      <c r="O5" s="37"/>
    </row>
    <row customHeight="true" ht="81" r="6">
      <c r="A6" s="38"/>
      <c r="B6" s="30" t="str">
        <v>SYNC+_Z0050</v>
      </c>
      <c r="C6" s="30" t="str">
        <v>Phone Wireless Charging notification</v>
      </c>
      <c r="D6" s="30" t="str">
        <v>发送信号，充电终止（金属物体阻隔或错位）</v>
      </c>
      <c r="E6" s="30" t="str">
        <v>1.车机供电正常
2.信号正常</v>
      </c>
      <c r="F6" s="30" t="str">
        <v>1输入信号：3F6，WrlssAcsyChrgr_D_Stat = 4/6
</v>
      </c>
      <c r="G6" s="30" t="str">
        <v>1.弹窗提示“检测到手机与充电器之间错位或有物体阻隔，导致充电失败。请检查充电位置，并将手机放在正确位置上恢复充电”
2.退出弹窗
3.无法退出弹窗</v>
      </c>
      <c r="H6" s="31" t="str">
        <v>P0</v>
      </c>
      <c r="I6" s="30" t="str">
        <v>功能</v>
      </c>
      <c r="J6" s="30" t="str">
        <v>手动测试</v>
      </c>
      <c r="K6" s="30" t="str">
        <v>PASS</v>
      </c>
      <c r="L6" s="39"/>
      <c r="M6" s="40"/>
      <c r="N6" s="40"/>
      <c r="O6" s="37"/>
    </row>
    <row customHeight="true" ht="81" r="7">
      <c r="A7" s="41">
        <v>1</v>
      </c>
      <c r="B7" s="30" t="str">
        <v>SYNC+_Z0050</v>
      </c>
      <c r="C7" s="30" t="str">
        <v>Phone Wireless Charging notification</v>
      </c>
      <c r="D7" s="30" t="str">
        <v>配置无线充电开关</v>
      </c>
      <c r="E7" s="30" t="str">
        <v>1.车机供电正常
2.信号正常</v>
      </c>
      <c r="F7" s="30" t="str">
        <v>1.配置无线充电开关
DE01 9 0 WACM Interface=2</v>
      </c>
      <c r="G7" s="30" t="str">
        <v>1.无线充电开关显示</v>
      </c>
      <c r="H7" s="31" t="str">
        <v>P0</v>
      </c>
      <c r="I7" s="30" t="str">
        <v>功能</v>
      </c>
      <c r="J7" s="30" t="str">
        <v>手动测试</v>
      </c>
      <c r="K7" s="30" t="str">
        <v>PASS</v>
      </c>
      <c r="L7" s="30"/>
      <c r="M7" s="30"/>
      <c r="N7" s="30"/>
      <c r="O7" s="30"/>
    </row>
    <row customHeight="true" ht="81" r="8">
      <c r="A8" s="41">
        <v>2</v>
      </c>
      <c r="B8" s="30" t="str">
        <v>SYNC+_Z0050</v>
      </c>
      <c r="C8" s="30" t="str">
        <v>Phone Wireless Charging notification</v>
      </c>
      <c r="D8" s="30" t="str">
        <v>无线充电开关infobook内容显示</v>
      </c>
      <c r="E8" s="30" t="str">
        <v>1.车机供电正常
2.信号正常</v>
      </c>
      <c r="F8" s="30" t="str">
        <v>1.点击无线充电infobook</v>
      </c>
      <c r="G8" s="30" t="str">
        <v>1.infobook弹窗显示正常，内容无误</v>
      </c>
      <c r="H8" s="31" t="str">
        <v>P0</v>
      </c>
      <c r="I8" s="30" t="str">
        <v>功能</v>
      </c>
      <c r="J8" s="30" t="str">
        <v>手动测试</v>
      </c>
      <c r="K8" s="30" t="str">
        <v>PASS</v>
      </c>
      <c r="L8" s="30"/>
      <c r="M8" s="30"/>
      <c r="N8" s="30"/>
      <c r="O8" s="30"/>
    </row>
    <row customHeight="true" ht="81" r="9">
      <c r="A9" s="41">
        <v>3</v>
      </c>
      <c r="B9" s="30" t="str">
        <v>SYNC+_Z0050</v>
      </c>
      <c r="C9" s="30" t="str">
        <v>Phone Wireless Charging notification</v>
      </c>
      <c r="D9" s="30" t="str">
        <v>无线充电开关可以被收藏</v>
      </c>
      <c r="E9" s="30" t="str">
        <v>1.车机供电正常
2.信号正常</v>
      </c>
      <c r="F9" s="30" t="str">
        <v>1.点击无线充电收藏按钮
2.进入常用设置查看</v>
      </c>
      <c r="G9" s="30" t="str">
        <v>1.常用设置中显示无线充电</v>
      </c>
      <c r="H9" s="31" t="str">
        <v>P0</v>
      </c>
      <c r="I9" s="30" t="str">
        <v>功能</v>
      </c>
      <c r="J9" s="30" t="str">
        <v>手动测试</v>
      </c>
      <c r="K9" s="30" t="str">
        <v>PASS</v>
      </c>
      <c r="L9" s="30"/>
      <c r="M9" s="30"/>
      <c r="N9" s="30"/>
      <c r="O9" s="30"/>
    </row>
    <row customHeight="true" ht="81" r="10">
      <c r="A10" s="41">
        <v>4</v>
      </c>
      <c r="B10" s="30" t="str">
        <v>SYNC+_Z0050</v>
      </c>
      <c r="C10" s="30" t="str">
        <v>Phone Wireless Charging notification</v>
      </c>
      <c r="D10" s="30" t="str">
        <v>无线充电开关取消收藏</v>
      </c>
      <c r="E10" s="30" t="str">
        <v>1.车机供电正常
2.信号正常</v>
      </c>
      <c r="F10" s="30" t="str">
        <v>1.点击无线充电收藏按钮
2.进入常用设置查看</v>
      </c>
      <c r="G10" s="30" t="str">
        <v>1.常用设置中不显示无线充电</v>
      </c>
      <c r="H10" s="31" t="str">
        <v>P0</v>
      </c>
      <c r="I10" s="30" t="str">
        <v>功能</v>
      </c>
      <c r="J10" s="30" t="str">
        <v>手动测试</v>
      </c>
      <c r="K10" s="30" t="str">
        <v>PASS</v>
      </c>
      <c r="L10" s="30"/>
      <c r="M10" s="30"/>
      <c r="N10" s="30"/>
      <c r="O10" s="30"/>
    </row>
    <row customHeight="true" ht="81" r="11">
      <c r="A11" s="41">
        <v>5</v>
      </c>
      <c r="B11" s="30" t="str">
        <v>SYNC+_Z0050</v>
      </c>
      <c r="C11" s="30" t="str">
        <v>Phone Wireless Charging notification</v>
      </c>
      <c r="D11" s="30" t="str">
        <v>打开无线充电开关</v>
      </c>
      <c r="E11" s="30" t="str">
        <v>1.车机供电正常
2.信号正常</v>
      </c>
      <c r="F11" s="30" t="str">
        <v>1.发送开关打开信号
WrlssAcsyChrg_Pc_Actl=0（yfdbus_send AI.lv.ipcl.out vip2gip_VehicleNetwork 0x02,0x21,0x40,0x11,0x9E,0x00,0x00,0x00）</v>
      </c>
      <c r="G11" s="30" t="str">
        <v>1.开关打开</v>
      </c>
      <c r="H11" s="31" t="str">
        <v>P0</v>
      </c>
      <c r="I11" s="30" t="str">
        <v>功能</v>
      </c>
      <c r="J11" s="30" t="str">
        <v>手动测试</v>
      </c>
      <c r="K11" s="30" t="str">
        <v>PASS</v>
      </c>
      <c r="L11" s="30"/>
      <c r="M11" s="30"/>
      <c r="N11" s="30"/>
      <c r="O11" s="30"/>
    </row>
    <row customHeight="true" ht="81" r="12">
      <c r="A12" s="41">
        <v>6</v>
      </c>
      <c r="B12" s="30" t="str">
        <v>SYNC+_Z0050</v>
      </c>
      <c r="C12" s="30" t="str">
        <v>Phone Wireless Charging notification</v>
      </c>
      <c r="D12" s="30" t="str">
        <v>关闭无线充电开关</v>
      </c>
      <c r="E12" s="30" t="str">
        <v>1.车机供电正常
2.信号正常</v>
      </c>
      <c r="F12" s="30" t="str">
        <v>1.发送开关关闭信号
WrlssAcsyChrg_Pc_Actl=1（yfdbus_send AI.lv.ipcl.out vip2gip_VehicleNetwork 0x02,0x21,0x40,0x11,0x9E,0x00,0x00,0x01）</v>
      </c>
      <c r="G12" s="30" t="str">
        <v>1.开关关闭</v>
      </c>
      <c r="H12" s="31" t="str">
        <v>P0</v>
      </c>
      <c r="I12" s="30" t="str">
        <v>功能</v>
      </c>
      <c r="J12" s="30" t="str">
        <v>手动测试</v>
      </c>
      <c r="K12" s="30" t="str">
        <v>PASS</v>
      </c>
      <c r="L12" s="30"/>
      <c r="M12" s="30"/>
      <c r="N12" s="30"/>
      <c r="O12" s="30"/>
    </row>
    <row customHeight="true" ht="81" r="13">
      <c r="A13" s="41">
        <v>7</v>
      </c>
      <c r="B13" s="30" t="str">
        <v>SYNC+_Z0050</v>
      </c>
      <c r="C13" s="30" t="str">
        <v>Phone Wireless Charging notification</v>
      </c>
      <c r="D13" s="30" t="str">
        <v>无线充电关闭时，发送信号，无线充电关闭图标显示在状态栏</v>
      </c>
      <c r="E13" s="30" t="str">
        <v>1.车机供电正常
2.信号正常</v>
      </c>
      <c r="F13" s="30" t="str">
        <v>1.输入信号：3F6，WrlssAcsyChrgr_D_Stat = 2</v>
      </c>
      <c r="G13" s="30" t="str">
        <v>1.无线充电关闭图标显示在状态栏</v>
      </c>
      <c r="H13" s="31" t="str">
        <v>P0</v>
      </c>
      <c r="I13" s="30" t="str">
        <v>功能</v>
      </c>
      <c r="J13" s="30" t="str">
        <v>手动测试</v>
      </c>
      <c r="K13" s="30" t="str">
        <v>PASS</v>
      </c>
      <c r="L13" s="30"/>
      <c r="M13" s="30"/>
      <c r="N13" s="30"/>
      <c r="O13" s="30"/>
    </row>
    <row customHeight="true" ht="81" r="14">
      <c r="A14" s="41">
        <v>8</v>
      </c>
      <c r="B14" s="30" t="str">
        <v>SYNC+_Z0050</v>
      </c>
      <c r="C14" s="30" t="str">
        <v>Phone Wireless Charging notification</v>
      </c>
      <c r="D14" s="30" t="str">
        <v>无线充电关闭时，发送信号，出现提示toast</v>
      </c>
      <c r="E14" s="30" t="str">
        <v>1.车机供电正常
2.信号正常</v>
      </c>
      <c r="F14" s="30" t="str">
        <v>1.输入信号：3F6，WrlssAcsyChrgr_D_Stat = 2</v>
      </c>
      <c r="G14" s="30" t="str">
        <v>1.出现toast“无线充电关闭，请进入设置菜单开启无线充电”</v>
      </c>
      <c r="H14" s="31" t="str">
        <v>P0</v>
      </c>
      <c r="I14" s="30" t="str">
        <v>功能</v>
      </c>
      <c r="J14" s="30" t="str">
        <v>手动测试</v>
      </c>
      <c r="K14" s="30" t="str">
        <v>PASS</v>
      </c>
      <c r="L14" s="30"/>
      <c r="M14" s="30"/>
      <c r="N14" s="30"/>
      <c r="O14" s="30"/>
    </row>
    <row customHeight="true" ht="81" r="15">
      <c r="A15" s="41">
        <v>9</v>
      </c>
      <c r="B15" s="30" t="str">
        <v>SYNC+_Z0050</v>
      </c>
      <c r="C15" s="30" t="str">
        <v>Phone Wireless Charging notification</v>
      </c>
      <c r="D15" s="30" t="str">
        <v>无线充电关闭时，发送信号，界面无反应</v>
      </c>
      <c r="E15" s="30" t="str">
        <v>1.车机供电正常
2.信号正常</v>
      </c>
      <c r="F15" s="30" t="str">
        <v>1.输入信号：3F6，WrlssAcsyChrgr_D_Stat ！= 2</v>
      </c>
      <c r="G15" s="30" t="str">
        <v>1.界面无显示</v>
      </c>
      <c r="H15" s="31" t="str">
        <v>P0</v>
      </c>
      <c r="I15" s="30" t="str">
        <v>功能</v>
      </c>
      <c r="J15" s="30" t="str">
        <v>手动测试</v>
      </c>
      <c r="K15" s="30" t="str">
        <v>PASS</v>
      </c>
      <c r="L15" s="30"/>
      <c r="M15" s="30"/>
      <c r="N15" s="30"/>
      <c r="O15" s="30"/>
    </row>
    <row customHeight="true" ht="81" r="16">
      <c r="A16" s="41">
        <v>10</v>
      </c>
      <c r="B16" s="30" t="str">
        <v>SYNC+_Z0050</v>
      </c>
      <c r="C16" s="30" t="str">
        <v>Phone Wireless Charging notification-1</v>
      </c>
      <c r="D16" s="30" t="str">
        <v>无线充电打开时，发送信号，充电进行中</v>
      </c>
      <c r="E16" s="30" t="str">
        <v>1.车机供电正常
2.信号正常</v>
      </c>
      <c r="F16" s="30" t="str">
        <v>1.输入信号：3F6，WrlssAcsyChrgr_D_Stat = 2
</v>
      </c>
      <c r="G16" s="30" t="str">
        <v>1.车机界面显示toast”无线充电已启用“，.状态栏显示状态图标，动画显示充电状态（只要显示就可以）</v>
      </c>
      <c r="H16" s="31" t="str">
        <v>P0</v>
      </c>
      <c r="I16" s="30" t="str">
        <v>功能</v>
      </c>
      <c r="J16" s="30" t="str">
        <v>手动测试</v>
      </c>
      <c r="K16" s="30" t="str">
        <v>PASS</v>
      </c>
      <c r="L16" s="30"/>
      <c r="M16" s="30"/>
      <c r="N16" s="30"/>
      <c r="O16" s="30"/>
    </row>
    <row customHeight="true" ht="81" r="17">
      <c r="A17" s="41">
        <v>11</v>
      </c>
      <c r="B17" s="30" t="str">
        <v>SYNC+_Z0050</v>
      </c>
      <c r="C17" s="30" t="str">
        <v>Phone Wireless Charging notification-2</v>
      </c>
      <c r="D17" s="30" t="str">
        <v>充电进行中toast消失时间</v>
      </c>
      <c r="E17" s="30" t="str">
        <v>1.车机供电正常
2.信号正常</v>
      </c>
      <c r="F17" s="30" t="str">
        <v>1.输入信号：3F6，WrlssAcsyChrgr_D_Stat = 2，出现“充电已启用”toast</v>
      </c>
      <c r="G17" s="30" t="str">
        <v>1.3s后消失</v>
      </c>
      <c r="H17" s="31" t="str">
        <v>P2</v>
      </c>
      <c r="I17" s="30" t="str">
        <v>功能</v>
      </c>
      <c r="J17" s="30" t="str">
        <v>手动测试</v>
      </c>
      <c r="K17" s="30" t="str">
        <v>PASS</v>
      </c>
      <c r="L17" s="30"/>
      <c r="M17" s="30"/>
      <c r="N17" s="30"/>
      <c r="O17" s="30"/>
    </row>
    <row customHeight="true" ht="81" r="18">
      <c r="A18" s="41">
        <v>12</v>
      </c>
      <c r="B18" s="30" t="str">
        <v>SYNC+_Z0050</v>
      </c>
      <c r="C18" s="30" t="str">
        <v>Phone Wireless Charging notification-3</v>
      </c>
      <c r="D18" s="30" t="str">
        <v>无线充电打开时，发送信号，充电终止（金属物体阻隔或错位）</v>
      </c>
      <c r="E18" s="30" t="str">
        <v>1.车机供电正常
2.信号正常</v>
      </c>
      <c r="F18" s="30" t="str">
        <v>1输入信号：3F6，WrlssAcsyChrgr_D_Stat = 4/6
</v>
      </c>
      <c r="G18" s="30" t="str">
        <v>1.充电终止，出现弹窗提示</v>
      </c>
      <c r="H18" s="31" t="str">
        <v>P0</v>
      </c>
      <c r="I18" s="30" t="str">
        <v>功能</v>
      </c>
      <c r="J18" s="30" t="str">
        <v>手动测试</v>
      </c>
      <c r="K18" s="30" t="str">
        <v>PASS</v>
      </c>
      <c r="L18" s="30"/>
      <c r="M18" s="30"/>
      <c r="N18" s="30"/>
      <c r="O18" s="30"/>
    </row>
    <row customHeight="true" ht="81" r="19">
      <c r="A19" s="41">
        <v>15</v>
      </c>
      <c r="B19" s="30" t="str">
        <v>SYNC+_Z0050</v>
      </c>
      <c r="C19" s="30" t="str">
        <v>Phone Wireless Charging notification-4</v>
      </c>
      <c r="D19" s="30" t="str">
        <v>充电终止弹窗</v>
      </c>
      <c r="E19" s="30" t="str">
        <v>1.车机供电正常
2.信号正常</v>
      </c>
      <c r="F19" s="30" t="str">
        <v>1.出现充电终止弹窗
2.点击弹窗或点击忽略
3.点击空白处</v>
      </c>
      <c r="G19" s="30" t="str">
        <v>1.弹窗提示“检测到手机与充电器之间错位或有物体阻隔，导致充电失败。请检查充电位置，并将手机放在正确位置上恢复充电”
2.退出弹窗
3.无法退出弹窗</v>
      </c>
      <c r="H19" s="31" t="str">
        <v>P2</v>
      </c>
      <c r="I19" s="30" t="str">
        <v>功能</v>
      </c>
      <c r="J19" s="30" t="str">
        <v>手动测试</v>
      </c>
      <c r="K19" s="30" t="str">
        <v>PASS</v>
      </c>
      <c r="L19" s="30"/>
      <c r="M19" s="30"/>
      <c r="N19" s="30"/>
      <c r="O19" s="30"/>
    </row>
    <row customHeight="true" ht="81" r="20">
      <c r="A20" s="41"/>
      <c r="B20" s="30" t="str">
        <v>SYNC+_Z0050</v>
      </c>
      <c r="C20" s="30" t="str">
        <v>Phone Wireless Charging notification-6</v>
      </c>
      <c r="D20" s="30" t="str">
        <v>处于倒车影像安全界面，不弹窗（仅718）</v>
      </c>
      <c r="E20" s="30" t="str">
        <v>1.车机供电正常
2.信号正常</v>
      </c>
      <c r="F20" s="30" t="str">
        <v>1.安全界面：
DE03 Byte1 Bit4-2 Camera !=0x0(Disable)
230，GearLvrPos_D_Actl=1
176，GearPos_D_Trg=0x14
2.再发信号：3F6，WrlssAcsyChrgr_D_Stat = 2/4/6
</v>
      </c>
      <c r="G20" s="30" t="str">
        <v>2.均不出现无线充电状态显示
</v>
      </c>
      <c r="H20" s="31" t="str">
        <v>P0</v>
      </c>
      <c r="I20" s="30" t="str">
        <v>功能</v>
      </c>
      <c r="J20" s="30" t="str">
        <v>手动测试</v>
      </c>
      <c r="K20" s="30" t="str">
        <v>PASS</v>
      </c>
      <c r="L20" s="30"/>
      <c r="M20" s="30"/>
      <c r="N20" s="30"/>
      <c r="O20" s="30"/>
    </row>
    <row customHeight="true" ht="81" r="21">
      <c r="A21" s="41"/>
      <c r="B21" s="30" t="str">
        <v>SYNC+_Z0050</v>
      </c>
      <c r="C21" s="30" t="str">
        <v>Phone Wireless Charging notification-7</v>
      </c>
      <c r="D21" s="30" t="str">
        <v>处于360全息影像安全界面，不弹窗（仅718）</v>
      </c>
      <c r="E21" s="30" t="str">
        <v>1.车机供电正常
2.信号正常</v>
      </c>
      <c r="F21" s="30" t="str">
        <v>1.安全界面：
DE03, Byte 1, Bit 4 Camera =0x4: 360 Digital(HD)
230，GearLvrPos_D_Actl=1
176，GearPos_D_Trg=0xE
2.再发信号：3F6，WrlssAcsyChrgr_D_Stat = 2/4/6
</v>
      </c>
      <c r="G21" s="30" t="str">
        <v>2.均不出现无线充电状态显示
</v>
      </c>
      <c r="H21" s="31" t="str">
        <v>P0</v>
      </c>
      <c r="I21" s="30" t="str">
        <v>功能</v>
      </c>
      <c r="J21" s="30" t="str">
        <v>手动测试</v>
      </c>
      <c r="K21" s="30" t="str">
        <v>PASS</v>
      </c>
      <c r="L21" s="30"/>
      <c r="M21" s="30"/>
      <c r="N21" s="30"/>
      <c r="O21" s="30"/>
    </row>
    <row customHeight="true" ht="81" r="22">
      <c r="A22" s="41">
        <v>16</v>
      </c>
      <c r="B22" s="30" t="str">
        <v>SYNC+_Z0050</v>
      </c>
      <c r="C22" s="30" t="str">
        <v>Phone Wireless Charging notification-6</v>
      </c>
      <c r="D22" s="30" t="str">
        <v>处于倒车影像安全界面，不弹窗</v>
      </c>
      <c r="E22" s="30" t="str">
        <v>1.车机供电正常
2.信号正常</v>
      </c>
      <c r="F22" s="30" t="str">
        <v>1.安全界面：
DE03 Byte1 Bit4-2 Camera !=0x0(Disable)
230，GearLvrPos_D_Actl=1
176，GearPos_D_Trg=0x14
2.再发信号：3F6，WrlssAcsyChrgr_D_Stat = 2/4/6
3.退出安全界面</v>
      </c>
      <c r="G22" s="30" t="str">
        <v>2.均不出现无线充电状态显示
3.有toast提示</v>
      </c>
      <c r="H22" s="31" t="str">
        <v>P0</v>
      </c>
      <c r="I22" s="30" t="str">
        <v>功能</v>
      </c>
      <c r="J22" s="30" t="str">
        <v>手动测试</v>
      </c>
      <c r="K22" s="30" t="str">
        <v>PASS</v>
      </c>
      <c r="L22" s="30"/>
      <c r="M22" s="30"/>
      <c r="N22" s="30"/>
      <c r="O22" s="30"/>
    </row>
    <row customHeight="true" ht="81" r="23">
      <c r="A23" s="41">
        <v>17</v>
      </c>
      <c r="B23" s="30" t="str">
        <v>SYNC+_Z0050</v>
      </c>
      <c r="C23" s="30" t="str">
        <v>Phone Wireless Charging notification-7</v>
      </c>
      <c r="D23" s="30" t="str">
        <v>处于360全息影像安全界面，不弹窗</v>
      </c>
      <c r="E23" s="30" t="str">
        <v>1.车机供电正常
2.信号正常</v>
      </c>
      <c r="F23" s="30" t="str">
        <v>1.安全界面：
DE03, Byte 1, Bit 4 Camera =0x4: 360 Digital(HD)
230，GearLvrPos_D_Actl=1
176，GearPos_D_Trg=0xE
2.再发信号：3F6，WrlssAcsyChrgr_D_Stat = 2/4/6
3.退出安全界面</v>
      </c>
      <c r="G23" s="30" t="str">
        <v>2.均不出现无线充电状态显示
3.有toast提示</v>
      </c>
      <c r="H23" s="31" t="str">
        <v>P0</v>
      </c>
      <c r="I23" s="30" t="str">
        <v>功能</v>
      </c>
      <c r="J23" s="30" t="str">
        <v>手动测试</v>
      </c>
      <c r="K23" s="30" t="str">
        <v>PASS</v>
      </c>
      <c r="L23" s="30"/>
      <c r="M23" s="30"/>
      <c r="N23" s="30"/>
      <c r="O23" s="30"/>
    </row>
    <row customHeight="true" ht="81" r="24">
      <c r="A24" s="41">
        <v>18</v>
      </c>
      <c r="B24" s="30" t="str">
        <v>SYNC+_Z0050</v>
      </c>
      <c r="C24" s="30" t="str">
        <v>Phone Wireless Charging notification-8</v>
      </c>
      <c r="D24" s="30" t="str">
        <v>AI电台播放时无线提示</v>
      </c>
      <c r="E24" s="30" t="str">
        <v>1.车机供电正常
2.信号正常</v>
      </c>
      <c r="F24" s="30" t="str">
        <v>1.AI电台播放中
2.再发信号：3F6，WrlssAcsyChrgr_D_Stat = 2
3.再发信号：3F6，WrlssAcsyChrgr_D_Stat =4/6</v>
      </c>
      <c r="G24" s="30" t="str">
        <v>2.车机界面显示toast”无线充电已启用“
3.4.充电终止，出现弹窗提示</v>
      </c>
      <c r="H24" s="31" t="str">
        <v>P2</v>
      </c>
      <c r="I24" s="30" t="str">
        <v>功能</v>
      </c>
      <c r="J24" s="30" t="str">
        <v>手动测试</v>
      </c>
      <c r="K24" s="30" t="str">
        <v>PASS</v>
      </c>
      <c r="L24" s="30"/>
      <c r="M24" s="30"/>
      <c r="N24" s="30"/>
      <c r="O24" s="30"/>
    </row>
    <row customHeight="true" ht="81" r="25">
      <c r="A25" s="41">
        <v>19</v>
      </c>
      <c r="B25" s="30" t="str">
        <v>SYNC+_Z0050</v>
      </c>
      <c r="C25" s="30" t="str">
        <v>Phone Wireless Charging notification-9</v>
      </c>
      <c r="D25" s="30" t="str">
        <v>QQ音乐播放时无线提示</v>
      </c>
      <c r="E25" s="30" t="str">
        <v>1.车机供电正常
2.信号正常</v>
      </c>
      <c r="F25" s="30" t="str">
        <v>1.QQ音乐播放中
2.再发信号：3F6，WrlssAcsyChrgr_D_Stat = 2
3.再发信号：3F6，WrlssAcsyChrgr_D_Stat =4/6</v>
      </c>
      <c r="G25" s="30" t="str">
        <v>2.车机界面显示toast”无线充电已启用“
3.4.充电终止，出现弹窗提示</v>
      </c>
      <c r="H25" s="31" t="str">
        <v>P2</v>
      </c>
      <c r="I25" s="30" t="str">
        <v>功能</v>
      </c>
      <c r="J25" s="30" t="str">
        <v>手动测试</v>
      </c>
      <c r="K25" s="30" t="str">
        <v>PASS</v>
      </c>
      <c r="L25" s="30"/>
      <c r="M25" s="30"/>
      <c r="N25" s="30"/>
      <c r="O25" s="30"/>
    </row>
    <row customHeight="true" ht="81" r="26">
      <c r="A26" s="41">
        <v>20</v>
      </c>
      <c r="B26" s="30" t="str">
        <v>SYNC+_Z0050</v>
      </c>
      <c r="C26" s="30" t="str">
        <v>Phone Wireless Charging notification-10</v>
      </c>
      <c r="D26" s="30" t="str">
        <v>喜马拉雅播放时无线提示</v>
      </c>
      <c r="E26" s="30" t="str">
        <v>1.车机供电正常
2.信号正常</v>
      </c>
      <c r="F26" s="30" t="str">
        <v>1.喜马拉雅播放中
2.再发信号：3F6，WrlssAcsyChrgr_D_Stat = 2
3.再发信号：3F6，WrlssAcsyChrgr_D_Stat =4/6</v>
      </c>
      <c r="G26" s="30" t="str">
        <v>2.车机界面显示toast”无线充电已启用“
3.4.充电终止，出现弹窗提示</v>
      </c>
      <c r="H26" s="31" t="str">
        <v>P2</v>
      </c>
      <c r="I26" s="30" t="str">
        <v>功能</v>
      </c>
      <c r="J26" s="30" t="str">
        <v>手动测试</v>
      </c>
      <c r="K26" s="30" t="str">
        <v>PASS</v>
      </c>
      <c r="L26" s="30"/>
      <c r="M26" s="30"/>
      <c r="N26" s="30"/>
      <c r="O26" s="30"/>
    </row>
    <row customHeight="true" ht="81" r="27">
      <c r="A27" s="41">
        <v>21</v>
      </c>
      <c r="B27" s="30" t="str">
        <v>SYNC+_Z0050</v>
      </c>
      <c r="C27" s="30" t="str">
        <v>Phone Wireless Charging notification-11</v>
      </c>
      <c r="D27" s="30" t="str">
        <v>新闻播放时无线提示</v>
      </c>
      <c r="E27" s="30" t="str">
        <v>1.车机供电正常
2.信号正常</v>
      </c>
      <c r="F27" s="30" t="str">
        <v>1.新闻播放中
2.再发信号：3F6，WrlssAcsyChrgr_D_Stat = 2
3.再发信号：3F6，WrlssAcsyChrgr_D_Stat =4/6</v>
      </c>
      <c r="G27" s="30" t="str">
        <v>2.车机界面显示toast”无线充电已启用“
3.4.充电终止，出现弹窗提示</v>
      </c>
      <c r="H27" s="31" t="str">
        <v>P2</v>
      </c>
      <c r="I27" s="30" t="str">
        <v>功能</v>
      </c>
      <c r="J27" s="30" t="str">
        <v>手动测试</v>
      </c>
      <c r="K27" s="30" t="str">
        <v>PASS</v>
      </c>
      <c r="L27" s="30"/>
      <c r="M27" s="30"/>
      <c r="N27" s="30"/>
      <c r="O27" s="30"/>
    </row>
    <row customHeight="true" ht="81" r="28">
      <c r="A28" s="41">
        <v>22</v>
      </c>
      <c r="B28" s="30" t="str">
        <v>SYNC+_Z0050</v>
      </c>
      <c r="C28" s="30" t="str">
        <v>Phone Wireless Charging notification-12</v>
      </c>
      <c r="D28" s="30" t="str">
        <v>蓝牙音乐播放时无线提示</v>
      </c>
      <c r="E28" s="30" t="str">
        <v>1.车机供电正常
2.信号正常</v>
      </c>
      <c r="F28" s="30" t="str">
        <v>1.蓝牙音乐播放中
2.再发信号：3F6，WrlssAcsyChrgr_D_Stat = 2
3.再发信号：3F6，WrlssAcsyChrgr_D_Stat =4/6</v>
      </c>
      <c r="G28" s="30" t="str">
        <v>2.车机界面显示toast”无线充电已启用“
3.4.充电终止，出现弹窗提示</v>
      </c>
      <c r="H28" s="31" t="str">
        <v>P2</v>
      </c>
      <c r="I28" s="30" t="str">
        <v>功能</v>
      </c>
      <c r="J28" s="30" t="str">
        <v>手动测试</v>
      </c>
      <c r="K28" s="30" t="str">
        <v>PASS</v>
      </c>
      <c r="L28" s="30"/>
      <c r="M28" s="30"/>
      <c r="N28" s="30"/>
      <c r="O28" s="30"/>
    </row>
    <row customHeight="true" ht="81" r="29">
      <c r="A29" s="41">
        <v>23</v>
      </c>
      <c r="B29" s="30" t="str">
        <v>SYNC+_Z0050</v>
      </c>
      <c r="C29" s="30" t="str">
        <v>Phone Wireless Charging notification-15</v>
      </c>
      <c r="D29" s="30" t="str">
        <v>USB 音乐播放时无线提示</v>
      </c>
      <c r="E29" s="30" t="str">
        <v>1.车机供电正常
2.信号正常</v>
      </c>
      <c r="F29" s="30" t="str">
        <v>1.USB音乐播放中（需要在工程模式中，关闭掉USB模式才可识别）
2.再发信号：3F6，WrlssAcsyChrgr_D_Stat = 2
3.再发信号：3F6，WrlssAcsyChrgr_D_Stat =4/6</v>
      </c>
      <c r="G29" s="30" t="str">
        <v>2.车机界面显示toast”无线充电已启用“
3.4.充电终止，出现弹窗提示</v>
      </c>
      <c r="H29" s="31" t="str">
        <v>P2</v>
      </c>
      <c r="I29" s="30" t="str">
        <v>功能</v>
      </c>
      <c r="J29" s="30" t="str">
        <v>手动测试</v>
      </c>
      <c r="K29" s="30" t="str">
        <v>PASS</v>
      </c>
      <c r="L29" s="30"/>
      <c r="M29" s="30"/>
      <c r="N29" s="30"/>
      <c r="O29" s="30"/>
    </row>
    <row customHeight="true" ht="81" r="30">
      <c r="A30" s="41"/>
      <c r="B30" s="30" t="str">
        <v>SYNC+_Z0050</v>
      </c>
      <c r="C30" s="30" t="str">
        <v>Phone Wireless Charging notification-16</v>
      </c>
      <c r="D30" s="30" t="str">
        <v>导航语音播放时无线提示</v>
      </c>
      <c r="E30" s="30" t="str">
        <v>1.车机供电正常
2.信号正常</v>
      </c>
      <c r="F30" s="30" t="str">
        <v>1.导航语音播放中
2.再发信号：3F6，WrlssAcsyChrgr_D_Stat = 2
3.再发信号：3F6，WrlssAcsyChrgr_D_Stat =4/6</v>
      </c>
      <c r="G30" s="30" t="str">
        <v>2.车机界面显示toast”无线充电已启用“
3.4.充电终止，出现弹窗提示</v>
      </c>
      <c r="H30" s="31" t="str">
        <v>P2</v>
      </c>
      <c r="I30" s="30" t="str">
        <v>功能</v>
      </c>
      <c r="J30" s="30" t="str">
        <v>手动测试</v>
      </c>
      <c r="K30" s="30" t="str">
        <v>PASS</v>
      </c>
      <c r="L30" s="30"/>
      <c r="M30" s="30"/>
      <c r="N30" s="30"/>
      <c r="O30" s="30"/>
    </row>
    <row customHeight="true" ht="81" r="31">
      <c r="A31" s="54"/>
      <c r="B31" s="30" t="str">
        <v>SYNC+_Z0050</v>
      </c>
      <c r="C31" s="30" t="str">
        <v>Phone Wireless Charging notification-17</v>
      </c>
      <c r="D31" s="30" t="str">
        <v>蓝牙电话播放时无线提示</v>
      </c>
      <c r="E31" s="30" t="str">
        <v>1.车机供电正常
2.信号正常</v>
      </c>
      <c r="F31" s="30" t="str">
        <v>1.蓝牙电话播放中
2.再发信号：3F6，WrlssAcsyChrgr_D_Stat = 2
3.再发信号：3F6，WrlssAcsyChrgr_D_Stat =4/6</v>
      </c>
      <c r="G31" s="30" t="str">
        <v>2.车机界面显示toast”无线充电已启用“
3.4.充电终止，出现弹窗提示</v>
      </c>
      <c r="H31" s="56" t="str">
        <v>P2</v>
      </c>
      <c r="I31" s="55" t="str">
        <v>功能</v>
      </c>
      <c r="J31" s="55" t="str">
        <v>手动测试</v>
      </c>
      <c r="K31" s="30" t="str">
        <v>PASS</v>
      </c>
      <c r="L31" s="30"/>
      <c r="M31" s="30"/>
      <c r="N31" s="30"/>
      <c r="O31" s="30"/>
    </row>
    <row customHeight="true" ht="81" r="32">
      <c r="A32" s="41"/>
      <c r="B32" s="30" t="str">
        <v>SYNC+_Z0050</v>
      </c>
      <c r="C32" s="30" t="str">
        <v>Phone Wireless Charging notification-18</v>
      </c>
      <c r="D32" s="30" t="str">
        <v>本地视频播放时无线提示</v>
      </c>
      <c r="E32" s="30" t="str">
        <v>1.车机供电正常
2.信号正常</v>
      </c>
      <c r="F32" s="30" t="str">
        <v>1.本地视频播放中（非投屏模式）
2.再发信号：3F6，WrlssAcsyChrgr_D_Stat = 2
3.再发信号：3F6，WrlssAcsyChrgr_D_Stat =4/6</v>
      </c>
      <c r="G32" s="30" t="str">
        <v>2.车机界面显示toast”无线充电已启用“
3.4.充电终止，出现弹窗提示</v>
      </c>
      <c r="H32" s="31" t="str">
        <v>P2</v>
      </c>
      <c r="I32" s="30" t="str">
        <v>功能</v>
      </c>
      <c r="J32" s="30" t="str">
        <v>手动测试</v>
      </c>
      <c r="K32" s="30" t="str">
        <v>PASS</v>
      </c>
      <c r="L32" s="30"/>
      <c r="M32" s="30"/>
      <c r="N32" s="30"/>
      <c r="O32" s="30"/>
    </row>
    <row customHeight="true" ht="81" r="33">
      <c r="A33" s="41"/>
      <c r="B33" s="30" t="str">
        <v>SYNC+_Z0050</v>
      </c>
      <c r="C33" s="30" t="str">
        <v>Phone Wireless Charging notification-19</v>
      </c>
      <c r="D33" s="30" t="str">
        <v>在线视频播放时无线提示</v>
      </c>
      <c r="E33" s="30" t="str">
        <v>1.车机供电正常
2.信号正常</v>
      </c>
      <c r="F33" s="30" t="str">
        <v>1.在线视频播放中
2.再发信号：3F6，WrlssAcsyChrgr_D_Stat = 2
3.再发信号：3F6，WrlssAcsyChrgr_D_Stat =4/6</v>
      </c>
      <c r="G33" s="30" t="str">
        <v>2.车机界面显示toast”无线充电已启用“
3.4.充电终止，出现弹窗提示</v>
      </c>
      <c r="H33" s="31" t="str">
        <v>P2</v>
      </c>
      <c r="I33" s="30" t="str">
        <v>功能</v>
      </c>
      <c r="J33" s="30" t="str">
        <v>手动测试</v>
      </c>
      <c r="K33" s="30" t="str">
        <v>PASS</v>
      </c>
      <c r="L33" s="30"/>
      <c r="M33" s="30"/>
      <c r="N33" s="30"/>
      <c r="O33" s="30"/>
    </row>
    <row customHeight="true" ht="81" r="34">
      <c r="A34" s="41"/>
      <c r="B34" s="30" t="str">
        <v>SYNC+_Z0050</v>
      </c>
      <c r="C34" s="30" t="str">
        <v>Phone Wireless Charging notification-20</v>
      </c>
      <c r="D34" s="30" t="str">
        <v>VR播放中无线提示</v>
      </c>
      <c r="E34" s="30" t="str">
        <v>1.车机供电正常
2.信号正常</v>
      </c>
      <c r="F34" s="30" t="str">
        <v>1.VR播放中（小度播报一个笑话）
2.再发信号：3F6，WrlssAcsyChrgr_D_Stat = 2
3.再发信号：3F6，WrlssAcsyChrgr_D_Stat =4/6</v>
      </c>
      <c r="G34" s="30" t="str">
        <v>2.车机界面显示toast”无线充电已启用“
3.4.充电终止，出现弹窗提示</v>
      </c>
      <c r="H34" s="31" t="str">
        <v>P2</v>
      </c>
      <c r="I34" s="30" t="str">
        <v>功能</v>
      </c>
      <c r="J34" s="30" t="str">
        <v>手动测试</v>
      </c>
      <c r="K34" s="30" t="str">
        <v>PASS</v>
      </c>
      <c r="L34" s="30"/>
      <c r="M34" s="30"/>
      <c r="N34" s="30"/>
      <c r="O34" s="30"/>
    </row>
    <row customHeight="true" ht="81" r="35">
      <c r="B35" s="30" t="str">
        <v>SYNC+_Z0050</v>
      </c>
      <c r="C35" s="30" t="str">
        <v>Phone Wireless Charging notification-21</v>
      </c>
      <c r="D35" s="30" t="str">
        <v>手机充电中，车机重启后会有手机充电中toast提示</v>
      </c>
      <c r="E35" s="30" t="str">
        <v>1.车机供电正常
2.信号正常</v>
      </c>
      <c r="F35" s="30" t="str">
        <v>1.输入信号：3F6，WrlssAcsyChrgr_D_Stat = 2
2.车机重启后，再看toast状态</v>
      </c>
      <c r="G35" s="30" t="str">
        <v>2-1.车机界面显示toast”无线充电已启用“
2-2.状态栏显示状态图标，动画显示充电状态（只要显示就可以）</v>
      </c>
      <c r="H35" s="31" t="str">
        <v>P2</v>
      </c>
      <c r="I35" s="30" t="str">
        <v>功能</v>
      </c>
      <c r="J35" s="30" t="str">
        <v>手动测试</v>
      </c>
      <c r="K35" s="30" t="str">
        <v>PASS</v>
      </c>
    </row>
    <row customHeight="true" ht="81" r="36">
      <c r="B36" s="30" t="str">
        <v>SYNC+_Z0050</v>
      </c>
      <c r="C36" s="30" t="str">
        <v>Phone Wireless Charging notification-23</v>
      </c>
      <c r="D36" s="30" t="str">
        <v>充电终止（金属物体阻隔）弹窗显示时，车机重启，开机后会有弹窗显示</v>
      </c>
      <c r="E36" s="30" t="str">
        <v>1.车机供电正常
2.信号正常</v>
      </c>
      <c r="F36" s="30" t="str">
        <v>1输入信号：3F6，WrlssAcsyChrgr_D_Stat = 4
./yfdbus_send AI.lv.ipcl.out vip2gip_VehicleNetwork 0x02,0x21,0x40,0x11,0x40,0x00,0x00,0x04(
2-charging in progress,
4-metal object detected
6-misalignment
)
2.弹窗未消失前，车机断电，再启动后查看界面</v>
      </c>
      <c r="G36" s="30" t="str">
        <v>2-1.充电终止，出现弹窗提示
2-2.状态栏不显示图标</v>
      </c>
      <c r="H36" s="31" t="str">
        <v>P2</v>
      </c>
      <c r="I36" s="30" t="str">
        <v>功能</v>
      </c>
      <c r="J36" s="30" t="str">
        <v>手动测试</v>
      </c>
      <c r="K36" s="30" t="str">
        <v>PASS</v>
      </c>
    </row>
    <row customHeight="true" ht="81" r="37">
      <c r="B37" s="30" t="str">
        <v>SYNC+_Z0050</v>
      </c>
      <c r="C37" s="30" t="str">
        <v>Phone Wireless Charging notification-24</v>
      </c>
      <c r="D37" s="30" t="str">
        <v>充电终止弹窗显示时，车机重启，开机后会有弹窗显示</v>
      </c>
      <c r="E37" s="30" t="str">
        <v>1.车机供电正常
2.信号正常</v>
      </c>
      <c r="F37" s="30" t="str">
        <v>1.出现充电终止弹窗
2.弹窗未消失时，车机重启后，显示弹窗</v>
      </c>
      <c r="G37" s="30" t="str">
        <v>2-1.充电终止，出现弹窗提示
2-2.状态栏不显示图标</v>
      </c>
      <c r="H37" s="50" t="str">
        <v>P2</v>
      </c>
      <c r="I37" s="51" t="str">
        <v>功能</v>
      </c>
      <c r="J37" s="51" t="str">
        <v>手动测试</v>
      </c>
      <c r="K37" s="30" t="str">
        <v>PASS</v>
      </c>
    </row>
    <row customHeight="true" ht="81" r="38">
      <c r="B38" s="30" t="str">
        <v>SYNC+_Z0050</v>
      </c>
      <c r="C38" s="30" t="str">
        <v>Phone Wireless Charging notification</v>
      </c>
      <c r="D38" s="30" t="str">
        <v>切换主题后，查看无线充电的弹窗边框颜色</v>
      </c>
      <c r="E38" s="30" t="str">
        <v>1.车机供电正常
2.信号正常</v>
      </c>
      <c r="F38" s="30" t="str">
        <v>1.切换主题
2.输入信号：3F6，WrlssAcsyChrgr_D_Stat = 4/6
3.查看弹窗边框颜色
</v>
      </c>
      <c r="G38" s="30" t="str">
        <v>3.弹窗边框颜色与主题一致</v>
      </c>
      <c r="H38" s="53" t="str">
        <v>P2</v>
      </c>
      <c r="I38" s="52" t="str">
        <v>功能</v>
      </c>
      <c r="J38" s="52" t="str">
        <v>手动测试</v>
      </c>
      <c r="K38" s="30" t="str">
        <v>FAIL</v>
      </c>
      <c r="L38" t="str">
        <v>APIMCIM-27617 【CDX707】【黑盒】【必现】【无线充电】【Theme】充电终止弹窗在主题切换后未适配主题</v>
      </c>
    </row>
    <row customHeight="true" ht="88" r="39">
      <c r="A39" s="44"/>
      <c r="B39" s="30" t="str">
        <v>SYNC+_Z0050</v>
      </c>
      <c r="C39" s="48" t="str">
        <v>精简模式</v>
      </c>
      <c r="D39" s="44" t="str">
        <v>切换为精简模式以后功能不受影响</v>
      </c>
      <c r="E39" s="44" t="str">
        <v>1.车机供电正常
2.3B2 IGN = Run</v>
      </c>
      <c r="F39" s="44" t="str">
        <v>1.切换为精简模式再切换为普通模式</v>
      </c>
      <c r="G39" s="44" t="str">
        <v>1.功能不受影响</v>
      </c>
      <c r="H39" s="44" t="str">
        <v>P1</v>
      </c>
      <c r="I39" s="44" t="str">
        <v>功能</v>
      </c>
      <c r="J39" s="44" t="str">
        <v>手动测试</v>
      </c>
      <c r="K39" s="30" t="str">
        <v>PASS</v>
      </c>
      <c r="L39" s="49"/>
      <c r="M39" s="45"/>
      <c r="N39" s="45"/>
      <c r="O39" s="44"/>
      <c r="P39" s="46"/>
      <c r="Q39" s="44"/>
      <c r="R39" s="47"/>
    </row>
  </sheetData>
  <dataValidations count="2">
    <dataValidation allowBlank="true" errorStyle="stop" showErrorMessage="true" sqref="K1:K39 J39" type="list">
      <formula1>"PASS,FAIL,BLOCK,NT"</formula1>
    </dataValidation>
    <dataValidation allowBlank="true" errorStyle="stop" showErrorMessage="true" sqref="H1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9"/>
    <col collapsed="false" customWidth="true" hidden="false" max="5" min="5" style="0" width="23"/>
    <col collapsed="false" customWidth="true" hidden="false" max="6" min="6" style="0" width="30"/>
    <col collapsed="false" customWidth="true" hidden="false" max="7" min="7" style="0" width="36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30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9" r="1">
      <c r="A1" s="32" t="str">
        <v>No.</v>
      </c>
      <c r="B1" s="32" t="str">
        <v>需求ID</v>
      </c>
      <c r="C1" s="32" t="str">
        <v>Case ID</v>
      </c>
      <c r="D1" s="32" t="str">
        <v>标题</v>
      </c>
      <c r="E1" s="32" t="str">
        <v>前提条件</v>
      </c>
      <c r="F1" s="32" t="str">
        <v>操作步骤</v>
      </c>
      <c r="G1" s="71" t="str">
        <v>预期结果</v>
      </c>
      <c r="H1" s="32" t="str">
        <v>优先级</v>
      </c>
      <c r="I1" s="32" t="str">
        <v>用例类型</v>
      </c>
      <c r="J1" s="32" t="str">
        <v>测试方式</v>
      </c>
      <c r="K1" s="32" t="str">
        <v>测试结果</v>
      </c>
      <c r="L1" s="32" t="str" xml:space="preserve">
        <v>BUG ID </v>
      </c>
      <c r="M1" s="32" t="str">
        <v>BUG 等级</v>
      </c>
      <c r="N1" s="32" t="str">
        <v>备注</v>
      </c>
      <c r="O1" s="32" t="str">
        <v>测试版本</v>
      </c>
      <c r="P1" s="32" t="str">
        <v>测试日期</v>
      </c>
      <c r="Q1" s="70" t="str">
        <v>测试人员</v>
      </c>
      <c r="R1" s="70" t="str">
        <v>测试环境</v>
      </c>
    </row>
    <row customHeight="true" ht="143" r="2">
      <c r="A2" s="30">
        <v>1</v>
      </c>
      <c r="B2" s="30" t="str">
        <v>7--1</v>
      </c>
      <c r="C2" s="30" t="str">
        <v>Bluephone-1</v>
      </c>
      <c r="D2" s="30" t="str">
        <v>蓝牙电话pano屏显示位置</v>
      </c>
      <c r="E2" s="30" t="str">
        <v>1.拨打蓝牙电话
2.车机供电</v>
      </c>
      <c r="F2" s="30" t="str">
        <v>1.查看pano左屏
（如果仪表屏上有问题，可以使用081的信号，SteWhlSwtchOk_B_Stat和SteWhlSwtchUp_B_Stat，在Pressed和Not_Pressed之间来回切换，直到界面故障消失了）</v>
      </c>
      <c r="G2" s="44" t="str">
        <v>1.蓝牙电话话相关的Pano弹窗仅显示在Pano左屏pop up（非常显）区域</v>
      </c>
      <c r="H2" s="30" t="str">
        <v>P0</v>
      </c>
      <c r="I2" s="30" t="str">
        <v>功能</v>
      </c>
      <c r="J2" s="30" t="str">
        <v>手动测试</v>
      </c>
      <c r="K2" s="30" t="str">
        <v>PASS</v>
      </c>
      <c r="L2" s="30"/>
      <c r="M2" s="30"/>
      <c r="N2" s="30"/>
      <c r="O2" s="30" t="str">
        <v>SOC：20231014_LA_R12-1_ENG00
MCU：20231011_LA_R12-1_ENG00</v>
      </c>
      <c r="P2" s="57">
        <v>45218</v>
      </c>
      <c r="Q2" s="52"/>
      <c r="R2" s="58" t="str">
        <v>台架</v>
      </c>
    </row>
    <row customHeight="true" ht="38" r="3">
      <c r="A3" s="30">
        <v>2</v>
      </c>
      <c r="B3" s="30" t="str">
        <v>7--1</v>
      </c>
      <c r="C3" s="30" t="str">
        <v>Bluephone-2</v>
      </c>
      <c r="D3" s="30" t="str">
        <v>正在呼叫中-设备名称</v>
      </c>
      <c r="E3" s="30" t="str">
        <v>1.蓝牙电话已连接
2.车机供电</v>
      </c>
      <c r="F3" s="30" t="str">
        <v>1.拨打蓝牙电话
2.正在呼叫中</v>
      </c>
      <c r="G3" s="44" t="str">
        <v>2.popup区域左上角显示当前设备名称</v>
      </c>
      <c r="H3" s="30" t="str">
        <v>P1</v>
      </c>
      <c r="I3" s="30" t="str">
        <v>功能</v>
      </c>
      <c r="J3" s="30" t="str">
        <v>手动测试</v>
      </c>
      <c r="K3" s="30" t="str">
        <v>PASS</v>
      </c>
      <c r="L3" s="30"/>
      <c r="M3" s="30"/>
      <c r="N3" s="30"/>
      <c r="O3" s="30" t="str">
        <v>SOC：20231014_LA_R12-1_ENG00
MCU：20231011_LA_R12-1_ENG00</v>
      </c>
      <c r="P3" s="57">
        <v>45218</v>
      </c>
      <c r="Q3" s="52"/>
      <c r="R3" s="58" t="str">
        <v>台架</v>
      </c>
    </row>
    <row customHeight="true" ht="38" r="4">
      <c r="A4" s="30">
        <v>3</v>
      </c>
      <c r="B4" s="30" t="str">
        <v>7--1</v>
      </c>
      <c r="C4" s="30" t="str">
        <v>Bluephone-3</v>
      </c>
      <c r="D4" s="30" t="str">
        <v>正在呼叫中-已保存号码</v>
      </c>
      <c r="E4" s="30" t="str">
        <v>1.蓝牙电话已连接
2.车机供电</v>
      </c>
      <c r="F4" s="30" t="str">
        <v>1.蓝牙电话正在呼叫中
2.呼叫号码为已保存联系人</v>
      </c>
      <c r="G4" s="44" t="str">
        <v>2.popup区域显示联系人名称，名称无误</v>
      </c>
      <c r="H4" s="30" t="str">
        <v>P1</v>
      </c>
      <c r="I4" s="30" t="str">
        <v>功能</v>
      </c>
      <c r="J4" s="30" t="str">
        <v>手动测试</v>
      </c>
      <c r="K4" s="30" t="str">
        <v>PASS</v>
      </c>
      <c r="L4" s="30"/>
      <c r="M4" s="30"/>
      <c r="N4" s="30"/>
      <c r="O4" s="30" t="str">
        <v>SOC：20231014_LA_R12-1_ENG00
MCU：20231011_LA_R12-1_ENG00</v>
      </c>
      <c r="P4" s="57">
        <v>45218</v>
      </c>
      <c r="Q4" s="52"/>
      <c r="R4" s="58" t="str">
        <v>台架</v>
      </c>
    </row>
    <row customHeight="true" ht="38" r="5">
      <c r="A5" s="30">
        <v>4</v>
      </c>
      <c r="B5" s="30" t="str">
        <v>7--1</v>
      </c>
      <c r="C5" s="30" t="str">
        <v>Bluephone-4</v>
      </c>
      <c r="D5" s="30" t="str">
        <v>正在呼叫中-未保存号码</v>
      </c>
      <c r="E5" s="30" t="str">
        <v>1.蓝牙电话已连接
2.车机供电</v>
      </c>
      <c r="F5" s="30" t="str">
        <v>1.蓝牙电话正在呼叫中
2.呼叫号码为未保存号码</v>
      </c>
      <c r="G5" s="44" t="str">
        <v>2.显示具体号码，号码无误</v>
      </c>
      <c r="H5" s="30" t="str">
        <v>P2</v>
      </c>
      <c r="I5" s="30" t="str">
        <v>功能</v>
      </c>
      <c r="J5" s="30" t="str">
        <v>手动测试</v>
      </c>
      <c r="K5" s="30" t="str">
        <v>PASS</v>
      </c>
      <c r="L5" s="30"/>
      <c r="M5" s="30"/>
      <c r="N5" s="30"/>
      <c r="O5" s="30" t="str">
        <v>SOC：20231014_LA_R12-1_ENG00
MCU：20231011_LA_R12-1_ENG00</v>
      </c>
      <c r="P5" s="57">
        <v>45218</v>
      </c>
      <c r="Q5" s="52"/>
      <c r="R5" s="58" t="str">
        <v>台架</v>
      </c>
    </row>
    <row customHeight="true" ht="38" r="6">
      <c r="A6" s="30">
        <v>5</v>
      </c>
      <c r="B6" s="30" t="str">
        <v>7--1</v>
      </c>
      <c r="C6" s="30" t="str">
        <v>Bluephone-5</v>
      </c>
      <c r="D6" s="30" t="str">
        <v>正在呼叫中-文字显示</v>
      </c>
      <c r="E6" s="30" t="str">
        <v>1.蓝牙电话已连接
2.车机供电</v>
      </c>
      <c r="F6" s="30" t="str">
        <v>1.蓝牙电话正在呼叫中</v>
      </c>
      <c r="G6" s="44" t="str">
        <v>1.popup区域号码下方显示“正在呼叫...”，同时下方显示地区名</v>
      </c>
      <c r="H6" s="30" t="str">
        <v>P2</v>
      </c>
      <c r="I6" s="30" t="str">
        <v>功能</v>
      </c>
      <c r="J6" s="30" t="str">
        <v>手动测试</v>
      </c>
      <c r="K6" s="30" t="str">
        <v>PASS</v>
      </c>
      <c r="L6" s="30"/>
      <c r="M6" s="30"/>
      <c r="N6" s="30"/>
      <c r="O6" s="30" t="str">
        <v>SOC：20231014_LA_R12-1_ENG00
MCU：20231011_LA_R12-1_ENG00</v>
      </c>
      <c r="P6" s="57">
        <v>45218</v>
      </c>
      <c r="Q6" s="52"/>
      <c r="R6" s="58" t="str">
        <v>台架</v>
      </c>
    </row>
    <row customHeight="true" ht="38" r="7">
      <c r="A7" s="30">
        <v>6</v>
      </c>
      <c r="B7" s="30" t="str">
        <v>7--2</v>
      </c>
      <c r="C7" s="30" t="str">
        <v>Bluephone-6</v>
      </c>
      <c r="D7" s="30" t="str">
        <v>正在通话中-设备名称</v>
      </c>
      <c r="E7" s="30" t="str">
        <v>1.蓝牙电话已连接
2.车机供电</v>
      </c>
      <c r="F7" s="30" t="str">
        <v>1.正在通话中</v>
      </c>
      <c r="G7" s="44" t="str">
        <v>1.popup区域左上角显示当前设备名称</v>
      </c>
      <c r="H7" s="30" t="str">
        <v>P1</v>
      </c>
      <c r="I7" s="30" t="str">
        <v>功能</v>
      </c>
      <c r="J7" s="30" t="str">
        <v>手动测试</v>
      </c>
      <c r="K7" s="30" t="str">
        <v>PASS</v>
      </c>
      <c r="L7" s="30"/>
      <c r="M7" s="30"/>
      <c r="N7" s="30"/>
      <c r="O7" s="30" t="str">
        <v>SOC：20231014_LA_R12-1_ENG00
MCU：20231011_LA_R12-1_ENG00</v>
      </c>
      <c r="P7" s="57">
        <v>45218</v>
      </c>
      <c r="Q7" s="52"/>
      <c r="R7" s="58" t="str">
        <v>台架</v>
      </c>
    </row>
    <row customHeight="true" ht="38" r="8">
      <c r="A8" s="30">
        <v>7</v>
      </c>
      <c r="B8" s="30" t="str">
        <v>7--2</v>
      </c>
      <c r="C8" s="30" t="str">
        <v>Bluephone-7</v>
      </c>
      <c r="D8" s="30" t="str">
        <v>正在通话中-已保存号码</v>
      </c>
      <c r="E8" s="30" t="str">
        <v>1.蓝牙电话已连接
2.车机供电</v>
      </c>
      <c r="F8" s="30" t="str">
        <v>1.蓝牙电话正在通话中
2.呼叫号码为已保存联系人</v>
      </c>
      <c r="G8" s="44" t="str">
        <v>2.popup区域显示联系人名称，名称无误</v>
      </c>
      <c r="H8" s="30" t="str">
        <v>P1</v>
      </c>
      <c r="I8" s="30" t="str">
        <v>功能</v>
      </c>
      <c r="J8" s="30" t="str">
        <v>手动测试</v>
      </c>
      <c r="K8" s="30" t="str">
        <v>PASS</v>
      </c>
      <c r="L8" s="30"/>
      <c r="M8" s="30"/>
      <c r="N8" s="30"/>
      <c r="O8" s="30" t="str">
        <v>SOC：20231014_LA_R12-1_ENG00
MCU：20231011_LA_R12-1_ENG00</v>
      </c>
      <c r="P8" s="57">
        <v>45218</v>
      </c>
      <c r="Q8" s="52"/>
      <c r="R8" s="58" t="str">
        <v>台架</v>
      </c>
    </row>
    <row customHeight="true" ht="38" r="9">
      <c r="A9" s="30">
        <v>8</v>
      </c>
      <c r="B9" s="30" t="str">
        <v>7--2</v>
      </c>
      <c r="C9" s="30" t="str">
        <v>Bluephone-8</v>
      </c>
      <c r="D9" s="30" t="str">
        <v>正在通话中-未保存号码</v>
      </c>
      <c r="E9" s="30" t="str">
        <v>1.蓝牙电话已连接
2.车机供电</v>
      </c>
      <c r="F9" s="30" t="str">
        <v>1.蓝牙电话正在通话中
2.呼叫号码为未保存号码</v>
      </c>
      <c r="G9" s="44" t="str">
        <v>2.显示具体号码，号码无误</v>
      </c>
      <c r="H9" s="30" t="str">
        <v>P1</v>
      </c>
      <c r="I9" s="30" t="str">
        <v>功能</v>
      </c>
      <c r="J9" s="30" t="str">
        <v>手动测试</v>
      </c>
      <c r="K9" s="30" t="str">
        <v>PASS</v>
      </c>
      <c r="L9" s="30"/>
      <c r="M9" s="30"/>
      <c r="N9" s="30"/>
      <c r="O9" s="30" t="str">
        <v>SOC：20231014_LA_R12-1_ENG00
MCU：20231011_LA_R12-1_ENG00</v>
      </c>
      <c r="P9" s="57">
        <v>45218</v>
      </c>
      <c r="Q9" s="52"/>
      <c r="R9" s="58" t="str">
        <v>台架</v>
      </c>
    </row>
    <row customHeight="true" ht="38" r="10">
      <c r="A10" s="30">
        <v>9</v>
      </c>
      <c r="B10" s="30" t="str">
        <v>7--2</v>
      </c>
      <c r="C10" s="30" t="str">
        <v>Bluephone-9</v>
      </c>
      <c r="D10" s="30" t="str">
        <v>正在通话中-文字显示</v>
      </c>
      <c r="E10" s="30" t="str">
        <v>1.蓝牙电话已连接
2.车机供电</v>
      </c>
      <c r="F10" s="30" t="str">
        <v>1.蓝牙电话正在通话中</v>
      </c>
      <c r="G10" s="44" t="str">
        <v>1.popup区域号码下方显示通话时间</v>
      </c>
      <c r="H10" s="30" t="str">
        <v>P1</v>
      </c>
      <c r="I10" s="30" t="str">
        <v>功能</v>
      </c>
      <c r="J10" s="30" t="str">
        <v>手动测试</v>
      </c>
      <c r="K10" s="30" t="str">
        <v>PASS</v>
      </c>
      <c r="L10" s="30"/>
      <c r="M10" s="30"/>
      <c r="N10" s="30"/>
      <c r="O10" s="30" t="str">
        <v>SOC：20231014_LA_R12-1_ENG00
MCU：20231011_LA_R12-1_ENG00</v>
      </c>
      <c r="P10" s="57">
        <v>45218</v>
      </c>
      <c r="Q10" s="52"/>
      <c r="R10" s="58" t="str">
        <v>台架</v>
      </c>
    </row>
    <row customHeight="true" ht="38" r="11">
      <c r="A11" s="30">
        <v>10</v>
      </c>
      <c r="B11" s="30" t="str">
        <v>7--3</v>
      </c>
      <c r="C11" s="30" t="str">
        <v>Bluephone-10</v>
      </c>
      <c r="D11" s="30" t="str">
        <v>通话结束-设备名称</v>
      </c>
      <c r="E11" s="30" t="str">
        <v>1.蓝牙电话已连接
2.车机供电</v>
      </c>
      <c r="F11" s="30" t="str">
        <v>1.蓝牙电话通话结束</v>
      </c>
      <c r="G11" s="44" t="str">
        <v>1.popup区域左上角显示当前设备名称</v>
      </c>
      <c r="H11" s="30" t="str">
        <v>P3</v>
      </c>
      <c r="I11" s="30" t="str">
        <v>功能</v>
      </c>
      <c r="J11" s="30" t="str">
        <v>手动测试</v>
      </c>
      <c r="K11" s="30" t="str">
        <v>PASS</v>
      </c>
      <c r="L11" s="30"/>
      <c r="M11" s="30"/>
      <c r="N11" s="30"/>
      <c r="O11" s="30" t="str">
        <v>SOC：20231014_LA_R12-1_ENG00
MCU：20231011_LA_R12-1_ENG00</v>
      </c>
      <c r="P11" s="57">
        <v>45218</v>
      </c>
      <c r="Q11" s="52"/>
      <c r="R11" s="58" t="str">
        <v>台架</v>
      </c>
    </row>
    <row customHeight="true" ht="38" r="12">
      <c r="A12" s="30">
        <v>11</v>
      </c>
      <c r="B12" s="30" t="str">
        <v>7--3</v>
      </c>
      <c r="C12" s="30" t="str">
        <v>Bluephone-11</v>
      </c>
      <c r="D12" s="30" t="str">
        <v>通话结束-已保存号码</v>
      </c>
      <c r="E12" s="30" t="str">
        <v>1.蓝牙电话已连接
2.车机供电</v>
      </c>
      <c r="F12" s="30" t="str">
        <v>1.蓝牙电话通话结束
2.呼叫号码为已保存联系人</v>
      </c>
      <c r="G12" s="44" t="str">
        <v>2.popup区域显示联系人名称，名称无误</v>
      </c>
      <c r="H12" s="30" t="str">
        <v>P3</v>
      </c>
      <c r="I12" s="30" t="str">
        <v>功能</v>
      </c>
      <c r="J12" s="30" t="str">
        <v>手动测试</v>
      </c>
      <c r="K12" s="30" t="str">
        <v>PASS</v>
      </c>
      <c r="L12" s="30"/>
      <c r="M12" s="30"/>
      <c r="N12" s="30"/>
      <c r="O12" s="30" t="str">
        <v>SOC：20231014_LA_R12-1_ENG00
MCU：20231011_LA_R12-1_ENG00</v>
      </c>
      <c r="P12" s="57">
        <v>45218</v>
      </c>
      <c r="Q12" s="52"/>
      <c r="R12" s="58" t="str">
        <v>台架</v>
      </c>
    </row>
    <row customHeight="true" ht="38" r="13">
      <c r="A13" s="30">
        <v>12</v>
      </c>
      <c r="B13" s="30" t="str">
        <v>7--3</v>
      </c>
      <c r="C13" s="30" t="str">
        <v>Bluephone-12</v>
      </c>
      <c r="D13" s="30" t="str">
        <v>通话结束-未保存号码</v>
      </c>
      <c r="E13" s="30" t="str">
        <v>1.蓝牙电话已连接
2.车机供电</v>
      </c>
      <c r="F13" s="30" t="str">
        <v>1.蓝牙电话正在呼叫中
2.呼叫号码为未保存号码</v>
      </c>
      <c r="G13" s="44" t="str">
        <v>2.显示具体号码，号码无误</v>
      </c>
      <c r="H13" s="30" t="str">
        <v>P3</v>
      </c>
      <c r="I13" s="30" t="str">
        <v>功能</v>
      </c>
      <c r="J13" s="30" t="str">
        <v>手动测试</v>
      </c>
      <c r="K13" s="30" t="str">
        <v>PASS</v>
      </c>
      <c r="L13" s="30"/>
      <c r="M13" s="30"/>
      <c r="N13" s="30"/>
      <c r="O13" s="30" t="str">
        <v>SOC：20231014_LA_R12-1_ENG00
MCU：20231011_LA_R12-1_ENG00</v>
      </c>
      <c r="P13" s="57">
        <v>45218</v>
      </c>
      <c r="Q13" s="52"/>
      <c r="R13" s="58" t="str">
        <v>台架</v>
      </c>
    </row>
    <row customHeight="true" ht="38" r="14">
      <c r="A14" s="30">
        <v>13</v>
      </c>
      <c r="B14" s="30" t="str">
        <v>7--3</v>
      </c>
      <c r="C14" s="30" t="str">
        <v>Bluephone-13</v>
      </c>
      <c r="D14" s="30" t="str">
        <v>通话结束-文字显示</v>
      </c>
      <c r="E14" s="30" t="str">
        <v>1.蓝牙电话已连接
2.车机供电</v>
      </c>
      <c r="F14" s="30" t="str">
        <v>1.蓝牙电话通话结束</v>
      </c>
      <c r="G14" s="44" t="str">
        <v>1.popup区域号码下方显示“通话结束'</v>
      </c>
      <c r="H14" s="30" t="str">
        <v>P1</v>
      </c>
      <c r="I14" s="30" t="str">
        <v>功能</v>
      </c>
      <c r="J14" s="30" t="str">
        <v>手动测试</v>
      </c>
      <c r="K14" s="30" t="str">
        <v>PASS</v>
      </c>
      <c r="L14" s="30"/>
      <c r="M14" s="30"/>
      <c r="N14" s="30"/>
      <c r="O14" s="30" t="str">
        <v>SOC：20231014_LA_R12-1_ENG00
MCU：20231011_LA_R12-1_ENG00</v>
      </c>
      <c r="P14" s="57">
        <v>45218</v>
      </c>
      <c r="Q14" s="52"/>
      <c r="R14" s="58" t="str">
        <v>台架</v>
      </c>
    </row>
    <row customHeight="true" ht="38" r="15">
      <c r="A15" s="30">
        <v>14</v>
      </c>
      <c r="B15" s="30" t="str">
        <v>7--4</v>
      </c>
      <c r="C15" s="30" t="str">
        <v>Bluephone-14</v>
      </c>
      <c r="D15" s="30" t="str">
        <v>来电中-设备名称</v>
      </c>
      <c r="E15" s="30" t="str">
        <v>1.蓝牙电话已连接
2.车机供电</v>
      </c>
      <c r="F15" s="30" t="str">
        <v>1.蓝牙电话为来电中状态</v>
      </c>
      <c r="G15" s="44" t="str">
        <v>1.popup区域左上角显示当前设备名称</v>
      </c>
      <c r="H15" s="30" t="str">
        <v>P0</v>
      </c>
      <c r="I15" s="30" t="str">
        <v>功能</v>
      </c>
      <c r="J15" s="30" t="str">
        <v>手动测试</v>
      </c>
      <c r="K15" s="30" t="str">
        <v>PASS</v>
      </c>
      <c r="L15" s="30"/>
      <c r="M15" s="30"/>
      <c r="N15" s="30"/>
      <c r="O15" s="30" t="str">
        <v>SOC：20231014_LA_R12-1_ENG00
MCU：20231011_LA_R12-1_ENG00</v>
      </c>
      <c r="P15" s="57">
        <v>45218</v>
      </c>
      <c r="Q15" s="52"/>
      <c r="R15" s="58" t="str">
        <v>台架</v>
      </c>
    </row>
    <row customHeight="true" ht="38" r="16">
      <c r="A16" s="30">
        <v>15</v>
      </c>
      <c r="B16" s="30" t="str">
        <v>7--4</v>
      </c>
      <c r="C16" s="30" t="str">
        <v>Bluephone-15</v>
      </c>
      <c r="D16" s="30" t="str">
        <v>来电中-已保存号码</v>
      </c>
      <c r="E16" s="30" t="str">
        <v>1.蓝牙电话已连接
2.车机供电</v>
      </c>
      <c r="F16" s="30" t="str">
        <v>1.蓝牙电话为来电中状态
2.呼叫号码为已保存联系人</v>
      </c>
      <c r="G16" s="44" t="str">
        <v>2.popup区域显示联系人名称，名称无误</v>
      </c>
      <c r="H16" s="30" t="str">
        <v>P0</v>
      </c>
      <c r="I16" s="30" t="str">
        <v>功能</v>
      </c>
      <c r="J16" s="30" t="str">
        <v>手动测试</v>
      </c>
      <c r="K16" s="30" t="str">
        <v>PASS</v>
      </c>
      <c r="L16" s="30"/>
      <c r="M16" s="30"/>
      <c r="N16" s="30"/>
      <c r="O16" s="30" t="str">
        <v>SOC：20231014_LA_R12-1_ENG00
MCU：20231011_LA_R12-1_ENG00</v>
      </c>
      <c r="P16" s="57">
        <v>45218</v>
      </c>
      <c r="Q16" s="52"/>
      <c r="R16" s="58" t="str">
        <v>台架</v>
      </c>
    </row>
    <row customHeight="true" ht="38" r="17">
      <c r="A17" s="30">
        <v>16</v>
      </c>
      <c r="B17" s="30" t="str">
        <v>7--4</v>
      </c>
      <c r="C17" s="30" t="str">
        <v>Bluephone-16</v>
      </c>
      <c r="D17" s="30" t="str">
        <v>来电中-未保存号码</v>
      </c>
      <c r="E17" s="30" t="str">
        <v>1.蓝牙电话已连接
2.车机供电</v>
      </c>
      <c r="F17" s="30" t="str">
        <v>1.蓝牙电话为来电中状态
2.呼叫号码为未保存号码</v>
      </c>
      <c r="G17" s="44" t="str">
        <v>2.显示具体号码，号码无误</v>
      </c>
      <c r="H17" s="30" t="str">
        <v>P0</v>
      </c>
      <c r="I17" s="30" t="str">
        <v>功能</v>
      </c>
      <c r="J17" s="30" t="str">
        <v>手动测试</v>
      </c>
      <c r="K17" s="30" t="str">
        <v>PASS</v>
      </c>
      <c r="L17" s="30"/>
      <c r="M17" s="30"/>
      <c r="N17" s="30"/>
      <c r="O17" s="30" t="str">
        <v>SOC：20231014_LA_R12-1_ENG00
MCU：20231011_LA_R12-1_ENG00</v>
      </c>
      <c r="P17" s="57">
        <v>45218</v>
      </c>
      <c r="Q17" s="52"/>
      <c r="R17" s="58" t="str">
        <v>台架</v>
      </c>
    </row>
    <row customHeight="true" ht="38" r="18">
      <c r="A18" s="30">
        <v>17</v>
      </c>
      <c r="B18" s="30" t="str">
        <v>7--4</v>
      </c>
      <c r="C18" s="30" t="str">
        <v>Bluephone-17</v>
      </c>
      <c r="D18" s="30" t="str">
        <v>来电中-文字显示</v>
      </c>
      <c r="E18" s="30" t="str">
        <v>1.蓝牙电话已连接
2.车机供电</v>
      </c>
      <c r="F18" s="30" t="str">
        <v>1.蓝牙电话为来电中状态</v>
      </c>
      <c r="G18" s="44" t="str">
        <v>1.popup区域号码下方显示“来电中...”，同时下方显示地区名</v>
      </c>
      <c r="H18" s="30" t="str">
        <v>P0</v>
      </c>
      <c r="I18" s="30" t="str">
        <v>功能</v>
      </c>
      <c r="J18" s="30" t="str">
        <v>手动测试</v>
      </c>
      <c r="K18" s="30" t="str">
        <v>PASS</v>
      </c>
      <c r="L18" s="30"/>
      <c r="M18" s="30"/>
      <c r="N18" s="30"/>
      <c r="O18" s="30" t="str">
        <v>SOC：20231014_LA_R12-1_ENG00
MCU：20231011_LA_R12-1_ENG00</v>
      </c>
      <c r="P18" s="57">
        <v>45218</v>
      </c>
      <c r="Q18" s="52"/>
      <c r="R18" s="58" t="str">
        <v>台架</v>
      </c>
    </row>
    <row customHeight="true" ht="38" r="19">
      <c r="A19" s="30">
        <v>18</v>
      </c>
      <c r="B19" s="30" t="str">
        <v>7--5</v>
      </c>
      <c r="C19" s="30" t="str">
        <v>Bluephone-18</v>
      </c>
      <c r="D19" s="30" t="str">
        <v>最小化来电-不显示设备名称</v>
      </c>
      <c r="E19" s="30" t="str">
        <v>1.蓝牙电话已连接
2.车机供电</v>
      </c>
      <c r="F19" s="30" t="str">
        <v>1.蓝牙电话最小化
2.呼叫号码为已保存联系人</v>
      </c>
      <c r="G19" s="44" t="str">
        <v>2.最小化区域有呼叫时长，状态显示</v>
      </c>
      <c r="H19" s="30" t="str">
        <v>P1</v>
      </c>
      <c r="I19" s="30" t="str">
        <v>功能</v>
      </c>
      <c r="J19" s="30" t="str">
        <v>手动测试</v>
      </c>
      <c r="K19" s="30" t="str">
        <v>PASS</v>
      </c>
      <c r="L19" s="30"/>
      <c r="M19" s="30"/>
      <c r="N19" s="30"/>
      <c r="O19" s="30" t="str">
        <v>SOC：20231014_LA_R12-1_ENG00
MCU：20231011_LA_R12-1_ENG00</v>
      </c>
      <c r="P19" s="57">
        <v>45218</v>
      </c>
      <c r="Q19" s="52"/>
      <c r="R19" s="58" t="str">
        <v>台架</v>
      </c>
    </row>
    <row customHeight="true" ht="38" r="20">
      <c r="A20" s="30">
        <v>19</v>
      </c>
      <c r="B20" s="30" t="str">
        <v>7--5</v>
      </c>
      <c r="C20" s="30" t="str">
        <v>Bluephone-19</v>
      </c>
      <c r="D20" s="30" t="str">
        <v>最小化来电-已保存号码</v>
      </c>
      <c r="E20" s="30" t="str">
        <v>1.蓝牙电话已连接
2.车机供电</v>
      </c>
      <c r="F20" s="30" t="str">
        <v>1.蓝牙电话最小化
2.呼叫号码为已保存联系人</v>
      </c>
      <c r="G20" s="44" t="str">
        <v>2.最小化区域不显示已保存号码，只显示呼叫时长，状态显示</v>
      </c>
      <c r="H20" s="30" t="str">
        <v>P1</v>
      </c>
      <c r="I20" s="30" t="str">
        <v>功能</v>
      </c>
      <c r="J20" s="30" t="str">
        <v>手动测试</v>
      </c>
      <c r="K20" s="30" t="str">
        <v>PASS</v>
      </c>
      <c r="L20" s="30"/>
      <c r="M20" s="30"/>
      <c r="N20" s="30"/>
      <c r="O20" s="30" t="str">
        <v>SOC：20231014_LA_R12-1_ENG00
MCU：20231011_LA_R12-1_ENG00</v>
      </c>
      <c r="P20" s="57">
        <v>45218</v>
      </c>
      <c r="Q20" s="52"/>
      <c r="R20" s="58" t="str">
        <v>台架</v>
      </c>
    </row>
    <row customHeight="true" ht="38" r="21">
      <c r="A21" s="30">
        <v>20</v>
      </c>
      <c r="B21" s="30" t="str">
        <v>7--5</v>
      </c>
      <c r="C21" s="30" t="str">
        <v>Bluephone-20</v>
      </c>
      <c r="D21" s="30" t="str">
        <v>最小化来电-未保存号码</v>
      </c>
      <c r="E21" s="30" t="str">
        <v>1.蓝牙电话已连接
2.车机供电</v>
      </c>
      <c r="F21" s="30" t="str">
        <v>1.蓝牙电话最小化状态
2.呼叫号码为未保存号码</v>
      </c>
      <c r="G21" s="44" t="str">
        <v>2.最小化区域不显示已保存号码，只显示呼叫时长，状态显示</v>
      </c>
      <c r="H21" s="30" t="str">
        <v>P1</v>
      </c>
      <c r="I21" s="30" t="str">
        <v>功能</v>
      </c>
      <c r="J21" s="30" t="str">
        <v>手动测试</v>
      </c>
      <c r="K21" s="30" t="str">
        <v>PASS</v>
      </c>
      <c r="L21" s="30"/>
      <c r="M21" s="30"/>
      <c r="N21" s="30"/>
      <c r="O21" s="30" t="str">
        <v>SOC：20231014_LA_R12-1_ENG00
MCU：20231011_LA_R12-1_ENG00</v>
      </c>
      <c r="P21" s="57">
        <v>45218</v>
      </c>
      <c r="Q21" s="52"/>
      <c r="R21" s="58" t="str">
        <v>台架</v>
      </c>
    </row>
    <row customHeight="true" ht="38" r="22">
      <c r="A22" s="30">
        <v>21</v>
      </c>
      <c r="B22" s="30" t="str">
        <v>7--5</v>
      </c>
      <c r="C22" s="30" t="str">
        <v>Bluephone-21</v>
      </c>
      <c r="D22" s="30" t="str">
        <v>最小化来电-文字显示</v>
      </c>
      <c r="E22" s="30" t="str">
        <v>1.蓝牙电话已连接
2.车机供电</v>
      </c>
      <c r="F22" s="30" t="str">
        <v>1.蓝牙电话最小化</v>
      </c>
      <c r="G22" s="44" t="str">
        <v>1.popup区域号码下方根据不同通话状态显示对应文字，最小化时pano屏显示不变</v>
      </c>
      <c r="H22" s="30" t="str">
        <v>P1</v>
      </c>
      <c r="I22" s="30" t="str">
        <v>功能</v>
      </c>
      <c r="J22" s="30" t="str">
        <v>手动测试</v>
      </c>
      <c r="K22" s="30" t="str">
        <v>PASS</v>
      </c>
      <c r="L22" s="30"/>
      <c r="M22" s="30"/>
      <c r="N22" s="30"/>
      <c r="O22" s="30" t="str">
        <v>SOC：20231014_LA_R12-1_ENG00
MCU：20231011_LA_R12-1_ENG00</v>
      </c>
      <c r="P22" s="57">
        <v>45218</v>
      </c>
      <c r="Q22" s="52"/>
      <c r="R22" s="58" t="str">
        <v>台架</v>
      </c>
    </row>
    <row customHeight="true" ht="38" r="23">
      <c r="A23" s="30">
        <v>22</v>
      </c>
      <c r="B23" s="30" t="str">
        <v>7--6</v>
      </c>
      <c r="C23" s="30" t="str">
        <v>Bluephone-22</v>
      </c>
      <c r="D23" s="30" t="str">
        <v>第三方呼叫中-设备名称不显示</v>
      </c>
      <c r="E23" s="30" t="str">
        <v>1.蓝牙电话已连接
2.车机供电</v>
      </c>
      <c r="F23" s="30" t="str">
        <v>1.当前正在通话
2.第三方来电</v>
      </c>
      <c r="G23" s="44" t="str">
        <v>2.弹窗区域左上方无设备名称显示</v>
      </c>
      <c r="H23" s="30" t="str">
        <v>P2</v>
      </c>
      <c r="I23" s="30" t="str">
        <v>功能</v>
      </c>
      <c r="J23" s="30" t="str">
        <v>手动测试</v>
      </c>
      <c r="K23" s="30" t="str">
        <v>PASS</v>
      </c>
      <c r="L23" s="30"/>
      <c r="M23" s="30"/>
      <c r="N23" s="30"/>
      <c r="O23" s="30" t="str">
        <v>SOC：20231014_LA_R12-1_ENG00
MCU：20231011_LA_R12-1_ENG00</v>
      </c>
      <c r="P23" s="57">
        <v>45218</v>
      </c>
      <c r="Q23" s="52"/>
      <c r="R23" s="58" t="str">
        <v>台架</v>
      </c>
    </row>
    <row customHeight="true" ht="57" r="24">
      <c r="A24" s="30">
        <v>23</v>
      </c>
      <c r="B24" s="30" t="str">
        <v>7--6</v>
      </c>
      <c r="C24" s="30" t="str">
        <v>Bluephone-23</v>
      </c>
      <c r="D24" s="30" t="str">
        <v>已存联系人作为第三方来电，呼叫中显示正确</v>
      </c>
      <c r="E24" s="30" t="str">
        <v>1.蓝牙电话已连接
2.车机供电</v>
      </c>
      <c r="F24" s="30" t="str">
        <v>1.当前正在通话
2.第三方来电
3.呼叫号码为已保存联系人</v>
      </c>
      <c r="G24" s="44" t="str">
        <v>3.popup区域左侧显示联系人名称，名称无误</v>
      </c>
      <c r="H24" s="30" t="str">
        <v>P2</v>
      </c>
      <c r="I24" s="30" t="str">
        <v>功能</v>
      </c>
      <c r="J24" s="30" t="str">
        <v>手动测试</v>
      </c>
      <c r="K24" s="30" t="str">
        <v>PASS</v>
      </c>
      <c r="L24" s="30"/>
      <c r="M24" s="30"/>
      <c r="N24" s="30"/>
      <c r="O24" s="30" t="str">
        <v>SOC：20231014_LA_R12-1_ENG00
MCU：20231011_LA_R12-1_ENG00</v>
      </c>
      <c r="P24" s="57">
        <v>45218</v>
      </c>
      <c r="Q24" s="52"/>
      <c r="R24" s="58" t="str">
        <v>台架</v>
      </c>
    </row>
    <row customHeight="true" ht="57" r="25">
      <c r="A25" s="30">
        <v>24</v>
      </c>
      <c r="B25" s="30" t="str">
        <v>7--6</v>
      </c>
      <c r="C25" s="30" t="str">
        <v>Bluephone-24</v>
      </c>
      <c r="D25" s="30" t="str">
        <v>已存联系人作为第三方来电，呼叫中第二方显示正确</v>
      </c>
      <c r="E25" s="30" t="str">
        <v>1.蓝牙电话已连接
2.车机供电</v>
      </c>
      <c r="F25" s="30" t="str">
        <v>1.当前正在通话
2.第三方来电
3.呼叫号码为已保存联系人</v>
      </c>
      <c r="G25" s="44" t="str">
        <v>3.右侧显示第二方联系人名称，名称无误</v>
      </c>
      <c r="H25" s="30" t="str">
        <v>P2</v>
      </c>
      <c r="I25" s="30" t="str">
        <v>功能</v>
      </c>
      <c r="J25" s="30" t="str">
        <v>手动测试</v>
      </c>
      <c r="K25" s="30" t="str">
        <v>PASS</v>
      </c>
      <c r="L25" s="30"/>
      <c r="M25" s="30"/>
      <c r="N25" s="30"/>
      <c r="O25" s="30" t="str">
        <v>SOC：20231014_LA_R12-1_ENG00
MCU：20231011_LA_R12-1_ENG00</v>
      </c>
      <c r="P25" s="57">
        <v>45218</v>
      </c>
      <c r="Q25" s="52"/>
      <c r="R25" s="58" t="str">
        <v>台架</v>
      </c>
    </row>
    <row customHeight="true" ht="57" r="26">
      <c r="A26" s="30">
        <v>25</v>
      </c>
      <c r="B26" s="30" t="str">
        <v>7--6</v>
      </c>
      <c r="C26" s="30" t="str">
        <v>Bluephone-25</v>
      </c>
      <c r="D26" s="30" t="str">
        <v>未存联系人作为第三方来电，呼叫中显示正确</v>
      </c>
      <c r="E26" s="30" t="str">
        <v>1.蓝牙电话已连接
2.车机供电</v>
      </c>
      <c r="F26" s="30" t="str">
        <v>1.当前正在通话
2.第三方来电
3.呼叫号码为未保存号码</v>
      </c>
      <c r="G26" s="44" t="str">
        <v>3.popup区域左侧显示具体号码，号码无误</v>
      </c>
      <c r="H26" s="30" t="str">
        <v>P3</v>
      </c>
      <c r="I26" s="30" t="str">
        <v>功能</v>
      </c>
      <c r="J26" s="30" t="str">
        <v>手动测试</v>
      </c>
      <c r="K26" s="30" t="str">
        <v>PASS</v>
      </c>
      <c r="L26" s="30"/>
      <c r="M26" s="30"/>
      <c r="N26" s="30"/>
      <c r="O26" s="30" t="str">
        <v>SOC：20231014_LA_R12-1_ENG00
MCU：20231011_LA_R12-1_ENG00</v>
      </c>
      <c r="P26" s="57">
        <v>45218</v>
      </c>
      <c r="Q26" s="52"/>
      <c r="R26" s="58" t="str">
        <v>台架</v>
      </c>
    </row>
    <row customHeight="true" ht="57" r="27">
      <c r="A27" s="30">
        <v>26</v>
      </c>
      <c r="B27" s="30" t="str">
        <v>7--6</v>
      </c>
      <c r="C27" s="30" t="str">
        <v>Bluephone-26</v>
      </c>
      <c r="D27" s="30" t="str">
        <v>未存联系人作为第三方来电，呼叫中第二方显示正确</v>
      </c>
      <c r="E27" s="30" t="str">
        <v>1.蓝牙电话已连接
2.车机供电</v>
      </c>
      <c r="F27" s="30" t="str">
        <v>1.当前正在通话
2.第三方来电
3.呼叫号码为未保存号码</v>
      </c>
      <c r="G27" s="44" t="str">
        <v>3.右侧显示第二方具体的电话号码，号码无误</v>
      </c>
      <c r="H27" s="30" t="str">
        <v>P3</v>
      </c>
      <c r="I27" s="30" t="str">
        <v>功能</v>
      </c>
      <c r="J27" s="30" t="str">
        <v>手动测试</v>
      </c>
      <c r="K27" s="30" t="str">
        <v>PASS</v>
      </c>
      <c r="L27" s="30"/>
      <c r="M27" s="30"/>
      <c r="N27" s="30"/>
      <c r="O27" s="30" t="str">
        <v>SOC：20231014_LA_R12-1_ENG00
MCU：20231011_LA_R12-1_ENG00</v>
      </c>
      <c r="P27" s="57">
        <v>45218</v>
      </c>
      <c r="Q27" s="52"/>
      <c r="R27" s="58" t="str">
        <v>台架</v>
      </c>
    </row>
    <row customHeight="true" ht="38" r="28">
      <c r="A28" s="30">
        <v>27</v>
      </c>
      <c r="B28" s="30" t="str">
        <v>7--6</v>
      </c>
      <c r="C28" s="30" t="str">
        <v>Bluephone-27</v>
      </c>
      <c r="D28" s="30" t="str">
        <v>第三方来呼叫时，通话文字显示</v>
      </c>
      <c r="E28" s="30" t="str">
        <v>1.蓝牙电话已连接
2.车机供电</v>
      </c>
      <c r="F28" s="30" t="str">
        <v>1.当前正在通话
2.第三方来电</v>
      </c>
      <c r="G28" s="44" t="str">
        <v>3.popup区域左侧显下方显示“来电中...”，下方显示具体地区名称</v>
      </c>
      <c r="H28" s="30" t="str">
        <v>P3</v>
      </c>
      <c r="I28" s="30" t="str">
        <v>功能</v>
      </c>
      <c r="J28" s="30" t="str">
        <v>手动测试</v>
      </c>
      <c r="K28" s="30" t="str">
        <v>PASS</v>
      </c>
      <c r="L28" s="30"/>
      <c r="M28" s="30"/>
      <c r="N28" s="30"/>
      <c r="O28" s="30" t="str">
        <v>SOC：20231014_LA_R12-1_ENG00
MCU：20231011_LA_R12-1_ENG00</v>
      </c>
      <c r="P28" s="57">
        <v>45218</v>
      </c>
      <c r="Q28" s="52"/>
      <c r="R28" s="58" t="str">
        <v>台架</v>
      </c>
    </row>
    <row customHeight="true" ht="38" r="29">
      <c r="A29" s="30">
        <v>28</v>
      </c>
      <c r="B29" s="30" t="str">
        <v>7--6</v>
      </c>
      <c r="C29" s="30" t="str">
        <v>Bluephone-28</v>
      </c>
      <c r="D29" s="30" t="str">
        <v>第三方呼叫时第二方通话显示</v>
      </c>
      <c r="E29" s="30" t="str">
        <v>1.蓝牙电话已连接
2.车机供电</v>
      </c>
      <c r="F29" s="30" t="str">
        <v>1.当前正在和第二方通话
2.第三方来电</v>
      </c>
      <c r="G29" s="44" t="str">
        <v>3.popup区域右侧显示第二方通话时间</v>
      </c>
      <c r="H29" s="30" t="str">
        <v>P3</v>
      </c>
      <c r="I29" s="30" t="str">
        <v>功能</v>
      </c>
      <c r="J29" s="30" t="str">
        <v>手动测试</v>
      </c>
      <c r="K29" s="30" t="str">
        <v>PASS</v>
      </c>
      <c r="L29" s="30"/>
      <c r="M29" s="30"/>
      <c r="N29" s="30"/>
      <c r="O29" s="30" t="str">
        <v>SOC：20231014_LA_R12-1_ENG00
MCU：20231011_LA_R12-1_ENG00</v>
      </c>
      <c r="P29" s="57">
        <v>45218</v>
      </c>
      <c r="Q29" s="52"/>
      <c r="R29" s="58" t="str">
        <v>台架</v>
      </c>
    </row>
    <row customHeight="true" ht="38" r="30">
      <c r="A30" s="30">
        <v>29</v>
      </c>
      <c r="B30" s="30" t="str">
        <v>7--7</v>
      </c>
      <c r="C30" s="30" t="str">
        <v>Bluephone-29</v>
      </c>
      <c r="D30" s="30" t="str">
        <v>三方通话中-设备名称</v>
      </c>
      <c r="E30" s="30" t="str">
        <v>1.蓝牙电话已连接
2.车机供电</v>
      </c>
      <c r="F30" s="30" t="str">
        <v>1.当前正在通话
2.第三方来电并接通，第三方通话中</v>
      </c>
      <c r="G30" s="44" t="str">
        <v>2.popup区域左上方显示设备名称，名称无误</v>
      </c>
      <c r="H30" s="30" t="str">
        <v>P2</v>
      </c>
      <c r="I30" s="30" t="str">
        <v>功能</v>
      </c>
      <c r="J30" s="30" t="str">
        <v>手动测试</v>
      </c>
      <c r="K30" s="30" t="str">
        <v>PASS</v>
      </c>
      <c r="L30" s="30"/>
      <c r="M30" s="30"/>
      <c r="N30" s="30"/>
      <c r="O30" s="30" t="str">
        <v>SOC：20231014_LA_R12-1_ENG00
MCU：20231011_LA_R12-1_ENG00</v>
      </c>
      <c r="P30" s="57">
        <v>45218</v>
      </c>
      <c r="Q30" s="52"/>
      <c r="R30" s="58" t="str">
        <v>台架</v>
      </c>
    </row>
    <row customHeight="true" ht="57" r="31">
      <c r="A31" s="30">
        <v>30</v>
      </c>
      <c r="B31" s="30" t="str">
        <v>7--7</v>
      </c>
      <c r="C31" s="30" t="str">
        <v>Bluephone-30</v>
      </c>
      <c r="D31" s="30" t="str">
        <v>已存联系人作为第三方来电，接通中第三方显示</v>
      </c>
      <c r="E31" s="30" t="str">
        <v>1.蓝牙电话已连接
2.车机供电</v>
      </c>
      <c r="F31" s="30" t="str">
        <v>1.当前正在通话
2.第三方来电并接通，第三方通话中
3.呼叫号码为已保存联系人</v>
      </c>
      <c r="G31" s="44" t="str">
        <v>3.popup区域左侧显示联系人名称，名称无误</v>
      </c>
      <c r="H31" s="30" t="str">
        <v>P2</v>
      </c>
      <c r="I31" s="30" t="str">
        <v>功能</v>
      </c>
      <c r="J31" s="30" t="str">
        <v>手动测试</v>
      </c>
      <c r="K31" s="30" t="str">
        <v>PASS</v>
      </c>
      <c r="L31" s="30"/>
      <c r="M31" s="30"/>
      <c r="N31" s="30"/>
      <c r="O31" s="30" t="str">
        <v>SOC：20231014_LA_R12-1_ENG00
MCU：20231011_LA_R12-1_ENG00</v>
      </c>
      <c r="P31" s="57">
        <v>45218</v>
      </c>
      <c r="Q31" s="52"/>
      <c r="R31" s="58" t="str">
        <v>台架</v>
      </c>
    </row>
    <row customHeight="true" ht="57" r="32">
      <c r="A32" s="30">
        <v>31</v>
      </c>
      <c r="B32" s="30" t="str">
        <v>7--7</v>
      </c>
      <c r="C32" s="30" t="str">
        <v>Bluephone-31</v>
      </c>
      <c r="D32" s="30" t="str">
        <v>已存联系人作为第三方来电，接通中第二方已存联系人显示</v>
      </c>
      <c r="E32" s="30" t="str">
        <v>1.蓝牙电话已连接
2.车机供电</v>
      </c>
      <c r="F32" s="30" t="str">
        <v>1.当前正在通话，且与已存联系人通话
2.第三方来电并接通，第三方通话中
3.呼叫号码为已保存联系</v>
      </c>
      <c r="G32" s="44" t="str">
        <v>3.右侧显示第二方联系人名称，名称无误</v>
      </c>
      <c r="H32" s="30" t="str">
        <v>P2</v>
      </c>
      <c r="I32" s="30" t="str">
        <v>功能</v>
      </c>
      <c r="J32" s="30" t="str">
        <v>手动测试</v>
      </c>
      <c r="K32" s="30" t="str">
        <v>PASS</v>
      </c>
      <c r="L32" s="30"/>
      <c r="M32" s="30"/>
      <c r="N32" s="30"/>
      <c r="O32" s="30" t="str">
        <v>SOC：20231014_LA_R12-1_ENG00
MCU：20231011_LA_R12-1_ENG00</v>
      </c>
      <c r="P32" s="57">
        <v>45218</v>
      </c>
      <c r="Q32" s="52"/>
      <c r="R32" s="58" t="str">
        <v>台架</v>
      </c>
    </row>
    <row customHeight="true" ht="57" r="33">
      <c r="A33" s="30">
        <v>32</v>
      </c>
      <c r="B33" s="30" t="str">
        <v>7--7</v>
      </c>
      <c r="C33" s="30" t="str">
        <v>Bluephone-32</v>
      </c>
      <c r="D33" s="30" t="str">
        <v>未存联系人作为第三方来电，接通中第三方显示</v>
      </c>
      <c r="E33" s="30" t="str">
        <v>1.蓝牙电话已连接
2.车机供电</v>
      </c>
      <c r="F33" s="30" t="str">
        <v>1.当前正在通话
2.第三方通话中
3.呼叫号码为未保存号码</v>
      </c>
      <c r="G33" s="44" t="str">
        <v>3.popup区域左侧显示具体号码，号码无误</v>
      </c>
      <c r="H33" s="30" t="str">
        <v>P2</v>
      </c>
      <c r="I33" s="30" t="str">
        <v>功能</v>
      </c>
      <c r="J33" s="30" t="str">
        <v>手动测试</v>
      </c>
      <c r="K33" s="30" t="str">
        <v>PASS</v>
      </c>
      <c r="L33" s="30"/>
      <c r="M33" s="30"/>
      <c r="N33" s="30"/>
      <c r="O33" s="30" t="str">
        <v>SOC：20231014_LA_R12-1_ENG00
MCU：20231011_LA_R12-1_ENG00</v>
      </c>
      <c r="P33" s="57">
        <v>45218</v>
      </c>
      <c r="Q33" s="52"/>
      <c r="R33" s="58" t="str">
        <v>台架</v>
      </c>
    </row>
    <row customHeight="true" ht="57" r="34">
      <c r="A34" s="30">
        <v>33</v>
      </c>
      <c r="B34" s="30" t="str">
        <v>7--7</v>
      </c>
      <c r="C34" s="30" t="str">
        <v>Bluephone-33</v>
      </c>
      <c r="D34" s="30" t="str">
        <v>未存联系人作为第三方来电，接通中第二方未存联系人显示</v>
      </c>
      <c r="E34" s="30" t="str">
        <v>1.蓝牙电话已连接
2.车机供电</v>
      </c>
      <c r="F34" s="30" t="str">
        <v>1.当前正在和第二方通话
2.第三方呼叫且接通
3.2个呼叫号码均为未保存号码</v>
      </c>
      <c r="G34" s="44" t="str">
        <v>3.右侧显示第二方具体的电话号码，号码无误</v>
      </c>
      <c r="H34" s="30" t="str">
        <v>P2</v>
      </c>
      <c r="I34" s="30" t="str">
        <v>功能</v>
      </c>
      <c r="J34" s="30" t="str">
        <v>手动测试</v>
      </c>
      <c r="K34" s="30" t="str">
        <v>PASS</v>
      </c>
      <c r="L34" s="30"/>
      <c r="M34" s="30"/>
      <c r="N34" s="30"/>
      <c r="O34" s="30" t="str">
        <v>SOC：20231014_LA_R12-1_ENG00
MCU：20231011_LA_R12-1_ENG00</v>
      </c>
      <c r="P34" s="57">
        <v>45218</v>
      </c>
      <c r="Q34" s="52"/>
      <c r="R34" s="58" t="str">
        <v>台架</v>
      </c>
    </row>
    <row customHeight="true" ht="38" r="35">
      <c r="A35" s="30">
        <v>34</v>
      </c>
      <c r="B35" s="30" t="str">
        <v>7--7</v>
      </c>
      <c r="C35" s="30" t="str">
        <v>Bluephone-34</v>
      </c>
      <c r="D35" s="30" t="str">
        <v>第三方通话中-第三方通话状态文字显示</v>
      </c>
      <c r="E35" s="30" t="str">
        <v>1.蓝牙电话已连接
2.车机供电</v>
      </c>
      <c r="F35" s="30" t="str">
        <v>1.当前正在通话
2.第三方通话中</v>
      </c>
      <c r="G35" s="44" t="str">
        <v>3.popup区域左侧下方显示通话时间</v>
      </c>
      <c r="H35" s="30" t="str">
        <v>P2</v>
      </c>
      <c r="I35" s="30" t="str">
        <v>功能</v>
      </c>
      <c r="J35" s="30" t="str">
        <v>手动测试</v>
      </c>
      <c r="K35" s="30" t="str">
        <v>PASS</v>
      </c>
      <c r="L35" s="30"/>
      <c r="M35" s="30"/>
      <c r="N35" s="30"/>
      <c r="O35" s="30" t="str">
        <v>SOC：20231014_LA_R12-1_ENG00
MCU：20231011_LA_R12-1_ENG00</v>
      </c>
      <c r="P35" s="57">
        <v>45218</v>
      </c>
      <c r="Q35" s="52"/>
      <c r="R35" s="58" t="str">
        <v>台架</v>
      </c>
    </row>
    <row customHeight="true" ht="38" r="36">
      <c r="A36" s="30">
        <v>35</v>
      </c>
      <c r="B36" s="30" t="str">
        <v>7--7</v>
      </c>
      <c r="C36" s="30" t="str">
        <v>Bluephone-35</v>
      </c>
      <c r="D36" s="30" t="str">
        <v>三方来电后，第三方和第二方切换保持通话状态</v>
      </c>
      <c r="E36" s="30" t="str">
        <v>1.蓝牙电话已连接
2.车机供电</v>
      </c>
      <c r="F36" s="30" t="str">
        <v>1.当前正在和第二方通话
2.第三方通话中，接听后查看第二方显示
3.点击切换通话，接听第二方电话，查看第三方显示</v>
      </c>
      <c r="G36" s="44" t="str">
        <v>2.popup区域右侧下方显示“保持中”
3.第三方显示为“保持中”</v>
      </c>
      <c r="H36" s="30" t="str">
        <v>P2</v>
      </c>
      <c r="I36" s="30" t="str">
        <v>功能</v>
      </c>
      <c r="J36" s="30" t="str">
        <v>手动测试</v>
      </c>
      <c r="K36" s="30" t="str">
        <v>PASS</v>
      </c>
      <c r="L36" s="30"/>
      <c r="M36" s="30"/>
      <c r="N36" s="30"/>
      <c r="O36" s="30" t="str">
        <v>SOC：20231014_LA_R12-1_ENG00
MCU：20231011_LA_R12-1_ENG00</v>
      </c>
      <c r="P36" s="57">
        <v>45218</v>
      </c>
      <c r="Q36" s="52"/>
      <c r="R36" s="58" t="str">
        <v>台架</v>
      </c>
    </row>
    <row customHeight="true" ht="38" r="37">
      <c r="A37" s="30">
        <v>36</v>
      </c>
      <c r="B37" s="30" t="str">
        <v>/</v>
      </c>
      <c r="C37" s="30" t="str">
        <v>Bluephone-45</v>
      </c>
      <c r="D37" s="30" t="str">
        <v>调节card位置（只适应于U7）</v>
      </c>
      <c r="E37" s="30" t="str">
        <v>1.蓝牙电话已连接
2.车机供电</v>
      </c>
      <c r="F37" s="30" t="str">
        <v>1.拨打蓝牙电话
2.调节card2至pano左屏</v>
      </c>
      <c r="G37" s="44" t="str">
        <v>2.popup区域显示不变</v>
      </c>
      <c r="H37" s="30" t="str">
        <v>P3</v>
      </c>
      <c r="I37" s="30" t="str">
        <v>功能</v>
      </c>
      <c r="J37" s="30" t="str">
        <v>手动测试</v>
      </c>
      <c r="K37" s="30" t="str">
        <v>PASS</v>
      </c>
      <c r="L37" s="30"/>
      <c r="M37" s="30"/>
      <c r="N37" s="30"/>
      <c r="O37" s="30" t="str">
        <v>SOC：20231014_LA_R12-1_ENG00
MCU：20231011_LA_R12-1_ENG00</v>
      </c>
      <c r="P37" s="57">
        <v>45218</v>
      </c>
      <c r="Q37" s="52"/>
      <c r="R37" s="58" t="str">
        <v>台架</v>
      </c>
    </row>
    <row customHeight="true" ht="57" r="38">
      <c r="A38" s="30">
        <v>37</v>
      </c>
      <c r="B38" s="30" t="str">
        <v>/</v>
      </c>
      <c r="C38" s="30" t="str">
        <v>Bluephone-46</v>
      </c>
      <c r="D38" s="30" t="str">
        <v>调节card位置（只适应于U7）</v>
      </c>
      <c r="E38" s="30" t="str">
        <v>1.蓝牙电话已连接
2.车机供电</v>
      </c>
      <c r="F38" s="30" t="str">
        <v>1.拨打蓝牙电话
2.调节card3至pano左屏</v>
      </c>
      <c r="G38" s="44" t="str">
        <v>2.popup区域显示不变</v>
      </c>
      <c r="H38" s="30" t="str">
        <v>P3</v>
      </c>
      <c r="I38" s="30" t="str">
        <v>功能</v>
      </c>
      <c r="J38" s="30" t="str">
        <v>手动测试</v>
      </c>
      <c r="K38" s="30" t="str">
        <v>PASS</v>
      </c>
      <c r="L38" s="30"/>
      <c r="M38" s="30"/>
      <c r="N38" s="30"/>
      <c r="O38" s="30" t="str">
        <v>SOC：20231014_LA_R12-1_ENG00
MCU：20231011_LA_R12-1_ENG00</v>
      </c>
      <c r="P38" s="57">
        <v>45218</v>
      </c>
      <c r="Q38" s="52"/>
      <c r="R38" s="58" t="str">
        <v>台架</v>
      </c>
    </row>
    <row customHeight="true" ht="57" r="39">
      <c r="A39" s="68">
        <v>38</v>
      </c>
      <c r="B39" s="68" t="str">
        <v>/</v>
      </c>
      <c r="C39" s="68" t="str">
        <v>Bluephone-47</v>
      </c>
      <c r="D39" s="68" t="str">
        <v>调节card位置（只适应于U7）</v>
      </c>
      <c r="E39" s="68" t="str">
        <v>1.蓝牙电话已连接
2.车机供电</v>
      </c>
      <c r="F39" s="68" t="str">
        <v>1.拨打蓝牙电话
2.调节card4至pano左屏</v>
      </c>
      <c r="G39" s="69" t="str">
        <v>2.popup区域显示不变</v>
      </c>
      <c r="H39" s="68" t="str">
        <v>P3</v>
      </c>
      <c r="I39" s="68" t="str">
        <v>功能</v>
      </c>
      <c r="J39" s="68" t="str">
        <v>手动测试</v>
      </c>
      <c r="K39" s="30" t="str">
        <v>PASS</v>
      </c>
      <c r="L39" s="68"/>
      <c r="M39" s="68"/>
      <c r="N39" s="68"/>
      <c r="O39" s="30" t="str">
        <v>SOC：20231014_LA_R12-1_ENG00
MCU：20231011_LA_R12-1_ENG00</v>
      </c>
      <c r="P39" s="57">
        <v>45218</v>
      </c>
      <c r="Q39" s="52"/>
      <c r="R39" s="58" t="str">
        <v>台架</v>
      </c>
    </row>
    <row customHeight="true" ht="53" r="40">
      <c r="A40" s="61"/>
      <c r="B40" s="61"/>
      <c r="C40" s="59" t="str">
        <v>Bluephone-48</v>
      </c>
      <c r="D40" s="59" t="str">
        <v>蓝牙电话通话过程中，断开车机蓝牙</v>
      </c>
      <c r="E40" s="59" t="str">
        <v>1.蓝牙电话已连接
2.车机供电
3.通话中</v>
      </c>
      <c r="F40" s="59" t="str">
        <v>1.断开车机蓝牙</v>
      </c>
      <c r="G40" s="60" t="str">
        <v>1.通话转移到手机</v>
      </c>
      <c r="H40" s="59" t="str">
        <v>P2</v>
      </c>
      <c r="I40" s="59" t="str">
        <v>功能</v>
      </c>
      <c r="J40" s="59" t="str">
        <v>手动测试</v>
      </c>
      <c r="K40" s="59" t="str">
        <v>PASS</v>
      </c>
      <c r="L40" s="61"/>
      <c r="M40" s="61"/>
      <c r="N40" s="61"/>
      <c r="O40" s="62" t="str">
        <v>SOC：20231014_LA_R12-1_ENG00
MCU：20231011_LA_R12-1_ENG00</v>
      </c>
      <c r="P40" s="63">
        <v>45218</v>
      </c>
      <c r="Q40" s="64"/>
      <c r="R40" s="64" t="str">
        <v>台架</v>
      </c>
    </row>
    <row customHeight="true" ht="53" r="41">
      <c r="A41" s="67"/>
      <c r="B41" s="67"/>
      <c r="C41" s="59" t="str">
        <v>Bluephone-49</v>
      </c>
      <c r="D41" s="59" t="str">
        <v>通话过程中，连接车机蓝牙</v>
      </c>
      <c r="E41" s="59" t="str">
        <v>1.蓝牙电话已断开
2.车机供电
3.通话中</v>
      </c>
      <c r="F41" s="59" t="str">
        <v>1.连接车机蓝牙</v>
      </c>
      <c r="G41" s="60" t="str">
        <v>1.通话转移到车机</v>
      </c>
      <c r="H41" s="59" t="str">
        <v>P2</v>
      </c>
      <c r="I41" s="59" t="str">
        <v>功能</v>
      </c>
      <c r="J41" s="59" t="str">
        <v>手动测试</v>
      </c>
      <c r="K41" s="59" t="str">
        <v>PASS</v>
      </c>
      <c r="L41" s="67"/>
      <c r="M41" s="67"/>
      <c r="N41" s="67"/>
      <c r="O41" s="62" t="str">
        <v>SOC：20231014_LA_R12-1_ENG00
MCU：20231011_LA_R12-1_ENG00</v>
      </c>
      <c r="P41" s="63">
        <v>45218</v>
      </c>
      <c r="Q41" s="64"/>
      <c r="R41" s="64" t="str">
        <v>台架</v>
      </c>
    </row>
    <row customHeight="true" ht="53" r="42">
      <c r="A42" s="61"/>
      <c r="B42" s="61"/>
      <c r="C42" s="59" t="str">
        <v>Bluephone-50</v>
      </c>
      <c r="D42" s="59" t="str">
        <v>蓝牙电话通话过程中，断开手机蓝牙</v>
      </c>
      <c r="E42" s="59" t="str">
        <v>1.蓝牙电话已连接
2.车机供电
3.通话中</v>
      </c>
      <c r="F42" s="59" t="str">
        <v>1.断开手机蓝牙</v>
      </c>
      <c r="G42" s="60" t="str">
        <v>1.通话转移到手机</v>
      </c>
      <c r="H42" s="59" t="str">
        <v>P2</v>
      </c>
      <c r="I42" s="59" t="str">
        <v>功能</v>
      </c>
      <c r="J42" s="59" t="str">
        <v>手动测试</v>
      </c>
      <c r="K42" s="59" t="str">
        <v>PASS</v>
      </c>
      <c r="L42" s="61"/>
      <c r="M42" s="61"/>
      <c r="N42" s="61"/>
      <c r="O42" s="62" t="str">
        <v>SOC：20231014_LA_R12-1_ENG00
MCU：20231011_LA_R12-1_ENG00</v>
      </c>
      <c r="P42" s="63">
        <v>45218</v>
      </c>
      <c r="Q42" s="64"/>
      <c r="R42" s="64" t="str">
        <v>台架</v>
      </c>
    </row>
    <row customHeight="true" ht="53" r="43">
      <c r="A43" s="67"/>
      <c r="B43" s="67"/>
      <c r="C43" s="59" t="str">
        <v>Bluephone-51</v>
      </c>
      <c r="D43" s="59" t="str">
        <v>通话过程中，连接手机蓝牙</v>
      </c>
      <c r="E43" s="59" t="str">
        <v>1.蓝牙电话已断开
2.车机供电
3.通话中</v>
      </c>
      <c r="F43" s="59" t="str">
        <v>1.连接手机蓝牙</v>
      </c>
      <c r="G43" s="60" t="str">
        <v>1.通话转移到车机</v>
      </c>
      <c r="H43" s="59" t="str">
        <v>P2</v>
      </c>
      <c r="I43" s="59" t="str">
        <v>功能</v>
      </c>
      <c r="J43" s="59" t="str">
        <v>手动测试</v>
      </c>
      <c r="K43" s="59" t="str">
        <v>PASS</v>
      </c>
      <c r="L43" s="67"/>
      <c r="M43" s="67"/>
      <c r="N43" s="67"/>
      <c r="O43" s="62" t="str">
        <v>SOC：20231014_LA_R12-1_ENG00
MCU：20231011_LA_R12-1_ENG00</v>
      </c>
      <c r="P43" s="63">
        <v>45218</v>
      </c>
      <c r="Q43" s="64"/>
      <c r="R43" s="64" t="str">
        <v>台架</v>
      </c>
    </row>
    <row customHeight="true" ht="88" r="44">
      <c r="A44" s="44"/>
      <c r="B44" s="30"/>
      <c r="C44" s="48" t="str">
        <v>精简模式</v>
      </c>
      <c r="D44" s="44" t="str">
        <v>切换为精简模式以后功能不受影响</v>
      </c>
      <c r="E44" s="44" t="str">
        <v>1.车机供电正常
2.3B2 IGN = Run</v>
      </c>
      <c r="F44" s="44" t="str">
        <v>1.切换为精简模式再切换为普通模式</v>
      </c>
      <c r="G44" s="44" t="str">
        <v>1.功能不受影响</v>
      </c>
      <c r="H44" s="44" t="str">
        <v>P1</v>
      </c>
      <c r="I44" s="44" t="str">
        <v>功能</v>
      </c>
      <c r="J44" s="59" t="str">
        <v>手动测试</v>
      </c>
      <c r="K44" s="59" t="str">
        <v>PASS</v>
      </c>
      <c r="L44" s="49"/>
      <c r="M44" s="45"/>
      <c r="N44" s="45"/>
      <c r="O44" s="30" t="str">
        <v>SOC：20231014_LA_R12-1_ENG00
MCU：20231011_LA_R12-1_ENG00</v>
      </c>
      <c r="P44" s="57">
        <v>45218</v>
      </c>
      <c r="Q44" s="65"/>
      <c r="R44" s="66"/>
    </row>
  </sheetData>
  <dataValidations count="3">
    <dataValidation allowBlank="true" errorStyle="stop" showErrorMessage="true" sqref="M2:M43 N2:N43 L2:L43" type="list">
      <formula1>"是,否"</formula1>
    </dataValidation>
    <dataValidation allowBlank="true" errorStyle="stop" showErrorMessage="true" sqref="K1:K44" type="list">
      <formula1>"PASS,FAIL,BLOCK,NT"</formula1>
    </dataValidation>
    <dataValidation allowBlank="true" errorStyle="stop" showErrorMessage="true" sqref="I2:I43" type="list">
      <formula1>"PASS,FAIL,BLOCK,NT"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28"/>
    <col collapsed="false" customWidth="true" hidden="false" max="4" min="4" style="0" width="17"/>
    <col collapsed="false" customWidth="true" hidden="false" max="5" min="5" style="0" width="37"/>
    <col collapsed="false" customWidth="true" hidden="false" max="6" min="6" style="0" width="23"/>
    <col collapsed="false" customWidth="true" hidden="false" max="7" min="7" style="0" width="7"/>
    <col collapsed="false" customWidth="true" hidden="false" max="8" min="8" style="0" width="22"/>
    <col collapsed="false" customWidth="true" hidden="false" max="9" min="9" style="0" width="22"/>
    <col collapsed="false" customWidth="true" hidden="false" max="10" min="10" style="0" width="14"/>
    <col collapsed="false" customWidth="true" hidden="false" max="11" min="11" style="0" width="16"/>
    <col collapsed="false" customWidth="true" hidden="false" max="12" min="12" style="0" width="12"/>
    <col collapsed="false" customWidth="true" hidden="false" max="13" min="13" style="0" width="14"/>
    <col collapsed="false" customWidth="true" hidden="false" max="14" min="14" style="0" width="11"/>
    <col collapsed="false" customWidth="true" hidden="false" max="15" min="15" style="0" width="9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84" t="str">
        <v>Case ID</v>
      </c>
      <c r="B1" s="84" t="str">
        <v>需求ID</v>
      </c>
      <c r="C1" s="84" t="str">
        <v>标题</v>
      </c>
      <c r="D1" s="84" t="str">
        <v>前提条件</v>
      </c>
      <c r="E1" s="84" t="str">
        <v>操作步骤</v>
      </c>
      <c r="F1" s="84" t="str">
        <v>预期结果</v>
      </c>
      <c r="G1" s="84" t="str">
        <v>优先级</v>
      </c>
      <c r="H1" s="85" t="str">
        <v>验证结果</v>
      </c>
      <c r="I1" s="81" t="str">
        <v>非PASS原因</v>
      </c>
      <c r="J1" s="81" t="str">
        <v>适用车型707</v>
      </c>
      <c r="K1" s="81" t="str">
        <v>适用车型718</v>
      </c>
      <c r="L1" s="81" t="str">
        <v>适用车型U6</v>
      </c>
      <c r="M1" s="83" t="str">
        <v>测试版本</v>
      </c>
      <c r="N1" s="82" t="str">
        <v>测试日期</v>
      </c>
      <c r="O1" s="83" t="str">
        <v>测试人员</v>
      </c>
      <c r="P1" s="83" t="str">
        <v>测试环境</v>
      </c>
    </row>
    <row customHeight="true" ht="111" r="2">
      <c r="A2" s="8" t="str">
        <v>数字香氛_1</v>
      </c>
      <c r="B2" s="8" t="str">
        <v>1-1 主界面入口</v>
      </c>
      <c r="C2" t="str">
        <v>快捷控制入口</v>
      </c>
      <c r="D2" s="44" t="str">
        <v>1.车机供电正常;</v>
      </c>
      <c r="E2" t="str">
        <v>点击车机右下方快捷键</v>
      </c>
      <c r="F2" t="str">
        <v>进入车辆控制，上方为快捷控制，车辆设置，系统设置三项</v>
      </c>
      <c r="G2" s="19" t="str">
        <v>P3</v>
      </c>
      <c r="H2" s="74" t="str">
        <v>PASS</v>
      </c>
      <c r="J2" s="8" t="str">
        <v>√</v>
      </c>
      <c r="K2" s="76"/>
      <c r="L2" s="76"/>
      <c r="M2" s="8"/>
      <c r="N2" s="72"/>
      <c r="O2" s="8"/>
      <c r="P2" s="48"/>
    </row>
    <row customHeight="true" ht="111" r="3">
      <c r="A3" s="8" t="str">
        <v>数字香氛_2</v>
      </c>
      <c r="B3" s="8" t="str">
        <v>1-1 主界面入口</v>
      </c>
      <c r="C3" s="44" t="str">
        <v>林肯香氛 显示配置项</v>
      </c>
      <c r="D3" s="44" t="str">
        <v>1.车机供电正常;</v>
      </c>
      <c r="E3" s="44" t="str">
        <v>1.配置 数字香氛DE06 01
./yfdbus_send AI.lv.ipcl.out vip2gip_diag 0x01,0x01,0xDE,0x06,0x03,0x02,0x00,0x00
2.查看车辆控制有无数字香氛选项</v>
      </c>
      <c r="F3" s="30" t="str">
        <v>2.显示电动无数字香氛选项;</v>
      </c>
      <c r="G3" s="19" t="str">
        <v>P0</v>
      </c>
      <c r="H3" s="74" t="str">
        <v>PASS</v>
      </c>
      <c r="I3" s="73"/>
      <c r="J3" s="8" t="str">
        <v>√</v>
      </c>
      <c r="K3" s="75"/>
      <c r="L3" s="75"/>
      <c r="M3" s="8"/>
      <c r="N3" s="72"/>
      <c r="O3" s="8"/>
      <c r="P3" s="48"/>
    </row>
    <row customHeight="true" ht="111" r="4">
      <c r="A4" s="8" t="str">
        <v>数字香氛_3</v>
      </c>
      <c r="B4" s="8" t="str">
        <v>1-1 主界面入口</v>
      </c>
      <c r="C4" s="44" t="str">
        <v>林肯香氛 不显示配置项</v>
      </c>
      <c r="D4" s="44" t="str">
        <v>1.车机供电正常;</v>
      </c>
      <c r="E4" s="44" t="str">
        <v>1.配置 数字香氛DE06 00
 ./yfdbus_send AI.lv.ipcl.out vip2gip_diag 0x01,0x01,0xDE,0x06,0x03,0x00,0x00,0x00
2.查看车辆控制有无数字香氛选项</v>
      </c>
      <c r="F4" s="30" t="str">
        <v>2.不显示无数字香氛选项;</v>
      </c>
      <c r="G4" s="19" t="str">
        <v>P3</v>
      </c>
      <c r="H4" s="74" t="str">
        <v>PASS</v>
      </c>
      <c r="I4" s="73"/>
      <c r="J4" s="8" t="str">
        <v>√</v>
      </c>
      <c r="K4" s="75"/>
      <c r="L4" s="75"/>
      <c r="M4" s="8"/>
      <c r="N4" s="72"/>
      <c r="O4" s="8"/>
      <c r="P4" s="48"/>
    </row>
    <row customHeight="true" ht="111" r="5">
      <c r="A5" s="8" t="str">
        <v>数字香氛_4</v>
      </c>
      <c r="B5" s="8" t="str">
        <v>1-1 主界面入口</v>
      </c>
      <c r="C5" s="44" t="str">
        <v>林肯香氛菜单显示</v>
      </c>
      <c r="D5" s="44" t="str">
        <v>1.车机供电正常;
2.支持配置</v>
      </c>
      <c r="E5" s="44" t="str">
        <v>1.车辆控制-&gt;车辆设置-&gt;林肯香氛查看页面
2.点击返回</v>
      </c>
      <c r="F5" s="30" t="str">
        <v>1.进入林肯香氛页面，显示香氛系统开关/默认香氛类型：煦日、悦然、恋海及对应香型默认图片/香氛强度调节（默认是中）
2.从林肯香氛页面返回车辆控制-&gt;车辆设置</v>
      </c>
      <c r="G5" s="19" t="str">
        <v>P0</v>
      </c>
      <c r="H5" s="74" t="str">
        <v>PASS</v>
      </c>
      <c r="I5" s="73"/>
      <c r="J5" s="8" t="str">
        <v>√</v>
      </c>
      <c r="K5" s="75"/>
      <c r="L5" s="75"/>
      <c r="M5" s="8"/>
      <c r="N5" s="72"/>
      <c r="O5" s="8"/>
      <c r="P5" s="48"/>
    </row>
    <row customHeight="true" ht="111" r="6">
      <c r="A6" s="8" t="str">
        <v>数字香氛_5</v>
      </c>
      <c r="B6" s="8" t="str" xml:space="preserve">
        <v>1-4 info book </v>
      </c>
      <c r="C6" s="44" t="str">
        <v>林肯香氛info book</v>
      </c>
      <c r="D6" s="44" t="str">
        <v>1.车机供电正常;
2.支持配置</v>
      </c>
      <c r="E6" s="44" t="str">
        <v>1.车辆控制-&gt;车辆设置-&gt;林肯香氛，
点击林肯香氛info按钮
2.点击确定</v>
      </c>
      <c r="F6" s="30" t="str">
        <v>1.点击林肯香氛info页面，且伴随弹窗“允许你设置香型和浓郁程度等”
2.返回车辆控制-&gt;车辆设置-&gt;林肯香氛</v>
      </c>
      <c r="G6" s="19" t="str">
        <v>P3</v>
      </c>
      <c r="H6" s="74" t="str">
        <v>PASS</v>
      </c>
      <c r="I6" s="31"/>
      <c r="J6" s="8" t="str">
        <v>√</v>
      </c>
      <c r="K6" s="75"/>
      <c r="L6" s="75"/>
      <c r="M6" s="8"/>
      <c r="N6" s="72"/>
      <c r="O6" s="8"/>
      <c r="P6" s="48"/>
    </row>
    <row customHeight="true" ht="111" r="7">
      <c r="A7" s="8" t="str">
        <v>数字香氛_6</v>
      </c>
      <c r="B7" s="8" t="str">
        <v>1-5 收藏/取消收藏”常用类“toast</v>
      </c>
      <c r="C7" s="44" t="str">
        <v>林肯香氛收藏</v>
      </c>
      <c r="D7" s="44" t="str">
        <v>1.车机供电正常;
2.支持配置</v>
      </c>
      <c r="E7" s="44" t="str">
        <v>1.车辆控制-&gt;车辆设置-&gt;林肯香氛，
点击林肯香氛收藏按钮查看页面
2.进入常用设置查看</v>
      </c>
      <c r="F7" s="30" t="str">
        <v>1.林肯香氛收藏按钮高亮显示.有Toast提示“收藏成功，可在“常用类”页面查看”
2.常用设置中存在林肯香氛且状态与车辆设置中保持一致</v>
      </c>
      <c r="G7" s="19" t="str">
        <v>P3</v>
      </c>
      <c r="H7" s="74" t="str">
        <v>PASS</v>
      </c>
      <c r="I7" s="73"/>
      <c r="J7" s="8" t="str">
        <v>√</v>
      </c>
      <c r="K7" s="75"/>
      <c r="L7" s="75"/>
      <c r="M7" s="8"/>
      <c r="N7" s="72"/>
      <c r="O7" s="8"/>
      <c r="P7" s="48"/>
    </row>
    <row customHeight="true" ht="111" r="8">
      <c r="A8" s="8" t="str">
        <v>数字香氛_7</v>
      </c>
      <c r="B8" s="8" t="str">
        <v>1-5 收藏/取消收藏”常用类“toast</v>
      </c>
      <c r="C8" s="44" t="str">
        <v>林肯香氛取消收藏</v>
      </c>
      <c r="D8" s="44" t="str">
        <v>1.车机供电正常;
2.支持配置</v>
      </c>
      <c r="E8" s="44" t="str">
        <v>1.车辆控制-&gt;车辆设置-&gt;林肯香氛，
点击林肯香氛取消收藏按钮查看页面
2.进入常用设置查看</v>
      </c>
      <c r="F8" s="30" t="str">
        <v>1.林肯香氛收藏按钮置灰显示.有Toast提示“已取消收藏”
2.常用设置中不存在林肯香氛</v>
      </c>
      <c r="G8" s="19" t="str">
        <v>P3</v>
      </c>
      <c r="H8" s="74" t="str">
        <v>PASS</v>
      </c>
      <c r="I8" s="73"/>
      <c r="J8" s="8" t="str">
        <v>√</v>
      </c>
      <c r="K8" s="75"/>
      <c r="L8" s="75"/>
      <c r="M8" s="8"/>
      <c r="N8" s="72"/>
      <c r="O8" s="8"/>
      <c r="P8" s="48"/>
    </row>
    <row customHeight="true" ht="111" r="9">
      <c r="A9" s="8" t="str">
        <v>数字香氛_8</v>
      </c>
      <c r="B9" s="8" t="str">
        <v>1-6 收藏/取消收藏”常用类“toast</v>
      </c>
      <c r="C9" s="44" t="str">
        <v>林肯香氛随主题变化</v>
      </c>
      <c r="D9" s="44" t="str">
        <v>1.车机供电正常;
2.支持配置</v>
      </c>
      <c r="E9" s="44" t="str">
        <v>1.分别切换车机不同主题
2.进入香氛页面</v>
      </c>
      <c r="F9" s="30" t="str">
        <v>2.页面显示随主题变化</v>
      </c>
      <c r="G9" s="19" t="str">
        <v>P1</v>
      </c>
      <c r="H9" s="79" t="str">
        <v>FAIL</v>
      </c>
      <c r="I9" s="73" t="str">
        <v>FCIVIOS-16657 【CDX707】【黑盒】【必现】【Theme】“香氛余量不足”、“香氛余量耗尽”、“香氛过期”toast边框未随主题变化</v>
      </c>
      <c r="J9" s="8" t="str">
        <v>√</v>
      </c>
      <c r="K9" s="75"/>
      <c r="L9" s="75"/>
      <c r="M9" s="8"/>
      <c r="N9" s="72"/>
      <c r="O9" s="8"/>
      <c r="P9" s="48"/>
    </row>
    <row customHeight="true" ht="88" r="10">
      <c r="A10" s="44"/>
      <c r="B10" s="48" t="str">
        <v>精简模式</v>
      </c>
      <c r="C10" s="44" t="str">
        <v>切换为精简模式以后功能不受影响</v>
      </c>
      <c r="D10" s="44" t="str">
        <v>1.车机供电正常
2.3B2 IGN = Run</v>
      </c>
      <c r="E10" s="44" t="str">
        <v>1.切换为精简模式再切换为普通模式</v>
      </c>
      <c r="F10" s="44" t="str">
        <v>1.搜索功能不受影响</v>
      </c>
      <c r="G10" s="20" t="str">
        <v>P1</v>
      </c>
      <c r="H10" s="74" t="str">
        <v>PASS</v>
      </c>
      <c r="I10" s="73"/>
      <c r="J10" s="44"/>
      <c r="K10" s="49"/>
      <c r="L10" s="45"/>
      <c r="M10" s="45"/>
      <c r="N10" s="44"/>
      <c r="O10" s="46"/>
      <c r="P10" s="44"/>
      <c r="Q10" s="30"/>
    </row>
    <row customHeight="true" ht="111" r="11">
      <c r="A11" s="8" t="str">
        <v>数字香氛_9</v>
      </c>
      <c r="B11" s="8" t="str">
        <v>1-3 林肯香氛-香氛开启</v>
      </c>
      <c r="C11" s="44" t="str">
        <v>开启林肯香氛 Rx逻辑</v>
      </c>
      <c r="D11" s="44" t="str">
        <v>1.车机供电正常
2.信号正常</v>
      </c>
      <c r="E11" s="44" t="str">
        <v>
1.车辆控制-&gt;车辆设置-&gt;林肯香氛，
2.发送0x22 FGA_3_FGACurrentWorkCh 0x1
</v>
      </c>
      <c r="F11" s="30" t="str">
        <v>2.香氛开关显示开启，选择通道1，有Toast提示“建议你关闭门窗，保持空调在内循环状态（内循环icon）以获取最佳体验”，toast显示3s后显示，且下方有香氛名称以及香氛余量、香氛强度，均可点击</v>
      </c>
      <c r="G11" s="19" t="str">
        <v>P0</v>
      </c>
      <c r="H11" s="74" t="str">
        <v>PASS</v>
      </c>
      <c r="I11" s="73"/>
      <c r="J11" s="8" t="str">
        <v>√</v>
      </c>
      <c r="K11" s="75"/>
      <c r="L11" s="75"/>
      <c r="M11" s="8"/>
      <c r="N11" s="72"/>
      <c r="O11" s="8"/>
      <c r="P11" s="48"/>
    </row>
    <row customHeight="true" ht="111" r="12">
      <c r="A12" s="8" t="str">
        <v>数字香氛_10</v>
      </c>
      <c r="B12" s="8" t="str">
        <v>1-3 林肯香氛-香氛开启</v>
      </c>
      <c r="C12" s="44" t="str">
        <v>关闭林肯香氛 Rx逻辑</v>
      </c>
      <c r="D12" s="44" t="str">
        <v>1.车机供电正常
2.信号正常</v>
      </c>
      <c r="E12" s="44" t="str">
        <v>
1.车辆控制-&gt;车辆设置-&gt;林肯香氛，
2.发送0x22 FGA_3_FGACurrentWorkCh 0x0
</v>
      </c>
      <c r="F12" s="30" t="str">
        <v>2.香氛开关显示关闭，且下方有香氛名称以及香氛余量、香氛强度，均置灰不可点击</v>
      </c>
      <c r="G12" s="19" t="str">
        <v>P1</v>
      </c>
      <c r="H12" s="74" t="str">
        <v>PASS</v>
      </c>
      <c r="I12" s="73"/>
      <c r="J12" s="8" t="str">
        <v>√</v>
      </c>
      <c r="K12" s="75"/>
      <c r="L12" s="75"/>
      <c r="M12" s="8"/>
      <c r="N12" s="72"/>
      <c r="O12" s="8"/>
      <c r="P12" s="48"/>
    </row>
    <row customHeight="true" ht="111" r="13">
      <c r="A13" s="8" t="str">
        <v>数字香氛_11</v>
      </c>
      <c r="B13" s="8" t="str">
        <v>1-3 林肯香氛-香氛开启</v>
      </c>
      <c r="C13" s="44" t="str">
        <v>开启林肯香氛 Tx逻辑</v>
      </c>
      <c r="D13" s="44" t="str">
        <v>1.车机供电正常
2.信号正常
</v>
      </c>
      <c r="E13" s="44" t="str" xml:space="preserve">
        <v>1.开关为关时, 点击开启
2.查看车机发出的请求信号0x1E AC_1_FGA_OperationReq </v>
      </c>
      <c r="F13" s="30" t="str">
        <v>2.信号下发正确</v>
      </c>
      <c r="G13" s="19" t="str">
        <v>P0</v>
      </c>
      <c r="H13" s="74" t="str">
        <v>PASS</v>
      </c>
      <c r="I13" s="73"/>
      <c r="J13" s="8" t="str">
        <v>√</v>
      </c>
      <c r="K13" s="75"/>
      <c r="L13" s="75"/>
      <c r="M13" s="8"/>
      <c r="N13" s="72"/>
      <c r="O13" s="8"/>
      <c r="P13" s="48"/>
    </row>
    <row customHeight="true" ht="111" r="14">
      <c r="A14" s="8" t="str">
        <v>数字香氛_12</v>
      </c>
      <c r="B14" s="8" t="str">
        <v>2-1 林肯香氛-香氛关闭</v>
      </c>
      <c r="C14" s="44" t="str">
        <v>关闭林肯香氛 Tx逻辑</v>
      </c>
      <c r="D14" s="44" t="str">
        <v>1.车机供电正常
2.信号正常</v>
      </c>
      <c r="E14" s="44" t="str" xml:space="preserve">
        <v>1.开关为关时, 点击关闭
2.查看车机发出的请求信号0x1E AC_1_FGA_OperationReq </v>
      </c>
      <c r="F14" s="30" t="str">
        <v>2.信号下发正确</v>
      </c>
      <c r="G14" s="19" t="str">
        <v>P1</v>
      </c>
      <c r="H14" s="74" t="str">
        <v>PASS</v>
      </c>
      <c r="I14" s="73"/>
      <c r="J14" s="8" t="str">
        <v>√</v>
      </c>
      <c r="K14" s="75"/>
      <c r="L14" s="75"/>
      <c r="M14" s="8"/>
      <c r="N14" s="72"/>
      <c r="O14" s="8"/>
      <c r="P14" s="48"/>
    </row>
    <row customHeight="true" ht="111" r="15">
      <c r="A15" s="8" t="str">
        <v>数字香氛_13</v>
      </c>
      <c r="B15" s="8" t="str">
        <v>1-3 林肯香氛-香氛开启</v>
      </c>
      <c r="C15" s="44" t="str">
        <v>首次打开香氛开关，默认香氛名称及强度</v>
      </c>
      <c r="D15" s="44" t="str">
        <v>1.车机供电正常</v>
      </c>
      <c r="E15" s="44" t="str">
        <v>1.车机开机后，首次进入车辆控制-&gt;车辆设置-&gt;林肯香氛页面
查看香氛选项名称，及默认香氛强度</v>
      </c>
      <c r="F15" s="30" t="str">
        <v>1.默认高亮选中第一个香氛，且香氛强度为中等</v>
      </c>
      <c r="G15" s="19" t="str">
        <v>P1</v>
      </c>
      <c r="H15" s="74" t="str">
        <v>PASS</v>
      </c>
      <c r="I15" s="73"/>
      <c r="J15" s="8" t="str">
        <v>√</v>
      </c>
      <c r="K15" s="75"/>
      <c r="L15" s="75"/>
      <c r="M15" s="8"/>
      <c r="N15" s="72"/>
      <c r="O15" s="8"/>
      <c r="P15" s="48"/>
    </row>
    <row customHeight="true" ht="111" r="16">
      <c r="A16" s="8" t="str">
        <v>数字香氛_14</v>
      </c>
      <c r="B16" s="8" t="str">
        <v>1-3 林肯香氛-香氛开启</v>
      </c>
      <c r="C16" s="44" t="str">
        <v>第二次及以后打开香氛，香氛类型及强度</v>
      </c>
      <c r="D16" s="44" t="str">
        <v>1.车机供电正常</v>
      </c>
      <c r="E16" s="44" t="str">
        <v>1.非首次打开车辆控制-&gt;车辆设置-&gt;林肯香氛页面，选中橙花/蔚蓝/煦日
2.按返回键
3.再次点击车辆控制-&gt;车辆设置-&gt;林肯香氛查看页面查看香氛显示</v>
      </c>
      <c r="F16" s="30" t="str">
        <v>3.显示为上一次选中的橙花/蔚蓝/煦日</v>
      </c>
      <c r="G16" s="19" t="str">
        <v>P1</v>
      </c>
      <c r="H16" s="74" t="str">
        <v>PASS</v>
      </c>
      <c r="I16" s="73"/>
      <c r="J16" s="8" t="str">
        <v>√</v>
      </c>
      <c r="K16" s="75"/>
      <c r="L16" s="75"/>
      <c r="M16" s="8"/>
      <c r="N16" s="72"/>
      <c r="O16" s="8"/>
      <c r="P16" s="48"/>
    </row>
    <row customHeight="true" ht="111" r="17">
      <c r="A17" s="8" t="str">
        <v>数字香氛_15</v>
      </c>
      <c r="B17" s="8" t="str">
        <v>2-2 林肯香氛-Toast提示</v>
      </c>
      <c r="C17" s="44" t="str">
        <v>打开香氛开关查看Toast提示</v>
      </c>
      <c r="D17" s="44" t="str">
        <v>1.车机供电正常</v>
      </c>
      <c r="E17" s="44" t="str">
        <v>1.香氛开关关闭时将开关调节为开启，查看有无Toast提示</v>
      </c>
      <c r="F17" s="30" t="str">
        <v>1.弹出Toast提醒“建议你关闭门窗，保持空调在内循环状态（内循环icon）以获取最佳体验”，3S后消失</v>
      </c>
      <c r="G17" s="19" t="str">
        <v>P2</v>
      </c>
      <c r="H17" s="74" t="str">
        <v>PASS</v>
      </c>
      <c r="I17" s="73"/>
      <c r="J17" s="8" t="str">
        <v>√</v>
      </c>
      <c r="K17" s="75"/>
      <c r="L17" s="75"/>
      <c r="M17" s="8"/>
      <c r="N17" s="72"/>
      <c r="O17" s="8"/>
      <c r="P17" s="48"/>
    </row>
    <row customHeight="true" ht="166" r="18">
      <c r="A18" s="8" t="str">
        <v>数字香氛_16</v>
      </c>
      <c r="B18" s="8" t="str">
        <v>2-2 林肯香氛-Toast提示</v>
      </c>
      <c r="C18" s="44" t="str">
        <v>香氛设置香型</v>
      </c>
      <c r="D18" s="44" t="str">
        <v>1.车机供电正常
2.信号正常</v>
      </c>
      <c r="E18" s="44" t="str">
        <v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v>
      </c>
      <c r="F18" s="44" t="str">
        <v>显示对应的香型</v>
      </c>
      <c r="G18" s="19" t="str">
        <v>P1</v>
      </c>
      <c r="H18" s="74" t="str">
        <v>PASS</v>
      </c>
      <c r="I18" s="73"/>
      <c r="J18" s="8" t="str">
        <v>√</v>
      </c>
      <c r="K18" s="75"/>
      <c r="L18" s="75"/>
      <c r="M18" s="8"/>
      <c r="N18" s="72"/>
      <c r="O18" s="8"/>
      <c r="P18" s="48"/>
    </row>
    <row customHeight="true" ht="111" r="19">
      <c r="A19" s="8" t="str">
        <v>数字香氛_17</v>
      </c>
      <c r="B19" s="8" t="str">
        <v>2-2 林肯香氛-Toast提示</v>
      </c>
      <c r="C19" s="44" t="str">
        <v>未授权的显示</v>
      </c>
      <c r="D19" s="44" t="str">
        <v>1.车机供电正常
2.信号正常</v>
      </c>
      <c r="E19" s="44" t="str">
        <v>设置通道1香型
0x1F FGA_1_FG_Chan1Typ 254
设置通道2香型
0x1F FGA_2_FG_Chan1Typ 254
设置通道3香型
0x1F FGA_3_FG_Chan1Typ 254</v>
      </c>
      <c r="F19" s="44" t="str">
        <v>香氛置灰，显示“未授权”</v>
      </c>
      <c r="G19" s="19" t="str">
        <v>P1</v>
      </c>
      <c r="H19" s="74" t="str">
        <v>PASS</v>
      </c>
      <c r="I19" s="73"/>
      <c r="J19" s="8" t="str">
        <v>√</v>
      </c>
      <c r="K19" s="75"/>
      <c r="L19" s="75"/>
      <c r="M19" s="8"/>
      <c r="N19" s="72"/>
      <c r="O19" s="8"/>
      <c r="P19" s="48"/>
    </row>
    <row customHeight="true" ht="111" r="20">
      <c r="A20" s="8" t="str">
        <v>数字香氛_18</v>
      </c>
      <c r="B20" s="8" t="str">
        <v>2-2 林肯香氛-Toast提示</v>
      </c>
      <c r="C20" s="44" t="str">
        <v>未授权的有图片，点击未授权的香氛会有未授权香弹的提示信息</v>
      </c>
      <c r="D20" s="44" t="str">
        <v>1.车机供电正常
2.信号正常</v>
      </c>
      <c r="E20" s="44" t="str">
        <v>设置通道1香型
0x1F FGA_1_FG_Chan1Typ 254
设置通道2香型
0x1F FGA_2_FG_Chan1Typ 254
设置通道3香型
0x1F FGA_3_FG_Chan1Typ 254</v>
      </c>
      <c r="F20" s="44" t="str">
        <v>出现弹窗：X号香氛罐为非林肯认证的产品，林肯
公司无法保证其安全性，为了你的身体
健康与使用体验，推荐你使用原厂香氛
罐</v>
      </c>
      <c r="G20" s="19" t="str">
        <v>P1</v>
      </c>
      <c r="H20" s="74" t="str">
        <v>PASS</v>
      </c>
      <c r="I20" s="73"/>
      <c r="J20" s="8" t="str">
        <v>√</v>
      </c>
      <c r="K20" s="75"/>
      <c r="L20" s="75"/>
      <c r="M20" s="8"/>
      <c r="N20" s="72"/>
      <c r="O20" s="8"/>
      <c r="P20" s="48"/>
    </row>
    <row customHeight="true" ht="111" r="21">
      <c r="A21" s="8" t="str">
        <v>数字香氛_19</v>
      </c>
      <c r="B21" s="8" t="str">
        <v>2-2 林肯香氛-Toast提示</v>
      </c>
      <c r="C21" s="44" t="str">
        <v>未知/未安装的香氛，名字显示“未知”，显示默认图片</v>
      </c>
      <c r="D21" s="44" t="str">
        <v>1.车机供电正常
2.信号正常</v>
      </c>
      <c r="E21" s="44" t="str">
        <v>设置通道1香型
0x1F FGA_1_FG_Chan1Typ 00
设置通道2香型
0x1F FGA_2_FG_Chan1Typ 00
设置通道3香型
0x1F FGA_3_FG_Chan1Typ 00</v>
      </c>
      <c r="F21" s="44" t="str">
        <v>名字显示“未知”，显示默认图片</v>
      </c>
      <c r="G21" s="19" t="str">
        <v>P1</v>
      </c>
      <c r="H21" s="74" t="str">
        <v>PASS</v>
      </c>
      <c r="I21" s="73"/>
      <c r="J21" s="8" t="str">
        <v>√</v>
      </c>
      <c r="K21" s="75"/>
      <c r="L21" s="75"/>
      <c r="M21" s="8"/>
      <c r="N21" s="72"/>
      <c r="O21" s="8"/>
      <c r="P21" s="48"/>
    </row>
    <row customHeight="true" ht="111" r="22">
      <c r="A22" s="8" t="str">
        <v>数字香氛_20</v>
      </c>
      <c r="B22" s="8" t="str">
        <v>2-2 林肯香氛-Toast提示</v>
      </c>
      <c r="C22" s="44" t="str">
        <v>点击未知/未安装的香氛后会有香氛异常通知</v>
      </c>
      <c r="D22" s="44" t="str">
        <v>1.车机供电正常
2.信号正常</v>
      </c>
      <c r="E22" s="44" t="str">
        <v>设置通道1香型
0x1F FGA_1_FG_Chan1Typ 00
设置通道2香型
0x1F FGA_2_FG_Chan1Typ 00
设置通道3香型
0x1F FGA_3_FG_Chan1Typ 00</v>
      </c>
      <c r="F22" s="44" t="str">
        <v>出现toast：x号口当前未监测到香氛罐，同时伴随语音播报。延迟2s播放，如果2s内香氛类型成功获取或安装则不提示</v>
      </c>
      <c r="G22" s="19" t="str">
        <v>P1</v>
      </c>
      <c r="H22" s="74" t="str">
        <v>PASS</v>
      </c>
      <c r="I22" s="73"/>
      <c r="J22" s="8" t="str">
        <v>√</v>
      </c>
      <c r="K22" s="75"/>
      <c r="L22" s="75"/>
      <c r="M22" s="8"/>
      <c r="N22" s="72"/>
      <c r="O22" s="8"/>
      <c r="P22" s="48"/>
    </row>
    <row customHeight="true" ht="111" r="23">
      <c r="A23" s="8" t="str">
        <v>数字香氛_21</v>
      </c>
      <c r="B23" s="8" t="str">
        <v>2-2 林肯香氛-Toast提示</v>
      </c>
      <c r="C23" s="44" t="str">
        <v>只有未知/未授权的香氛无进度条显示</v>
      </c>
      <c r="D23" s="44" t="str">
        <v>1.车机供电正常
2.信号正常</v>
      </c>
      <c r="E23" s="44" t="str">
        <v>1.将香氛设为未知/未授权/过期/正常状态</v>
      </c>
      <c r="F23" s="44" t="str">
        <v>1.只有未知/未授权的香氛无进度条显示，其他均有</v>
      </c>
      <c r="G23" s="19" t="str">
        <v>P1</v>
      </c>
      <c r="H23" s="74" t="str">
        <v>PASS</v>
      </c>
      <c r="I23" s="73"/>
      <c r="J23" s="8" t="str">
        <v>√</v>
      </c>
      <c r="K23" s="75"/>
      <c r="L23" s="75"/>
      <c r="M23" s="8"/>
      <c r="N23" s="72"/>
      <c r="O23" s="8"/>
      <c r="P23" s="48"/>
    </row>
    <row customHeight="true" ht="111" r="24">
      <c r="A24" s="8" t="str">
        <v>数字香氛_22</v>
      </c>
      <c r="B24" s="8" t="str">
        <v>2-2 林肯香氛-Toast提示</v>
      </c>
      <c r="C24" s="44" t="str">
        <v>只有正常状态和已过期的状态才会显示百分比</v>
      </c>
      <c r="D24" s="44" t="str">
        <v>1.车机供电正常
2.信号正常</v>
      </c>
      <c r="E24" s="44" t="str">
        <v>将香氛设为正常/过期/未知/未授权，且香氛余量大于0</v>
      </c>
      <c r="F24" s="44" t="str">
        <v>只有正常/已过期显示百分比</v>
      </c>
      <c r="G24" s="19" t="str">
        <v>P2</v>
      </c>
      <c r="H24" s="74" t="str">
        <v>PASS</v>
      </c>
      <c r="I24" s="73"/>
      <c r="J24" s="8" t="str">
        <v>√</v>
      </c>
      <c r="K24" s="75"/>
      <c r="L24" s="75"/>
      <c r="M24" s="8"/>
      <c r="N24" s="72"/>
      <c r="O24" s="8"/>
      <c r="P24" s="48"/>
    </row>
    <row customHeight="true" ht="111" r="25">
      <c r="A25" s="8" t="str">
        <v>数字香氛_23</v>
      </c>
      <c r="B25" s="8" t="str">
        <v>2-2 林肯香氛-Toast提示</v>
      </c>
      <c r="C25" s="44" t="str">
        <v>未知状态香氛强度置为关</v>
      </c>
      <c r="D25" s="44" t="str">
        <v>1.车机供电正常
2.信号正常</v>
      </c>
      <c r="E25" s="44" t="str">
        <v>1.当前香型强度非关
2.模拟香氛为未知状态</v>
      </c>
      <c r="F25" s="44" t="str">
        <v>2.香氛强度变为关</v>
      </c>
      <c r="G25" s="19"/>
      <c r="H25" s="74" t="str">
        <v>PASS</v>
      </c>
      <c r="I25" s="73"/>
      <c r="J25" s="8"/>
      <c r="K25" s="75"/>
      <c r="L25" s="75"/>
      <c r="M25" s="8"/>
      <c r="N25" s="72"/>
      <c r="O25" s="8"/>
      <c r="P25" s="48"/>
    </row>
    <row customHeight="true" ht="111" r="26">
      <c r="A26" s="8" t="str">
        <v>数字香氛_23</v>
      </c>
      <c r="B26" s="8" t="str">
        <v>2-2 林肯香氛-Toast提示</v>
      </c>
      <c r="C26" s="44" t="str">
        <v>切换到未知香氛强度置为关</v>
      </c>
      <c r="D26" s="44" t="str">
        <v>1.车机供电正常
2.信号正常</v>
      </c>
      <c r="E26" s="44" t="str">
        <v>1.当前未知香氛强度调为非关
2.切换到另一个未知香氛</v>
      </c>
      <c r="F26" s="44" t="str">
        <v>2.香氛强度变为关</v>
      </c>
      <c r="G26" s="19"/>
      <c r="H26" s="74" t="str">
        <v>PASS</v>
      </c>
      <c r="I26" s="73"/>
      <c r="J26" s="8"/>
      <c r="K26" s="75"/>
      <c r="L26" s="75"/>
      <c r="M26" s="8"/>
      <c r="N26" s="72"/>
      <c r="O26" s="8"/>
      <c r="P26" s="48"/>
    </row>
    <row customHeight="true" ht="111" r="27">
      <c r="A27" s="8" t="str">
        <v>数字香氛_23</v>
      </c>
      <c r="B27" s="8" t="str">
        <v>2-2 林肯香氛-Toast提示</v>
      </c>
      <c r="C27" s="44" t="str">
        <v>数字香氛设置通道选择RX</v>
      </c>
      <c r="D27" s="44" t="str">
        <v>1.车机供电正常
2.信号正常</v>
      </c>
      <c r="E27" s="44" t="str" xml:space="preserve">
        <v>设置通道选择
0x22 FGA_3_FGACurrentWorkCh </v>
      </c>
      <c r="F27" s="44" t="str">
        <v>选中对应通道，外侧高亮显示</v>
      </c>
      <c r="G27" s="19" t="str">
        <v>P1</v>
      </c>
      <c r="H27" s="74" t="str">
        <v>PASS</v>
      </c>
      <c r="I27" s="73"/>
      <c r="J27" s="8" t="str">
        <v>√</v>
      </c>
      <c r="K27" s="75"/>
      <c r="L27" s="75"/>
      <c r="M27" s="8"/>
      <c r="N27" s="72"/>
      <c r="O27" s="8"/>
      <c r="P27" s="48"/>
    </row>
    <row customHeight="true" ht="111" r="28">
      <c r="A28" s="8" t="str">
        <v>数字香氛_24</v>
      </c>
      <c r="B28" s="8" t="str">
        <v>2-2 林肯香氛-Toast提示</v>
      </c>
      <c r="C28" s="44" t="str">
        <v>数字香氛设置通道选择TX</v>
      </c>
      <c r="D28" s="44" t="str">
        <v>1.车机供电正常
2.信号正常</v>
      </c>
      <c r="E28" s="44" t="str">
        <v>1.点击选择通道
2.0x1E AC_1_FGAChanTypSelect</v>
      </c>
      <c r="F28" s="44" t="str">
        <v>2.信号正常下发</v>
      </c>
      <c r="G28" s="19" t="str">
        <v>P1</v>
      </c>
      <c r="H28" s="74" t="str">
        <v>PASS</v>
      </c>
      <c r="I28" s="73"/>
      <c r="J28" s="8" t="str">
        <v>√</v>
      </c>
      <c r="K28" s="75"/>
      <c r="L28" s="75"/>
      <c r="M28" s="8"/>
      <c r="N28" s="72"/>
      <c r="O28" s="8"/>
      <c r="P28" s="48"/>
    </row>
    <row customHeight="true" ht="111" r="29">
      <c r="A29" s="8" t="str">
        <v>数字香氛_25</v>
      </c>
      <c r="B29" s="8" t="str">
        <v>2-3 香氛余量</v>
      </c>
      <c r="C29" s="44" t="str">
        <v>香氛余量为（10%~100%）香氛页面显示</v>
      </c>
      <c r="D29" s="44" t="str">
        <v>1.车机供电正常;
2.支持配置</v>
      </c>
      <c r="E29" s="44" t="str">
        <v>设置通道1余量:
0x1F FGA_1_FG_LifeRemainingChan1
设置通道2余量:
0x1F FGA_2_FG_LifeRemainingChan2
设置通道3余量:
0x1F FGA_3_FG_LifeRemainingChan3</v>
      </c>
      <c r="F29" s="30" t="str">
        <v>1.香氛框对应显示百分比以及灰色余量对应香氛背景显示</v>
      </c>
      <c r="G29" s="19" t="str">
        <v>P1</v>
      </c>
      <c r="H29" s="74" t="str">
        <v>PASS</v>
      </c>
      <c r="I29" s="73"/>
      <c r="J29" s="8" t="str">
        <v>√</v>
      </c>
      <c r="K29" s="75"/>
      <c r="L29" s="75"/>
      <c r="M29" s="8"/>
      <c r="N29" s="72"/>
      <c r="O29" s="8"/>
      <c r="P29" s="48"/>
    </row>
    <row customHeight="true" ht="111" r="30">
      <c r="A30" s="8" t="str">
        <v>数字香氛_26</v>
      </c>
      <c r="B30" s="8" t="str">
        <v>2-3 香氛余量</v>
      </c>
      <c r="C30" s="44" t="str">
        <v>香氛余量为10%香氛页面显示</v>
      </c>
      <c r="D30" s="44" t="str">
        <v>1.车机供电正常;
2.支持配置DE06 Digital scent=0x1: Enable</v>
      </c>
      <c r="E30" s="44" t="str">
        <v>设置通道1余量:
0x1F FGA_1_FG_LifeRemainingChan1
设置通道2余量:
0x1F FGA_2_FG_LifeRemainingChan2
设置通道3余量:
0x1F FGA_3_FG_LifeRemainingChan3</v>
      </c>
      <c r="F30" s="30" t="str">
        <v>1.香氛框对应显示10%以及灰色余量10%对应香氛背景显示</v>
      </c>
      <c r="G30" s="19" t="str">
        <v>P2</v>
      </c>
      <c r="H30" s="74" t="str">
        <v>PASS</v>
      </c>
      <c r="I30" s="73"/>
      <c r="J30" s="8" t="str">
        <v>√</v>
      </c>
      <c r="K30" s="75"/>
      <c r="L30" s="75"/>
      <c r="M30" s="8"/>
      <c r="N30" s="72"/>
      <c r="O30" s="8"/>
      <c r="P30" s="48"/>
    </row>
    <row customHeight="true" ht="111" r="31">
      <c r="A31" s="8" t="str">
        <v>数字香氛_27</v>
      </c>
      <c r="B31" s="8" t="str">
        <v>2-3 香氛余量</v>
      </c>
      <c r="C31" s="44" t="str">
        <v>香氛余量大于等于5小于10香氛页面显示</v>
      </c>
      <c r="D31" s="44" t="str">
        <v>1.车机供电正常;
2.支持配置DE06 Digital scent=0x1: Enable
3.使用正常香氛</v>
      </c>
      <c r="E31" s="44" t="str">
        <v>设置通道1余量:
0x1F FGA_1_FG_LifeRemainingChan1
设置通道2余量:
0x1F FGA_2_FG_LifeRemainingChan2
设置通道3余量:
0x1F FGA_3_FG_LifeRemainingChan3</v>
      </c>
      <c r="F31" s="30" t="str">
        <v>1.香氛框对应显示LOW深色不显示具体数字以及香氛背景显示，出现香氛余量不足弹窗</v>
      </c>
      <c r="G31" s="19" t="str">
        <v>P2</v>
      </c>
      <c r="H31" s="74" t="str">
        <v>PASS</v>
      </c>
      <c r="I31" s="73"/>
      <c r="J31" s="8" t="str">
        <v>√</v>
      </c>
      <c r="K31" s="75"/>
      <c r="L31" s="75"/>
      <c r="M31" s="8"/>
      <c r="N31" s="72"/>
      <c r="O31" s="8"/>
      <c r="P31" s="48"/>
    </row>
    <row customHeight="true" ht="111" r="32">
      <c r="A32" s="8" t="str">
        <v>数字香氛_28</v>
      </c>
      <c r="B32" s="8" t="str">
        <v>2-3 香氛余量</v>
      </c>
      <c r="C32" s="44" t="str">
        <v>香氛余量为5%香氛页面显示</v>
      </c>
      <c r="D32" s="44" t="str">
        <v>1.车机供电正常;
2.支持配置DE06 Digital scent=0x1: Enable
3.使用正常香氛</v>
      </c>
      <c r="E32" s="44" t="str">
        <v>设置通道1余量:
0x1F FGA_1_FG_LifeRemainingChan1
设置通道2余量:
0x1F FGA_2_FG_LifeRemainingChan2
设置通道3余量:
0x1F FGA_3_FG_LifeRemainingChan3</v>
      </c>
      <c r="F32" s="30" t="str">
        <v>1.香氛框对应显示LOW深色不显示具体数字以及香氛背景显示，出现香氛余量不足弹窗</v>
      </c>
      <c r="G32" s="19" t="str">
        <v>P1</v>
      </c>
      <c r="H32" s="74" t="str">
        <v>PASS</v>
      </c>
      <c r="I32" s="73"/>
      <c r="J32" s="8" t="str">
        <v>√</v>
      </c>
      <c r="K32" s="75"/>
      <c r="L32" s="75"/>
      <c r="M32" s="8"/>
      <c r="N32" s="72"/>
      <c r="O32" s="8"/>
      <c r="P32" s="48"/>
    </row>
    <row customHeight="true" ht="111" r="33">
      <c r="A33" s="8" t="str">
        <v>数字香氛_29</v>
      </c>
      <c r="B33" s="8" t="str">
        <v>2-3 香氛余量</v>
      </c>
      <c r="C33" s="44" t="str">
        <v>香氛余量为（0%~5%）香氛页面显示</v>
      </c>
      <c r="D33" s="44" t="str">
        <v>1.车机供电正常;
2.支持配置DE06 Digital scent=0x1: Enable
3.使用正常香氛</v>
      </c>
      <c r="E33" s="44" t="str">
        <v>设置通道1余量:
0x1F FGA_1_FG_LifeRemainingChan1
设置通道2余量:
0x1F FGA_2_FG_LifeRemainingChan2
设置通道3余量:
0x1F FGA_3_FG_LifeRemainingChan3</v>
      </c>
      <c r="F33" s="30" t="str">
        <v>1.香氛框对应显示LOW深色不显示具体数字以及香氛背景显示，出现余量耗尽弹窗</v>
      </c>
      <c r="G33" s="19" t="str">
        <v>P1</v>
      </c>
      <c r="H33" s="74" t="str">
        <v>PASS</v>
      </c>
      <c r="I33" s="73"/>
      <c r="J33" s="8" t="str">
        <v>√</v>
      </c>
      <c r="K33" s="75"/>
      <c r="L33" s="75"/>
      <c r="M33" s="8"/>
      <c r="N33" s="72"/>
      <c r="O33" s="8"/>
      <c r="P33" s="48"/>
    </row>
    <row customHeight="true" ht="111" r="34">
      <c r="A34" s="8" t="str">
        <v>数字香氛_30</v>
      </c>
      <c r="B34" s="8" t="str">
        <v>2-3 香氛余量</v>
      </c>
      <c r="C34" s="44" t="str">
        <v>香氛余量大于等于5%小于20%香氛页面显示，用户操作</v>
      </c>
      <c r="D34" s="44" t="str">
        <v>1.车机供电正常;
2.支持配置DE04 Digital scent=0x1: Enable
3.使用正常香氛</v>
      </c>
      <c r="E34" s="44" t="str">
        <v>设置通道1余量:
0x1F FGA_1_FG_LifeRemainingChan1
设置通道2余量:
0x1F FGA_2_FG_LifeRemainingChan2
设置通道3余量:
0x1F FGA_3_FG_LifeRemainingChan3</v>
      </c>
      <c r="F34" s="30" t="str">
        <v>1.提示信息为“林肯香氛香氛余量不足
当前使用的xxx（香氛名）香氛即将用尽，请注意及时更换”
</v>
      </c>
      <c r="G34" s="19" t="str">
        <v>P1</v>
      </c>
      <c r="H34" s="74" t="str">
        <v>PASS</v>
      </c>
      <c r="I34" s="73"/>
      <c r="J34" s="8" t="str">
        <v>√</v>
      </c>
      <c r="K34" s="75"/>
      <c r="L34" s="75"/>
      <c r="M34" s="8"/>
      <c r="N34" s="72"/>
      <c r="O34" s="8"/>
      <c r="P34" s="48"/>
    </row>
    <row customHeight="true" ht="111" r="35">
      <c r="A35" s="8" t="str">
        <v>数字香氛_31</v>
      </c>
      <c r="B35" s="8" t="str">
        <v>2-3 香氛余量</v>
      </c>
      <c r="C35" s="44" t="str">
        <v>香氛余量大于等于5%小于20%香氛页面显示，用户操作</v>
      </c>
      <c r="D35" s="44" t="str">
        <v>1.车机供电正常;
2.支持配置DE04 Digital scent=0x1: Enable
3.使用正常香氛</v>
      </c>
      <c r="E35" s="44" t="str">
        <v>设置通道1余量:
0x1F FGA_1_FG_LifeRemainingChan1
设置通道2余量:
0x1F FGA_2_FG_LifeRemainingChan2
设置通道3余量:
0x1F FGA_3_FG_LifeRemainingChan3</v>
      </c>
      <c r="F35" s="30" t="str">
        <v>1.提示信息为“林肯香氛香氛余量不足
当前使用的xxx（香氛名）香氛即将用尽，请注意及时更换”
2.进入香氛设置显示界面
3.显示香氛百分比</v>
      </c>
      <c r="G35" s="19" t="str">
        <v>P1</v>
      </c>
      <c r="H35" s="74" t="str">
        <v>PASS</v>
      </c>
      <c r="I35" s="73"/>
      <c r="J35" s="8" t="str">
        <v>√</v>
      </c>
      <c r="K35" s="75"/>
      <c r="L35" s="75"/>
      <c r="M35" s="8"/>
      <c r="N35" s="72"/>
      <c r="O35" s="8"/>
      <c r="P35" s="48"/>
    </row>
    <row customHeight="true" ht="111" r="36">
      <c r="A36" s="8" t="str">
        <v>数字香氛_32</v>
      </c>
      <c r="B36" s="8" t="str">
        <v>2-4 香弹用完，提醒购买提示</v>
      </c>
      <c r="C36" s="44" t="str">
        <v>香氛余量为小于5%香氛页面显示</v>
      </c>
      <c r="D36" s="44" t="str">
        <v>1.车机供电正常;
2.支持配置DE04 Digital scent=0x1: Enable
3.使用正常香氛</v>
      </c>
      <c r="E36" s="44" t="str">
        <v>设置通道1余量:
0x1F FGA_1_FG_LifeRemainingChan1
设置通道2余量:
0x1F FGA_2_FG_LifeRemainingChan2
设置通道3余量:
0x1F FGA_3_FG_LifeRemainingChan3</v>
      </c>
      <c r="F36" s="30" t="str">
        <v>1.提示信息为“林肯香氛香氛余量耗尽
当前使用的xxx（香氛名）香氛即将用尽，建议访问林肯官方旗舰店购买更换香氛罐，参考地址 https://lincolnauto.m.tmall.cpm”</v>
      </c>
      <c r="G36" s="19" t="str">
        <v>P1</v>
      </c>
      <c r="H36" s="74" t="str">
        <v>PASS</v>
      </c>
      <c r="I36" s="73"/>
      <c r="J36" s="8" t="str">
        <v>√</v>
      </c>
      <c r="K36" s="75"/>
      <c r="L36" s="75"/>
      <c r="M36" s="8"/>
      <c r="N36" s="72"/>
      <c r="O36" s="8"/>
      <c r="P36" s="48"/>
    </row>
    <row customHeight="true" ht="130" r="37">
      <c r="A37" s="8" t="str">
        <v>数字香氛_33</v>
      </c>
      <c r="B37" s="8" t="str">
        <v>2-4 香弹用完，提醒购买提示</v>
      </c>
      <c r="C37" s="44" t="str">
        <v>香氛余量为小于5%香氛页面显示，用户操作</v>
      </c>
      <c r="D37" s="44" t="str">
        <v>1.车机供电正常;
2.支持配置DE04 Digital scent=0x1: Enable
3.使用正常香氛</v>
      </c>
      <c r="E37" s="44" t="str">
        <v>设置通道1余量:
0x1F FGA_1_FG_LifeRemainingChan1
设置通道2余量:
0x1F FGA_2_FG_LifeRemainingChan2
设置通道3余量:
0x1F FGA_3_FG_LifeRemainingChan3</v>
      </c>
      <c r="F37" s="30" t="str">
        <v>1.提示信息为“林肯香氛香氛余量耗尽
当前使用的xxx（香氛名）香氛即将用尽，建议访问林肯官方旗舰店购买更换香氛罐，参考地址 https://lincolnauto.m.tmall.cpm”
2.进入香氛设置显示界面，对应香氛显示余量百分比</v>
      </c>
      <c r="G37" s="19" t="str">
        <v>P2</v>
      </c>
      <c r="H37" s="74" t="str">
        <v>PASS</v>
      </c>
      <c r="I37" s="73"/>
      <c r="J37" s="8" t="str">
        <v>√</v>
      </c>
      <c r="K37" s="75"/>
      <c r="L37" s="75"/>
      <c r="M37" s="8"/>
      <c r="N37" s="72"/>
      <c r="O37" s="8"/>
      <c r="P37" s="48"/>
    </row>
    <row customHeight="true" ht="111" r="38">
      <c r="A38" s="8" t="str">
        <v>数字香氛_34</v>
      </c>
      <c r="B38" s="8" t="str">
        <v>2-4 香弹用完，提醒购买提示</v>
      </c>
      <c r="C38" s="44" t="str">
        <v>当前选中的香氛罐才会出现余量提示弹窗</v>
      </c>
      <c r="D38" s="44" t="str">
        <v>1.车机供电正常;
2.香氛已配置
</v>
      </c>
      <c r="E38" s="44" t="str">
        <v>1.模拟非当前选中香氛余量不足/耗尽状态
2.选中余量不足/耗尽状态香氛</v>
      </c>
      <c r="F38" s="30" t="str">
        <v>1.不出现余量提示弹窗
2.出现余量提示弹窗</v>
      </c>
      <c r="G38" s="19" t="str">
        <v>P1</v>
      </c>
      <c r="H38" s="74" t="str">
        <v>PASS</v>
      </c>
      <c r="I38" s="73"/>
      <c r="J38" s="8"/>
      <c r="K38" s="75"/>
      <c r="L38" s="75"/>
      <c r="M38" s="8"/>
      <c r="N38" s="72"/>
      <c r="O38" s="8"/>
      <c r="P38" s="48"/>
    </row>
    <row customHeight="true" ht="111" r="39">
      <c r="A39" s="8" t="str">
        <v>数字香氛_35</v>
      </c>
      <c r="B39" s="8" t="str">
        <v>2-4 香弹用完，提醒购买提示</v>
      </c>
      <c r="C39" s="44" t="str">
        <v>香氛余量提示弹窗点击进入香氛页面</v>
      </c>
      <c r="D39" s="44" t="str">
        <v>1.车机供电正常;
2.香氛已配置
</v>
      </c>
      <c r="E39" s="44" t="str">
        <v>1.当前在非香氛页面，模拟出现香氛余量提示弹窗
2.点击弹窗</v>
      </c>
      <c r="F39" s="30" t="str">
        <v>2.进入香氛页面</v>
      </c>
      <c r="G39" s="19" t="str">
        <v>P2</v>
      </c>
      <c r="H39" s="74" t="str">
        <v>PASS</v>
      </c>
      <c r="I39" s="73"/>
      <c r="J39" s="8" t="str">
        <v>√</v>
      </c>
      <c r="K39" s="75"/>
      <c r="L39" s="75"/>
      <c r="M39" s="8"/>
      <c r="N39" s="72"/>
      <c r="O39" s="8"/>
      <c r="P39" s="48"/>
    </row>
    <row customHeight="true" ht="130" r="40">
      <c r="A40" s="8" t="str">
        <v>数字香氛_36</v>
      </c>
      <c r="B40" s="8" t="str">
        <v>2-5 过期香弹的信息提示</v>
      </c>
      <c r="C40" s="44" t="str">
        <v>香氛距离31天过期信息提示</v>
      </c>
      <c r="D40" s="44" t="str">
        <v>1.车机供电正常;
2.支持配置DE04 Digital scent=0x1: Enable
3.使用香氛还有31天过期</v>
      </c>
      <c r="E40" s="44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0" s="30" t="str">
        <v>1.无提示信息</v>
      </c>
      <c r="G40" s="19" t="str">
        <v>P2</v>
      </c>
      <c r="H40" s="74" t="str">
        <v>PASS</v>
      </c>
      <c r="I40" s="73"/>
      <c r="J40" s="8" t="str">
        <v>√</v>
      </c>
      <c r="K40" s="75"/>
      <c r="L40" s="75"/>
      <c r="M40" s="8"/>
      <c r="N40" s="72"/>
      <c r="O40" s="8"/>
      <c r="P40" s="48"/>
    </row>
    <row customHeight="true" ht="130" r="41">
      <c r="A41" s="8" t="str">
        <v>数字香氛_37</v>
      </c>
      <c r="B41" s="8" t="str">
        <v>2-5 过期香弹的信息提示</v>
      </c>
      <c r="C41" s="44" t="str">
        <v>香氛距离30天过期信息提示</v>
      </c>
      <c r="D41" s="44" t="str">
        <v>1.车机供电正常;
2.支持配置DE04 Digital scent=0x1: Enable
3.使用香氛还有30天过期</v>
      </c>
      <c r="E41" s="44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1" s="30" t="str">
        <v>1.有提示信息为“林肯香氛香氛过期
当前使用的xxx（香氛名）香氛罐还有30天过期，请注意及时更换”</v>
      </c>
      <c r="G41" s="19" t="str">
        <v>P1</v>
      </c>
      <c r="H41" s="74" t="str">
        <v>PASS</v>
      </c>
      <c r="I41" s="73"/>
      <c r="J41" s="8" t="str">
        <v>√</v>
      </c>
      <c r="K41" s="75"/>
      <c r="L41" s="75"/>
      <c r="M41" s="8"/>
      <c r="N41" s="72"/>
      <c r="O41" s="8"/>
      <c r="P41" s="48"/>
    </row>
    <row customHeight="true" ht="130" r="42">
      <c r="A42" s="8" t="str">
        <v>数字香氛_38</v>
      </c>
      <c r="B42" s="8" t="str">
        <v>2-5 过期香弹的信息提示</v>
      </c>
      <c r="C42" s="44" t="str">
        <v>香氛距离（2~29）天过期信息提示</v>
      </c>
      <c r="D42" s="44" t="str">
        <v>1.车机供电正常;
2.支持配置DE04 Digital scent=0x1: Enable
3.使用香氛还有（2~29）天过期</v>
      </c>
      <c r="E42" s="44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2" s="30" t="str">
        <v>1.有提示信息为“林肯香氛香氛过期
当前使用的xxx（香氛名）香氛罐还有（2~29）天过期，请注意及时更换”</v>
      </c>
      <c r="G42" s="19" t="str">
        <v>P2</v>
      </c>
      <c r="H42" s="74" t="str">
        <v>PASS</v>
      </c>
      <c r="I42" s="73"/>
      <c r="J42" s="8" t="str">
        <v>√</v>
      </c>
      <c r="K42" s="75"/>
      <c r="L42" s="75"/>
      <c r="M42" s="8"/>
      <c r="N42" s="72"/>
      <c r="O42" s="8"/>
      <c r="P42" s="48"/>
    </row>
    <row customHeight="true" ht="130" r="43">
      <c r="A43" s="8" t="str">
        <v>数字香氛_39</v>
      </c>
      <c r="B43" s="8" t="str">
        <v>2-5 过期香弹的信息提示</v>
      </c>
      <c r="C43" s="44" t="str">
        <v>香氛距离1天过期信息提示</v>
      </c>
      <c r="D43" s="44" t="str">
        <v>1.车机供电正常;
2.支持配置DE04 Digital scent=0x1: Enable
3.使用香氛还有1天过期</v>
      </c>
      <c r="E43" s="44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3" s="30" t="str">
        <v>1.有提示信息为“林肯香氛香氛过期
当前使用的xxx（香氛名）香氛罐还有1天过期，请注意及时更换”</v>
      </c>
      <c r="G43" s="19" t="str">
        <v>P2</v>
      </c>
      <c r="H43" s="74" t="str">
        <v>PASS</v>
      </c>
      <c r="I43" s="73"/>
      <c r="J43" s="8" t="str">
        <v>√</v>
      </c>
      <c r="K43" s="75"/>
      <c r="L43" s="75"/>
      <c r="M43" s="8"/>
      <c r="N43" s="72"/>
      <c r="O43" s="8"/>
      <c r="P43" s="48"/>
    </row>
    <row customHeight="true" ht="130" r="44">
      <c r="A44" s="8" t="str">
        <v>数字香氛_40</v>
      </c>
      <c r="B44" s="8" t="str">
        <v>2-5 过期香弹的信息提示</v>
      </c>
      <c r="C44" s="44" t="str">
        <v>香氛过期香氛页面显示，用户操作</v>
      </c>
      <c r="D44" s="44" t="str">
        <v>1.车机供电正常;
2.支持配置DE04 Digital scent=0x1: Enable
3.香氛还有1天过期</v>
      </c>
      <c r="E44" s="44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4" s="30" t="str">
        <v>1.提示信息为““林肯香氛香氛过期
当前使用的xxx（香氛名）香氛罐还有1天过期，请注意及时更换”
2.进入香氛设置显示界面，对应香氛显示余量百分比</v>
      </c>
      <c r="G44" s="19" t="str">
        <v>P2</v>
      </c>
      <c r="H44" s="74" t="str">
        <v>PASS</v>
      </c>
      <c r="I44" s="73" t="str">
        <v>FCIVIOS-13415
Phase5_【CDX707】【必现】【林肯香氛】在香氛页面，模拟香氛余量/过期提示弹窗，点击弹窗后点击返回按钮，页面显示异常且无法返回</v>
      </c>
      <c r="J44" s="8" t="str">
        <v>√</v>
      </c>
      <c r="K44" s="75"/>
      <c r="L44" s="75"/>
      <c r="M44" s="8"/>
      <c r="N44" s="72"/>
      <c r="O44" s="8"/>
      <c r="P44" s="48"/>
    </row>
    <row customHeight="true" ht="111" r="45">
      <c r="A45" s="8" t="str">
        <v>数字香氛_41</v>
      </c>
      <c r="B45" s="8" t="str">
        <v>2-5 过期香弹的信息提示</v>
      </c>
      <c r="C45" s="44" t="str">
        <v>过期提示弹窗点击进入香氛页面</v>
      </c>
      <c r="D45" s="44" t="str">
        <v>1.车机供电正常;
2.香氛已配置
</v>
      </c>
      <c r="E45" s="44" t="str">
        <v>1.当前在非香氛页面，模拟出现香氛还有。。天过期弹窗
2.点击弹窗</v>
      </c>
      <c r="F45" s="30" t="str">
        <v>2.进入香氛页面</v>
      </c>
      <c r="G45" s="19" t="str">
        <v>P2</v>
      </c>
      <c r="H45" s="74" t="str">
        <v>PASS</v>
      </c>
      <c r="I45" s="73"/>
      <c r="J45" s="8"/>
      <c r="K45" s="75"/>
      <c r="L45" s="75"/>
      <c r="M45" s="8"/>
      <c r="N45" s="72"/>
      <c r="O45" s="8"/>
      <c r="P45" s="48"/>
    </row>
    <row customHeight="true" ht="130" r="46">
      <c r="A46" s="8" t="str">
        <v>数字香氛_42</v>
      </c>
      <c r="B46" s="8" t="str">
        <v>2-5 过期香弹的信息提示</v>
      </c>
      <c r="C46" s="44" t="str">
        <v>过期的香氛，名字正常显示，图片标记已过期</v>
      </c>
      <c r="D46" s="44" t="str">
        <v>1.车机供电正常;
2.支持配置
</v>
      </c>
      <c r="E46" s="44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6" s="30" t="str">
        <v>出现过期图标，名字正常显示</v>
      </c>
      <c r="G46" s="19" t="str">
        <v>P1</v>
      </c>
      <c r="H46" s="74" t="str">
        <v>PASS</v>
      </c>
      <c r="I46" s="73"/>
      <c r="J46" s="8" t="str">
        <v>√</v>
      </c>
      <c r="K46" s="75"/>
      <c r="L46" s="75"/>
      <c r="M46" s="8"/>
      <c r="N46" s="72"/>
      <c r="O46" s="8"/>
      <c r="P46" s="48"/>
    </row>
    <row customHeight="true" ht="111" r="47">
      <c r="A47" s="8" t="str">
        <v>数字香氛_43</v>
      </c>
      <c r="B47" s="8" t="str">
        <v>2-5 过期香弹的信息提示</v>
      </c>
      <c r="C47" s="44" t="str">
        <v>当前选中的香氛罐才会出现过期弹窗</v>
      </c>
      <c r="D47" s="44" t="str">
        <v>1.车机供电正常;
2.支持配置
</v>
      </c>
      <c r="E47" s="44" t="str">
        <v>1.模拟非当前选中香氛快过期状态
2.选中快过期状态香氛</v>
      </c>
      <c r="F47" s="30" t="str">
        <v>1.不出现过期提示弹窗
2.出现快过期提示弹窗</v>
      </c>
      <c r="G47" s="19" t="str">
        <v>P1</v>
      </c>
      <c r="H47" s="74" t="str">
        <v>PASS</v>
      </c>
      <c r="I47" s="73"/>
      <c r="J47" s="8" t="str">
        <v>√</v>
      </c>
      <c r="K47" s="75"/>
      <c r="L47" s="75"/>
      <c r="M47" s="8"/>
      <c r="N47" s="72"/>
      <c r="O47" s="8"/>
      <c r="P47" s="48"/>
    </row>
    <row customHeight="true" ht="111" r="48">
      <c r="A48" s="8" t="str">
        <v>数字香氛_44</v>
      </c>
      <c r="B48" s="8" t="str">
        <v>2-5 香氛浓度</v>
      </c>
      <c r="C48" s="44" t="str">
        <v>调节香氛浓度RX</v>
      </c>
      <c r="D48" s="44" t="str">
        <v>1.车机供电正常;
2.支持配置
</v>
      </c>
      <c r="E48" s="44" t="str">
        <v>1.0x22 FGA_3_FGACurrentdensity</v>
      </c>
      <c r="F48" s="30" t="str">
        <v>1.香氛浓度调到对应浓度（高/中/低/关）</v>
      </c>
      <c r="G48" s="19" t="str">
        <v>P1</v>
      </c>
      <c r="H48" s="74" t="str">
        <v>PASS</v>
      </c>
      <c r="I48" s="73"/>
      <c r="J48" s="8" t="str">
        <v>√</v>
      </c>
      <c r="K48" s="75"/>
      <c r="L48" s="75"/>
      <c r="M48" s="8"/>
      <c r="N48" s="72"/>
      <c r="O48" s="8"/>
      <c r="P48" s="48"/>
    </row>
    <row customHeight="true" ht="111" r="49">
      <c r="A49" s="8" t="str">
        <v>数字香氛_45</v>
      </c>
      <c r="B49" s="8" t="str">
        <v>2-5 香氛浓度</v>
      </c>
      <c r="C49" s="44" t="str">
        <v>调节香氛浓度TX</v>
      </c>
      <c r="D49" s="44" t="str">
        <v>1.车机供电正常;
2.支持配置
</v>
      </c>
      <c r="E49" s="44" t="str">
        <v>1.滑动香氛强度调节条
2.查看0x1E AC_1_FGAIntensityReq</v>
      </c>
      <c r="F49" s="30" t="str">
        <v>2.信号下发正常</v>
      </c>
      <c r="G49" s="19" t="str">
        <v>P1</v>
      </c>
      <c r="H49" s="74" t="str">
        <v>PASS</v>
      </c>
      <c r="I49" s="73"/>
      <c r="J49" s="8" t="str">
        <v>√</v>
      </c>
      <c r="K49" s="75"/>
      <c r="L49" s="75"/>
      <c r="M49" s="8"/>
      <c r="N49" s="72"/>
      <c r="O49" s="8"/>
      <c r="P49" s="48"/>
    </row>
    <row customHeight="true" ht="111" r="50">
      <c r="A50" s="8" t="str">
        <v>数字香氛_46</v>
      </c>
      <c r="B50" s="8" t="str">
        <v>2-5 过期香弹的信息提示</v>
      </c>
      <c r="C50" s="44" t="str">
        <v>过期香氛提示</v>
      </c>
      <c r="D50" s="44" t="str">
        <v>1.车机供电正常;
2.支持配置
</v>
      </c>
      <c r="E50" s="44" t="str">
        <v>点击已过期的香氛</v>
      </c>
      <c r="F50" s="30" t="str">
        <v>出现弹窗“为了保证你的健康与最佳体验，请避免使用过期及未获林肯中国认证的香氛产品”</v>
      </c>
      <c r="G50" s="19" t="str">
        <v>P1</v>
      </c>
      <c r="H50" s="74" t="str">
        <v>PASS</v>
      </c>
      <c r="I50" s="73"/>
      <c r="J50" s="8" t="str">
        <v>√</v>
      </c>
      <c r="K50" s="75"/>
      <c r="L50" s="75"/>
      <c r="M50" s="8"/>
      <c r="N50" s="72"/>
      <c r="O50" s="8"/>
      <c r="P50" s="48"/>
    </row>
    <row customHeight="true" ht="111" r="51">
      <c r="A51" s="8" t="str">
        <v>数字香氛_47</v>
      </c>
      <c r="B51" s="8" t="str">
        <v>2-6 香氛异常通知</v>
      </c>
      <c r="C51" s="44" t="str">
        <v>高温香氛异常提示</v>
      </c>
      <c r="D51" s="44" t="str">
        <v>1.车机供电正常;
2.支持配置DE04 Digital scent=0x1: Enable
3.车内温度超过可使用香氛系统温度上限</v>
      </c>
      <c r="E51" s="44" t="str">
        <v>1.模拟发送温度超过xx信号，查看提示toast
0x22 FGA_3_FRAGTempSts (01过高，02过低)
2.检查是否有语音提示</v>
      </c>
      <c r="F51" s="30" t="str">
        <v>1.显示Toast“当前车内温度过高，香氛系统暂不可用”3S后消失
2.语音同时播报</v>
      </c>
      <c r="G51" s="19" t="str">
        <v>P2</v>
      </c>
      <c r="H51" s="74" t="str">
        <v>PASS</v>
      </c>
      <c r="I51" s="73"/>
      <c r="J51" s="8" t="str">
        <v>√</v>
      </c>
      <c r="K51" s="75"/>
      <c r="L51" s="75"/>
      <c r="M51" s="8"/>
      <c r="N51" s="72"/>
      <c r="O51" s="8"/>
      <c r="P51" s="48"/>
    </row>
    <row customHeight="true" ht="111" r="52">
      <c r="A52" s="8" t="str">
        <v>数字香氛_48</v>
      </c>
      <c r="B52" s="8" t="str">
        <v>2-6 香氛异常通知</v>
      </c>
      <c r="C52" s="44" t="str">
        <v>低温香氛异常提示</v>
      </c>
      <c r="D52" s="44" t="str">
        <v>1.车机供电正常;
2.支持配置DE04 Digital scent=0x1: Enable
3.车内温度低于可使用香氛系统温度下限</v>
      </c>
      <c r="E52" s="44" t="str">
        <v>1.模拟发送温度超过xx信号，查看提示toast
0x22 FGA_3_FRAGTempSts (01过高，02过低)
2.检查是否有语音提示</v>
      </c>
      <c r="F52" s="30" t="str">
        <v>1.显示Toast“当前车内温度过低，香氛散香较慢”3S后消失
2.语音同时播报</v>
      </c>
      <c r="G52" s="19" t="str">
        <v>P2</v>
      </c>
      <c r="H52" s="74" t="str">
        <v>PASS</v>
      </c>
      <c r="I52" s="73"/>
      <c r="J52" s="8" t="str">
        <v>√</v>
      </c>
      <c r="K52" s="75"/>
      <c r="L52" s="75"/>
      <c r="M52" s="8"/>
      <c r="N52" s="72"/>
      <c r="O52" s="8"/>
      <c r="P52" s="48"/>
    </row>
    <row customHeight="true" ht="111" r="53">
      <c r="A53" s="8" t="str">
        <v>数字香氛_49</v>
      </c>
      <c r="B53" s="8" t="str">
        <v>2-6 香氛异常通知</v>
      </c>
      <c r="C53" s="44" t="str">
        <v>电机异常香氛异常提示</v>
      </c>
      <c r="D53" s="44" t="str">
        <v>1.车机供电正常;
2.支持配置DE04 Digital scent=0x1: Enable</v>
      </c>
      <c r="E53" s="44" t="str">
        <v>1.模拟发送电机异常信号，查看提示toast
0x22 FGA_3_FRAGFanSts (00正常，01为异常)
2.检查是否有语音提示</v>
      </c>
      <c r="F53" s="30" t="str">
        <v>1.显示Toast“当前电机异常，香氛系统暂不可用”3S后消失
2.语音同时播报</v>
      </c>
      <c r="G53" s="19" t="str">
        <v>P2</v>
      </c>
      <c r="H53" s="74" t="str">
        <v>PASS</v>
      </c>
      <c r="I53" s="73"/>
      <c r="J53" s="8" t="str">
        <v>√</v>
      </c>
      <c r="K53" s="75"/>
      <c r="L53" s="75"/>
      <c r="M53" s="8"/>
      <c r="N53" s="72"/>
      <c r="O53" s="8"/>
      <c r="P53" s="48"/>
    </row>
    <row customHeight="true" ht="111" r="54">
      <c r="A54" s="8" t="str">
        <v>数字香氛_50</v>
      </c>
      <c r="B54" s="8" t="str">
        <v>2-6 香氛异常通知</v>
      </c>
      <c r="C54" s="44" t="str">
        <v>风扇异常香氛异常提示</v>
      </c>
      <c r="D54" s="44" t="str">
        <v>1.车机供电正常;
2.支持配置DE04 Digital scent=0x1: Enable</v>
      </c>
      <c r="E54" s="44" t="str">
        <v>1.模拟发送风扇异常xx信号，查看提示toast
0x22 FGA_3_FRAGUnKnownErr
2.检查是否有语音提示</v>
      </c>
      <c r="F54" s="30" t="str">
        <v>1.显示Toast“当前风扇异常，香氛系统暂不可用”3S后消失
2.语音同时播报</v>
      </c>
      <c r="G54" s="19" t="str">
        <v>P2</v>
      </c>
      <c r="H54" s="74" t="str">
        <v>PASS</v>
      </c>
      <c r="I54" s="73"/>
      <c r="J54" s="8" t="str">
        <v>√</v>
      </c>
      <c r="K54" s="75"/>
      <c r="L54" s="75"/>
      <c r="M54" s="8"/>
      <c r="N54" s="72"/>
      <c r="O54" s="8"/>
      <c r="P54" s="48"/>
    </row>
    <row customHeight="true" ht="111" r="55">
      <c r="A55" s="8" t="str">
        <v>数字香氛_51</v>
      </c>
      <c r="B55" s="8" t="str">
        <v>2-6 香氛异常通知</v>
      </c>
      <c r="C55" s="44" t="str">
        <v>电源异常香氛异常提示</v>
      </c>
      <c r="D55" s="44" t="str">
        <v>1.车机供电正常;
2.支持配置DE04 Digital scent=0x1: Enable</v>
      </c>
      <c r="E55" s="44" t="str">
        <v>1.模拟发送风扇异常xx信号，查看提示toast
0x22 FGA_3_FRAGPowerSupplySts
2.检查是否有语音提示</v>
      </c>
      <c r="F55" s="30" t="str">
        <v>1.显示Toast“当前电源欠压/过压，香氛系统暂不可用”3S后消失
2.语音同时播报</v>
      </c>
      <c r="G55" s="19" t="str">
        <v>P2</v>
      </c>
      <c r="H55" s="74" t="str">
        <v>PASS</v>
      </c>
      <c r="I55" s="73"/>
      <c r="J55" s="8" t="str">
        <v>√</v>
      </c>
      <c r="K55" s="75"/>
      <c r="L55" s="75"/>
      <c r="M55" s="8"/>
      <c r="N55" s="72"/>
      <c r="O55" s="8"/>
      <c r="P55" s="48"/>
    </row>
    <row customHeight="true" ht="111" r="56">
      <c r="A56" s="8" t="str">
        <v>数字香氛_52</v>
      </c>
      <c r="B56" s="8" t="str">
        <v>2-6 香氛异常通知</v>
      </c>
      <c r="C56" s="44" t="str">
        <v>未知/未安装香弹异常提示</v>
      </c>
      <c r="D56" s="44" t="str">
        <v>1.车机供电正常;
2.支持配置DE04 Digital scent=0x1: Enable
3.安装未知香弹</v>
      </c>
      <c r="E56" s="44" t="str">
        <v>1.模拟发送未知香弹xx信号，查看提示toast
2.检查是否有语音提示
3.点击确定按钮</v>
      </c>
      <c r="F56" s="30" t="str">
        <v>1.x号口当前未监测到香氛罐，3S后消失
2.语音同时播报
3.香氛页面不显示香氛余量百分比</v>
      </c>
      <c r="G56" s="19" t="str">
        <v>P2</v>
      </c>
      <c r="H56" s="74" t="str">
        <v>PASS</v>
      </c>
      <c r="I56" s="73"/>
      <c r="J56" s="8" t="str">
        <v>√</v>
      </c>
      <c r="K56" s="75"/>
      <c r="L56" s="75"/>
      <c r="M56" s="8"/>
      <c r="N56" s="72"/>
      <c r="O56" s="8"/>
      <c r="P56" s="48"/>
    </row>
    <row customHeight="true" ht="111" r="57">
      <c r="A57" s="8" t="str">
        <v>数字香氛_53</v>
      </c>
      <c r="B57" s="8" t="str">
        <v>2-6 香氛异常通知</v>
      </c>
      <c r="C57" s="44" t="str">
        <v>查看异常信息弹窗消失时间</v>
      </c>
      <c r="D57" s="44" t="str">
        <v>1.车机供电正常;
2.支持配置DE04 Digital scent=0x1: Enable</v>
      </c>
      <c r="E57" s="44" t="str">
        <v>1.查看【电机异常/风扇异常/温度过高/温度过低】信息弹窗显示时间</v>
      </c>
      <c r="F57" s="30" t="str">
        <v>1.弹窗3秒后消失</v>
      </c>
      <c r="G57" s="19" t="str">
        <v>P2</v>
      </c>
      <c r="H57" s="74" t="str">
        <v>PASS</v>
      </c>
      <c r="I57" s="73"/>
      <c r="J57" s="8" t="str">
        <v>√</v>
      </c>
      <c r="K57" s="75"/>
      <c r="L57" s="75"/>
      <c r="M57" s="8"/>
      <c r="N57" s="72"/>
      <c r="O57" s="8"/>
      <c r="P57" s="48"/>
    </row>
    <row customHeight="true" ht="111" r="58">
      <c r="A58" s="8" t="str">
        <v>数字香氛_54</v>
      </c>
      <c r="B58" s="8" t="str">
        <v>2-6 香氛异常通知</v>
      </c>
      <c r="C58" s="44" t="str">
        <v>香氛异常香氛开关自动关闭</v>
      </c>
      <c r="D58" s="44" t="str">
        <v>1.车机供电正常;
2.支持配置DE04 Digital scent=0x1: Enable</v>
      </c>
      <c r="E58" s="44" t="str">
        <v>1.电机异常/风扇异常/温度过高低香氛异常时开关自动关闭</v>
      </c>
      <c r="F58" s="44" t="str">
        <v>1.电机异常/风扇异常/温度过高/温度过低香氛异常时开关自动关闭</v>
      </c>
      <c r="G58" s="19" t="str">
        <v>P2</v>
      </c>
      <c r="H58" s="74" t="str">
        <v>PASS</v>
      </c>
      <c r="I58" s="73"/>
      <c r="J58" s="8" t="str">
        <v>√</v>
      </c>
      <c r="K58" s="75"/>
      <c r="L58" s="75"/>
      <c r="M58" s="8"/>
      <c r="N58" s="72"/>
      <c r="O58" s="8"/>
      <c r="P58" s="48"/>
    </row>
    <row customHeight="true" ht="111" r="59">
      <c r="A59" s="8" t="str">
        <v>数字香氛_55</v>
      </c>
      <c r="B59" s="8" t="str">
        <v>2-7 未授权香弹的提示信息</v>
      </c>
      <c r="C59" s="44" t="str">
        <v>查看未授权香弹的提示信息</v>
      </c>
      <c r="D59" s="44" t="str">
        <v>1.车机供电正常;
2.支持配置DE04 Digital scent=0x1: Enable</v>
      </c>
      <c r="E59" s="44" t="str">
        <v>1.模拟发送不是林肯认证的香氛的xx信号，查看提示信息
2.点击确认按钮</v>
      </c>
      <c r="F59" s="30" t="str">
        <v>1.提示弹窗“X号香氛罐为非林肯认证的产品，林肯公司无法保证其安全性，为了您的身体健康与使用体验，推荐您使用原厂香氛罐”及确认按钮
2.弹窗消失</v>
      </c>
      <c r="G59" s="19" t="str">
        <v>P2</v>
      </c>
      <c r="H59" s="74" t="str">
        <v>PASS</v>
      </c>
      <c r="I59" s="73"/>
      <c r="J59" s="8" t="str">
        <v>√</v>
      </c>
      <c r="K59" s="75"/>
      <c r="L59" s="75"/>
      <c r="M59" s="8"/>
      <c r="N59" s="72"/>
      <c r="O59" s="8"/>
      <c r="P59" s="48"/>
    </row>
    <row customHeight="true" ht="111" r="60">
      <c r="A60" s="8" t="str">
        <v>数字香氛_56</v>
      </c>
      <c r="B60" s="8" t="str">
        <v>2-8 已过期香弹的信息提示</v>
      </c>
      <c r="C60" s="44" t="str">
        <v>香氛已过期信息提示</v>
      </c>
      <c r="D60" s="44" t="str">
        <v>1.车机供电正常;
2.支持配置DE04 Digital scent=0x1: Enable
3.使用香氛已过期</v>
      </c>
      <c r="E60" s="44" t="str">
        <v>1.香氛已过期进入香氛设置页面
2.查看页面
3.点击"确认"按钮</v>
      </c>
      <c r="F60" s="30" t="str">
        <v>2.显示过期香氛提示弹窗“为了保证您的健康与最佳体验，请避免使用过期及未获取林肯中国认证的香氛产品”及确认按钮
3.弹窗消失</v>
      </c>
      <c r="G60" s="19" t="str">
        <v>P2</v>
      </c>
      <c r="H60" s="74" t="str">
        <v>PASS</v>
      </c>
      <c r="I60" s="73"/>
      <c r="J60" s="8" t="str">
        <v>√</v>
      </c>
      <c r="K60" s="75"/>
      <c r="L60" s="75"/>
      <c r="M60" s="8"/>
      <c r="N60" s="72"/>
      <c r="O60" s="8"/>
      <c r="P60" s="48"/>
    </row>
    <row customHeight="true" ht="111" r="61">
      <c r="A61" s="8" t="str">
        <v>数字香氛_57</v>
      </c>
      <c r="B61" s="8" t="str">
        <v>2-12 香氛掉线Toast提示</v>
      </c>
      <c r="C61" s="44" t="str">
        <v>香氛掉线当前处于关闭状态，Toast提示</v>
      </c>
      <c r="D61" s="44" t="str">
        <v>1.车机供电正常;
2.支持配置DE04 Digital scent=0x1: Enable
</v>
      </c>
      <c r="E61" s="44" t="str">
        <v>1.拔掉香氛罐
2.查看页面提示</v>
      </c>
      <c r="F61" s="30" t="str">
        <v>
2.弹出Toast提示“香氛模块失去连接，香氛系统暂不可用”</v>
      </c>
      <c r="G61" s="19" t="str">
        <v>P2</v>
      </c>
      <c r="H61" s="74" t="str">
        <v>PASS</v>
      </c>
      <c r="I61" s="73"/>
      <c r="J61" s="8" t="str">
        <v>√</v>
      </c>
      <c r="K61" s="75"/>
      <c r="L61" s="75"/>
      <c r="M61" s="8"/>
      <c r="N61" s="72"/>
      <c r="O61" s="8"/>
      <c r="P61" s="48"/>
    </row>
    <row customHeight="true" ht="111" r="62">
      <c r="A62" s="8" t="str">
        <v>数字香氛_58</v>
      </c>
      <c r="B62" s="8" t="str">
        <v>2-9-1 Pano屏显示-切换为煦日香氛</v>
      </c>
      <c r="C62" s="44" t="str">
        <v>香氛由煦日切换为橙花，Pano屏提示</v>
      </c>
      <c r="D62" s="44" t="str">
        <v>1.车机供电正常;
2.支持配置DE04 Digital scent=0x1: Enable
3.香氛开启</v>
      </c>
      <c r="E62" s="44" t="str">
        <v>1.车辆控制-&gt;车辆设置-&gt;林肯香氛设置界面开启香氛
2.切换香氛由煦日切换为橙花</v>
      </c>
      <c r="F62" s="30" t="str">
        <v>2.Pano屏Card2右下显示黄色橙花下划线下有文字提示香氛开启</v>
      </c>
      <c r="G62" s="19" t="str">
        <v>P2</v>
      </c>
      <c r="H62" s="74" t="str">
        <v>PASS</v>
      </c>
      <c r="I62" s="73"/>
      <c r="J62" s="8" t="str">
        <v>√</v>
      </c>
      <c r="K62" s="75"/>
      <c r="L62" s="75"/>
      <c r="M62" s="8"/>
      <c r="N62" s="72"/>
      <c r="O62" s="8"/>
      <c r="P62" s="48"/>
    </row>
    <row customHeight="true" ht="111" r="63">
      <c r="A63" s="8" t="str">
        <v>数字香氛_59</v>
      </c>
      <c r="B63" s="8" t="str">
        <v>2-9-1 Pano屏显示-切换为煦日香氛</v>
      </c>
      <c r="C63" s="44" t="str">
        <v>香氛由煦日切换为蔚蓝，Pano屏提示</v>
      </c>
      <c r="D63" s="44" t="str">
        <v>1.车机供电正常;
2.支持配置DE04 Digital scent=0x1: Enable
3.香氛开启</v>
      </c>
      <c r="E63" s="44" t="str">
        <v>1.车辆控制-&gt;车辆设置-&gt;林肯香氛设置界面开启香氛
2.切换香氛由煦日切换为蔚蓝</v>
      </c>
      <c r="F63" s="30" t="str">
        <v>2.Pano屏Card2右下显示黄色蔚蓝下划线下有文字提示香氛开启</v>
      </c>
      <c r="G63" s="19" t="str">
        <v>P2</v>
      </c>
      <c r="H63" s="74" t="str">
        <v>PASS</v>
      </c>
      <c r="I63" s="73"/>
      <c r="J63" s="8" t="str">
        <v>√</v>
      </c>
      <c r="K63" s="75"/>
      <c r="L63" s="75"/>
      <c r="M63" s="8"/>
      <c r="N63" s="72"/>
      <c r="O63" s="8"/>
      <c r="P63" s="48"/>
    </row>
    <row customHeight="true" ht="111" r="64">
      <c r="A64" s="8" t="str">
        <v>数字香氛_60</v>
      </c>
      <c r="B64" s="8" t="str">
        <v>2-9-1 Pano屏显示-切换为煦日香氛</v>
      </c>
      <c r="C64" s="44" t="str">
        <v>香氛由橙花切换为煦日，Pano屏提示</v>
      </c>
      <c r="D64" s="44" t="str">
        <v>1.车机供电正常;
2.支持配置DE04 Digital scent=0x1: Enable
3.香氛开启</v>
      </c>
      <c r="E64" s="44" t="str">
        <v>1.车辆控制-&gt;车辆设置-&gt;林肯香氛设置界面开启香氛
2.切换香氛由橙花切换为煦日</v>
      </c>
      <c r="F64" s="30" t="str">
        <v>2.Pano屏Card2右下显示黄色煦日下划线下有文字提示香氛开启</v>
      </c>
      <c r="G64" s="19" t="str">
        <v>P2</v>
      </c>
      <c r="H64" s="74" t="str">
        <v>PASS</v>
      </c>
      <c r="I64" s="73"/>
      <c r="J64" s="8" t="str">
        <v>√</v>
      </c>
      <c r="K64" s="75"/>
      <c r="L64" s="75"/>
      <c r="M64" s="8"/>
      <c r="N64" s="72"/>
      <c r="O64" s="8"/>
      <c r="P64" s="48"/>
    </row>
    <row customHeight="true" ht="111" r="65">
      <c r="A65" s="8" t="str">
        <v>数字香氛_61</v>
      </c>
      <c r="B65" s="8" t="str">
        <v>2-9-1 Pano屏显示-切换为煦日香氛</v>
      </c>
      <c r="C65" s="44" t="str">
        <v>香氛由橙花切换为蔚蓝，Pano屏提示</v>
      </c>
      <c r="D65" s="44" t="str">
        <v>1.车机供电正常;
2.支持配置DE04 Digital scent=0x1: Enable
3.香氛开启</v>
      </c>
      <c r="E65" s="44" t="str">
        <v>1.车辆控制-&gt;车辆设置-&gt;林肯香氛设置界面开启香氛
2.切换香氛由橙花切换为蔚蓝</v>
      </c>
      <c r="F65" s="30" t="str">
        <v>2.Pano屏Card2右下显示黄色蔚蓝下划线下有文字提示香氛开启</v>
      </c>
      <c r="G65" s="19" t="str">
        <v>P2</v>
      </c>
      <c r="H65" s="74" t="str">
        <v>PASS</v>
      </c>
      <c r="I65" s="73"/>
      <c r="J65" s="8" t="str">
        <v>√</v>
      </c>
      <c r="K65" s="75"/>
      <c r="L65" s="75"/>
      <c r="M65" s="8"/>
      <c r="N65" s="72"/>
      <c r="O65" s="8"/>
      <c r="P65" s="48"/>
    </row>
    <row customHeight="true" ht="111" r="66">
      <c r="A66" s="8" t="str">
        <v>数字香氛_62</v>
      </c>
      <c r="B66" s="8" t="str">
        <v>2-9-1 Pano屏显示-切换为煦日香氛</v>
      </c>
      <c r="C66" s="44" t="str">
        <v>香氛由蔚蓝切换为煦日，Pano屏提示</v>
      </c>
      <c r="D66" s="44" t="str">
        <v>1.车机供电正常;
2.支持配置DE04 Digital scent=0x1: Enable
3.香氛开启</v>
      </c>
      <c r="E66" s="44" t="str">
        <v>1.车辆控制-&gt;车辆设置-&gt;林肯香氛设置界面开启香氛
2.切换香氛由蔚蓝切换为煦日</v>
      </c>
      <c r="F66" s="30" t="str">
        <v>2.Pano屏Card2右下显示黄色煦日下划线下有文字提示香氛开启</v>
      </c>
      <c r="G66" s="19" t="str">
        <v>P2</v>
      </c>
      <c r="H66" s="74" t="str">
        <v>PASS</v>
      </c>
      <c r="I66" s="73"/>
      <c r="J66" s="8" t="str">
        <v>√</v>
      </c>
      <c r="K66" s="75"/>
      <c r="L66" s="75"/>
      <c r="M66" s="8"/>
      <c r="N66" s="72"/>
      <c r="O66" s="8"/>
      <c r="P66" s="48"/>
    </row>
    <row customHeight="true" ht="111" r="67">
      <c r="A67" s="8" t="str">
        <v>数字香氛_63</v>
      </c>
      <c r="B67" s="8" t="str">
        <v>2-9-1 Pano屏显示-切换为煦日香氛</v>
      </c>
      <c r="C67" s="44" t="str">
        <v>香氛由蔚蓝切换为橙花，Pano屏提示</v>
      </c>
      <c r="D67" s="44" t="str">
        <v>1.车机供电正常;
2.支持配置DE04 Digital scent=0x1: Enable
3.香氛开启</v>
      </c>
      <c r="E67" s="44" t="str">
        <v>1.车辆控制-&gt;车辆设置-&gt;林肯香氛设置界面开启香氛
2.切换香氛由蔚蓝切换为橙花</v>
      </c>
      <c r="F67" s="30" t="str">
        <v>2.Pano屏Card2右下显示黄色橙花下划线下有文字提示香氛开启</v>
      </c>
      <c r="G67" s="19" t="str">
        <v>P2</v>
      </c>
      <c r="H67" s="74" t="str">
        <v>PASS</v>
      </c>
      <c r="I67" s="73"/>
      <c r="J67" s="8" t="str">
        <v>√</v>
      </c>
      <c r="K67" s="75"/>
      <c r="L67" s="75"/>
      <c r="M67" s="8"/>
      <c r="N67" s="72"/>
      <c r="O67" s="8"/>
      <c r="P67" s="48"/>
    </row>
    <row customHeight="true" ht="111" r="68">
      <c r="A68" s="8" t="str">
        <v>数字香氛_64</v>
      </c>
      <c r="B68" s="8" t="str">
        <v>2-10 Pano屏幕-关闭香氛显示</v>
      </c>
      <c r="C68" s="44" t="str">
        <v>煦日香氛关闭，Pano屏提示</v>
      </c>
      <c r="D68" s="44" t="str">
        <v>1.车机供电正常;
2.支持配置DE04 Digital scent=0x1: Enable</v>
      </c>
      <c r="E68" s="44" t="str">
        <v>1.车辆控制-&gt;车辆设置-&gt;林肯香氛切换当前使用香氛为煦日
2.进入香氛设置界面关闭香氛</v>
      </c>
      <c r="F68" s="30" t="str">
        <v>2.Pano屏Card2右下显示白色煦日下划线置空显示下有文字提示香氛关闭</v>
      </c>
      <c r="G68" s="19" t="str">
        <v>P2</v>
      </c>
      <c r="H68" s="74" t="str">
        <v>PASS</v>
      </c>
      <c r="I68" s="73"/>
      <c r="J68" s="8" t="str">
        <v>√</v>
      </c>
      <c r="K68" s="75"/>
      <c r="L68" s="75"/>
      <c r="M68" s="8"/>
      <c r="N68" s="72"/>
      <c r="O68" s="8"/>
      <c r="P68" s="48"/>
    </row>
    <row customHeight="true" ht="111" r="69">
      <c r="A69" s="8" t="str">
        <v>数字香氛_65</v>
      </c>
      <c r="B69" s="8" t="str">
        <v>2-10 Pano屏幕-关闭香氛显示</v>
      </c>
      <c r="C69" s="44" t="str">
        <v>橙花香氛关闭，Pano屏提示</v>
      </c>
      <c r="D69" s="44" t="str">
        <v>1.车机供电正常;
2.支持配置DE04 Digital scent=0x1: Enable</v>
      </c>
      <c r="E69" s="44" t="str">
        <v>1.车辆控制-&gt;车辆设置-&gt;林肯香氛切换当前使用香氛为橙花
2.进入香氛设置界面关闭香氛</v>
      </c>
      <c r="F69" s="30" t="str">
        <v>2.Pano屏Card2右下显示白色橙花下划线置空显示下有文字提示香氛关闭</v>
      </c>
      <c r="G69" s="19" t="str">
        <v>P2</v>
      </c>
      <c r="H69" s="74" t="str">
        <v>PASS</v>
      </c>
      <c r="I69" s="73"/>
      <c r="J69" s="8" t="str">
        <v>√</v>
      </c>
      <c r="K69" s="75"/>
      <c r="L69" s="75"/>
      <c r="M69" s="8"/>
      <c r="N69" s="72"/>
      <c r="O69" s="8"/>
      <c r="P69" s="48"/>
    </row>
    <row customHeight="true" ht="111" r="70">
      <c r="A70" s="8" t="str">
        <v>数字香氛_66</v>
      </c>
      <c r="B70" s="8" t="str">
        <v>2-10 Pano屏幕-关闭香氛显示</v>
      </c>
      <c r="C70" s="44" t="str">
        <v>蔚蓝香氛关闭，Pano屏提示</v>
      </c>
      <c r="D70" s="44" t="str">
        <v>1.车机供电正常;
2.支持配置DE04 Digital scent=0x1: Enable</v>
      </c>
      <c r="E70" s="44" t="str">
        <v>1.车辆控制-&gt;车辆设置-&gt;林肯香氛切换当前使用香氛为蔚蓝
2.进入香氛设置界面关闭香氛</v>
      </c>
      <c r="F70" s="30" t="str">
        <v>2.Pano屏Card2右下显示白色蔚蓝下划线置空显示下有文字提示香氛关闭</v>
      </c>
      <c r="G70" s="19" t="str">
        <v>P2</v>
      </c>
      <c r="H70" s="74" t="str">
        <v>PASS</v>
      </c>
      <c r="I70" s="73"/>
      <c r="J70" s="8" t="str">
        <v>√</v>
      </c>
      <c r="K70" s="75"/>
      <c r="L70" s="75"/>
      <c r="M70" s="8"/>
      <c r="N70" s="72"/>
      <c r="O70" s="8"/>
      <c r="P70" s="48"/>
    </row>
    <row customHeight="true" ht="111" r="71">
      <c r="A71" s="8" t="str">
        <v>数字香氛_67</v>
      </c>
      <c r="B71" s="8" t="str">
        <v>2-10 Pano屏幕-打开香氛显示</v>
      </c>
      <c r="C71" s="44" t="str">
        <v>煦日香氛打开，Pano屏提示</v>
      </c>
      <c r="D71" s="44" t="str">
        <v>1.车机供电正常;
2.支持配置DE04 Digital scent=0x1: Enable</v>
      </c>
      <c r="E71" s="44" t="str">
        <v>1.车辆控制-&gt;车辆设置-&gt;林肯香氛切换当前使用香氛为煦日
2.进入香氛设置界面打开香氛</v>
      </c>
      <c r="F71" s="30" t="str">
        <v>2.Pano屏Card2右下显示白色煦日下划线置空显示下有文字提示香氛打开</v>
      </c>
      <c r="G71" s="19" t="str">
        <v>P2</v>
      </c>
      <c r="H71" s="74" t="str">
        <v>PASS</v>
      </c>
      <c r="I71" s="73"/>
      <c r="J71" s="8" t="str">
        <v>√</v>
      </c>
      <c r="K71" s="75"/>
      <c r="L71" s="75"/>
      <c r="M71" s="8"/>
      <c r="N71" s="72"/>
      <c r="O71" s="8"/>
      <c r="P71" s="48"/>
    </row>
    <row customHeight="true" ht="111" r="72">
      <c r="A72" s="8" t="str">
        <v>数字香氛_68</v>
      </c>
      <c r="B72" s="8" t="str">
        <v>2-10 Pano屏幕-打开香氛显示</v>
      </c>
      <c r="C72" s="44" t="str">
        <v>橙花香氛打开，Pano屏提示</v>
      </c>
      <c r="D72" s="44" t="str">
        <v>1.车机供电正常;
2.支持配置DE04 Digital scent=0x1: Enable</v>
      </c>
      <c r="E72" s="44" t="str">
        <v>1.车辆控制-&gt;车辆设置-&gt;林肯香氛切换当前使用香氛为橙花
2.进入香氛设置界面关打开香氛</v>
      </c>
      <c r="F72" s="30" t="str">
        <v>2.Pano屏Card2右下显示白色橙花下划线置空显示下有文字提示香氛打开</v>
      </c>
      <c r="G72" s="19" t="str">
        <v>P2</v>
      </c>
      <c r="H72" s="74" t="str">
        <v>PASS</v>
      </c>
      <c r="I72" s="73"/>
      <c r="J72" s="8" t="str">
        <v>√</v>
      </c>
      <c r="K72" s="75"/>
      <c r="L72" s="75"/>
      <c r="M72" s="8"/>
      <c r="N72" s="72"/>
      <c r="O72" s="8"/>
      <c r="P72" s="48"/>
    </row>
    <row customHeight="true" ht="111" r="73">
      <c r="A73" s="8" t="str">
        <v>数字香氛_69</v>
      </c>
      <c r="B73" s="8" t="str">
        <v>2-10 Pano屏幕-打开香氛显示</v>
      </c>
      <c r="C73" s="44" t="str">
        <v>蔚蓝香氛打开，Pano屏提示</v>
      </c>
      <c r="D73" s="44" t="str">
        <v>1.车机供电正常;
2.支持配置DE04 Digital scent=0x1: Enable</v>
      </c>
      <c r="E73" s="44" t="str">
        <v>1.车辆控制-&gt;车辆设置-&gt;林肯香氛切换当前使用香氛为蔚蓝
2.进入香氛设置界面打开香氛</v>
      </c>
      <c r="F73" s="30" t="str">
        <v>2.Pano屏Card2右下显示白色蔚蓝下划线置空显示下有文字提示香氛打开</v>
      </c>
      <c r="G73" s="19" t="str">
        <v>P2</v>
      </c>
      <c r="H73" s="74" t="str">
        <v>PASS</v>
      </c>
      <c r="I73" s="73"/>
      <c r="J73" s="8" t="str">
        <v>√</v>
      </c>
      <c r="K73" s="75"/>
      <c r="L73" s="75"/>
      <c r="M73" s="8"/>
      <c r="N73" s="72"/>
      <c r="O73" s="8"/>
      <c r="P73" s="48"/>
    </row>
    <row customHeight="true" ht="111" r="74">
      <c r="A74" s="8" t="str">
        <v>数字香氛_70</v>
      </c>
      <c r="B74" s="8" t="str">
        <v>2-9-2 Pano屏幕-未知状态的香氛显示</v>
      </c>
      <c r="C74" s="44" t="str">
        <v>未知状态的香氛关闭，Pano屏提示</v>
      </c>
      <c r="D74" s="44" t="str">
        <v>1.车机供电正常;
2.支持配置DE04 Digital scent=0x1: Enable</v>
      </c>
      <c r="E74" s="44" t="str">
        <v>1.车辆控制-&gt;车辆设置-&gt;林肯香氛切换当前使用香氛为未知香氛
2.进入香氛设置界面开启香氛</v>
      </c>
      <c r="F74" s="30" t="str">
        <v>2.Pano屏Card2右下显示黄色未知下划线显示下有文字提示香氛开启</v>
      </c>
      <c r="G74" s="19" t="str">
        <v>P2</v>
      </c>
      <c r="H74" s="74" t="str">
        <v>PASS</v>
      </c>
      <c r="I74" s="73"/>
      <c r="J74" s="8" t="str">
        <v>√</v>
      </c>
      <c r="K74" s="75"/>
      <c r="L74" s="75"/>
      <c r="M74" s="8"/>
      <c r="N74" s="72"/>
      <c r="O74" s="8"/>
      <c r="P74" s="48"/>
    </row>
    <row customHeight="true" ht="111" r="75">
      <c r="A75" s="8" t="str">
        <v>数字香氛_71</v>
      </c>
      <c r="B75" s="8" t="str">
        <v>2-9-2 Pano屏幕-未知状态的香氛显示</v>
      </c>
      <c r="C75" s="44" t="str">
        <v>未知状态的香氛开启，Pano屏提示</v>
      </c>
      <c r="D75" s="44" t="str">
        <v>1.车机供电正常;
2.支持配置DE04 Digital scent=0x1: Enable</v>
      </c>
      <c r="E75" s="44" t="str">
        <v>1.车辆控制-&gt;车辆设置-&gt;林肯香氛切换当前使用香氛为未知香氛
2.进入香氛设置界面关闭香氛</v>
      </c>
      <c r="F75" s="30" t="str">
        <v>2.Pano屏Card2右下显示白色未知下划线置空显示下有文字提示香氛关闭</v>
      </c>
      <c r="G75" s="19" t="str">
        <v>P2</v>
      </c>
      <c r="H75" s="74" t="str">
        <v>PASS</v>
      </c>
      <c r="I75" s="73"/>
      <c r="J75" s="8" t="str">
        <v>√</v>
      </c>
      <c r="K75" s="75"/>
      <c r="L75" s="75"/>
      <c r="M75" s="8"/>
      <c r="N75" s="72"/>
      <c r="O75" s="8"/>
      <c r="P75" s="48"/>
    </row>
    <row customHeight="true" ht="111" r="76">
      <c r="A76" s="8" t="str">
        <v>数字香氛_72</v>
      </c>
      <c r="B76" s="8" t="str">
        <v>2-9-3 Pano屏幕-未授权状态的香氛显示</v>
      </c>
      <c r="C76" s="44" t="str">
        <v>未授权状态的香氛开启，Pano屏提示</v>
      </c>
      <c r="D76" s="44" t="str">
        <v>1.车机供电正常;
2.支持配置DE04 Digital scent=0x1: Enable</v>
      </c>
      <c r="E76" s="44" t="str">
        <v>1.车辆控制-&gt;车辆设置-&gt;林肯香氛切换当前使用香氛为未授权香氛
2.进入香氛设置界面开启香氛</v>
      </c>
      <c r="F76" s="30" t="str">
        <v>2.Pano屏Card2右下显示黄色未授权下划线显示下有文字提示香氛开启</v>
      </c>
      <c r="G76" s="19" t="str">
        <v>P2</v>
      </c>
      <c r="H76" s="74" t="str">
        <v>PASS</v>
      </c>
      <c r="I76" s="73"/>
      <c r="J76" s="8" t="str">
        <v>√</v>
      </c>
      <c r="K76" s="75"/>
      <c r="L76" s="75"/>
      <c r="M76" s="8"/>
      <c r="N76" s="72"/>
      <c r="O76" s="8"/>
      <c r="P76" s="48"/>
    </row>
    <row customHeight="true" ht="144" r="77">
      <c r="A77" s="8" t="str">
        <v>数字香氛_73</v>
      </c>
      <c r="B77" s="8" t="str">
        <v>2-9-3 Pano屏幕-未授权状态的香氛显示</v>
      </c>
      <c r="C77" s="44" t="str">
        <v>未授权状态的香氛开启，Pano屏提示</v>
      </c>
      <c r="D77" s="44" t="str">
        <v>1.车机供电正常;
2.支持配置DE04 Digital scent=0x1: Enable</v>
      </c>
      <c r="E77" s="44" t="str">
        <v>1.车辆控制-&gt;车辆设置-&gt;林肯香氛切换当前使用香氛为未授权香氛
2.进入香氛设置界面关闭香氛</v>
      </c>
      <c r="F77" s="30" t="str">
        <v>2.Pano屏Card2右下显示白色未授权下划线置空显示下有文字提示香氛关闭</v>
      </c>
      <c r="G77" s="19" t="str">
        <v>P2</v>
      </c>
      <c r="H77" s="74" t="str">
        <v>PASS</v>
      </c>
      <c r="I77" s="73"/>
      <c r="J77" s="8" t="str">
        <v>√</v>
      </c>
      <c r="K77" s="75"/>
      <c r="L77" s="75"/>
      <c r="M77" s="8"/>
      <c r="N77" s="72"/>
      <c r="O77" s="8"/>
      <c r="P77" s="48"/>
    </row>
    <row customHeight="true" ht="111" r="78">
      <c r="A78" s="8" t="str">
        <v>数字香氛_74</v>
      </c>
      <c r="B78" s="8" t="str">
        <v>2-11 Pano屏幕-调节香氛强度高低</v>
      </c>
      <c r="C78" s="44" t="str">
        <v>香氛强度调节低档，Pano屏提示</v>
      </c>
      <c r="D78" s="44" t="str">
        <v>1.车机供电正常;
2.支持配置DE04 Digital scent=0x1: Enable
3.香氛开启</v>
      </c>
      <c r="E78" s="44" t="str">
        <v>1.车辆控制-&gt;车辆设置-&gt;林肯香氛切换当前使用香氛强度为低档
2.查看Pano屏</v>
      </c>
      <c r="F78" s="30" t="str">
        <v>2.显示香氛图标下显示1格文字提示"香氛强度低档"</v>
      </c>
      <c r="G78" s="19" t="str">
        <v>P2</v>
      </c>
      <c r="H78" s="74" t="str">
        <v>PASS</v>
      </c>
      <c r="I78" s="73" t="str">
        <v>FCIVIOS-13421
Phase5_【CDX707】【必现】【林肯香氛】香氛强度pano屏显示弹窗未随主题变化</v>
      </c>
      <c r="J78" s="8" t="str">
        <v>√</v>
      </c>
      <c r="K78" s="75"/>
      <c r="L78" s="75"/>
      <c r="M78" s="8"/>
      <c r="N78" s="72"/>
      <c r="O78" s="8"/>
      <c r="P78" s="48"/>
    </row>
    <row customHeight="true" ht="111" r="79">
      <c r="A79" s="8" t="str">
        <v>数字香氛_75</v>
      </c>
      <c r="B79" s="8" t="str">
        <v>2-9-4 Pano屏幕-调节香氛强度高低</v>
      </c>
      <c r="C79" s="44" t="str">
        <v>香氛强度调节中档，Pano屏提示</v>
      </c>
      <c r="D79" s="44" t="str">
        <v>1.车机供电正常;
2.支持配置DE04 Digital scent=0x1: Enable
3.香氛开启</v>
      </c>
      <c r="E79" s="44" t="str">
        <v>1.车辆控制-&gt;车辆设置-&gt;林肯香氛切换当前使用香氛强度为中档
2.查看Pano屏</v>
      </c>
      <c r="F79" s="30" t="str">
        <v>2.显示香氛图标下显示2格文字提示"香氛强度中档"</v>
      </c>
      <c r="G79" s="19" t="str">
        <v>P2</v>
      </c>
      <c r="H79" s="74" t="str">
        <v>PASS</v>
      </c>
      <c r="I79" s="73"/>
      <c r="J79" s="8" t="str">
        <v>√</v>
      </c>
      <c r="K79" s="75"/>
      <c r="L79" s="75"/>
      <c r="M79" s="8"/>
      <c r="N79" s="72"/>
      <c r="O79" s="8"/>
      <c r="P79" s="48"/>
    </row>
    <row customHeight="true" ht="111" r="80">
      <c r="A80" s="8" t="str">
        <v>数字香氛_76</v>
      </c>
      <c r="B80" s="8" t="str">
        <v>2-9-4 Pano屏幕-调节香氛强度高低</v>
      </c>
      <c r="C80" s="44" t="str">
        <v>香氛强度调节高档，Pano屏提示</v>
      </c>
      <c r="D80" s="44" t="str">
        <v>1.车机供电正常;
2.支持配置DE04 Digital scent=0x1: Enable
3.香氛开启</v>
      </c>
      <c r="E80" s="44" t="str">
        <v>1.车辆控制-&gt;车辆设置-&gt;林肯香氛切换当前使用香氛强度为高档
2.查看Pano屏</v>
      </c>
      <c r="F80" s="30" t="str">
        <v>2.显示香氛图标下显示满格（3格）文字提示"香氛强度高档"</v>
      </c>
      <c r="G80" s="19" t="str">
        <v>P2</v>
      </c>
      <c r="H80" s="74" t="str">
        <v>PASS</v>
      </c>
      <c r="I80" s="73"/>
      <c r="J80" s="8" t="str">
        <v>√</v>
      </c>
      <c r="K80" s="75"/>
      <c r="L80" s="75"/>
      <c r="M80" s="8"/>
      <c r="N80" s="72"/>
      <c r="O80" s="8"/>
      <c r="P80" s="48"/>
    </row>
    <row customHeight="true" ht="111" r="81">
      <c r="A81" s="8" t="str">
        <v>数字香氛_77</v>
      </c>
      <c r="B81" s="8" t="str">
        <v>2-9-4 Pano屏幕-调节香氛强度高低</v>
      </c>
      <c r="C81" s="44" t="str">
        <v>香氛强度调节强度关闭，Pano屏提示</v>
      </c>
      <c r="D81" s="44" t="str">
        <v>1.车机供电正常;
2.支持配置DE04 Digital scent=0x1: Enable
3.香氛开启</v>
      </c>
      <c r="E81" s="44" t="str">
        <v>1.车辆控制-&gt;车辆设置-&gt;林肯香氛切换当前使用香氛强度关闭
2.查看Pano屏</v>
      </c>
      <c r="F81" s="30" t="str">
        <v>2.显示香氛图标下显示置空满格文字提示"香氛强度关闭"</v>
      </c>
      <c r="G81" s="19" t="str">
        <v>P2</v>
      </c>
      <c r="H81" s="74" t="str">
        <v>PASS</v>
      </c>
      <c r="I81" s="73"/>
      <c r="J81" s="8" t="str">
        <v>√</v>
      </c>
      <c r="K81" s="75"/>
      <c r="L81" s="75"/>
      <c r="M81" s="8"/>
      <c r="N81" s="72"/>
      <c r="O81" s="8"/>
      <c r="P81" s="48"/>
    </row>
    <row customHeight="true" ht="88" r="82">
      <c r="A82" s="8" t="str">
        <v>数字香氛_81</v>
      </c>
      <c r="B82" s="48" t="str">
        <v>语音切换</v>
      </c>
      <c r="C82" s="48" t="str">
        <v>语音打开香氛</v>
      </c>
      <c r="D82" s="44" t="str">
        <v>1.车机供电正常;
2.支持配置DE04 Digital scent=0x1: Enable
2.香氛关闭</v>
      </c>
      <c r="E82" s="44" t="str">
        <v>1.语音打开香氛</v>
      </c>
      <c r="F82" s="44" t="str">
        <v>1.打开香氛</v>
      </c>
      <c r="G82" s="19" t="str">
        <v>P1</v>
      </c>
      <c r="H82" s="74" t="str">
        <v>PASS</v>
      </c>
      <c r="I82" s="73"/>
      <c r="J82" s="8"/>
      <c r="K82" s="75"/>
      <c r="L82" s="75"/>
      <c r="M82" s="8"/>
      <c r="N82" s="72"/>
      <c r="O82" s="8"/>
      <c r="P82" s="48"/>
    </row>
    <row customHeight="true" ht="88" r="83">
      <c r="A83" s="8" t="str">
        <v>数字香氛_83</v>
      </c>
      <c r="B83" s="48" t="str">
        <v>语音切换香型</v>
      </c>
      <c r="C83" s="48" t="str">
        <v>语音切换香型</v>
      </c>
      <c r="D83" s="44" t="str">
        <v>1.车机供电正常;
2.支持配置DE04 Digital scent=0x1: Enable
2.香氛打开</v>
      </c>
      <c r="E83" s="44" t="str">
        <v>换一种味道</v>
      </c>
      <c r="F83" s="44" t="str">
        <v>香味已切换</v>
      </c>
      <c r="G83" s="19" t="str">
        <v>P1</v>
      </c>
      <c r="H83" s="74" t="str">
        <v>PASS</v>
      </c>
      <c r="I83" s="73"/>
      <c r="J83" s="8"/>
      <c r="K83" s="75"/>
      <c r="L83" s="75"/>
      <c r="M83" s="8"/>
      <c r="N83" s="72"/>
      <c r="O83" s="8"/>
      <c r="P83" s="48"/>
    </row>
    <row customHeight="true" ht="88" r="84">
      <c r="A84" s="8" t="str">
        <v>数字香氛_84</v>
      </c>
      <c r="B84" s="48" t="str">
        <v>语音切换</v>
      </c>
      <c r="C84" s="48" t="str">
        <v>语音切换香型</v>
      </c>
      <c r="D84" s="44" t="str">
        <v>1.车机供电正常;
2.支持配置DE04 Digital scent=0x1: Enable
2.香氛打开</v>
      </c>
      <c r="E84" s="44" t="str">
        <v>打开第一/二/三种香味</v>
      </c>
      <c r="F84" s="44" t="str">
        <v>已打开第X种味道</v>
      </c>
      <c r="G84" s="19" t="str">
        <v>P1</v>
      </c>
      <c r="H84" s="74" t="str">
        <v>PASS</v>
      </c>
      <c r="I84" s="73"/>
      <c r="J84" s="8"/>
      <c r="K84" s="75"/>
      <c r="L84" s="75"/>
      <c r="M84" s="8"/>
      <c r="N84" s="72"/>
      <c r="O84" s="8"/>
      <c r="P84" s="48"/>
    </row>
    <row customHeight="true" ht="88" r="85">
      <c r="A85" s="8" t="str">
        <v>数字香氛_85</v>
      </c>
      <c r="B85" s="48" t="str">
        <v>语音切换</v>
      </c>
      <c r="C85" s="48" t="str">
        <v>语音切换强度</v>
      </c>
      <c r="D85" s="44" t="str">
        <v>1.车机供电正常;
2.支持配置DE04 Digital scent=0x1: Enable
2.香氛打开</v>
      </c>
      <c r="E85" s="44" t="str">
        <v>浓度调高</v>
      </c>
      <c r="F85" s="44" t="str">
        <v>浓度已调高</v>
      </c>
      <c r="G85" s="19" t="str">
        <v>P1</v>
      </c>
      <c r="H85" s="74" t="str">
        <v>PASS</v>
      </c>
      <c r="I85" s="73"/>
      <c r="J85" s="8"/>
      <c r="K85" s="75"/>
      <c r="L85" s="75"/>
      <c r="M85" s="8"/>
      <c r="N85" s="72"/>
      <c r="O85" s="8"/>
      <c r="P85" s="48"/>
    </row>
    <row customHeight="true" ht="88" r="86">
      <c r="A86" s="8" t="str">
        <v>数字香氛_87</v>
      </c>
      <c r="B86" s="48" t="str">
        <v>语音切换</v>
      </c>
      <c r="C86" s="48" t="str">
        <v>语音切换强度</v>
      </c>
      <c r="D86" s="44" t="str">
        <v>1.车机供电正常;
2.支持配置DE04 Digital scent=0x1: Enable
2.香氛打开</v>
      </c>
      <c r="E86" s="20" t="str">
        <v>浓度降低</v>
      </c>
      <c r="F86" s="44" t="str">
        <v>浓度已调低</v>
      </c>
      <c r="G86" s="19" t="str">
        <v>P1</v>
      </c>
      <c r="H86" s="74" t="str">
        <v>PASS</v>
      </c>
    </row>
    <row customHeight="true" ht="88" r="87">
      <c r="A87" t="str">
        <v>数字香氛_86</v>
      </c>
      <c r="B87" s="48" t="str">
        <v>语音切换</v>
      </c>
      <c r="C87" t="str">
        <v>语音切换强度</v>
      </c>
      <c r="D87" s="44" t="str">
        <v>1.车机供电正常;
2.支持配置DE04 Digital scent=0x1: Enable
2.香氛打开</v>
      </c>
      <c r="E87" t="str">
        <v>浓度调到高级/中级/低级</v>
      </c>
      <c r="F87" s="48" t="str">
        <v>浓度已调到高级/中级/低级</v>
      </c>
      <c r="G87" s="19" t="str">
        <v>P1</v>
      </c>
      <c r="H87" s="74" t="str">
        <v>PASS</v>
      </c>
    </row>
    <row customHeight="true" ht="88" r="88">
      <c r="A88" s="8" t="str">
        <v>数字香氛_82</v>
      </c>
      <c r="B88" s="48" t="str">
        <v>语音切换</v>
      </c>
      <c r="C88" s="48" t="str">
        <v>语音关闭香氛</v>
      </c>
      <c r="D88" s="44" t="str">
        <v>1.车机供电正常;
2.支持配置DE04 Digital scent=0x1: Enable
2.香氛打开</v>
      </c>
      <c r="E88" s="44" t="str">
        <v>香氛关闭</v>
      </c>
      <c r="F88" s="80" t="str">
        <v>香氛已关闭</v>
      </c>
      <c r="G88" s="19" t="str">
        <v>P1</v>
      </c>
      <c r="H88" s="74" t="str">
        <v>PASS</v>
      </c>
      <c r="I88" s="73"/>
      <c r="J88" s="8"/>
      <c r="K88" s="75"/>
      <c r="L88" s="75"/>
      <c r="M88" s="8"/>
      <c r="N88" s="72"/>
      <c r="O88" s="8"/>
      <c r="P88" s="48"/>
    </row>
    <row customHeight="true" ht="88" r="89">
      <c r="A89" s="8" t="str">
        <v>数字香氛_83</v>
      </c>
      <c r="B89" s="48" t="str">
        <v>语音切换香型</v>
      </c>
      <c r="C89" s="48" t="str">
        <v>语音切换香型</v>
      </c>
      <c r="D89" s="44" t="str">
        <v>1.车机供电正常;
2.支持配置DE04 Digital scent=0x1: Enable
2.香氛关闭</v>
      </c>
      <c r="E89" s="44" t="str">
        <v>换一种味道</v>
      </c>
      <c r="F89" s="44" t="str">
        <v>请先打开香氛</v>
      </c>
      <c r="G89" s="19" t="str">
        <v>P1</v>
      </c>
      <c r="H89" s="74" t="str">
        <v>PASS</v>
      </c>
      <c r="I89" s="73"/>
      <c r="J89" s="8"/>
      <c r="K89" s="75"/>
      <c r="L89" s="75"/>
      <c r="M89" s="8"/>
      <c r="N89" s="72"/>
      <c r="O89" s="8"/>
      <c r="P89" s="48"/>
    </row>
    <row customHeight="true" ht="88" r="90">
      <c r="A90" s="8" t="str">
        <v>数字香氛_84</v>
      </c>
      <c r="B90" s="48" t="str">
        <v>语音切换</v>
      </c>
      <c r="C90" s="48" t="str">
        <v>语音切换香型</v>
      </c>
      <c r="D90" s="44" t="str">
        <v>1.车机供电正常;
2.支持配置DE04 Digital scent=0x1: Enable
2.香氛关闭</v>
      </c>
      <c r="E90" s="44" t="str">
        <v>打开第一/二/三种香味</v>
      </c>
      <c r="F90" s="44" t="str">
        <v>请先打开香氛</v>
      </c>
      <c r="G90" s="19" t="str">
        <v>P1</v>
      </c>
      <c r="H90" s="74" t="str">
        <v>PASS</v>
      </c>
      <c r="I90" s="73"/>
      <c r="J90" s="8"/>
      <c r="K90" s="75"/>
      <c r="L90" s="75"/>
      <c r="M90" s="8"/>
      <c r="N90" s="72"/>
      <c r="O90" s="8"/>
      <c r="P90" s="48"/>
    </row>
    <row customHeight="true" ht="88" r="91">
      <c r="A91" s="8" t="str">
        <v>数字香氛_85</v>
      </c>
      <c r="B91" s="48" t="str">
        <v>语音切换</v>
      </c>
      <c r="C91" s="48" t="str">
        <v>语音切换强度</v>
      </c>
      <c r="D91" s="44" t="str">
        <v>1.车机供电正常;
2.支持配置DE04 Digital scent=0x1: Enable
2.香氛关闭</v>
      </c>
      <c r="E91" s="44" t="str">
        <v>浓度调高</v>
      </c>
      <c r="F91" s="44" t="str">
        <v>请先打开香氛</v>
      </c>
      <c r="G91" s="19" t="str">
        <v>P1</v>
      </c>
      <c r="H91" s="74" t="str">
        <v>PASS</v>
      </c>
      <c r="I91" s="73"/>
      <c r="J91" s="8"/>
      <c r="K91" s="75"/>
      <c r="L91" s="75"/>
      <c r="M91" s="8"/>
      <c r="N91" s="72"/>
      <c r="O91" s="8"/>
      <c r="P91" s="48"/>
    </row>
    <row customHeight="true" ht="88" r="92">
      <c r="A92" s="77" t="str">
        <v>数字香氛_87</v>
      </c>
      <c r="B92" s="78" t="str">
        <v>语音切换</v>
      </c>
      <c r="C92" s="78" t="str">
        <v>语音切换强度</v>
      </c>
      <c r="D92" s="69" t="str">
        <v>1.车机供电正常;
2.支持配置DE04 Digital scent=0x1: Enable
2.香氛关闭</v>
      </c>
      <c r="E92" s="69" t="str">
        <v>浓度降低</v>
      </c>
      <c r="F92" s="69" t="str">
        <v>请先打开香氛</v>
      </c>
      <c r="G92" s="19" t="str">
        <v>P1</v>
      </c>
      <c r="H92" s="74" t="str">
        <v>PASS</v>
      </c>
    </row>
    <row customHeight="true" ht="88" r="93">
      <c r="A93" s="48" t="str">
        <v>数字香氛_86</v>
      </c>
      <c r="B93" s="48" t="str">
        <v>语音切换</v>
      </c>
      <c r="C93" s="48" t="str">
        <v>语音切换强度</v>
      </c>
      <c r="D93" s="44" t="str">
        <v>1.车机供电正常;
2.支持配置DE04 Digital scent=0x1: Enable
2.香氛关闭</v>
      </c>
      <c r="E93" s="48" t="str">
        <v>浓度调到高级/中级/低级</v>
      </c>
      <c r="F93" s="44" t="str">
        <v>请先打开香氛</v>
      </c>
      <c r="G93" s="19" t="str">
        <v>P1</v>
      </c>
      <c r="H93" s="74" t="str">
        <v>PASS</v>
      </c>
    </row>
  </sheetData>
  <conditionalFormatting sqref="N86:O87">
    <cfRule dxfId="0" operator="equal" priority="2" stopIfTrue="true" type="cellIs">
      <formula>"PASS"</formula>
    </cfRule>
  </conditionalFormatting>
  <conditionalFormatting sqref="N85:O85">
    <cfRule dxfId="1" operator="equal" priority="3" stopIfTrue="true" type="cellIs">
      <formula>"PASS"</formula>
    </cfRule>
  </conditionalFormatting>
  <conditionalFormatting sqref="N84:O84">
    <cfRule dxfId="2" operator="equal" priority="4" stopIfTrue="true" type="cellIs">
      <formula>"PASS"</formula>
    </cfRule>
  </conditionalFormatting>
  <conditionalFormatting sqref="N83:O83">
    <cfRule dxfId="3" operator="equal" priority="5" stopIfTrue="true" type="cellIs">
      <formula>"PASS"</formula>
    </cfRule>
  </conditionalFormatting>
  <conditionalFormatting sqref="N82:O82">
    <cfRule dxfId="4" operator="equal" priority="6" stopIfTrue="true" type="cellIs">
      <formula>"PASS"</formula>
    </cfRule>
  </conditionalFormatting>
  <conditionalFormatting sqref="N1:N1">
    <cfRule dxfId="5" operator="equal" priority="7" stopIfTrue="true" type="cellIs">
      <formula>"NT"</formula>
    </cfRule>
  </conditionalFormatting>
  <conditionalFormatting sqref="N5:N5">
    <cfRule dxfId="6" operator="equal" priority="8" stopIfTrue="true" type="cellIs">
      <formula>"NT"</formula>
    </cfRule>
  </conditionalFormatting>
  <conditionalFormatting sqref="N5:N5">
    <cfRule dxfId="7" operator="equal" priority="9" stopIfTrue="true" type="cellIs">
      <formula>"FAIL"</formula>
    </cfRule>
  </conditionalFormatting>
  <conditionalFormatting sqref="N5:N5">
    <cfRule dxfId="8" operator="equal" priority="10" stopIfTrue="true" type="cellIs">
      <formula>"PASS"</formula>
    </cfRule>
  </conditionalFormatting>
  <conditionalFormatting sqref="O1:O1">
    <cfRule dxfId="9" operator="equal" priority="11" stopIfTrue="true" type="cellIs">
      <formula>"NT"</formula>
    </cfRule>
  </conditionalFormatting>
  <conditionalFormatting sqref="Q1:Q1">
    <cfRule dxfId="10" operator="equal" priority="12" stopIfTrue="true" type="cellIs">
      <formula>"NT"</formula>
    </cfRule>
  </conditionalFormatting>
  <conditionalFormatting sqref="N70:O72">
    <cfRule dxfId="11" operator="equal" priority="13" stopIfTrue="true" type="cellIs">
      <formula>"PASS"</formula>
    </cfRule>
  </conditionalFormatting>
  <conditionalFormatting sqref="N70:O72">
    <cfRule dxfId="12" operator="equal" priority="14" stopIfTrue="true" type="cellIs">
      <formula>"NA"</formula>
    </cfRule>
  </conditionalFormatting>
  <conditionalFormatting sqref="N70:O72">
    <cfRule dxfId="13" operator="equal" priority="15" stopIfTrue="true" type="cellIs">
      <formula>"Block"</formula>
    </cfRule>
  </conditionalFormatting>
  <conditionalFormatting sqref="N70:O72">
    <cfRule dxfId="14" operator="equal" priority="16" stopIfTrue="true" type="cellIs">
      <formula>"Fail"</formula>
    </cfRule>
  </conditionalFormatting>
  <conditionalFormatting sqref="N70:O72">
    <cfRule dxfId="15" operator="equal" priority="17" stopIfTrue="true" type="cellIs">
      <formula>"Pass"</formula>
    </cfRule>
  </conditionalFormatting>
  <conditionalFormatting sqref="N70:O72">
    <cfRule dxfId="16" operator="equal" priority="18" stopIfTrue="true" type="cellIs">
      <formula>"PASS"</formula>
    </cfRule>
  </conditionalFormatting>
  <conditionalFormatting sqref="L70:L72">
    <cfRule dxfId="17" operator="equal" priority="19" stopIfTrue="true" type="cellIs">
      <formula>"NA"</formula>
    </cfRule>
  </conditionalFormatting>
  <conditionalFormatting sqref="L70:L72">
    <cfRule dxfId="18" operator="equal" priority="20" stopIfTrue="true" type="cellIs">
      <formula>"Block"</formula>
    </cfRule>
  </conditionalFormatting>
  <conditionalFormatting sqref="L70:L72">
    <cfRule dxfId="19" operator="equal" priority="21" stopIfTrue="true" type="cellIs">
      <formula>"Fail"</formula>
    </cfRule>
  </conditionalFormatting>
  <conditionalFormatting sqref="L70:L72">
    <cfRule dxfId="20" operator="equal" priority="22" stopIfTrue="true" type="cellIs">
      <formula>"Pass"</formula>
    </cfRule>
  </conditionalFormatting>
  <conditionalFormatting sqref="L37:L37">
    <cfRule dxfId="21" operator="equal" priority="23" stopIfTrue="true" type="cellIs">
      <formula>"NA"</formula>
    </cfRule>
  </conditionalFormatting>
  <conditionalFormatting sqref="L37:L37">
    <cfRule dxfId="22" operator="equal" priority="24" stopIfTrue="true" type="cellIs">
      <formula>"Block"</formula>
    </cfRule>
  </conditionalFormatting>
  <conditionalFormatting sqref="L37:L37">
    <cfRule dxfId="23" operator="equal" priority="25" stopIfTrue="true" type="cellIs">
      <formula>"Fail"</formula>
    </cfRule>
  </conditionalFormatting>
  <conditionalFormatting sqref="L37:L37">
    <cfRule dxfId="24" operator="equal" priority="26" stopIfTrue="true" type="cellIs">
      <formula>"Pass"</formula>
    </cfRule>
  </conditionalFormatting>
  <conditionalFormatting sqref="L27:L27">
    <cfRule dxfId="25" operator="equal" priority="27" stopIfTrue="true" type="cellIs">
      <formula>"NA"</formula>
    </cfRule>
  </conditionalFormatting>
  <conditionalFormatting sqref="L27:L27">
    <cfRule dxfId="26" operator="equal" priority="28" stopIfTrue="true" type="cellIs">
      <formula>"Block"</formula>
    </cfRule>
  </conditionalFormatting>
  <conditionalFormatting sqref="L27:L27">
    <cfRule dxfId="27" operator="equal" priority="29" stopIfTrue="true" type="cellIs">
      <formula>"Fail"</formula>
    </cfRule>
  </conditionalFormatting>
  <conditionalFormatting sqref="L27:L27">
    <cfRule dxfId="28" operator="equal" priority="30" stopIfTrue="true" type="cellIs">
      <formula>"Pass"</formula>
    </cfRule>
  </conditionalFormatting>
  <conditionalFormatting sqref="L48:L48">
    <cfRule dxfId="29" operator="equal" priority="31" stopIfTrue="true" type="cellIs">
      <formula>"NA"</formula>
    </cfRule>
  </conditionalFormatting>
  <conditionalFormatting sqref="L48:L48">
    <cfRule dxfId="30" operator="equal" priority="32" stopIfTrue="true" type="cellIs">
      <formula>"Block"</formula>
    </cfRule>
  </conditionalFormatting>
  <conditionalFormatting sqref="L48:L48">
    <cfRule dxfId="31" operator="equal" priority="33" stopIfTrue="true" type="cellIs">
      <formula>"Fail"</formula>
    </cfRule>
  </conditionalFormatting>
  <conditionalFormatting sqref="L48:L48">
    <cfRule dxfId="32" operator="equal" priority="34" stopIfTrue="true" type="cellIs">
      <formula>"Pass"</formula>
    </cfRule>
  </conditionalFormatting>
  <conditionalFormatting sqref="L47:L47">
    <cfRule dxfId="33" operator="equal" priority="35" stopIfTrue="true" type="cellIs">
      <formula>"NA"</formula>
    </cfRule>
  </conditionalFormatting>
  <conditionalFormatting sqref="L47:L47">
    <cfRule dxfId="34" operator="equal" priority="36" stopIfTrue="true" type="cellIs">
      <formula>"Block"</formula>
    </cfRule>
  </conditionalFormatting>
  <conditionalFormatting sqref="L47:L47">
    <cfRule dxfId="35" operator="equal" priority="37" stopIfTrue="true" type="cellIs">
      <formula>"Fail"</formula>
    </cfRule>
  </conditionalFormatting>
  <conditionalFormatting sqref="L47:L47">
    <cfRule dxfId="36" operator="equal" priority="38" stopIfTrue="true" type="cellIs">
      <formula>"Pass"</formula>
    </cfRule>
  </conditionalFormatting>
  <conditionalFormatting sqref="L54:L54">
    <cfRule dxfId="37" operator="equal" priority="39" stopIfTrue="true" type="cellIs">
      <formula>"NA"</formula>
    </cfRule>
  </conditionalFormatting>
  <conditionalFormatting sqref="L54:L54">
    <cfRule dxfId="38" operator="equal" priority="40" stopIfTrue="true" type="cellIs">
      <formula>"Block"</formula>
    </cfRule>
  </conditionalFormatting>
  <conditionalFormatting sqref="L54:L54">
    <cfRule dxfId="39" operator="equal" priority="41" stopIfTrue="true" type="cellIs">
      <formula>"Fail"</formula>
    </cfRule>
  </conditionalFormatting>
  <conditionalFormatting sqref="L54:L54">
    <cfRule dxfId="40" operator="equal" priority="42" stopIfTrue="true" type="cellIs">
      <formula>"Pass"</formula>
    </cfRule>
  </conditionalFormatting>
  <conditionalFormatting sqref="L33:L33">
    <cfRule dxfId="41" operator="equal" priority="43" stopIfTrue="true" type="cellIs">
      <formula>"NA"</formula>
    </cfRule>
  </conditionalFormatting>
  <conditionalFormatting sqref="L33:L33">
    <cfRule dxfId="42" operator="equal" priority="44" stopIfTrue="true" type="cellIs">
      <formula>"Block"</formula>
    </cfRule>
  </conditionalFormatting>
  <conditionalFormatting sqref="L33:L33">
    <cfRule dxfId="43" operator="equal" priority="45" stopIfTrue="true" type="cellIs">
      <formula>"Fail"</formula>
    </cfRule>
  </conditionalFormatting>
  <conditionalFormatting sqref="L33:L33">
    <cfRule dxfId="44" operator="equal" priority="46" stopIfTrue="true" type="cellIs">
      <formula>"Pass"</formula>
    </cfRule>
  </conditionalFormatting>
  <conditionalFormatting sqref="L18:L18">
    <cfRule dxfId="45" operator="equal" priority="47" stopIfTrue="true" type="cellIs">
      <formula>"NA"</formula>
    </cfRule>
  </conditionalFormatting>
  <conditionalFormatting sqref="L18:L18">
    <cfRule dxfId="46" operator="equal" priority="48" stopIfTrue="true" type="cellIs">
      <formula>"Block"</formula>
    </cfRule>
  </conditionalFormatting>
  <conditionalFormatting sqref="L18:L18">
    <cfRule dxfId="47" operator="equal" priority="49" stopIfTrue="true" type="cellIs">
      <formula>"Fail"</formula>
    </cfRule>
  </conditionalFormatting>
  <conditionalFormatting sqref="L18:L18">
    <cfRule dxfId="48" operator="equal" priority="50" stopIfTrue="true" type="cellIs">
      <formula>"Pass"</formula>
    </cfRule>
  </conditionalFormatting>
  <conditionalFormatting sqref="N45:O69 N73:O80">
    <cfRule dxfId="49" operator="equal" priority="51" stopIfTrue="true" type="cellIs">
      <formula>"PASS"</formula>
    </cfRule>
  </conditionalFormatting>
  <conditionalFormatting sqref="N45:O69 N73:O80">
    <cfRule dxfId="50" operator="equal" priority="52" stopIfTrue="true" type="cellIs">
      <formula>"NA"</formula>
    </cfRule>
  </conditionalFormatting>
  <conditionalFormatting sqref="N45:O69 N73:O80">
    <cfRule dxfId="51" operator="equal" priority="53" stopIfTrue="true" type="cellIs">
      <formula>"Block"</formula>
    </cfRule>
  </conditionalFormatting>
  <conditionalFormatting sqref="N45:O69 N73:O80">
    <cfRule dxfId="52" operator="equal" priority="54" stopIfTrue="true" type="cellIs">
      <formula>"Fail"</formula>
    </cfRule>
  </conditionalFormatting>
  <conditionalFormatting sqref="N45:O69 N73:O80">
    <cfRule dxfId="53" operator="equal" priority="55" stopIfTrue="true" type="cellIs">
      <formula>"Pass"</formula>
    </cfRule>
  </conditionalFormatting>
  <conditionalFormatting sqref="N6:O9 N11:O44">
    <cfRule dxfId="54" operator="equal" priority="56" stopIfTrue="true" type="cellIs">
      <formula>"PASS"</formula>
    </cfRule>
  </conditionalFormatting>
  <conditionalFormatting sqref="N2:O4">
    <cfRule dxfId="55" operator="equal" priority="57" stopIfTrue="true" type="cellIs">
      <formula>"NT"</formula>
    </cfRule>
  </conditionalFormatting>
  <conditionalFormatting sqref="N2:O4">
    <cfRule dxfId="56" operator="equal" priority="58" stopIfTrue="true" type="cellIs">
      <formula>"FAIL"</formula>
    </cfRule>
  </conditionalFormatting>
  <conditionalFormatting sqref="N2:O4">
    <cfRule dxfId="57" operator="equal" priority="59" stopIfTrue="true" type="cellIs">
      <formula>"PASS"</formula>
    </cfRule>
  </conditionalFormatting>
  <conditionalFormatting sqref="N5:N5 N6:O9 N11:O69 N2:O4 N73:O81 N1:O1048576">
    <cfRule dxfId="58" operator="equal" priority="60" stopIfTrue="true" type="cellIs">
      <formula>"PASS"</formula>
    </cfRule>
  </conditionalFormatting>
  <conditionalFormatting sqref="L57:L57">
    <cfRule dxfId="59" operator="equal" priority="61" stopIfTrue="true" type="cellIs">
      <formula>"NA"</formula>
    </cfRule>
  </conditionalFormatting>
  <conditionalFormatting sqref="L57:L57">
    <cfRule dxfId="60" operator="equal" priority="62" stopIfTrue="true" type="cellIs">
      <formula>"Block"</formula>
    </cfRule>
  </conditionalFormatting>
  <conditionalFormatting sqref="L57:L57">
    <cfRule dxfId="61" operator="equal" priority="63" stopIfTrue="true" type="cellIs">
      <formula>"Fail"</formula>
    </cfRule>
  </conditionalFormatting>
  <conditionalFormatting sqref="L57:L57">
    <cfRule dxfId="62" operator="equal" priority="64" stopIfTrue="true" type="cellIs">
      <formula>"Pass"</formula>
    </cfRule>
  </conditionalFormatting>
  <conditionalFormatting sqref="L2:L2">
    <cfRule dxfId="63" operator="equal" priority="65" stopIfTrue="true" type="cellIs">
      <formula>"NA"</formula>
    </cfRule>
  </conditionalFormatting>
  <conditionalFormatting sqref="L2:L2">
    <cfRule dxfId="64" operator="equal" priority="66" stopIfTrue="true" type="cellIs">
      <formula>"Block"</formula>
    </cfRule>
  </conditionalFormatting>
  <conditionalFormatting sqref="L2:L2">
    <cfRule dxfId="65" operator="equal" priority="67" stopIfTrue="true" type="cellIs">
      <formula>"Fail"</formula>
    </cfRule>
  </conditionalFormatting>
  <conditionalFormatting sqref="L2:L2">
    <cfRule dxfId="66" operator="equal" priority="68" stopIfTrue="true" type="cellIs">
      <formula>"Pass"</formula>
    </cfRule>
  </conditionalFormatting>
  <conditionalFormatting sqref="L49:L49">
    <cfRule dxfId="67" operator="equal" priority="69" stopIfTrue="true" type="cellIs">
      <formula>"NA"</formula>
    </cfRule>
  </conditionalFormatting>
  <conditionalFormatting sqref="L49:L49">
    <cfRule dxfId="68" operator="equal" priority="70" stopIfTrue="true" type="cellIs">
      <formula>"Block"</formula>
    </cfRule>
  </conditionalFormatting>
  <conditionalFormatting sqref="L49:L49">
    <cfRule dxfId="69" operator="equal" priority="71" stopIfTrue="true" type="cellIs">
      <formula>"Fail"</formula>
    </cfRule>
  </conditionalFormatting>
  <conditionalFormatting sqref="L49:L49">
    <cfRule dxfId="70" operator="equal" priority="72" stopIfTrue="true" type="cellIs">
      <formula>"Pass"</formula>
    </cfRule>
  </conditionalFormatting>
  <conditionalFormatting sqref="L45:L46">
    <cfRule dxfId="71" operator="equal" priority="73" stopIfTrue="true" type="cellIs">
      <formula>"NA"</formula>
    </cfRule>
  </conditionalFormatting>
  <conditionalFormatting sqref="L45:L46">
    <cfRule dxfId="72" operator="equal" priority="74" stopIfTrue="true" type="cellIs">
      <formula>"Block"</formula>
    </cfRule>
  </conditionalFormatting>
  <conditionalFormatting sqref="L45:L46">
    <cfRule dxfId="73" operator="equal" priority="75" stopIfTrue="true" type="cellIs">
      <formula>"Fail"</formula>
    </cfRule>
  </conditionalFormatting>
  <conditionalFormatting sqref="L45:L46">
    <cfRule dxfId="74" operator="equal" priority="76" stopIfTrue="true" type="cellIs">
      <formula>"Pass"</formula>
    </cfRule>
  </conditionalFormatting>
  <conditionalFormatting sqref="L24:L26">
    <cfRule dxfId="75" operator="equal" priority="77" stopIfTrue="true" type="cellIs">
      <formula>"NA"</formula>
    </cfRule>
  </conditionalFormatting>
  <conditionalFormatting sqref="L23:L23">
    <cfRule dxfId="76" operator="equal" priority="78" stopIfTrue="true" type="cellIs">
      <formula>"NA"</formula>
    </cfRule>
  </conditionalFormatting>
  <conditionalFormatting sqref="L22:L22">
    <cfRule dxfId="77" operator="equal" priority="79" stopIfTrue="true" type="cellIs">
      <formula>"NA"</formula>
    </cfRule>
  </conditionalFormatting>
  <conditionalFormatting sqref="L21:L21">
    <cfRule dxfId="78" operator="equal" priority="80" stopIfTrue="true" type="cellIs">
      <formula>"NA"</formula>
    </cfRule>
  </conditionalFormatting>
  <conditionalFormatting sqref="L20:L20">
    <cfRule dxfId="79" operator="equal" priority="81" stopIfTrue="true" type="cellIs">
      <formula>"NA"</formula>
    </cfRule>
  </conditionalFormatting>
  <conditionalFormatting sqref="L19:L19">
    <cfRule dxfId="80" operator="equal" priority="82" stopIfTrue="true" type="cellIs">
      <formula>"NA"</formula>
    </cfRule>
  </conditionalFormatting>
  <conditionalFormatting sqref="L24:L26">
    <cfRule dxfId="81" operator="equal" priority="83" stopIfTrue="true" type="cellIs">
      <formula>"Block"</formula>
    </cfRule>
  </conditionalFormatting>
  <conditionalFormatting sqref="L23:L23">
    <cfRule dxfId="82" operator="equal" priority="84" stopIfTrue="true" type="cellIs">
      <formula>"Block"</formula>
    </cfRule>
  </conditionalFormatting>
  <conditionalFormatting sqref="L22:L22">
    <cfRule dxfId="83" operator="equal" priority="85" stopIfTrue="true" type="cellIs">
      <formula>"Block"</formula>
    </cfRule>
  </conditionalFormatting>
  <conditionalFormatting sqref="L21:L21">
    <cfRule dxfId="84" operator="equal" priority="86" stopIfTrue="true" type="cellIs">
      <formula>"Block"</formula>
    </cfRule>
  </conditionalFormatting>
  <conditionalFormatting sqref="L20:L20">
    <cfRule dxfId="85" operator="equal" priority="87" stopIfTrue="true" type="cellIs">
      <formula>"Block"</formula>
    </cfRule>
  </conditionalFormatting>
  <conditionalFormatting sqref="L19:L19">
    <cfRule dxfId="86" operator="equal" priority="88" stopIfTrue="true" type="cellIs">
      <formula>"Block"</formula>
    </cfRule>
  </conditionalFormatting>
  <conditionalFormatting sqref="L24:L26">
    <cfRule dxfId="87" operator="equal" priority="89" stopIfTrue="true" type="cellIs">
      <formula>"Fail"</formula>
    </cfRule>
  </conditionalFormatting>
  <conditionalFormatting sqref="L23:L23">
    <cfRule dxfId="88" operator="equal" priority="90" stopIfTrue="true" type="cellIs">
      <formula>"Fail"</formula>
    </cfRule>
  </conditionalFormatting>
  <conditionalFormatting sqref="L22:L22">
    <cfRule dxfId="89" operator="equal" priority="91" stopIfTrue="true" type="cellIs">
      <formula>"Fail"</formula>
    </cfRule>
  </conditionalFormatting>
  <conditionalFormatting sqref="L21:L21">
    <cfRule dxfId="90" operator="equal" priority="92" stopIfTrue="true" type="cellIs">
      <formula>"Fail"</formula>
    </cfRule>
  </conditionalFormatting>
  <conditionalFormatting sqref="L20:L20">
    <cfRule dxfId="91" operator="equal" priority="93" stopIfTrue="true" type="cellIs">
      <formula>"Fail"</formula>
    </cfRule>
  </conditionalFormatting>
  <conditionalFormatting sqref="L19:L19">
    <cfRule dxfId="92" operator="equal" priority="94" stopIfTrue="true" type="cellIs">
      <formula>"Fail"</formula>
    </cfRule>
  </conditionalFormatting>
  <conditionalFormatting sqref="L24:L26">
    <cfRule dxfId="93" operator="equal" priority="95" stopIfTrue="true" type="cellIs">
      <formula>"Pass"</formula>
    </cfRule>
  </conditionalFormatting>
  <conditionalFormatting sqref="L23:L23">
    <cfRule dxfId="94" operator="equal" priority="96" stopIfTrue="true" type="cellIs">
      <formula>"Pass"</formula>
    </cfRule>
  </conditionalFormatting>
  <conditionalFormatting sqref="L22:L22">
    <cfRule dxfId="95" operator="equal" priority="97" stopIfTrue="true" type="cellIs">
      <formula>"Pass"</formula>
    </cfRule>
  </conditionalFormatting>
  <conditionalFormatting sqref="L21:L21">
    <cfRule dxfId="96" operator="equal" priority="98" stopIfTrue="true" type="cellIs">
      <formula>"Pass"</formula>
    </cfRule>
  </conditionalFormatting>
  <conditionalFormatting sqref="L20:L20">
    <cfRule dxfId="97" operator="equal" priority="99" stopIfTrue="true" type="cellIs">
      <formula>"Pass"</formula>
    </cfRule>
  </conditionalFormatting>
  <conditionalFormatting sqref="L19:L19">
    <cfRule dxfId="98" operator="equal" priority="100" stopIfTrue="true" type="cellIs">
      <formula>"Pass"</formula>
    </cfRule>
  </conditionalFormatting>
  <conditionalFormatting sqref="L17:L17">
    <cfRule dxfId="99" operator="equal" priority="101" stopIfTrue="true" type="cellIs">
      <formula>"NA"</formula>
    </cfRule>
  </conditionalFormatting>
  <conditionalFormatting sqref="L17:L17">
    <cfRule dxfId="100" operator="equal" priority="102" stopIfTrue="true" type="cellIs">
      <formula>"Block"</formula>
    </cfRule>
  </conditionalFormatting>
  <conditionalFormatting sqref="L17:L17">
    <cfRule dxfId="101" operator="equal" priority="103" stopIfTrue="true" type="cellIs">
      <formula>"Fail"</formula>
    </cfRule>
  </conditionalFormatting>
  <conditionalFormatting sqref="L17:L17">
    <cfRule dxfId="102" operator="equal" priority="104" stopIfTrue="true" type="cellIs">
      <formula>"Pass"</formula>
    </cfRule>
  </conditionalFormatting>
  <conditionalFormatting sqref="L31:L31">
    <cfRule dxfId="103" operator="equal" priority="105" stopIfTrue="true" type="cellIs">
      <formula>"NA"</formula>
    </cfRule>
  </conditionalFormatting>
  <conditionalFormatting sqref="L31:L31">
    <cfRule dxfId="104" operator="equal" priority="106" stopIfTrue="true" type="cellIs">
      <formula>"Block"</formula>
    </cfRule>
  </conditionalFormatting>
  <conditionalFormatting sqref="L31:L31">
    <cfRule dxfId="105" operator="equal" priority="107" stopIfTrue="true" type="cellIs">
      <formula>"Fail"</formula>
    </cfRule>
  </conditionalFormatting>
  <conditionalFormatting sqref="L31:L31">
    <cfRule dxfId="106" operator="equal" priority="108" stopIfTrue="true" type="cellIs">
      <formula>"Pass"</formula>
    </cfRule>
  </conditionalFormatting>
  <conditionalFormatting sqref="L32:L32">
    <cfRule dxfId="107" operator="equal" priority="109" stopIfTrue="true" type="cellIs">
      <formula>"NA"</formula>
    </cfRule>
  </conditionalFormatting>
  <conditionalFormatting sqref="L32:L32">
    <cfRule dxfId="108" operator="equal" priority="110" stopIfTrue="true" type="cellIs">
      <formula>"Block"</formula>
    </cfRule>
  </conditionalFormatting>
  <conditionalFormatting sqref="L32:L32">
    <cfRule dxfId="109" operator="equal" priority="111" stopIfTrue="true" type="cellIs">
      <formula>"Fail"</formula>
    </cfRule>
  </conditionalFormatting>
  <conditionalFormatting sqref="L32:L32">
    <cfRule dxfId="110" operator="equal" priority="112" stopIfTrue="true" type="cellIs">
      <formula>"Pass"</formula>
    </cfRule>
  </conditionalFormatting>
  <conditionalFormatting sqref="L60:L60">
    <cfRule dxfId="111" operator="equal" priority="113" stopIfTrue="true" type="cellIs">
      <formula>"NA"</formula>
    </cfRule>
  </conditionalFormatting>
  <conditionalFormatting sqref="L60:L60">
    <cfRule dxfId="112" operator="equal" priority="114" stopIfTrue="true" type="cellIs">
      <formula>"Block"</formula>
    </cfRule>
  </conditionalFormatting>
  <conditionalFormatting sqref="L60:L60">
    <cfRule dxfId="113" operator="equal" priority="115" stopIfTrue="true" type="cellIs">
      <formula>"Fail"</formula>
    </cfRule>
  </conditionalFormatting>
  <conditionalFormatting sqref="L60:L60">
    <cfRule dxfId="114" operator="equal" priority="116" stopIfTrue="true" type="cellIs">
      <formula>"Pass"</formula>
    </cfRule>
  </conditionalFormatting>
  <conditionalFormatting sqref="L9:L9 L11:L11">
    <cfRule dxfId="115" operator="equal" priority="117" stopIfTrue="true" type="cellIs">
      <formula>"NA"</formula>
    </cfRule>
  </conditionalFormatting>
  <conditionalFormatting sqref="L9:L9 L11:L11">
    <cfRule dxfId="116" operator="equal" priority="118" stopIfTrue="true" type="cellIs">
      <formula>"Block"</formula>
    </cfRule>
  </conditionalFormatting>
  <conditionalFormatting sqref="L9:L9 L11:L11">
    <cfRule dxfId="117" operator="equal" priority="119" stopIfTrue="true" type="cellIs">
      <formula>"Fail"</formula>
    </cfRule>
  </conditionalFormatting>
  <conditionalFormatting sqref="L9:L9 L11:L11">
    <cfRule dxfId="118" operator="equal" priority="120" stopIfTrue="true" type="cellIs">
      <formula>"Pass"</formula>
    </cfRule>
  </conditionalFormatting>
  <conditionalFormatting sqref="L8:L8">
    <cfRule dxfId="119" operator="equal" priority="121" stopIfTrue="true" type="cellIs">
      <formula>"NA"</formula>
    </cfRule>
  </conditionalFormatting>
  <conditionalFormatting sqref="L8:L8">
    <cfRule dxfId="120" operator="equal" priority="122" stopIfTrue="true" type="cellIs">
      <formula>"Block"</formula>
    </cfRule>
  </conditionalFormatting>
  <conditionalFormatting sqref="L8:L8">
    <cfRule dxfId="121" operator="equal" priority="123" stopIfTrue="true" type="cellIs">
      <formula>"Fail"</formula>
    </cfRule>
  </conditionalFormatting>
  <conditionalFormatting sqref="L8:L8">
    <cfRule dxfId="122" operator="equal" priority="124" stopIfTrue="true" type="cellIs">
      <formula>"Pass"</formula>
    </cfRule>
  </conditionalFormatting>
  <conditionalFormatting sqref="L7:L7">
    <cfRule dxfId="123" operator="equal" priority="125" stopIfTrue="true" type="cellIs">
      <formula>"NA"</formula>
    </cfRule>
  </conditionalFormatting>
  <conditionalFormatting sqref="L7:L7">
    <cfRule dxfId="124" operator="equal" priority="126" stopIfTrue="true" type="cellIs">
      <formula>"Block"</formula>
    </cfRule>
  </conditionalFormatting>
  <conditionalFormatting sqref="L7:L7">
    <cfRule dxfId="125" operator="equal" priority="127" stopIfTrue="true" type="cellIs">
      <formula>"Fail"</formula>
    </cfRule>
  </conditionalFormatting>
  <conditionalFormatting sqref="L7:L7">
    <cfRule dxfId="126" operator="equal" priority="128" stopIfTrue="true" type="cellIs">
      <formula>"Pass"</formula>
    </cfRule>
  </conditionalFormatting>
  <conditionalFormatting sqref="L14:L16">
    <cfRule dxfId="127" operator="equal" priority="129" stopIfTrue="true" type="cellIs">
      <formula>"NA"</formula>
    </cfRule>
  </conditionalFormatting>
  <conditionalFormatting sqref="L14:L16">
    <cfRule dxfId="128" operator="equal" priority="130" stopIfTrue="true" type="cellIs">
      <formula>"Block"</formula>
    </cfRule>
  </conditionalFormatting>
  <conditionalFormatting sqref="L14:L16">
    <cfRule dxfId="129" operator="equal" priority="131" stopIfTrue="true" type="cellIs">
      <formula>"Fail"</formula>
    </cfRule>
  </conditionalFormatting>
  <conditionalFormatting sqref="L14:L16">
    <cfRule dxfId="130" operator="equal" priority="132" stopIfTrue="true" type="cellIs">
      <formula>"Pass"</formula>
    </cfRule>
  </conditionalFormatting>
  <conditionalFormatting sqref="L12:L13">
    <cfRule dxfId="131" operator="equal" priority="133" stopIfTrue="true" type="cellIs">
      <formula>"NA"</formula>
    </cfRule>
  </conditionalFormatting>
  <conditionalFormatting sqref="L12:L13">
    <cfRule dxfId="132" operator="equal" priority="134" stopIfTrue="true" type="cellIs">
      <formula>"Block"</formula>
    </cfRule>
  </conditionalFormatting>
  <conditionalFormatting sqref="L12:L13">
    <cfRule dxfId="133" operator="equal" priority="135" stopIfTrue="true" type="cellIs">
      <formula>"Fail"</formula>
    </cfRule>
  </conditionalFormatting>
  <conditionalFormatting sqref="L12:L13">
    <cfRule dxfId="134" operator="equal" priority="136" stopIfTrue="true" type="cellIs">
      <formula>"Pass"</formula>
    </cfRule>
  </conditionalFormatting>
  <conditionalFormatting sqref="L75:L80">
    <cfRule dxfId="135" operator="equal" priority="137" stopIfTrue="true" type="cellIs">
      <formula>"NA"</formula>
    </cfRule>
  </conditionalFormatting>
  <conditionalFormatting sqref="L75:L80">
    <cfRule dxfId="136" operator="equal" priority="138" stopIfTrue="true" type="cellIs">
      <formula>"Block"</formula>
    </cfRule>
  </conditionalFormatting>
  <conditionalFormatting sqref="L75:L80">
    <cfRule dxfId="137" operator="equal" priority="139" stopIfTrue="true" type="cellIs">
      <formula>"Fail"</formula>
    </cfRule>
  </conditionalFormatting>
  <conditionalFormatting sqref="L75:L80">
    <cfRule dxfId="138" operator="equal" priority="140" stopIfTrue="true" type="cellIs">
      <formula>"Pass"</formula>
    </cfRule>
  </conditionalFormatting>
  <conditionalFormatting sqref="L61:L69 L73:L74">
    <cfRule dxfId="139" operator="equal" priority="141" stopIfTrue="true" type="cellIs">
      <formula>"NA"</formula>
    </cfRule>
  </conditionalFormatting>
  <conditionalFormatting sqref="L61:L69 L73:L74">
    <cfRule dxfId="140" operator="equal" priority="142" stopIfTrue="true" type="cellIs">
      <formula>"Block"</formula>
    </cfRule>
  </conditionalFormatting>
  <conditionalFormatting sqref="L61:L69 L73:L74">
    <cfRule dxfId="141" operator="equal" priority="143" stopIfTrue="true" type="cellIs">
      <formula>"Fail"</formula>
    </cfRule>
  </conditionalFormatting>
  <conditionalFormatting sqref="L61:L69 L73:L74">
    <cfRule dxfId="142" operator="equal" priority="144" stopIfTrue="true" type="cellIs">
      <formula>"Pass"</formula>
    </cfRule>
  </conditionalFormatting>
  <conditionalFormatting sqref="L56:L56 L58:L59">
    <cfRule dxfId="143" operator="equal" priority="145" stopIfTrue="true" type="cellIs">
      <formula>"NA"</formula>
    </cfRule>
  </conditionalFormatting>
  <conditionalFormatting sqref="L56:L56 L58:L59">
    <cfRule dxfId="144" operator="equal" priority="146" stopIfTrue="true" type="cellIs">
      <formula>"Block"</formula>
    </cfRule>
  </conditionalFormatting>
  <conditionalFormatting sqref="L56:L56 L58:L59">
    <cfRule dxfId="145" operator="equal" priority="147" stopIfTrue="true" type="cellIs">
      <formula>"Fail"</formula>
    </cfRule>
  </conditionalFormatting>
  <conditionalFormatting sqref="L56:L56 L58:L59">
    <cfRule dxfId="146" operator="equal" priority="148" stopIfTrue="true" type="cellIs">
      <formula>"Pass"</formula>
    </cfRule>
  </conditionalFormatting>
  <conditionalFormatting sqref="L43:L44 L50:L53 L55:L55">
    <cfRule dxfId="147" operator="equal" priority="149" stopIfTrue="true" type="cellIs">
      <formula>"NA"</formula>
    </cfRule>
  </conditionalFormatting>
  <conditionalFormatting sqref="L43:L44 L50:L53 L55:L55">
    <cfRule dxfId="148" operator="equal" priority="150" stopIfTrue="true" type="cellIs">
      <formula>"Block"</formula>
    </cfRule>
  </conditionalFormatting>
  <conditionalFormatting sqref="L43:L44 L50:L53 L55:L55">
    <cfRule dxfId="149" operator="equal" priority="151" stopIfTrue="true" type="cellIs">
      <formula>"Fail"</formula>
    </cfRule>
  </conditionalFormatting>
  <conditionalFormatting sqref="L43:L44 L50:L53 L55:L55">
    <cfRule dxfId="150" operator="equal" priority="152" stopIfTrue="true" type="cellIs">
      <formula>"Pass"</formula>
    </cfRule>
  </conditionalFormatting>
  <conditionalFormatting sqref="L4:L5">
    <cfRule dxfId="151" operator="equal" priority="153" stopIfTrue="true" type="cellIs">
      <formula>"NA"</formula>
    </cfRule>
  </conditionalFormatting>
  <conditionalFormatting sqref="L4:L5">
    <cfRule dxfId="152" operator="equal" priority="154" stopIfTrue="true" type="cellIs">
      <formula>"Block"</formula>
    </cfRule>
  </conditionalFormatting>
  <conditionalFormatting sqref="L4:L5">
    <cfRule dxfId="153" operator="equal" priority="155" stopIfTrue="true" type="cellIs">
      <formula>"Fail"</formula>
    </cfRule>
  </conditionalFormatting>
  <conditionalFormatting sqref="L4:L5">
    <cfRule dxfId="154" operator="equal" priority="156" stopIfTrue="true" type="cellIs">
      <formula>"Pass"</formula>
    </cfRule>
  </conditionalFormatting>
  <conditionalFormatting sqref="L6:L6">
    <cfRule dxfId="155" operator="equal" priority="157" stopIfTrue="true" type="cellIs">
      <formula>"NA"</formula>
    </cfRule>
  </conditionalFormatting>
  <conditionalFormatting sqref="L6:L6">
    <cfRule dxfId="156" operator="equal" priority="158" stopIfTrue="true" type="cellIs">
      <formula>"Block"</formula>
    </cfRule>
  </conditionalFormatting>
  <conditionalFormatting sqref="L6:L6">
    <cfRule dxfId="157" operator="equal" priority="159" stopIfTrue="true" type="cellIs">
      <formula>"Fail"</formula>
    </cfRule>
  </conditionalFormatting>
  <conditionalFormatting sqref="L6:L6">
    <cfRule dxfId="158" operator="equal" priority="160" stopIfTrue="true" type="cellIs">
      <formula>"Pass"</formula>
    </cfRule>
  </conditionalFormatting>
  <conditionalFormatting sqref="L3:L3 L28:L30 L38:L42 L34:L36">
    <cfRule dxfId="159" operator="equal" priority="161" stopIfTrue="true" type="cellIs">
      <formula>"NA"</formula>
    </cfRule>
  </conditionalFormatting>
  <conditionalFormatting sqref="L3:L3 L28:L30 L38:L42 L34:L36">
    <cfRule dxfId="160" operator="equal" priority="162" stopIfTrue="true" type="cellIs">
      <formula>"Block"</formula>
    </cfRule>
  </conditionalFormatting>
  <conditionalFormatting sqref="L3:L3 L28:L30 L38:L42 L34:L36">
    <cfRule dxfId="161" operator="equal" priority="163" stopIfTrue="true" type="cellIs">
      <formula>"Fail"</formula>
    </cfRule>
  </conditionalFormatting>
  <conditionalFormatting sqref="L3:L3 L28:L30 L38:L42 L34:L36">
    <cfRule dxfId="162" operator="equal" priority="164" stopIfTrue="true" type="cellIs">
      <formula>"Pass"</formula>
    </cfRule>
  </conditionalFormatting>
  <conditionalFormatting sqref="N6:O9 N11:O44">
    <cfRule dxfId="163" operator="equal" priority="165" stopIfTrue="true" type="cellIs">
      <formula>"NA"</formula>
    </cfRule>
  </conditionalFormatting>
  <conditionalFormatting sqref="N6:O9 N11:O44">
    <cfRule dxfId="164" operator="equal" priority="166" stopIfTrue="true" type="cellIs">
      <formula>"Block"</formula>
    </cfRule>
  </conditionalFormatting>
  <conditionalFormatting sqref="N6:O9 N11:O44">
    <cfRule dxfId="165" operator="equal" priority="167" stopIfTrue="true" type="cellIs">
      <formula>"Fail"</formula>
    </cfRule>
  </conditionalFormatting>
  <conditionalFormatting sqref="N6:O9 N11:O44">
    <cfRule dxfId="166" operator="equal" priority="168" stopIfTrue="true" type="cellIs">
      <formula>"Pass"</formula>
    </cfRule>
  </conditionalFormatting>
  <dataValidations count="4">
    <dataValidation allowBlank="true" errorStyle="stop" showErrorMessage="true" sqref="I2:I93 H2:H93" type="list">
      <formula1>"PASS,FAIL,BLOCK,NT"</formula1>
    </dataValidation>
    <dataValidation allowBlank="true" errorStyle="stop" showErrorMessage="true" sqref="J2:J9 J11:J80" type="list">
      <formula1>"P0,P1,P2,P3"</formula1>
    </dataValidation>
    <dataValidation allowBlank="true" errorStyle="stop" showErrorMessage="true" sqref="L2:L3 L5 K2:K3 K5" type="list">
      <formula1>"接口,功能,交互,压力,性能,UI/UE,压力,兼容性,容错性"</formula1>
    </dataValidation>
    <dataValidation allowBlank="true" errorStyle="stop" showErrorMessage="true" sqref="N2:N9 N11:N80" type="list">
      <formula1>"PASS,FAIL,NT,BLOCK"</formula1>
    </dataValidation>
  </dataValidations>
  <drawing r:id="rId1"/>
  <picture r:id="rId2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7"/>
    <col collapsed="false" customWidth="true" hidden="false" max="3" min="3" style="0" width="26"/>
    <col collapsed="false" customWidth="true" hidden="false" max="4" min="4" style="0" width="17"/>
    <col collapsed="false" customWidth="true" hidden="false" max="5" min="5" style="0" width="24"/>
    <col collapsed="false" customWidth="true" hidden="false" max="6" min="6" style="0" width="25"/>
    <col collapsed="false" customWidth="true" hidden="false" max="7" min="7" style="0" width="32"/>
    <col collapsed="false" customWidth="true" hidden="false" max="8" min="8" style="0" width="8"/>
    <col collapsed="false" customWidth="true" hidden="false" max="9" min="9" style="0" width="11"/>
    <col collapsed="false" customWidth="true" hidden="false" max="10" min="10" style="0" width="21"/>
    <col collapsed="false" customWidth="true" hidden="false" max="11" min="11" style="0" width="15"/>
    <col collapsed="false" customWidth="true" hidden="false" max="12" min="12" style="0" width="12"/>
    <col collapsed="false" customWidth="true" hidden="false" max="13" min="13" style="0" width="23"/>
    <col collapsed="false" customWidth="true" hidden="false" max="14" min="14" style="0" width="30"/>
    <col collapsed="false" customWidth="true" hidden="false" max="15" min="15" style="0" width="13"/>
    <col collapsed="false" customWidth="true" hidden="false" max="16" min="16" style="0" width="16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21" r="1">
      <c r="A1" s="84" t="str">
        <v>Step</v>
      </c>
      <c r="B1" s="84" t="str">
        <v>Feature ID</v>
      </c>
      <c r="C1" s="84" t="str">
        <v>需求ID</v>
      </c>
      <c r="D1" s="84" t="str">
        <v>标题</v>
      </c>
      <c r="E1" s="84" t="str">
        <v>前提条件</v>
      </c>
      <c r="F1" s="84" t="str">
        <v>操作步骤</v>
      </c>
      <c r="G1" s="84" t="str">
        <v>预期结果</v>
      </c>
      <c r="H1" s="84" t="str">
        <v>优先级</v>
      </c>
      <c r="I1" s="83" t="str">
        <v>验证结果</v>
      </c>
      <c r="J1" s="83" t="str">
        <v>FAIL/BLOCK/NT/NA
原因</v>
      </c>
      <c r="K1" s="83" t="str">
        <v>备注</v>
      </c>
      <c r="L1" s="83" t="str">
        <v>适用车型
718</v>
      </c>
      <c r="M1" s="83" t="str">
        <v>适用车型
707</v>
      </c>
      <c r="N1" s="83" t="str">
        <v>适用车型
U6</v>
      </c>
      <c r="O1" s="83" t="str">
        <v>交付节点</v>
      </c>
      <c r="P1" s="83" t="str">
        <v>测试版本</v>
      </c>
      <c r="Q1" s="83" t="str">
        <v>测试日期</v>
      </c>
      <c r="R1" s="83" t="str">
        <v>测试人员</v>
      </c>
    </row>
    <row customHeight="true" ht="59" r="2">
      <c r="A2" s="8">
        <v>1</v>
      </c>
      <c r="B2" s="30" t="str">
        <v>SYNC+_0129</v>
      </c>
      <c r="C2" s="44" t="str">
        <v>蓝牙儿童座椅</v>
      </c>
      <c r="D2" s="8" t="str">
        <v>不显示蓝牙儿童座椅</v>
      </c>
      <c r="E2" s="96" t="str">
        <v>1.IGN RUN
2.IVI POWER ON
3.车机未连接儿童座椅
</v>
      </c>
      <c r="F2" s="96" t="str">
        <v>1.打开设置&gt;车辆控制&gt;车辆设置&gt;儿童座椅</v>
      </c>
      <c r="G2" s="96" t="str">
        <v>1.未连接儿童座椅蓝牙，不显示“儿童座椅”菜单
</v>
      </c>
      <c r="H2" s="30" t="str">
        <v>P0</v>
      </c>
      <c r="I2" s="93" t="str">
        <v>Pass</v>
      </c>
      <c r="J2" s="30"/>
      <c r="K2" s="30"/>
      <c r="L2" s="30"/>
      <c r="M2" s="30"/>
      <c r="N2" s="47"/>
      <c r="O2" s="95"/>
      <c r="P2" s="94"/>
      <c r="Q2" s="94"/>
      <c r="R2" s="94"/>
    </row>
    <row customHeight="true" ht="59" r="3">
      <c r="A3" s="8">
        <v>2</v>
      </c>
      <c r="B3" s="30" t="str">
        <v>SYNC+_0129</v>
      </c>
      <c r="C3" s="44" t="str">
        <v>蓝牙儿童座椅</v>
      </c>
      <c r="D3" s="8" t="str">
        <v>infobook</v>
      </c>
      <c r="E3" s="96" t="str">
        <v>1.IGN RUN
2.IVI POWER ON
3.儿童座椅已连接车机且无异常</v>
      </c>
      <c r="F3" s="96" t="str">
        <v>1.打开设置&gt;车辆控制&gt;车辆设置，点击儿童座椅菜单右侧的info icon
</v>
      </c>
      <c r="G3" s="96" t="str">
        <v>1.弹出info弹窗，内容是关于儿童座椅的使用说明</v>
      </c>
      <c r="H3" s="30" t="str">
        <v>P1</v>
      </c>
      <c r="I3" s="93" t="str">
        <v>Pass</v>
      </c>
      <c r="J3" s="30"/>
      <c r="K3" s="30"/>
      <c r="L3" s="30"/>
      <c r="M3" s="30"/>
      <c r="N3" s="47"/>
      <c r="O3" s="95"/>
      <c r="P3" s="94"/>
      <c r="Q3" s="94"/>
      <c r="R3" s="94"/>
    </row>
    <row customHeight="true" ht="59" r="4">
      <c r="A4" s="8">
        <v>3</v>
      </c>
      <c r="B4" s="30" t="str">
        <v>SYNC+_0129</v>
      </c>
      <c r="C4" s="44" t="str">
        <v>蓝牙儿童座椅</v>
      </c>
      <c r="D4" s="8" t="str">
        <v>搜索设备</v>
      </c>
      <c r="E4" s="96" t="str">
        <v>1.IGN RUN
2.IVI POWER ON
3.未开启儿童座椅电源
</v>
      </c>
      <c r="F4" s="96" t="str">
        <v>1.在系统设置&gt;蓝牙设置&gt;蓝牙搜索设备页面查找设备</v>
      </c>
      <c r="G4" s="96" t="str">
        <v>1.找不到儿童座椅蓝牙设备</v>
      </c>
      <c r="H4" s="30" t="str">
        <v>P1</v>
      </c>
      <c r="I4" s="93" t="str">
        <v>Pass</v>
      </c>
      <c r="J4" s="30"/>
      <c r="K4" s="30"/>
      <c r="L4" s="30"/>
      <c r="M4" s="30"/>
      <c r="N4" s="47"/>
      <c r="O4" s="95"/>
      <c r="P4" s="94"/>
      <c r="Q4" s="94"/>
      <c r="R4" s="94"/>
    </row>
    <row customHeight="true" ht="59" r="5">
      <c r="A5" s="8">
        <v>4</v>
      </c>
      <c r="B5" s="30" t="str">
        <v>SYNC+_0129</v>
      </c>
      <c r="C5" s="44" t="str">
        <v>蓝牙儿童座椅</v>
      </c>
      <c r="D5" s="8" t="str">
        <v>搜索设备</v>
      </c>
      <c r="E5" s="96" t="str">
        <v>1.IGN RUN
2.IVI POWER ON
3.开启儿童座椅电源
</v>
      </c>
      <c r="F5" s="96" t="str">
        <v>1.在系统设置&gt;蓝牙设置&gt;蓝牙搜索设备页面查找设备</v>
      </c>
      <c r="G5" s="96" t="str">
        <v>1.查找附近设备可以找到儿童座椅设备，且儿童座椅设备置顶显示</v>
      </c>
      <c r="H5" s="30" t="str">
        <v>P0</v>
      </c>
      <c r="I5" s="93" t="str">
        <v>Pass</v>
      </c>
      <c r="J5" s="30"/>
      <c r="K5" s="30"/>
      <c r="L5" s="30"/>
      <c r="M5" s="30"/>
      <c r="N5" s="47"/>
      <c r="O5" s="95"/>
      <c r="P5" s="94"/>
      <c r="Q5" s="94"/>
      <c r="R5" s="94"/>
    </row>
    <row customHeight="true" ht="59" r="6">
      <c r="A6" s="8">
        <v>7</v>
      </c>
      <c r="B6" s="30" t="str">
        <v>SYNC+_0129</v>
      </c>
      <c r="C6" s="44" t="str">
        <v>蓝牙儿童座椅</v>
      </c>
      <c r="D6" s="8" t="str">
        <v>蓝牙儿童座椅</v>
      </c>
      <c r="E6" s="96" t="str">
        <v>1.IGN RUN
2.IVI POWER ON
3.已开启儿童座椅电源
</v>
      </c>
      <c r="F6" s="96" t="str">
        <v>在系统设置&gt;蓝牙设置&gt;蓝牙搜索设备&gt;点击儿童座椅设备
</v>
      </c>
      <c r="G6" s="96" t="str">
        <v>配对成功后，显示连接成功的弹窗，弹窗点击“确认”&amp;空白处均会消失</v>
      </c>
      <c r="H6" s="30" t="str">
        <v>P2</v>
      </c>
      <c r="I6" s="93" t="str">
        <v>Pass</v>
      </c>
      <c r="J6" s="30"/>
      <c r="K6" s="30"/>
      <c r="L6" s="30"/>
      <c r="M6" s="30"/>
      <c r="N6" s="47"/>
      <c r="O6" s="95"/>
      <c r="P6" s="94"/>
      <c r="Q6" s="94"/>
      <c r="R6" s="94"/>
    </row>
    <row customHeight="true" ht="46" r="7">
      <c r="A7" s="8">
        <v>8</v>
      </c>
      <c r="B7" s="30" t="str">
        <v>SYNC+_0129</v>
      </c>
      <c r="C7" s="44" t="str">
        <v>蓝牙儿童座椅</v>
      </c>
      <c r="D7" s="8" t="str">
        <v>蓝牙儿童座椅</v>
      </c>
      <c r="E7" s="96" t="str">
        <v>1.IGN RUN
2.IVI POWER ON
3.已开启儿童座椅电源
</v>
      </c>
      <c r="F7" s="96" t="str">
        <v>1.蓝牙搜索设备页面点击儿童座椅设备时，关闭儿童座椅蓝牙</v>
      </c>
      <c r="G7" s="96" t="str">
        <v>1.弹出弹窗，标题显示连接失败，内容显示“请确认{儿童座椅名称}蓝牙已打开，且在可连接范围内”及“确认”按钮</v>
      </c>
      <c r="H7" s="30" t="str">
        <v>P2</v>
      </c>
      <c r="I7" s="93" t="str">
        <v>Pass</v>
      </c>
      <c r="J7" s="30"/>
      <c r="K7" s="30"/>
      <c r="L7" s="30"/>
      <c r="M7" s="30"/>
      <c r="N7" s="47"/>
      <c r="O7" s="95"/>
      <c r="P7" s="94"/>
      <c r="Q7" s="94"/>
      <c r="R7" s="94"/>
    </row>
    <row customHeight="true" ht="46" r="8">
      <c r="A8" s="8">
        <v>11</v>
      </c>
      <c r="B8" s="30" t="str">
        <v>SYNC+_0129</v>
      </c>
      <c r="C8" s="44" t="str">
        <v>蓝牙儿童座椅</v>
      </c>
      <c r="D8" s="8" t="str">
        <v>蓝牙儿童座椅</v>
      </c>
      <c r="E8" s="96" t="str">
        <v>1.IGN RUN
2.IVI POWER ON
3.儿童座椅已连接车机且电量正常
</v>
      </c>
      <c r="F8" s="96" t="str">
        <v>1.点击已配对的儿童座椅设备右侧info按钮
</v>
      </c>
      <c r="G8" s="96" t="str">
        <v>1.弹出该设备名称框，显示连接和删除设备按钮
</v>
      </c>
      <c r="H8" s="30" t="str">
        <v>P2</v>
      </c>
      <c r="I8" s="93" t="str">
        <v>Pass</v>
      </c>
      <c r="J8" s="30"/>
      <c r="K8" s="30"/>
      <c r="L8" s="30"/>
      <c r="M8" s="30"/>
      <c r="N8" s="47"/>
      <c r="O8" s="95"/>
      <c r="P8" s="94"/>
      <c r="Q8" s="94"/>
      <c r="R8" s="94"/>
    </row>
    <row customHeight="true" ht="46" r="9">
      <c r="A9" s="8">
        <v>12</v>
      </c>
      <c r="B9" s="30" t="str">
        <v>SYNC+_0129</v>
      </c>
      <c r="C9" s="44" t="str">
        <v>蓝牙儿童座椅</v>
      </c>
      <c r="D9" s="8" t="str">
        <v>蓝牙儿童座椅</v>
      </c>
      <c r="E9" s="96" t="str">
        <v>1.IGN RUN
2.IVI POWER ON</v>
      </c>
      <c r="F9" s="96" t="str">
        <v>2.取消选中连接</v>
      </c>
      <c r="G9" s="96" t="str">
        <v>2.状态变为未连接</v>
      </c>
      <c r="H9" s="30" t="str">
        <v>P2</v>
      </c>
      <c r="I9" s="93" t="str">
        <v>Pass</v>
      </c>
      <c r="J9" s="30"/>
      <c r="K9" s="30"/>
      <c r="L9" s="30"/>
      <c r="M9" s="30"/>
      <c r="N9" s="47"/>
      <c r="O9" s="95"/>
      <c r="P9" s="94"/>
      <c r="Q9" s="94"/>
      <c r="R9" s="94"/>
    </row>
    <row customHeight="true" ht="46" r="10">
      <c r="A10" s="8">
        <v>13</v>
      </c>
      <c r="B10" s="30" t="str">
        <v>SYNC+_0129</v>
      </c>
      <c r="C10" s="44" t="str">
        <v>蓝牙儿童座椅</v>
      </c>
      <c r="D10" s="8" t="str">
        <v>蓝牙儿童座椅</v>
      </c>
      <c r="E10" s="96" t="str">
        <v>1.IGN RUN
2.IVI POWER ON
3.儿童座椅已连接车机且电量正常
</v>
      </c>
      <c r="F10" s="96" t="str">
        <v>1.进入蓝牙已配对设备列表页面</v>
      </c>
      <c r="G10" s="96" t="str">
        <v>1.弹出该设备名称框，显示连接和删除设备按钮
</v>
      </c>
      <c r="H10" s="30" t="str">
        <v>P1</v>
      </c>
      <c r="I10" s="93" t="str">
        <v>Pass</v>
      </c>
      <c r="J10" s="30"/>
      <c r="K10" s="30"/>
      <c r="L10" s="30"/>
      <c r="M10" s="30"/>
      <c r="N10" s="47"/>
      <c r="O10" s="95"/>
      <c r="P10" s="94"/>
      <c r="Q10" s="94"/>
      <c r="R10" s="94"/>
    </row>
    <row customHeight="true" ht="46" r="11">
      <c r="A11" s="8">
        <v>14</v>
      </c>
      <c r="B11" s="30" t="str">
        <v>SYNC+_0129</v>
      </c>
      <c r="C11" s="44" t="str">
        <v>蓝牙儿童座椅</v>
      </c>
      <c r="D11" s="8" t="str">
        <v>蓝牙儿童座椅</v>
      </c>
      <c r="E11" s="96" t="str">
        <v>1.IGN RUN
2.IVI POWER ON</v>
      </c>
      <c r="F11" s="96" t="str">
        <v>2.点击已连接的儿童座椅设备，点击删除</v>
      </c>
      <c r="G11" s="96" t="str">
        <v>2.返回到蓝牙设置界面，已配对设备里不显示改设备</v>
      </c>
      <c r="H11" s="30" t="str">
        <v>P0</v>
      </c>
      <c r="I11" s="93" t="str">
        <v>Pass</v>
      </c>
      <c r="J11" s="30"/>
      <c r="K11" s="30"/>
      <c r="L11" s="30"/>
      <c r="M11" s="30"/>
      <c r="N11" s="47"/>
      <c r="O11" s="95"/>
      <c r="P11" s="94"/>
      <c r="Q11" s="94"/>
      <c r="R11" s="94"/>
    </row>
    <row customHeight="true" ht="46" r="12">
      <c r="A12" s="8">
        <v>15</v>
      </c>
      <c r="B12" s="30" t="str">
        <v>SYNC+_0129</v>
      </c>
      <c r="C12" s="44" t="str">
        <v>蓝牙儿童座椅</v>
      </c>
      <c r="D12" s="8" t="str">
        <v>蓝牙儿童座椅</v>
      </c>
      <c r="E12" s="96" t="str">
        <v>1.IGN RUN
2.IVI POWER ON
3.儿童座椅已连接车机且电量正常
</v>
      </c>
      <c r="F12" s="96" t="str">
        <v>1.蓝牙儿童座椅下锚点（ISOFIX anchors）未锁定，查看banner提示和TTS提醒</v>
      </c>
      <c r="G12" s="96" t="str">
        <v>1.车机顶部展示消息横幅且TTS播报，内容是“你的蓝牙儿童座椅下锚点（ISOFIX anchors）未锁定，请检查”</v>
      </c>
      <c r="H12" s="30" t="str">
        <v>P1</v>
      </c>
      <c r="I12" s="93" t="str">
        <v>Pass</v>
      </c>
      <c r="J12" s="30"/>
      <c r="K12" s="30"/>
      <c r="L12" s="30"/>
      <c r="M12" s="30"/>
      <c r="N12" s="47"/>
      <c r="O12" s="95"/>
      <c r="P12" s="94"/>
      <c r="Q12" s="94"/>
      <c r="R12" s="94"/>
    </row>
    <row customHeight="true" ht="46" r="13">
      <c r="A13" s="8">
        <v>16</v>
      </c>
      <c r="B13" s="30" t="str">
        <v>SYNC+_0129</v>
      </c>
      <c r="C13" s="44" t="str">
        <v>蓝牙儿童座椅</v>
      </c>
      <c r="D13" s="8" t="str">
        <v>蓝牙儿童座椅</v>
      </c>
      <c r="E13" s="96" t="str">
        <v>1.IGN RUN
2.IVI POWER ON
3.儿童座椅已连接车机且电量正常
</v>
      </c>
      <c r="F13" s="96" t="str">
        <v>1.蓝牙儿童座椅下锚点（ISOFIX anchors）未锁定，查看车机屏幕状态栏图标</v>
      </c>
      <c r="G13" s="96" t="str">
        <v>1.当未锁定时，车机屏幕车机屏幕状态栏显示图标提示（提示图标复用蓝牙图标位置，消失机制和系统消息中心一致）</v>
      </c>
      <c r="H13" s="30" t="str">
        <v>P1</v>
      </c>
      <c r="I13" s="93" t="str">
        <v>Pass</v>
      </c>
      <c r="J13" s="30"/>
      <c r="K13" s="30"/>
      <c r="L13" s="30"/>
      <c r="M13" s="30"/>
      <c r="N13" s="47"/>
      <c r="O13" s="95"/>
      <c r="P13" s="94"/>
      <c r="Q13" s="94"/>
      <c r="R13" s="94"/>
    </row>
    <row customHeight="true" ht="46" r="14">
      <c r="A14" s="8">
        <v>17</v>
      </c>
      <c r="B14" s="30" t="str">
        <v>SYNC+_0129</v>
      </c>
      <c r="C14" s="44" t="str">
        <v>蓝牙儿童座椅</v>
      </c>
      <c r="D14" s="8" t="str">
        <v>蓝牙儿童座椅</v>
      </c>
      <c r="E14" s="96" t="str">
        <v>1.IGN RUN
2.IVI POWER ON
3.儿童座椅已连接车机且电量正常
</v>
      </c>
      <c r="F14" s="96" t="str">
        <v>1.蓝牙儿童座椅下锚点（ISOFIX anchors）未锁定，下拉车机屏幕状态栏进入消息中心查看提示</v>
      </c>
      <c r="G14" s="96" t="str">
        <v>1.儿童座椅下锚点（ISOFIX anchors）从"已锁定"变为"未锁定"时会在消息中心提示，反之则不提示</v>
      </c>
      <c r="H14" s="30" t="str">
        <v>P1</v>
      </c>
      <c r="I14" s="93" t="str">
        <v>Pass</v>
      </c>
      <c r="J14" s="30"/>
      <c r="K14" s="99"/>
      <c r="L14" s="30"/>
      <c r="M14" s="30"/>
      <c r="N14" s="47"/>
      <c r="O14" s="95"/>
      <c r="P14" s="94"/>
      <c r="Q14" s="94"/>
      <c r="R14" s="94"/>
    </row>
    <row customHeight="true" ht="46" r="15">
      <c r="A15" s="8">
        <v>18</v>
      </c>
      <c r="B15" s="30" t="str">
        <v>SYNC+_0129</v>
      </c>
      <c r="C15" s="44" t="str">
        <v>蓝牙儿童座椅</v>
      </c>
      <c r="D15" s="8" t="str">
        <v>蓝牙儿童座椅</v>
      </c>
      <c r="E15" s="96" t="str">
        <v>1.IGN RUN
2.IVI POWER ON
3.儿童座椅已连接车机且已锁定
</v>
      </c>
      <c r="F15" s="96" t="str">
        <v>1.蓝牙儿童座椅电量低</v>
      </c>
      <c r="G15" s="96" t="str">
        <v>1.车机顶部展示消息横幅且TTS播报，内容是“你的蓝牙儿童座椅电量低，请及时充电”</v>
      </c>
      <c r="H15" s="30" t="str">
        <v>P0</v>
      </c>
      <c r="I15" s="93" t="str">
        <v>Pass</v>
      </c>
      <c r="J15" s="30"/>
      <c r="K15" s="30"/>
      <c r="L15" s="30"/>
      <c r="M15" s="30"/>
      <c r="N15" s="47"/>
      <c r="O15" s="95"/>
      <c r="P15" s="94"/>
      <c r="Q15" s="94"/>
      <c r="R15" s="94"/>
    </row>
    <row customHeight="true" ht="46" r="16">
      <c r="A16" s="8">
        <v>19</v>
      </c>
      <c r="B16" s="30" t="str">
        <v>SYNC+_0129</v>
      </c>
      <c r="C16" s="44" t="str">
        <v>蓝牙儿童座椅</v>
      </c>
      <c r="D16" s="8" t="str">
        <v>蓝牙儿童座椅</v>
      </c>
      <c r="E16" s="96" t="str">
        <v>1.IGN RUN
2.IVI POWER ON
3.儿童座椅已连接车机且电量正常
</v>
      </c>
      <c r="F16" s="96" t="str">
        <v>1.蓝牙儿童座椅下锚点（ISOFIX anchors）未锁定
</v>
      </c>
      <c r="G16" s="96" t="str">
        <v>1.车机状态栏显示儿童座椅当前状态</v>
      </c>
      <c r="H16" s="30" t="str">
        <v>P1</v>
      </c>
      <c r="I16" s="93" t="str">
        <v>Pass</v>
      </c>
      <c r="J16" s="30"/>
      <c r="K16" s="30"/>
      <c r="L16" s="30"/>
      <c r="M16" s="30"/>
      <c r="N16" s="47"/>
      <c r="O16" s="95"/>
      <c r="P16" s="94"/>
      <c r="Q16" s="94"/>
      <c r="R16" s="94"/>
    </row>
    <row customHeight="true" ht="46" r="17">
      <c r="A17" s="8">
        <v>20</v>
      </c>
      <c r="B17" s="30" t="str">
        <v>SYNC+_0129</v>
      </c>
      <c r="C17" s="44" t="str">
        <v>蓝牙儿童座椅</v>
      </c>
      <c r="D17" s="8" t="str">
        <v>蓝牙儿童座椅</v>
      </c>
      <c r="E17" s="96" t="str">
        <v>1.IGN RUN
2.IVI POWER ON</v>
      </c>
      <c r="F17" s="96" t="str">
        <v>2.下拉车机屏幕状态栏进入消息中心查看提示</v>
      </c>
      <c r="G17" s="96" t="str">
        <v>2.提示信息跟UI相一致</v>
      </c>
      <c r="H17" s="30" t="str">
        <v>P1</v>
      </c>
      <c r="I17" s="93" t="str">
        <v>Pass</v>
      </c>
      <c r="J17" s="30"/>
      <c r="K17" s="30"/>
      <c r="L17" s="30"/>
      <c r="M17" s="30"/>
      <c r="N17" s="47"/>
      <c r="O17" s="95"/>
      <c r="P17" s="94"/>
      <c r="Q17" s="94"/>
      <c r="R17" s="94"/>
    </row>
    <row customHeight="true" ht="46" r="18">
      <c r="A18" s="8">
        <v>21</v>
      </c>
      <c r="B18" s="30" t="str">
        <v>SYNC+_0129</v>
      </c>
      <c r="C18" s="44" t="str">
        <v>蓝牙儿童座椅</v>
      </c>
      <c r="D18" s="8" t="str">
        <v>蓝牙儿童座椅</v>
      </c>
      <c r="E18" s="96" t="str">
        <v>1.IGN RUN
2.IVI POWER ON</v>
      </c>
      <c r="F18" s="96" t="str">
        <v>3.操作锁定儿童座椅下锚点（ISOFIX anchors）</v>
      </c>
      <c r="G18" s="96" t="str">
        <v>3.当未锁定状态解除，消息中心提示自动清除</v>
      </c>
      <c r="H18" s="30" t="str">
        <v>P1</v>
      </c>
      <c r="I18" s="93" t="str">
        <v>Pass</v>
      </c>
      <c r="J18" s="30"/>
      <c r="K18" s="30"/>
      <c r="L18" s="30"/>
      <c r="M18" s="30"/>
      <c r="N18" s="47"/>
      <c r="O18" s="95"/>
      <c r="P18" s="94"/>
      <c r="Q18" s="94"/>
      <c r="R18" s="94"/>
    </row>
    <row customHeight="true" ht="46" r="19">
      <c r="A19" s="8">
        <v>22</v>
      </c>
      <c r="B19" s="30" t="str">
        <v>SYNC+_0129</v>
      </c>
      <c r="C19" s="44" t="str">
        <v>蓝牙儿童座椅</v>
      </c>
      <c r="D19" s="8" t="str">
        <v>蓝牙儿童座椅</v>
      </c>
      <c r="E19" s="96" t="str">
        <v>1.IGN RUN
2.IVI POWER ON
3.儿童座椅已连接车机且电量正常
</v>
      </c>
      <c r="F19" s="96" t="str">
        <v>1.蓝牙儿童座椅下锚点（ISOFIX anchors）未锁定
</v>
      </c>
      <c r="G19" s="96" t="str">
        <v>1.车机顶部展示消息横幅，同时TTS播报
</v>
      </c>
      <c r="H19" s="30" t="str">
        <v>P0</v>
      </c>
      <c r="I19" s="93" t="str">
        <v>Pass</v>
      </c>
      <c r="J19" s="30"/>
      <c r="K19" s="30"/>
      <c r="L19" s="30"/>
      <c r="M19" s="30"/>
      <c r="N19" s="47"/>
      <c r="O19" s="95"/>
      <c r="P19" s="94"/>
      <c r="Q19" s="94"/>
      <c r="R19" s="94"/>
    </row>
    <row customHeight="true" ht="46" r="20">
      <c r="A20" s="8">
        <v>23</v>
      </c>
      <c r="B20" s="30" t="str">
        <v>SYNC+_0129</v>
      </c>
      <c r="C20" s="44" t="str">
        <v>蓝牙儿童座椅</v>
      </c>
      <c r="D20" s="8" t="str">
        <v>蓝牙儿童座椅</v>
      </c>
      <c r="E20" s="96" t="str">
        <v>1.IGN RUN
2.IVI POWER ON</v>
      </c>
      <c r="F20" s="96" t="str">
        <v>2.下拉车机屏幕状态栏进入消息中心查看提示</v>
      </c>
      <c r="G20" s="96" t="str">
        <v>2.提示信息跟UI相一致</v>
      </c>
      <c r="H20" s="30" t="str">
        <v>P1</v>
      </c>
      <c r="I20" s="93" t="str">
        <v>Pass</v>
      </c>
      <c r="J20" s="30"/>
      <c r="K20" s="30"/>
      <c r="L20" s="30"/>
      <c r="M20" s="30"/>
      <c r="N20" s="47"/>
      <c r="O20" s="95"/>
      <c r="P20" s="94"/>
      <c r="Q20" s="94"/>
      <c r="R20" s="94"/>
    </row>
    <row customHeight="true" ht="46" r="21">
      <c r="A21" s="8">
        <v>24</v>
      </c>
      <c r="B21" s="30" t="str">
        <v>SYNC+_0129</v>
      </c>
      <c r="C21" s="44" t="str">
        <v>蓝牙儿童座椅</v>
      </c>
      <c r="D21" s="8" t="str">
        <v>蓝牙儿童座椅</v>
      </c>
      <c r="E21" s="96" t="str">
        <v>1.IGN RUN
2.IVI POWER ON</v>
      </c>
      <c r="F21" s="96" t="str">
        <v>3.断开儿童座椅蓝牙</v>
      </c>
      <c r="G21" s="96" t="str">
        <v>3.当儿童座椅蓝牙断开时，消息中心提示自动清除</v>
      </c>
      <c r="H21" s="47" t="str">
        <v>P2</v>
      </c>
      <c r="I21" s="93" t="str">
        <v>Pass</v>
      </c>
      <c r="J21" s="30"/>
      <c r="K21" s="47"/>
      <c r="L21" s="30"/>
      <c r="M21" s="47"/>
      <c r="N21" s="47"/>
      <c r="O21" s="95"/>
      <c r="P21" s="94"/>
      <c r="Q21" s="94"/>
      <c r="R21" s="94"/>
    </row>
    <row customHeight="true" ht="46" r="22">
      <c r="A22" s="8">
        <v>25</v>
      </c>
      <c r="B22" s="30" t="str">
        <v>SYNC+_0129</v>
      </c>
      <c r="C22" s="44" t="str">
        <v>蓝牙儿童座椅</v>
      </c>
      <c r="D22" s="8" t="str">
        <v>蓝牙儿童座椅</v>
      </c>
      <c r="E22" s="96" t="str">
        <v>1.IGN RUN
2.IVI POWER ON</v>
      </c>
      <c r="F22" s="96" t="str">
        <v>2.断开儿童座椅蓝牙</v>
      </c>
      <c r="G22" s="96" t="str">
        <v>2.弹出toast提示：{座椅名称}蓝牙连接已断开</v>
      </c>
      <c r="H22" s="47" t="str">
        <v>P1</v>
      </c>
      <c r="I22" s="93" t="str">
        <v>Pass</v>
      </c>
      <c r="J22" s="47"/>
      <c r="K22" s="47"/>
      <c r="L22" s="30"/>
      <c r="M22" s="47"/>
      <c r="N22" s="47"/>
      <c r="O22" s="95"/>
      <c r="P22" s="94"/>
      <c r="Q22" s="94"/>
      <c r="R22" s="94"/>
    </row>
    <row customHeight="true" ht="46" r="23">
      <c r="A23" s="8">
        <v>26</v>
      </c>
      <c r="B23" s="30" t="str">
        <v>SYNC+_0129</v>
      </c>
      <c r="C23" s="44" t="str">
        <v>蓝牙儿童座椅</v>
      </c>
      <c r="D23" s="8" t="str">
        <v>蓝牙儿童座椅</v>
      </c>
      <c r="E23" s="96" t="str">
        <v>1.IGN RUN
2.IVI POWER ON
3.儿童座椅已连接车机且电量正常</v>
      </c>
      <c r="F23" s="96" t="str">
        <v>1.在launcher页面，蓝牙儿童座椅下锚点（ISOFIX anchors）未锁定</v>
      </c>
      <c r="G23" s="96" t="str">
        <v>1.车机顶部展示消息横幅且TTS播报，内容是“你的蓝牙儿童座椅下锚点（ISOFIX anchors）未锁定，请检查”</v>
      </c>
      <c r="H23" s="47" t="str">
        <v>P1</v>
      </c>
      <c r="I23" s="93" t="str">
        <v>Pass</v>
      </c>
      <c r="J23" s="30"/>
      <c r="K23" s="47"/>
      <c r="L23" s="30"/>
      <c r="M23" s="30"/>
      <c r="N23" s="47"/>
      <c r="O23" s="95"/>
      <c r="P23" s="94"/>
      <c r="Q23" s="94"/>
      <c r="R23" s="94"/>
    </row>
    <row customHeight="true" ht="46" r="24">
      <c r="A24" s="8">
        <v>27</v>
      </c>
      <c r="B24" s="30" t="str">
        <v>SYNC+_0129</v>
      </c>
      <c r="C24" s="44" t="str">
        <v>蓝牙儿童座椅</v>
      </c>
      <c r="D24" s="8" t="str">
        <v>蓝牙儿童座椅</v>
      </c>
      <c r="E24" s="96" t="str">
        <v>1.IGN RUN
2.IVI POWER ON
3.儿童座椅已连接车机且电量正常</v>
      </c>
      <c r="F24" s="96" t="str">
        <v>1.导航引导状态播报路况时，蓝牙儿童座椅下锚点（ISOFIX anchors）未锁定</v>
      </c>
      <c r="G24" s="96" t="str">
        <v>1.车机顶部展示消息横幅且TTS播报，内容是“你的蓝牙儿童座椅下锚点（ISOFIX anchors）未锁定，请检查”，TTS播报打断导航播报</v>
      </c>
      <c r="H24" s="47" t="str">
        <v>P2</v>
      </c>
      <c r="I24" s="93" t="str">
        <v>Pass</v>
      </c>
      <c r="J24" s="30"/>
      <c r="K24" s="47"/>
      <c r="L24" s="30"/>
      <c r="M24" s="30"/>
      <c r="N24" s="47"/>
      <c r="O24" s="95"/>
      <c r="P24" s="94"/>
      <c r="Q24" s="94"/>
      <c r="R24" s="94"/>
    </row>
    <row customHeight="true" ht="46" r="25">
      <c r="A25" s="8">
        <v>28</v>
      </c>
      <c r="B25" s="30" t="str">
        <v>SYNC+_0129</v>
      </c>
      <c r="C25" s="44" t="str">
        <v>蓝牙儿童座椅</v>
      </c>
      <c r="D25" s="8" t="str">
        <v>蓝牙儿童座椅</v>
      </c>
      <c r="E25" s="96" t="str">
        <v>1.IGN RUN
2.IVI POWER ON
3.儿童座椅已连接车机且电量正常</v>
      </c>
      <c r="F25" s="96" t="str">
        <v>1.蓝牙儿童座椅下锚点（ISOFIX anchors）未锁定
</v>
      </c>
      <c r="G25" s="96" t="str">
        <v>1.车机顶部展示消息横幅且TTS播报，内容是“你的蓝牙儿童座椅下锚点（ISOFIX anchors）未锁定，请检查”
</v>
      </c>
      <c r="H25" s="47" t="str">
        <v>P1</v>
      </c>
      <c r="I25" s="93" t="str">
        <v>Pass</v>
      </c>
      <c r="J25" s="30"/>
      <c r="K25" s="47"/>
      <c r="L25" s="30"/>
      <c r="M25" s="30"/>
      <c r="N25" s="47"/>
      <c r="O25" s="95"/>
      <c r="P25" s="94"/>
      <c r="Q25" s="94"/>
      <c r="R25" s="94"/>
    </row>
    <row customHeight="true" ht="46" r="26">
      <c r="A26" s="8">
        <v>29</v>
      </c>
      <c r="B26" s="30" t="str">
        <v>SYNC+_0129</v>
      </c>
      <c r="C26" s="44" t="str">
        <v>蓝牙儿童座椅</v>
      </c>
      <c r="D26" s="8" t="str">
        <v>蓝牙儿童座椅</v>
      </c>
      <c r="E26" s="96" t="str">
        <v>1.IGN RUN
2.IVI POWER ON</v>
      </c>
      <c r="F26" s="96" t="str">
        <v>2.导航播报路况</v>
      </c>
      <c r="G26" s="96" t="str">
        <v>2.导航播报打断儿童座椅TTS播报</v>
      </c>
      <c r="H26" s="47" t="str">
        <v>P2</v>
      </c>
      <c r="I26" s="93" t="str">
        <v>Pass</v>
      </c>
      <c r="J26" s="30"/>
      <c r="K26" s="47"/>
      <c r="L26" s="30"/>
      <c r="M26" s="30"/>
      <c r="N26" s="47"/>
      <c r="O26" s="95"/>
      <c r="P26" s="94"/>
      <c r="Q26" s="94"/>
      <c r="R26" s="94"/>
    </row>
    <row customHeight="true" ht="46" r="27">
      <c r="A27" s="8">
        <v>30</v>
      </c>
      <c r="B27" s="30" t="str">
        <v>SYNC+_0129</v>
      </c>
      <c r="C27" s="44" t="str">
        <v>蓝牙儿童座椅</v>
      </c>
      <c r="D27" s="8" t="str">
        <v>蓝牙儿童座椅</v>
      </c>
      <c r="E27" s="96" t="str">
        <v>1.IGN RUN
2.IVI POWER ON
3.儿童座椅已连接车机且电量正常</v>
      </c>
      <c r="F27" s="96" t="str">
        <v>1.随心听播放时，蓝牙儿童座椅下锚点（ISOFIX anchors）未锁定</v>
      </c>
      <c r="G27" s="96" t="str">
        <v>1.车机顶部展示消息横幅，随心听播放与儿童座椅TTS播报 MIX</v>
      </c>
      <c r="H27" s="47" t="str">
        <v>P1</v>
      </c>
      <c r="I27" s="93" t="str">
        <v>Pass</v>
      </c>
      <c r="J27" s="30"/>
      <c r="K27" s="47"/>
      <c r="L27" s="30"/>
      <c r="M27" s="30"/>
      <c r="N27" s="47"/>
      <c r="O27" s="95"/>
      <c r="P27" s="94"/>
      <c r="Q27" s="94"/>
      <c r="R27" s="94"/>
    </row>
    <row customHeight="true" ht="46" r="28">
      <c r="A28" s="8">
        <v>31</v>
      </c>
      <c r="B28" s="30" t="str">
        <v>SYNC+_0129</v>
      </c>
      <c r="C28" s="44" t="str">
        <v>蓝牙儿童座椅</v>
      </c>
      <c r="D28" s="8" t="str">
        <v>蓝牙儿童座椅</v>
      </c>
      <c r="E28" s="96" t="str">
        <v>1.IGN RUN
2.IVI POWER ON
3.儿童座椅已连接车机且电量正常</v>
      </c>
      <c r="F28" s="96" t="str">
        <v>1.蓝牙儿童座椅下锚点（ISOFIX anchors）未锁定
</v>
      </c>
      <c r="G28" s="96" t="str">
        <v>1.车机顶部展示消息横幅，同时TTS播报
</v>
      </c>
      <c r="H28" s="47" t="str">
        <v>P1</v>
      </c>
      <c r="I28" s="93" t="str">
        <v>Pass</v>
      </c>
      <c r="J28" s="30"/>
      <c r="K28" s="47"/>
      <c r="L28" s="30"/>
      <c r="M28" s="30"/>
      <c r="N28" s="47"/>
      <c r="O28" s="95"/>
      <c r="P28" s="94"/>
      <c r="Q28" s="94"/>
      <c r="R28" s="94"/>
    </row>
    <row customHeight="true" ht="46" r="29">
      <c r="A29" s="8">
        <v>32</v>
      </c>
      <c r="B29" s="30" t="str">
        <v>SYNC+_0129</v>
      </c>
      <c r="C29" s="44" t="str">
        <v>蓝牙儿童座椅</v>
      </c>
      <c r="D29" s="8" t="str">
        <v>蓝牙儿童座椅</v>
      </c>
      <c r="E29" s="96" t="str">
        <v>1.IGN RUN
2.IVI POWER ON</v>
      </c>
      <c r="F29" s="96" t="str">
        <v>2.随心听播放</v>
      </c>
      <c r="G29" s="96" t="str">
        <v>2.儿童座椅TTS播报，与随心听MIX</v>
      </c>
      <c r="H29" s="47" t="str">
        <v>P1</v>
      </c>
      <c r="I29" s="93" t="str">
        <v>Pass</v>
      </c>
      <c r="J29" s="30"/>
      <c r="K29" s="47"/>
      <c r="L29" s="30"/>
      <c r="M29" s="30"/>
      <c r="N29" s="47"/>
      <c r="O29" s="95"/>
      <c r="P29" s="94"/>
      <c r="Q29" s="94"/>
      <c r="R29" s="94"/>
    </row>
    <row customHeight="true" ht="46" r="30">
      <c r="A30" s="8">
        <v>33</v>
      </c>
      <c r="B30" s="30" t="str">
        <v>SYNC+_0129</v>
      </c>
      <c r="C30" s="44" t="str">
        <v>蓝牙儿童座椅</v>
      </c>
      <c r="D30" s="8" t="str">
        <v>蓝牙儿童座椅</v>
      </c>
      <c r="E30" s="96" t="str">
        <v>1.IGN RUN
2.IVI POWER ON
3.儿童座椅已连接车机且电量正常</v>
      </c>
      <c r="F30" s="96" t="str">
        <v>1.随心看播放时，蓝牙儿童座椅下锚点（ISOFIX anchors）未锁定</v>
      </c>
      <c r="G30" s="96" t="str">
        <v>1.车机顶部展示消息横幅，随心看播放与儿童座椅TTS播报 MIX</v>
      </c>
      <c r="H30" s="47" t="str">
        <v>P2</v>
      </c>
      <c r="I30" s="93" t="str">
        <v>Pass</v>
      </c>
      <c r="J30" s="30"/>
      <c r="K30" s="47"/>
      <c r="L30" s="30"/>
      <c r="M30" s="30"/>
      <c r="N30" s="47"/>
      <c r="O30" s="95"/>
      <c r="P30" s="94"/>
      <c r="Q30" s="94"/>
      <c r="R30" s="94"/>
    </row>
    <row customHeight="true" ht="46" r="31">
      <c r="A31" s="8">
        <v>34</v>
      </c>
      <c r="B31" s="30" t="str">
        <v>SYNC+_0129</v>
      </c>
      <c r="C31" s="44" t="str">
        <v>蓝牙儿童座椅</v>
      </c>
      <c r="D31" s="8" t="str">
        <v>蓝牙儿童座椅</v>
      </c>
      <c r="E31" s="96" t="str">
        <v>1.IGN RUN
2.IVI POWER ON
3.儿童座椅已连接车机且电量正常</v>
      </c>
      <c r="F31" s="96" t="str">
        <v>1.蓝牙儿童座椅下锚点（ISOFIX anchors）未锁定
</v>
      </c>
      <c r="G31" s="96" t="str">
        <v>1.车机顶部展示消息横幅，同时TTS播报
</v>
      </c>
      <c r="H31" s="47" t="str">
        <v>P2</v>
      </c>
      <c r="I31" s="93" t="str">
        <v>Pass</v>
      </c>
      <c r="J31" s="30"/>
      <c r="K31" s="47"/>
      <c r="L31" s="30"/>
      <c r="M31" s="30"/>
      <c r="N31" s="47"/>
      <c r="O31" s="95"/>
      <c r="P31" s="94"/>
      <c r="Q31" s="94"/>
      <c r="R31" s="94"/>
    </row>
    <row customHeight="true" ht="46" r="32">
      <c r="A32" s="8">
        <v>35</v>
      </c>
      <c r="B32" s="30" t="str">
        <v>SYNC+_0129</v>
      </c>
      <c r="C32" s="44" t="str">
        <v>蓝牙儿童座椅</v>
      </c>
      <c r="D32" s="8" t="str">
        <v>蓝牙儿童座椅</v>
      </c>
      <c r="E32" s="96" t="str">
        <v>1.IGN RUN
2.IVI POWER ON</v>
      </c>
      <c r="F32" s="96" t="str">
        <v>2.随心看播放</v>
      </c>
      <c r="G32" s="96" t="str">
        <v>2.儿童座椅TTS播报，与随心看MIX</v>
      </c>
      <c r="H32" s="47" t="str">
        <v>P2</v>
      </c>
      <c r="I32" s="93" t="str">
        <v>Pass</v>
      </c>
      <c r="J32" s="30"/>
      <c r="K32" s="47"/>
      <c r="L32" s="30"/>
      <c r="M32" s="30"/>
      <c r="N32" s="47"/>
      <c r="O32" s="95"/>
      <c r="P32" s="94"/>
      <c r="Q32" s="94"/>
      <c r="R32" s="94"/>
    </row>
    <row customHeight="true" ht="46" r="33">
      <c r="A33" s="8">
        <v>36</v>
      </c>
      <c r="B33" s="30" t="str">
        <v>SYNC+_0129</v>
      </c>
      <c r="C33" s="44" t="str">
        <v>蓝牙儿童座椅</v>
      </c>
      <c r="D33" s="8" t="str">
        <v>蓝牙儿童座椅</v>
      </c>
      <c r="E33" s="96" t="str">
        <v>1.IGN RUN
2.IVI POWER ON
3.儿童座椅已连接车机且电量正常</v>
      </c>
      <c r="F33" s="96" t="str">
        <v>1.来电时，蓝牙儿童座椅下锚点（ISOFIX anchors）未锁定</v>
      </c>
      <c r="G33" s="96" t="str">
        <v>1.播放来电音，车机顶部展示消息横幅，不播放儿童座椅TTS</v>
      </c>
      <c r="H33" s="47" t="str">
        <v>P1</v>
      </c>
      <c r="I33" s="93" t="str">
        <v>Pass</v>
      </c>
      <c r="J33" s="30"/>
      <c r="K33" s="47"/>
      <c r="L33" s="30"/>
      <c r="M33" s="30"/>
      <c r="N33" s="47"/>
      <c r="O33" s="95"/>
      <c r="P33" s="94"/>
      <c r="Q33" s="94"/>
      <c r="R33" s="94"/>
    </row>
    <row customHeight="true" ht="46" r="34">
      <c r="A34" s="8">
        <v>37</v>
      </c>
      <c r="B34" s="30" t="str">
        <v>SYNC+_0129</v>
      </c>
      <c r="C34" s="44" t="str">
        <v>蓝牙儿童座椅</v>
      </c>
      <c r="D34" s="8" t="str">
        <v>蓝牙儿童座椅</v>
      </c>
      <c r="E34" s="96" t="str">
        <v>1.IGN RUN
2.IVI POWER ON
3.儿童座椅已连接车机且电量正常</v>
      </c>
      <c r="F34" s="96" t="str">
        <v>1.蓝牙儿童座椅下锚点（ISOFIX anchors）未锁定
</v>
      </c>
      <c r="G34" s="96" t="str">
        <v>1.车机顶部展示消息横幅，同时TTS播报
</v>
      </c>
      <c r="H34" s="47" t="str">
        <v>P1</v>
      </c>
      <c r="I34" s="93" t="str">
        <v>Pass</v>
      </c>
      <c r="J34" s="30"/>
      <c r="K34" s="47"/>
      <c r="L34" s="30"/>
      <c r="M34" s="30"/>
      <c r="N34" s="47"/>
      <c r="O34" s="95"/>
      <c r="P34" s="94"/>
      <c r="Q34" s="94"/>
      <c r="R34" s="94"/>
    </row>
    <row customHeight="true" ht="46" r="35">
      <c r="A35" s="8">
        <v>38</v>
      </c>
      <c r="B35" s="30" t="str">
        <v>SYNC+_0129</v>
      </c>
      <c r="C35" s="44" t="str">
        <v>蓝牙儿童座椅</v>
      </c>
      <c r="D35" s="8" t="str">
        <v>蓝牙儿童座椅</v>
      </c>
      <c r="E35" s="96" t="str">
        <v>1.IGN RUN
2.IVI POWER ON</v>
      </c>
      <c r="F35" s="96" t="str">
        <v>2.来电</v>
      </c>
      <c r="G35" s="96" t="str">
        <v>2.来电打断儿童座椅TTS</v>
      </c>
      <c r="H35" s="47" t="str">
        <v>P1</v>
      </c>
      <c r="I35" s="93" t="str">
        <v>Pass</v>
      </c>
      <c r="J35" s="30"/>
      <c r="K35" s="47"/>
      <c r="L35" s="30"/>
      <c r="M35" s="30"/>
      <c r="N35" s="47"/>
      <c r="O35" s="95"/>
      <c r="P35" s="94"/>
      <c r="Q35" s="94"/>
      <c r="R35" s="94"/>
    </row>
    <row customHeight="true" ht="46" r="36">
      <c r="A36" s="8">
        <v>39</v>
      </c>
      <c r="B36" s="30" t="str">
        <v>SYNC+_0129</v>
      </c>
      <c r="C36" s="44" t="str">
        <v>蓝牙儿童座椅</v>
      </c>
      <c r="D36" s="8" t="str">
        <v>蓝牙儿童座椅</v>
      </c>
      <c r="E36" s="96" t="str">
        <v>1.IGN RUN
2.IVI POWER ON
3.儿童座椅已连接车机且电量正常</v>
      </c>
      <c r="F36" s="96" t="str">
        <v>1.播放系统提示音时，蓝牙儿童座椅下锚点（ISOFIX anchors）未锁定</v>
      </c>
      <c r="G36" s="96" t="str">
        <v>1.车机顶部展示消息横幅并播报儿童座椅TTS，系统提示音被打断</v>
      </c>
      <c r="H36" s="47" t="str">
        <v>P2</v>
      </c>
      <c r="I36" s="93" t="str">
        <v>Pass</v>
      </c>
      <c r="J36" s="30"/>
      <c r="K36" s="47"/>
      <c r="L36" s="30"/>
      <c r="M36" s="97"/>
      <c r="N36" s="47"/>
      <c r="O36" s="95"/>
      <c r="P36" s="94"/>
      <c r="Q36" s="94"/>
      <c r="R36" s="94"/>
    </row>
    <row customHeight="true" ht="46" r="37">
      <c r="A37" s="8">
        <v>40</v>
      </c>
      <c r="B37" s="30" t="str">
        <v>SYNC+_0129</v>
      </c>
      <c r="C37" s="44" t="str">
        <v>蓝牙儿童座椅</v>
      </c>
      <c r="D37" s="8" t="str">
        <v>蓝牙儿童座椅</v>
      </c>
      <c r="E37" s="96" t="str">
        <v>1.IGN RUN
2.IVI POWER ON
3.儿童座椅已连接车机且电量正常</v>
      </c>
      <c r="F37" s="96" t="str">
        <v>1.蓝牙儿童座椅下锚点（ISOFIX anchors）未锁定
</v>
      </c>
      <c r="G37" s="96" t="str">
        <v>1.车机顶部展示消息横幅并播报儿童座椅TTS
</v>
      </c>
      <c r="H37" s="47" t="str">
        <v>P2</v>
      </c>
      <c r="I37" s="93" t="str">
        <v>Pass</v>
      </c>
      <c r="J37" s="30"/>
      <c r="K37" s="47"/>
      <c r="L37" s="30"/>
      <c r="M37" s="30"/>
      <c r="N37" s="47"/>
      <c r="O37" s="95"/>
      <c r="P37" s="94"/>
      <c r="Q37" s="94"/>
      <c r="R37" s="94"/>
    </row>
    <row customHeight="true" ht="46" r="38">
      <c r="A38" s="8">
        <v>41</v>
      </c>
      <c r="B38" s="30" t="str">
        <v>SYNC+_0129</v>
      </c>
      <c r="C38" s="44" t="str">
        <v>蓝牙儿童座椅</v>
      </c>
      <c r="D38" s="8" t="str">
        <v>蓝牙儿童座椅</v>
      </c>
      <c r="E38" s="96" t="str">
        <v>1.IGN RUN
2.IVI POWER ON</v>
      </c>
      <c r="F38" s="96" t="str">
        <v>2.播放系统提示音</v>
      </c>
      <c r="G38" s="96" t="str">
        <v>2.儿童座椅TTS被打断</v>
      </c>
      <c r="H38" s="47" t="str">
        <v>P2</v>
      </c>
      <c r="I38" s="93" t="str">
        <v>Pass</v>
      </c>
      <c r="J38" s="30"/>
      <c r="K38" s="47"/>
      <c r="L38" s="30"/>
      <c r="M38" s="97"/>
      <c r="N38" s="47"/>
      <c r="O38" s="95"/>
      <c r="P38" s="94"/>
      <c r="Q38" s="94"/>
      <c r="R38" s="94"/>
    </row>
    <row customHeight="true" ht="46" r="39">
      <c r="A39" s="8">
        <v>42</v>
      </c>
      <c r="B39" s="30" t="str">
        <v>SYNC+_0129</v>
      </c>
      <c r="C39" s="44" t="str">
        <v>蓝牙儿童座椅</v>
      </c>
      <c r="D39" s="8" t="str">
        <v>蓝牙儿童座椅</v>
      </c>
      <c r="E39" s="96" t="str">
        <v>1.IGN RUN
2.IVI POWER ON
3.儿童座椅已连接车机且电量正常</v>
      </c>
      <c r="F39" s="96" t="str">
        <v>1.唤醒语音时，蓝牙儿童座椅下锚点（ISOFIX anchors）未锁定</v>
      </c>
      <c r="G39" s="96" t="str">
        <v>1.车机顶部展示消息横幅，播语音时不播儿童座椅TTS</v>
      </c>
      <c r="H39" s="47" t="str">
        <v>P1</v>
      </c>
      <c r="I39" s="93" t="str">
        <v>Pass</v>
      </c>
      <c r="J39" s="30"/>
      <c r="K39" s="47"/>
      <c r="L39" s="30"/>
      <c r="M39" s="30"/>
      <c r="N39" s="47"/>
      <c r="O39" s="95"/>
      <c r="P39" s="94"/>
      <c r="Q39" s="94"/>
      <c r="R39" s="94"/>
    </row>
    <row customHeight="true" ht="46" r="40">
      <c r="A40" s="8">
        <v>43</v>
      </c>
      <c r="B40" s="30" t="str">
        <v>SYNC+_0129</v>
      </c>
      <c r="C40" s="44" t="str">
        <v>蓝牙儿童座椅</v>
      </c>
      <c r="D40" s="8" t="str">
        <v>蓝牙儿童座椅</v>
      </c>
      <c r="E40" s="96" t="str">
        <v>1.IGN RUN
2.IVI POWER ON
3.儿童座椅已连接车机且电量正常</v>
      </c>
      <c r="F40" s="96" t="str">
        <v>1.蓝牙儿童座椅下锚点（ISOFIX anchors）未锁定
</v>
      </c>
      <c r="G40" s="96" t="str">
        <v>1.车机顶部展示消息横幅并播报儿童座椅TTS
</v>
      </c>
      <c r="H40" s="47" t="str">
        <v>P1</v>
      </c>
      <c r="I40" s="93" t="str">
        <v>Pass</v>
      </c>
      <c r="J40" s="30"/>
      <c r="K40" s="47"/>
      <c r="L40" s="30"/>
      <c r="M40" s="30"/>
      <c r="N40" s="47"/>
      <c r="O40" s="95"/>
      <c r="P40" s="94"/>
      <c r="Q40" s="94"/>
      <c r="R40" s="94"/>
    </row>
    <row customHeight="true" ht="46" r="41">
      <c r="A41" s="8">
        <v>44</v>
      </c>
      <c r="B41" s="30" t="str">
        <v>SYNC+_0129</v>
      </c>
      <c r="C41" s="44" t="str">
        <v>蓝牙儿童座椅</v>
      </c>
      <c r="D41" s="8" t="str">
        <v>蓝牙儿童座椅</v>
      </c>
      <c r="E41" s="96" t="str">
        <v>1.IGN RUN
2.IVI POWER ON</v>
      </c>
      <c r="F41" s="96" t="str">
        <v>2.唤醒语音</v>
      </c>
      <c r="G41" s="96" t="str">
        <v>2.停止儿童座椅TTS，播语音</v>
      </c>
      <c r="H41" s="47" t="str">
        <v>P1</v>
      </c>
      <c r="I41" s="93" t="str">
        <v>Pass</v>
      </c>
      <c r="J41" s="30"/>
      <c r="K41" s="47"/>
      <c r="L41" s="30"/>
      <c r="M41" s="55"/>
      <c r="N41" s="47"/>
      <c r="O41" s="95"/>
      <c r="P41" s="94"/>
      <c r="Q41" s="94"/>
      <c r="R41" s="94"/>
    </row>
    <row customHeight="true" ht="46" r="42">
      <c r="A42" s="8">
        <v>45</v>
      </c>
      <c r="B42" s="30" t="str">
        <v>SYNC+_0129</v>
      </c>
      <c r="C42" s="44" t="str">
        <v>蓝牙儿童座椅</v>
      </c>
      <c r="D42" s="8" t="str">
        <v>蓝牙儿童座椅</v>
      </c>
      <c r="E42" s="96" t="str">
        <v>1.IGN RUN
2.IVI POWER ON
3.儿童座椅已连接车机且电量正常</v>
      </c>
      <c r="F42" s="96" t="str">
        <v>1.蓝牙儿童座椅下锚点（ISOFIX anchors）未锁定
</v>
      </c>
      <c r="G42" s="96" t="str">
        <v>1.车机顶部展示消息横幅并播报儿童座椅TTS
</v>
      </c>
      <c r="H42" s="47" t="str">
        <v>P1</v>
      </c>
      <c r="I42" s="93" t="str">
        <v>Pass</v>
      </c>
      <c r="J42" s="30"/>
      <c r="K42" s="47"/>
      <c r="L42" s="30"/>
      <c r="M42" s="98"/>
      <c r="N42" s="47"/>
      <c r="O42" s="95"/>
      <c r="P42" s="94"/>
      <c r="Q42" s="94"/>
      <c r="R42" s="94"/>
    </row>
    <row customHeight="true" ht="46" r="43">
      <c r="A43" s="8">
        <v>46</v>
      </c>
      <c r="B43" s="30" t="str">
        <v>SYNC+_0129</v>
      </c>
      <c r="C43" s="44" t="str">
        <v>蓝牙儿童座椅</v>
      </c>
      <c r="D43" s="8" t="str">
        <v>蓝牙儿童座椅</v>
      </c>
      <c r="E43" s="96" t="str">
        <v>1.IGN RUN
2.IVI POWER ON</v>
      </c>
      <c r="F43" s="96" t="str">
        <v>2.蓝牙儿童座椅下锚点（ISOFIX anchors）已锁定</v>
      </c>
      <c r="G43" s="96" t="str">
        <v>2.座椅安全界面不弹出且无TTS播报</v>
      </c>
      <c r="H43" s="47" t="str">
        <v>P1</v>
      </c>
      <c r="I43" s="93" t="str">
        <v>Pass</v>
      </c>
      <c r="J43" s="30"/>
      <c r="K43" s="47"/>
      <c r="L43" s="47"/>
      <c r="M43" s="98"/>
      <c r="N43" s="47"/>
      <c r="O43" s="95"/>
      <c r="P43" s="94"/>
      <c r="Q43" s="94"/>
      <c r="R43" s="94"/>
    </row>
    <row customHeight="true" ht="59" r="44">
      <c r="A44" s="8">
        <v>47</v>
      </c>
      <c r="B44" s="30" t="str">
        <v>SYNC+_0129</v>
      </c>
      <c r="C44" s="44" t="str">
        <v>蓝牙儿童座椅</v>
      </c>
      <c r="D44" s="8" t="str">
        <v>蓝牙儿童座椅</v>
      </c>
      <c r="E44" s="96" t="str">
        <v>1.IGN RUN
2.IVI POWER ON
3.儿童座椅已连接车机且电量正常</v>
      </c>
      <c r="F44" s="96" t="str">
        <v>1.蓝牙儿童座椅下锚点（ISOFIX anchors）未锁定
</v>
      </c>
      <c r="G44" s="96" t="str">
        <v>1.车机顶部展示消息横幅并播报儿童座椅TTS
</v>
      </c>
      <c r="H44" s="47" t="str">
        <v>P2</v>
      </c>
      <c r="I44" s="93" t="str">
        <v>Pass</v>
      </c>
      <c r="J44" s="30"/>
      <c r="K44" s="47"/>
      <c r="L44" s="30"/>
      <c r="M44" s="30"/>
      <c r="N44" s="47"/>
      <c r="O44" s="95"/>
      <c r="P44" s="94"/>
      <c r="Q44" s="94"/>
      <c r="R44" s="94"/>
    </row>
    <row customHeight="true" ht="49" r="45">
      <c r="A45" s="8">
        <v>48</v>
      </c>
      <c r="B45" s="30" t="str">
        <v>SYNC+_0129</v>
      </c>
      <c r="C45" s="44" t="str">
        <v>蓝牙儿童座椅</v>
      </c>
      <c r="D45" s="8" t="str">
        <v>蓝牙儿童座椅</v>
      </c>
      <c r="E45" s="96" t="str">
        <v>1.IGN RUN
2.IVI POWER ON</v>
      </c>
      <c r="F45" s="96" t="str">
        <v>2.进入精简屏幕/关闭屏幕页面</v>
      </c>
      <c r="G45" s="96" t="str">
        <v>2.进入后，儿童座椅TTS不会播报</v>
      </c>
      <c r="H45" s="47" t="str">
        <v>P2</v>
      </c>
      <c r="I45" s="93" t="str">
        <v>Pass</v>
      </c>
      <c r="J45" s="30"/>
      <c r="K45" s="47"/>
      <c r="L45" s="30"/>
      <c r="M45" s="30"/>
      <c r="N45" s="47"/>
      <c r="O45" s="95"/>
      <c r="P45" s="94"/>
      <c r="Q45" s="94"/>
      <c r="R45" s="94"/>
    </row>
    <row customHeight="true" ht="59" r="46">
      <c r="A46" s="8">
        <v>49</v>
      </c>
      <c r="B46" s="30" t="str">
        <v>SYNC+_0129</v>
      </c>
      <c r="C46" s="44" t="str">
        <v>蓝牙儿童座椅</v>
      </c>
      <c r="D46" s="8" t="str">
        <v>蓝牙儿童座椅</v>
      </c>
      <c r="E46" s="96" t="str">
        <v>1.IGN RUN
2.IVI POWER ON
3.儿童座椅已连接车机且电量正常</v>
      </c>
      <c r="F46" s="96" t="str">
        <v>1.进入精简屏幕/关闭屏幕页面
</v>
      </c>
      <c r="G46" s="96" t="str">
        <v>1.不显示任何提示</v>
      </c>
      <c r="H46" s="47" t="str">
        <v>P2</v>
      </c>
      <c r="I46" s="93" t="str">
        <v>Pass</v>
      </c>
      <c r="J46" s="47"/>
      <c r="K46" s="47"/>
      <c r="L46" s="30"/>
      <c r="M46" s="47"/>
      <c r="N46" s="47"/>
      <c r="O46" s="95"/>
      <c r="P46" s="94"/>
      <c r="Q46" s="94"/>
      <c r="R46" s="94"/>
    </row>
    <row customHeight="true" ht="49" r="47">
      <c r="A47" s="8">
        <v>50</v>
      </c>
      <c r="B47" s="30" t="str">
        <v>SYNC+_0129</v>
      </c>
      <c r="C47" s="44" t="str">
        <v>蓝牙儿童座椅</v>
      </c>
      <c r="D47" s="8" t="str">
        <v>蓝牙儿童座椅</v>
      </c>
      <c r="E47" s="96" t="str">
        <v>1.IGN RUN
2.IVI POWER ON</v>
      </c>
      <c r="F47" s="96" t="str">
        <v>2.蓝牙儿童座椅下锚点（ISOFIX anchors）未锁定</v>
      </c>
      <c r="G47" s="96" t="str">
        <v>2.车机顶部展示消息横幅并播报儿童座椅TTS</v>
      </c>
      <c r="H47" s="47" t="str">
        <v>P2</v>
      </c>
      <c r="I47" s="93" t="str">
        <v>Pass</v>
      </c>
      <c r="J47" s="30"/>
      <c r="K47" s="47"/>
      <c r="L47" s="30"/>
      <c r="M47" s="30"/>
      <c r="N47" s="47"/>
      <c r="O47" s="95"/>
      <c r="P47" s="94"/>
      <c r="Q47" s="94"/>
      <c r="R47" s="94"/>
    </row>
    <row customHeight="true" ht="73" r="48">
      <c r="A48" s="8">
        <v>51</v>
      </c>
      <c r="B48" s="30" t="str">
        <v>SYNC+_0129</v>
      </c>
      <c r="C48" s="44" t="str">
        <v>蓝牙儿童座椅</v>
      </c>
      <c r="D48" s="8" t="str">
        <v>蓝牙儿童座椅</v>
      </c>
      <c r="E48" s="96" t="str">
        <v>1.IGN RUN
2.IVI POWER ON
3.儿童座椅已连接车机且电量正常
4.儿童座椅未锁住</v>
      </c>
      <c r="F48" s="96" t="str">
        <v>1.等待未锁住的横幅消息进入消息中心，再锁住儿童座椅，查看消息中心状态</v>
      </c>
      <c r="G48" s="96" t="str">
        <v>1.进入消息中心同时取消消息通知</v>
      </c>
      <c r="H48" s="47" t="str">
        <v>P2</v>
      </c>
      <c r="I48" s="93" t="str">
        <v>Pass</v>
      </c>
      <c r="J48" s="30"/>
      <c r="K48" s="47"/>
      <c r="L48" s="30"/>
      <c r="M48" s="47"/>
      <c r="N48" s="47"/>
      <c r="O48" s="95"/>
      <c r="P48" s="94"/>
      <c r="Q48" s="94"/>
      <c r="R48" s="94"/>
    </row>
    <row customHeight="true" ht="73" r="49">
      <c r="A49" s="8">
        <v>52</v>
      </c>
      <c r="B49" s="30" t="str">
        <v>SYNC+_0129</v>
      </c>
      <c r="C49" s="44" t="str">
        <v>蓝牙儿童座椅</v>
      </c>
      <c r="D49" s="8" t="str">
        <v>蓝牙儿童座椅</v>
      </c>
      <c r="E49" s="96" t="str">
        <v>1.IGN RUN
2.IVI POWER ON
3.儿童座椅已连接车机且电量正常
4.儿童座椅已锁住</v>
      </c>
      <c r="F49" s="96" t="str">
        <v>1.等待电量低的横幅消息进入消息中心，将儿童座椅电量充到20%以上，查看消息中心状态</v>
      </c>
      <c r="G49" s="96" t="str">
        <v>1.上一次的低电量消息不会取消</v>
      </c>
      <c r="H49" s="47" t="str">
        <v>P2</v>
      </c>
      <c r="I49" s="93" t="str">
        <v>Pass</v>
      </c>
      <c r="J49" s="30"/>
      <c r="K49" s="47"/>
      <c r="L49" s="30"/>
      <c r="M49" s="30"/>
      <c r="N49" s="47"/>
      <c r="O49" s="95"/>
      <c r="P49" s="94"/>
      <c r="Q49" s="94"/>
      <c r="R49" s="94"/>
    </row>
    <row customHeight="true" ht="73" r="50">
      <c r="A50" s="8">
        <v>53</v>
      </c>
      <c r="B50" s="30" t="str">
        <v>SYNC+_0129</v>
      </c>
      <c r="C50" s="44" t="str">
        <v>蓝牙儿童座椅</v>
      </c>
      <c r="D50" s="8" t="str">
        <v>蓝牙儿童座椅</v>
      </c>
      <c r="E50" s="96" t="str">
        <v>1.IGN RUN
2.IVI POWER ON
3.儿童座椅已连接车机且电量正常
4.儿童座椅未锁住</v>
      </c>
      <c r="F50" s="96" t="str">
        <v>1.等待未锁住的横幅消息进入消息中心，关闭儿童座椅，查看消息中心状态</v>
      </c>
      <c r="G50" s="96" t="str">
        <v>1.进入消息中心同时取消消息通知</v>
      </c>
      <c r="H50" s="47" t="str">
        <v>P2</v>
      </c>
      <c r="I50" s="93" t="str">
        <v>Pass</v>
      </c>
      <c r="J50" s="30"/>
      <c r="K50" s="47"/>
      <c r="L50" s="30"/>
      <c r="M50" s="30"/>
      <c r="N50" s="47"/>
      <c r="O50" s="95"/>
      <c r="P50" s="94"/>
      <c r="Q50" s="94"/>
      <c r="R50" s="94"/>
    </row>
    <row customHeight="true" ht="73" r="51">
      <c r="A51" s="8">
        <v>54</v>
      </c>
      <c r="B51" s="30" t="str">
        <v>SYNC+_0129</v>
      </c>
      <c r="C51" s="44" t="str">
        <v>蓝牙儿童座椅</v>
      </c>
      <c r="D51" s="8" t="str">
        <v>蓝牙儿童座椅</v>
      </c>
      <c r="E51" s="96" t="str">
        <v>1.IGN RUN
2.IVI POWER ON
3.儿童座椅已连接车机且电量正常
4.儿童座椅已锁住</v>
      </c>
      <c r="F51" s="96" t="str">
        <v>1.儿童座椅电量低
</v>
      </c>
      <c r="G51" s="96" t="str">
        <v>1.车机顶部展示电量低消息显示在消息中心
</v>
      </c>
      <c r="H51" s="47" t="str">
        <v>P2</v>
      </c>
      <c r="I51" s="93" t="str">
        <v>Pass</v>
      </c>
      <c r="J51" s="30"/>
      <c r="K51" s="47"/>
      <c r="L51" s="30"/>
      <c r="M51" s="30"/>
      <c r="N51" s="47"/>
      <c r="O51" s="95"/>
      <c r="P51" s="94"/>
      <c r="Q51" s="94"/>
      <c r="R51" s="94"/>
    </row>
    <row customHeight="true" ht="49" r="52">
      <c r="A52" s="8">
        <v>55</v>
      </c>
      <c r="B52" s="30" t="str">
        <v>SYNC+_0129</v>
      </c>
      <c r="C52" s="44" t="str">
        <v>蓝牙儿童座椅</v>
      </c>
      <c r="D52" s="8" t="str">
        <v>蓝牙儿童座椅</v>
      </c>
      <c r="E52" s="96" t="str">
        <v>1.IGN RUN
2.IVI POWER ON</v>
      </c>
      <c r="F52" s="96" t="str">
        <v>2.关闭儿童座椅，查看消息中心状态</v>
      </c>
      <c r="G52" s="96" t="str">
        <v>2.进入消息中心同时取消消息通知</v>
      </c>
      <c r="H52" s="47" t="str">
        <v>P2</v>
      </c>
      <c r="I52" s="93" t="str">
        <v>Pass</v>
      </c>
      <c r="J52" s="30"/>
      <c r="K52" s="47"/>
      <c r="L52" s="30"/>
      <c r="M52" s="30"/>
      <c r="N52" s="47"/>
      <c r="O52" s="95"/>
      <c r="P52" s="94"/>
      <c r="Q52" s="94"/>
      <c r="R52" s="94"/>
    </row>
    <row customHeight="true" ht="73" r="53">
      <c r="A53" s="8">
        <v>56</v>
      </c>
      <c r="B53" s="30" t="str">
        <v>SYNC+_0129</v>
      </c>
      <c r="C53" s="44" t="str">
        <v>蓝牙儿童座椅</v>
      </c>
      <c r="D53" s="8" t="str">
        <v>蓝牙儿童座椅</v>
      </c>
      <c r="E53" s="96" t="str">
        <v>1.IGN RUN
2.IVI POWER ON
3.儿童座椅已连接车机且电量正常
4.儿童座椅已锁住</v>
      </c>
      <c r="F53" s="96" t="str">
        <v>1.儿童座椅电量低
</v>
      </c>
      <c r="G53" s="96" t="str">
        <v>1.车机顶部展示电量低消息横幅且TTS播报
</v>
      </c>
      <c r="H53" s="47" t="str">
        <v>P2</v>
      </c>
      <c r="I53" s="93" t="str">
        <v>Pass</v>
      </c>
      <c r="J53" s="30"/>
      <c r="K53" s="47"/>
      <c r="L53" s="30"/>
      <c r="M53" s="30"/>
      <c r="N53" s="47"/>
      <c r="O53" s="95"/>
      <c r="P53" s="94"/>
      <c r="Q53" s="94"/>
      <c r="R53" s="94"/>
    </row>
    <row customHeight="true" ht="49" r="54">
      <c r="A54" s="8">
        <v>57</v>
      </c>
      <c r="B54" s="30" t="str">
        <v>SYNC+_0129</v>
      </c>
      <c r="C54" s="44" t="str">
        <v>蓝牙儿童座椅</v>
      </c>
      <c r="D54" s="8" t="str">
        <v>蓝牙儿童座椅</v>
      </c>
      <c r="E54" s="96" t="str">
        <v>1.IGN RUN
2.IVI POWER ON</v>
      </c>
      <c r="F54" s="96" t="str">
        <v>2.重启车机</v>
      </c>
      <c r="G54" s="96" t="str">
        <v>2.车机重启后会再播报电量低消息</v>
      </c>
      <c r="H54" s="47" t="str">
        <v>P2</v>
      </c>
      <c r="I54" s="93" t="str">
        <v>Pass</v>
      </c>
      <c r="J54" s="30"/>
      <c r="K54" s="47"/>
      <c r="L54" s="30"/>
      <c r="M54" s="30"/>
      <c r="N54" s="47"/>
      <c r="O54" s="95"/>
      <c r="P54" s="94"/>
      <c r="Q54" s="94"/>
      <c r="R54" s="94"/>
    </row>
    <row customHeight="true" ht="73" r="55">
      <c r="A55" s="8">
        <v>58</v>
      </c>
      <c r="B55" s="30" t="str">
        <v>SYNC+_0129</v>
      </c>
      <c r="C55" s="44" t="str">
        <v>蓝牙儿童座椅</v>
      </c>
      <c r="D55" s="8" t="str">
        <v>蓝牙儿童座椅</v>
      </c>
      <c r="E55" s="96" t="str">
        <v>1.IGN RUN
2.IVI POWER ON
3.儿童座椅已连接车机且电量正常
4.儿童座椅已锁住</v>
      </c>
      <c r="F55" s="96" t="str">
        <v>1.儿童座椅电量低
</v>
      </c>
      <c r="G55" s="96" t="str">
        <v>1.车机顶部展示电量低消息横幅且TTS播报
</v>
      </c>
      <c r="H55" s="47" t="str">
        <v>P2</v>
      </c>
      <c r="I55" s="93" t="str">
        <v>Pass</v>
      </c>
      <c r="J55" s="30"/>
      <c r="K55" s="47"/>
      <c r="L55" s="30"/>
      <c r="M55" s="30"/>
      <c r="N55" s="47"/>
      <c r="O55" s="95"/>
      <c r="P55" s="94"/>
      <c r="Q55" s="94"/>
      <c r="R55" s="94"/>
    </row>
    <row customHeight="true" ht="49" r="56">
      <c r="A56" s="8">
        <v>59</v>
      </c>
      <c r="B56" s="30" t="str">
        <v>SYNC+_0129</v>
      </c>
      <c r="C56" s="44" t="str">
        <v>蓝牙儿童座椅</v>
      </c>
      <c r="D56" s="8" t="str">
        <v>蓝牙儿童座椅</v>
      </c>
      <c r="E56" s="96" t="str">
        <v>1.IGN RUN
2.IVI POWER ON</v>
      </c>
      <c r="F56" s="96" t="str">
        <v>2. adb shell am force-stop com.yfve.settings</v>
      </c>
      <c r="G56" s="96" t="str">
        <v>2.setting crash 后不会再播报电量异常弹窗</v>
      </c>
      <c r="H56" s="47" t="str">
        <v>P2</v>
      </c>
      <c r="I56" s="93" t="str">
        <v>Pass</v>
      </c>
      <c r="J56" s="30"/>
      <c r="K56" s="47"/>
      <c r="L56" s="30"/>
      <c r="M56" s="30"/>
      <c r="N56" s="47"/>
      <c r="O56" s="95"/>
      <c r="P56" s="94"/>
      <c r="Q56" s="94"/>
      <c r="R56" s="94"/>
    </row>
    <row customHeight="true" ht="73" r="57">
      <c r="A57" s="8">
        <v>60</v>
      </c>
      <c r="B57" s="30" t="str">
        <v>SYNC+_0129</v>
      </c>
      <c r="C57" s="44" t="str">
        <v>蓝牙儿童座椅</v>
      </c>
      <c r="D57" s="8" t="str">
        <v>蓝牙儿童座椅</v>
      </c>
      <c r="E57" s="96" t="str">
        <v>1.IGN RUN
2.IVI POWER ON
3.儿童座椅已连接车机且电量正常
4.儿童座椅已锁住</v>
      </c>
      <c r="F57" s="96" t="str">
        <v>1.儿童座椅电量低
</v>
      </c>
      <c r="G57" s="96" t="str">
        <v>1.车机顶部展示电量低消息横幅且TTS播报
</v>
      </c>
      <c r="H57" s="47" t="str">
        <v>P2</v>
      </c>
      <c r="I57" s="93" t="str">
        <v>Pass</v>
      </c>
      <c r="J57" s="30"/>
      <c r="K57" s="47"/>
      <c r="L57" s="30"/>
      <c r="M57" s="30"/>
      <c r="N57" s="47"/>
      <c r="O57" s="95"/>
      <c r="P57" s="94"/>
      <c r="Q57" s="94"/>
      <c r="R57" s="94"/>
    </row>
    <row customHeight="true" ht="49" r="58">
      <c r="A58" s="8">
        <v>61</v>
      </c>
      <c r="B58" s="30" t="str">
        <v>SYNC+_0129</v>
      </c>
      <c r="C58" s="44" t="str">
        <v>蓝牙儿童座椅</v>
      </c>
      <c r="D58" s="8" t="str">
        <v>蓝牙儿童座椅</v>
      </c>
      <c r="E58" s="96" t="str">
        <v>1.IGN RUN
2.IVI POWER ON</v>
      </c>
      <c r="F58" s="96" t="str">
        <v>2.系统复位后重新连接该座椅</v>
      </c>
      <c r="G58" s="96" t="str">
        <v>2.复位后重新连接会再播报一次</v>
      </c>
      <c r="H58" s="47" t="str">
        <v>P2</v>
      </c>
      <c r="I58" s="93" t="str">
        <v>Pass</v>
      </c>
      <c r="J58" s="30"/>
      <c r="K58" s="47"/>
      <c r="L58" s="30"/>
      <c r="M58" s="30"/>
      <c r="N58" s="47"/>
      <c r="O58" s="95"/>
      <c r="P58" s="94"/>
      <c r="Q58" s="94"/>
      <c r="R58" s="94"/>
    </row>
    <row customHeight="true" ht="73" r="59">
      <c r="A59" s="8">
        <v>62</v>
      </c>
      <c r="B59" s="30" t="str">
        <v>SYNC+_0129</v>
      </c>
      <c r="C59" s="44" t="str">
        <v>蓝牙儿童座椅</v>
      </c>
      <c r="D59" s="8" t="str">
        <v>蓝牙儿童座椅</v>
      </c>
      <c r="E59" s="96" t="str">
        <v>1.IGN RUN
2.IVI POWER ON
3.儿童座椅已连接车机且电量正常
4.儿童座椅已锁住</v>
      </c>
      <c r="F59" s="96" t="str">
        <v>1.儿童座椅电量低
</v>
      </c>
      <c r="G59" s="96" t="str">
        <v>1.车机顶部展示电量低消息横幅且TTS播报
</v>
      </c>
      <c r="H59" s="47" t="str">
        <v>P2</v>
      </c>
      <c r="I59" s="93" t="str">
        <v>Pass</v>
      </c>
      <c r="J59" s="30"/>
      <c r="K59" s="47"/>
      <c r="L59" s="30"/>
      <c r="M59" s="30"/>
      <c r="N59" s="47"/>
      <c r="O59" s="95"/>
      <c r="P59" s="94"/>
      <c r="Q59" s="94"/>
      <c r="R59" s="94"/>
    </row>
    <row customHeight="true" ht="49" r="60">
      <c r="A60" s="8">
        <v>63</v>
      </c>
      <c r="B60" s="30" t="str">
        <v>SYNC+_0129</v>
      </c>
      <c r="C60" s="44" t="str">
        <v>蓝牙儿童座椅</v>
      </c>
      <c r="D60" s="8" t="str">
        <v>蓝牙儿童座椅</v>
      </c>
      <c r="E60" s="96" t="str">
        <v>1.IGN RUN
2.IVI POWER ON</v>
      </c>
      <c r="F60" s="96" t="str">
        <v>2.删除该座椅后重连</v>
      </c>
      <c r="G60" s="96" t="str">
        <v>2.重连后会播报异常弹窗</v>
      </c>
      <c r="H60" s="47" t="str">
        <v>P2</v>
      </c>
      <c r="I60" s="93" t="str">
        <v>Pass</v>
      </c>
      <c r="J60" s="30"/>
      <c r="K60" s="47"/>
      <c r="L60" s="30"/>
      <c r="M60" s="30"/>
      <c r="N60" s="47"/>
      <c r="O60" s="95"/>
      <c r="P60" s="94"/>
      <c r="Q60" s="94"/>
      <c r="R60" s="94"/>
    </row>
    <row customHeight="true" ht="73" r="61">
      <c r="A61" s="8">
        <v>64</v>
      </c>
      <c r="B61" s="30" t="str">
        <v>SYNC+_0129</v>
      </c>
      <c r="C61" s="44" t="str">
        <v>蓝牙儿童座椅</v>
      </c>
      <c r="D61" s="8" t="str">
        <v>蓝牙儿童座椅</v>
      </c>
      <c r="E61" s="96" t="str">
        <v>1.IGN RUN
2.IVI POWER ON
3.儿童座椅已连接车机且电量正常
4.儿童座椅已锁住</v>
      </c>
      <c r="F61" s="96" t="str">
        <v>1.儿童座椅电量低
</v>
      </c>
      <c r="G61" s="96" t="str">
        <v>1.车机顶部展示电量低消息横幅且TTS播报
</v>
      </c>
      <c r="H61" s="47" t="str">
        <v>P2</v>
      </c>
      <c r="I61" s="93" t="str">
        <v>Pass</v>
      </c>
      <c r="J61" s="30"/>
      <c r="K61" s="47"/>
      <c r="L61" s="30"/>
      <c r="M61" s="30"/>
      <c r="N61" s="47"/>
      <c r="O61" s="95"/>
      <c r="P61" s="94"/>
      <c r="Q61" s="94"/>
      <c r="R61" s="94"/>
    </row>
    <row customHeight="true" ht="49" r="62">
      <c r="A62" s="8">
        <v>65</v>
      </c>
      <c r="B62" s="30" t="str">
        <v>SYNC+_0129</v>
      </c>
      <c r="C62" s="44" t="str">
        <v>蓝牙儿童座椅</v>
      </c>
      <c r="D62" s="8" t="str">
        <v>蓝牙儿童座椅</v>
      </c>
      <c r="E62" s="96" t="str">
        <v>1.IGN RUN
2.IVI POWER ON</v>
      </c>
      <c r="F62" s="96" t="str">
        <v>2.IGN OFF -&gt; IGN RUN</v>
      </c>
      <c r="G62" s="96" t="str">
        <v>2.不会再播报电量异常弹窗</v>
      </c>
      <c r="H62" s="47" t="str">
        <v>P2</v>
      </c>
      <c r="I62" s="93" t="str">
        <v>Pass</v>
      </c>
      <c r="J62" s="30"/>
      <c r="K62" s="47"/>
      <c r="L62" s="30"/>
      <c r="M62" s="97"/>
      <c r="N62" s="47"/>
      <c r="O62" s="95"/>
      <c r="P62" s="94"/>
      <c r="Q62" s="94"/>
      <c r="R62" s="94"/>
    </row>
    <row customHeight="true" ht="49" r="63">
      <c r="A63" s="8">
        <v>66</v>
      </c>
      <c r="B63" s="30" t="str">
        <v>SYNC+_0129</v>
      </c>
      <c r="C63" s="44" t="str">
        <v>蓝牙儿童座椅</v>
      </c>
      <c r="D63" s="8" t="str">
        <v>蓝牙儿童座椅</v>
      </c>
      <c r="E63" s="96" t="str">
        <v>1.IGN RUN
2.IVI POWER ON</v>
      </c>
      <c r="F63" s="96" t="str">
        <v>1.打开设置&gt;车辆控制&gt;车辆设置&gt;儿童座椅&gt;查看页面
</v>
      </c>
      <c r="G63" s="96" t="str">
        <v>1.显示“已锁住"/“未锁住”
</v>
      </c>
      <c r="H63" s="47" t="str">
        <v>P1</v>
      </c>
      <c r="I63" s="93" t="str">
        <v>Pass</v>
      </c>
      <c r="J63" s="47"/>
      <c r="K63" s="30"/>
      <c r="L63" s="30"/>
      <c r="M63" s="47"/>
      <c r="N63" s="47"/>
      <c r="O63" s="95"/>
      <c r="P63" s="94"/>
      <c r="Q63" s="94"/>
      <c r="R63" s="94"/>
    </row>
    <row customHeight="true" ht="49" r="64">
      <c r="A64" s="8">
        <v>67</v>
      </c>
      <c r="B64" s="30" t="str">
        <v>SYNC+_0129</v>
      </c>
      <c r="C64" s="44" t="str">
        <v>蓝牙儿童座椅</v>
      </c>
      <c r="D64" s="8" t="str">
        <v>蓝牙儿童座椅</v>
      </c>
      <c r="E64" s="96" t="str">
        <v>1.IGN RUN
2.IVI POWER ON</v>
      </c>
      <c r="F64" s="96" t="str">
        <v>1.打开设置&gt;车辆控制&gt;车辆设置&gt;儿童座椅
</v>
      </c>
      <c r="G64" s="96" t="str">
        <v>1.会显示电量示意图
</v>
      </c>
      <c r="H64" s="47" t="str">
        <v>P1</v>
      </c>
      <c r="I64" s="93" t="str">
        <v>Pass</v>
      </c>
      <c r="J64" s="47"/>
      <c r="K64" s="47"/>
      <c r="L64" s="30"/>
      <c r="M64" s="47"/>
      <c r="N64" s="47"/>
      <c r="O64" s="95"/>
      <c r="P64" s="94"/>
      <c r="Q64" s="94"/>
      <c r="R64" s="94"/>
    </row>
    <row customHeight="true" ht="49" r="65">
      <c r="A65" s="8">
        <v>68</v>
      </c>
      <c r="B65" s="30" t="str">
        <v>SYNC+_0129</v>
      </c>
      <c r="C65" s="44" t="str">
        <v>蓝牙儿童座椅</v>
      </c>
      <c r="D65" s="8" t="str">
        <v>蓝牙儿童座椅</v>
      </c>
      <c r="E65" s="96" t="str">
        <v>1.IGN RUN
2.IVI POWER ON</v>
      </c>
      <c r="F65" s="96" t="str">
        <v>2.儿童座椅的电量大于1，小于等于20</v>
      </c>
      <c r="G65" s="96" t="str">
        <v>2.电量显示低，对应低电量的图片</v>
      </c>
      <c r="H65" s="47" t="str">
        <v>P1</v>
      </c>
      <c r="I65" s="93" t="str">
        <v>Pass</v>
      </c>
      <c r="J65" s="30"/>
      <c r="K65" s="47"/>
      <c r="L65" s="30"/>
      <c r="M65" s="30"/>
      <c r="N65" s="47"/>
      <c r="O65" s="95"/>
      <c r="P65" s="94"/>
      <c r="Q65" s="94"/>
      <c r="R65" s="94"/>
    </row>
    <row customHeight="true" ht="49" r="66">
      <c r="A66" s="8">
        <v>69</v>
      </c>
      <c r="B66" s="30" t="str">
        <v>SYNC+_0129</v>
      </c>
      <c r="C66" s="44" t="str">
        <v>蓝牙儿童座椅</v>
      </c>
      <c r="D66" s="8" t="str">
        <v>蓝牙儿童座椅</v>
      </c>
      <c r="E66" s="96" t="str">
        <v>1.IGN RUN
2.IVI POWER ON</v>
      </c>
      <c r="F66" s="96" t="str">
        <v>1.打开设置&gt;车辆控制&gt;车辆设置&gt;儿童座椅
</v>
      </c>
      <c r="G66" s="96" t="str">
        <v>1.会显示电量示意图
</v>
      </c>
      <c r="H66" s="47" t="str">
        <v>P1</v>
      </c>
      <c r="I66" s="93" t="str">
        <v>Pass</v>
      </c>
      <c r="J66" s="47"/>
      <c r="K66" s="47"/>
      <c r="L66" s="30"/>
      <c r="M66" s="47"/>
      <c r="N66" s="47"/>
      <c r="O66" s="95"/>
      <c r="P66" s="94"/>
      <c r="Q66" s="94"/>
      <c r="R66" s="94"/>
    </row>
    <row customHeight="true" ht="49" r="67">
      <c r="A67" s="8">
        <v>70</v>
      </c>
      <c r="B67" s="30" t="str">
        <v>SYNC+_0129</v>
      </c>
      <c r="C67" s="44" t="str">
        <v>蓝牙儿童座椅</v>
      </c>
      <c r="D67" s="8" t="str">
        <v>蓝牙儿童座椅</v>
      </c>
      <c r="E67" s="96" t="str">
        <v>1.IGN RUN
2.IVI POWER ON</v>
      </c>
      <c r="F67" s="96" t="str">
        <v>2.儿童座椅的电量大于20，小于等于50</v>
      </c>
      <c r="G67" s="96" t="str">
        <v>2.电量显示中，对应中电量的图片</v>
      </c>
      <c r="H67" s="47" t="str">
        <v>P1</v>
      </c>
      <c r="I67" s="93" t="str">
        <v>Pass</v>
      </c>
      <c r="J67" s="47"/>
      <c r="K67" s="47"/>
      <c r="L67" s="30"/>
      <c r="M67" s="47"/>
      <c r="N67" s="47"/>
      <c r="O67" s="95"/>
      <c r="P67" s="94"/>
      <c r="Q67" s="94"/>
      <c r="R67" s="94"/>
    </row>
    <row customHeight="true" ht="49" r="68">
      <c r="A68" s="8">
        <v>71</v>
      </c>
      <c r="B68" s="30" t="str">
        <v>SYNC+_0129</v>
      </c>
      <c r="C68" s="44" t="str">
        <v>蓝牙儿童座椅</v>
      </c>
      <c r="D68" s="8" t="str">
        <v>蓝牙儿童座椅</v>
      </c>
      <c r="E68" s="96" t="str">
        <v>1.IGN RUN
2.IVI POWER ON</v>
      </c>
      <c r="F68" s="96" t="str">
        <v>1.打开设置&gt;车辆控制&gt;车辆设置&gt;儿童座椅
</v>
      </c>
      <c r="G68" s="96" t="str">
        <v>1.会显示电量示意图
</v>
      </c>
      <c r="H68" s="47" t="str">
        <v>P1</v>
      </c>
      <c r="I68" s="93" t="str">
        <v>Pass</v>
      </c>
      <c r="J68" s="47"/>
      <c r="K68" s="47"/>
      <c r="L68" s="30"/>
      <c r="M68" s="47"/>
      <c r="N68" s="47"/>
      <c r="O68" s="95"/>
      <c r="P68" s="94"/>
      <c r="Q68" s="94"/>
      <c r="R68" s="94"/>
    </row>
    <row customHeight="true" ht="49" r="69">
      <c r="A69" s="8">
        <v>72</v>
      </c>
      <c r="B69" s="30" t="str">
        <v>SYNC+_0129</v>
      </c>
      <c r="C69" s="44" t="str">
        <v>蓝牙儿童座椅</v>
      </c>
      <c r="D69" s="8" t="str">
        <v>蓝牙儿童座椅</v>
      </c>
      <c r="E69" s="96" t="str">
        <v>1.IGN RUN
2.IVI POWER ON</v>
      </c>
      <c r="F69" s="96" t="str">
        <v>2.儿童座椅的电量大于50，小于等于100</v>
      </c>
      <c r="G69" s="96" t="str">
        <v>2.电量显示高，对应高电量的图片</v>
      </c>
      <c r="H69" s="47" t="str">
        <v>P1</v>
      </c>
      <c r="I69" s="93" t="str">
        <v>Pass</v>
      </c>
      <c r="J69" s="47"/>
      <c r="K69" s="47"/>
      <c r="L69" s="30"/>
      <c r="M69" s="47"/>
      <c r="N69" s="47"/>
      <c r="O69" s="95"/>
      <c r="P69" s="94"/>
      <c r="Q69" s="94"/>
      <c r="R69" s="94"/>
    </row>
    <row customHeight="true" ht="49" r="70">
      <c r="A70" s="8">
        <v>73</v>
      </c>
      <c r="B70" s="30" t="str">
        <v>SYNC+_0129</v>
      </c>
      <c r="C70" s="44" t="str">
        <v>蓝牙儿童座椅</v>
      </c>
      <c r="D70" s="8" t="str">
        <v>蓝牙儿童座椅</v>
      </c>
      <c r="E70" s="96" t="str">
        <v>1.IGN RUN
2.IVI POWER ON</v>
      </c>
      <c r="F70" s="96" t="str">
        <v>1.蓝牙未打开，未连接过儿童座椅，查看车机屏幕状态栏</v>
      </c>
      <c r="G70" s="96" t="str">
        <v>1.车机屏幕状态栏不显示儿童座椅未锁住icon</v>
      </c>
      <c r="H70" s="47" t="str">
        <v>P2</v>
      </c>
      <c r="I70" s="93" t="str">
        <v>Pass</v>
      </c>
      <c r="J70" s="47"/>
      <c r="K70" s="47"/>
      <c r="L70" s="30"/>
      <c r="M70" s="47"/>
      <c r="N70" s="47"/>
      <c r="O70" s="95"/>
      <c r="P70" s="94"/>
      <c r="Q70" s="94"/>
      <c r="R70" s="94"/>
    </row>
    <row customHeight="true" ht="49" r="71">
      <c r="A71" s="8">
        <v>74</v>
      </c>
      <c r="B71" s="30" t="str">
        <v>SYNC+_0129</v>
      </c>
      <c r="C71" s="44" t="str">
        <v>蓝牙儿童座椅</v>
      </c>
      <c r="D71" s="8" t="str">
        <v>蓝牙儿童座椅</v>
      </c>
      <c r="E71" s="96" t="str">
        <v>1.IGN RUN
2.IVI POWER ON
3.手机连接车机蓝牙</v>
      </c>
      <c r="F71" s="96" t="str">
        <v>1.连接儿童座椅，且座椅未锁住，查看车机屏幕状态栏</v>
      </c>
      <c r="G71" s="96" t="str">
        <v>1.车机屏幕状态栏上蓝牙icon取消显示，对应位置显示座椅未锁住icon</v>
      </c>
      <c r="H71" s="47" t="str">
        <v>P2</v>
      </c>
      <c r="I71" s="93" t="str">
        <v>Pass</v>
      </c>
      <c r="J71" s="47"/>
      <c r="K71" s="47"/>
      <c r="L71" s="30"/>
      <c r="M71" s="47"/>
      <c r="N71" s="47"/>
      <c r="O71" s="95"/>
      <c r="P71" s="94"/>
      <c r="Q71" s="94"/>
      <c r="R71" s="94"/>
    </row>
    <row customHeight="true" ht="49" r="72">
      <c r="A72" s="8">
        <v>75</v>
      </c>
      <c r="B72" s="30" t="str">
        <v>SYNC+_0129</v>
      </c>
      <c r="C72" s="44" t="str">
        <v>蓝牙儿童座椅</v>
      </c>
      <c r="D72" s="8" t="str">
        <v>蓝牙儿童座椅</v>
      </c>
      <c r="E72" s="96" t="str">
        <v>1.IGN RUN
2.IVI POWER ON
3.手机连接车机蓝牙</v>
      </c>
      <c r="F72" s="96" t="str">
        <v>1.连接儿童座椅，且座椅未锁住
</v>
      </c>
      <c r="G72" s="96" t="str">
        <v>1.车机屏幕状态栏上座椅icon显示未锁住状态</v>
      </c>
      <c r="H72" s="47" t="str">
        <v>P2</v>
      </c>
      <c r="I72" s="93" t="str">
        <v>Pass</v>
      </c>
      <c r="J72" s="47"/>
      <c r="K72" s="47"/>
      <c r="L72" s="30"/>
      <c r="M72" s="47"/>
      <c r="N72" s="47"/>
      <c r="O72" s="95"/>
      <c r="P72" s="94"/>
      <c r="Q72" s="94"/>
      <c r="R72" s="94"/>
    </row>
    <row customHeight="true" ht="49" r="73">
      <c r="A73" s="8">
        <v>76</v>
      </c>
      <c r="B73" s="30" t="str">
        <v>SYNC+_0129</v>
      </c>
      <c r="C73" s="44" t="str">
        <v>蓝牙儿童座椅</v>
      </c>
      <c r="D73" s="8" t="str">
        <v>蓝牙儿童座椅</v>
      </c>
      <c r="E73" s="96" t="str">
        <v>1.IGN RUN
2.IVI POWER ON</v>
      </c>
      <c r="F73" s="96" t="str" xml:space="preserve">
        <v>2.锁住座椅，查看车机屏幕状态栏 </v>
      </c>
      <c r="G73" s="96" t="str">
        <v>2.车机屏幕状态栏上座椅icon取消显示，对应位置显示蓝牙icon</v>
      </c>
      <c r="H73" s="47" t="str">
        <v>P2</v>
      </c>
      <c r="I73" s="93" t="str">
        <v>Pass</v>
      </c>
      <c r="J73" s="47"/>
      <c r="K73" s="47"/>
      <c r="L73" s="30"/>
      <c r="M73" s="47"/>
      <c r="N73" s="47"/>
      <c r="O73" s="95"/>
      <c r="P73" s="94"/>
      <c r="Q73" s="94"/>
      <c r="R73" s="94"/>
    </row>
    <row customHeight="true" ht="49" r="74">
      <c r="A74" s="8">
        <v>77</v>
      </c>
      <c r="B74" s="30" t="str">
        <v>SYNC+_0129</v>
      </c>
      <c r="C74" s="44" t="str">
        <v>蓝牙儿童座椅</v>
      </c>
      <c r="D74" s="8" t="str">
        <v>蓝牙儿童座椅</v>
      </c>
      <c r="E74" s="96" t="str">
        <v>1.IGN RUN
2.IVI POWER ON
3.手机连接车机蓝牙</v>
      </c>
      <c r="F74" s="96" t="str">
        <v>1.连接儿童座椅，且座椅未锁住
</v>
      </c>
      <c r="G74" s="96" t="str">
        <v>1.车机屏幕状态栏上座椅icon显示未锁住状态</v>
      </c>
      <c r="H74" s="47" t="str">
        <v>P2</v>
      </c>
      <c r="I74" s="93" t="str">
        <v>Pass</v>
      </c>
      <c r="J74" s="47"/>
      <c r="K74" s="47"/>
      <c r="L74" s="30"/>
      <c r="M74" s="47"/>
      <c r="N74" s="47"/>
      <c r="O74" s="95"/>
      <c r="P74" s="94"/>
      <c r="Q74" s="94"/>
      <c r="R74" s="94"/>
    </row>
    <row customHeight="true" ht="49" r="75">
      <c r="A75" s="8">
        <v>78</v>
      </c>
      <c r="B75" s="30" t="str">
        <v>SYNC+_0129</v>
      </c>
      <c r="C75" s="44" t="str">
        <v>蓝牙儿童座椅</v>
      </c>
      <c r="D75" s="8" t="str">
        <v>蓝牙儿童座椅</v>
      </c>
      <c r="E75" s="96" t="str">
        <v>1.IGN RUN
2.IVI POWER ON</v>
      </c>
      <c r="F75" s="96" t="str">
        <v>2.关闭车机蓝牙</v>
      </c>
      <c r="G75" s="96" t="str">
        <v>2.车机屏幕状态栏上座椅icon取消显示</v>
      </c>
      <c r="H75" s="47" t="str">
        <v>P2</v>
      </c>
      <c r="I75" s="93" t="str">
        <v>Pass</v>
      </c>
      <c r="J75" s="47"/>
      <c r="K75" s="47"/>
      <c r="L75" s="30"/>
      <c r="M75" s="47"/>
      <c r="N75" s="47"/>
      <c r="O75" s="95"/>
      <c r="P75" s="94"/>
      <c r="Q75" s="94"/>
      <c r="R75" s="94"/>
    </row>
    <row customHeight="true" ht="49" r="76">
      <c r="A76" s="8">
        <v>79</v>
      </c>
      <c r="B76" s="30" t="str">
        <v>SYNC+_0129</v>
      </c>
      <c r="C76" s="44" t="str">
        <v>蓝牙儿童座椅</v>
      </c>
      <c r="D76" s="8" t="str">
        <v>蓝牙儿童座椅</v>
      </c>
      <c r="E76" s="96" t="str">
        <v>1.IGN RUN
2.IVI POWER ON
3.手机连接车机蓝牙</v>
      </c>
      <c r="F76" s="96" t="str">
        <v>1.连接儿童座椅，且座椅未锁住
</v>
      </c>
      <c r="G76" s="96" t="str">
        <v>1.车机屏幕状态栏上座椅icon显示未锁住状态</v>
      </c>
      <c r="H76" s="47" t="str">
        <v>P2</v>
      </c>
      <c r="I76" s="93" t="str">
        <v>Pass</v>
      </c>
      <c r="J76" s="47"/>
      <c r="K76" s="47"/>
      <c r="L76" s="30"/>
      <c r="M76" s="47"/>
      <c r="N76" s="47"/>
      <c r="O76" s="95"/>
      <c r="P76" s="94"/>
      <c r="Q76" s="94"/>
      <c r="R76" s="94"/>
    </row>
    <row customHeight="true" ht="49" r="77">
      <c r="A77" s="8">
        <v>80</v>
      </c>
      <c r="B77" s="30" t="str">
        <v>SYNC+_0129</v>
      </c>
      <c r="C77" s="44" t="str">
        <v>蓝牙儿童座椅</v>
      </c>
      <c r="D77" s="8" t="str">
        <v>蓝牙儿童座椅</v>
      </c>
      <c r="E77" s="96" t="str">
        <v>1.IGN RUN
2.IVI POWER ON</v>
      </c>
      <c r="F77" s="96" t="str">
        <v>2.删除设备</v>
      </c>
      <c r="G77" s="96" t="str">
        <v>2.车机屏幕状态栏上座椅icon取消显示</v>
      </c>
      <c r="H77" s="47" t="str">
        <v>P2</v>
      </c>
      <c r="I77" s="93" t="str">
        <v>Pass</v>
      </c>
      <c r="J77" s="47"/>
      <c r="K77" s="47"/>
      <c r="L77" s="30"/>
      <c r="M77" s="47"/>
      <c r="N77" s="47"/>
      <c r="O77" s="95"/>
      <c r="P77" s="94"/>
      <c r="Q77" s="94"/>
      <c r="R77" s="94"/>
    </row>
    <row customHeight="true" ht="73" r="78">
      <c r="A78" s="8">
        <v>81</v>
      </c>
      <c r="B78" s="30" t="str">
        <v>SYNC+_0129</v>
      </c>
      <c r="C78" s="44" t="str">
        <v>蓝牙儿童座椅</v>
      </c>
      <c r="D78" s="8" t="str">
        <v>蓝牙儿童座椅</v>
      </c>
      <c r="E78" s="96" t="str">
        <v>1.IGN RUN
2.IVI POWER ON
3.儿童座椅已连接车机且电量正常
4.儿童座椅已锁住</v>
      </c>
      <c r="F78" s="96" t="str">
        <v>1.长按电源键重启车机</v>
      </c>
      <c r="G78" s="96" t="str">
        <v>1.重启后自动连接重启前连接的座椅</v>
      </c>
      <c r="H78" s="47" t="str">
        <v>P1</v>
      </c>
      <c r="I78" s="93" t="str">
        <v>Pass</v>
      </c>
      <c r="J78" s="47"/>
      <c r="K78" s="47"/>
      <c r="L78" s="30"/>
      <c r="M78" s="97"/>
      <c r="N78" s="47"/>
      <c r="O78" s="95"/>
      <c r="P78" s="94"/>
      <c r="Q78" s="94"/>
      <c r="R78" s="94"/>
    </row>
    <row customHeight="true" ht="73" r="79">
      <c r="A79" s="8">
        <v>82</v>
      </c>
      <c r="B79" s="30" t="str">
        <v>SYNC+_0129</v>
      </c>
      <c r="C79" s="44" t="str">
        <v>蓝牙儿童座椅</v>
      </c>
      <c r="D79" s="8" t="str">
        <v>蓝牙儿童座椅</v>
      </c>
      <c r="E79" s="96" t="str">
        <v>1.IGN RUN
2.IVI POWER ON
3.儿童座椅已连接车机且电量正常
4.儿童座椅已锁住</v>
      </c>
      <c r="F79" s="96" t="str">
        <v>1.adb shell am force-stop com.yfve.settings
</v>
      </c>
      <c r="G79" s="96" t="str">
        <v>1.手动退出设置</v>
      </c>
      <c r="H79" s="47" t="str">
        <v>P2</v>
      </c>
      <c r="I79" s="93" t="str">
        <v>Pass</v>
      </c>
      <c r="J79" s="47"/>
      <c r="K79" s="47"/>
      <c r="L79" s="30"/>
      <c r="M79" s="47"/>
      <c r="N79" s="47"/>
      <c r="O79" s="95"/>
      <c r="P79" s="94"/>
      <c r="Q79" s="94"/>
      <c r="R79" s="94"/>
    </row>
    <row customHeight="true" ht="49" r="80">
      <c r="A80" s="8">
        <v>83</v>
      </c>
      <c r="B80" s="30" t="str">
        <v>SYNC+_0129</v>
      </c>
      <c r="C80" s="44" t="str">
        <v>蓝牙儿童座椅</v>
      </c>
      <c r="D80" s="8" t="str">
        <v>蓝牙儿童座椅</v>
      </c>
      <c r="E80" s="96" t="str">
        <v>1.IGN RUN
2.IVI POWER ON</v>
      </c>
      <c r="F80" s="96" t="str">
        <v>2.点击设置</v>
      </c>
      <c r="G80" s="96" t="str">
        <v>2.setting 重启后自动连接重启前连接的座椅</v>
      </c>
      <c r="H80" s="47" t="str">
        <v>P2</v>
      </c>
      <c r="I80" s="93" t="str">
        <v>Pass</v>
      </c>
      <c r="J80" s="47"/>
      <c r="K80" s="47"/>
      <c r="L80" s="30"/>
      <c r="M80" s="47"/>
      <c r="N80" s="47"/>
      <c r="O80" s="95"/>
      <c r="P80" s="94"/>
      <c r="Q80" s="94"/>
      <c r="R80" s="94"/>
    </row>
    <row customHeight="true" ht="73" r="81">
      <c r="A81" s="8">
        <v>84</v>
      </c>
      <c r="B81" s="30" t="str">
        <v>SYNC+_0129</v>
      </c>
      <c r="C81" s="44" t="str">
        <v>蓝牙儿童座椅</v>
      </c>
      <c r="D81" s="8" t="str">
        <v>蓝牙儿童座椅</v>
      </c>
      <c r="E81" s="96" t="str">
        <v>1.IGN RUN
2.IVI POWER ON
3.儿童座椅已连接车机且电量正常
4.儿童座椅已锁住</v>
      </c>
      <c r="F81" s="96" t="str">
        <v>1.熄火开车门进入standby状态
</v>
      </c>
      <c r="G81" s="96" t="str">
        <v>1.车机屏幕熄灭</v>
      </c>
      <c r="H81" s="47" t="str">
        <v>P2</v>
      </c>
      <c r="I81" s="93" t="str">
        <v>Pass</v>
      </c>
      <c r="J81" s="47"/>
      <c r="K81" s="47"/>
      <c r="L81" s="30"/>
      <c r="M81" s="97"/>
      <c r="N81" s="47"/>
      <c r="O81" s="95"/>
      <c r="P81" s="94"/>
      <c r="Q81" s="94"/>
      <c r="R81" s="94"/>
    </row>
    <row customHeight="true" ht="49" r="82">
      <c r="A82" s="8">
        <v>85</v>
      </c>
      <c r="B82" s="30" t="str">
        <v>SYNC+_0129</v>
      </c>
      <c r="C82" s="44" t="str">
        <v>蓝牙儿童座椅</v>
      </c>
      <c r="D82" s="8" t="str">
        <v>蓝牙儿童座椅</v>
      </c>
      <c r="E82" s="96" t="str">
        <v>1.IGN RUN
2.IVI POWER ON</v>
      </c>
      <c r="F82" s="96" t="str">
        <v>2.关车门，按power键进EP</v>
      </c>
      <c r="G82" s="96" t="str">
        <v>2.车机亮屏后会自动连接重启前连接的座椅</v>
      </c>
      <c r="H82" s="47" t="str">
        <v>P2</v>
      </c>
      <c r="I82" s="93" t="str">
        <v>Pass</v>
      </c>
      <c r="J82" s="47"/>
      <c r="K82" s="47"/>
      <c r="L82" s="47"/>
      <c r="M82" s="97"/>
      <c r="N82" s="47"/>
      <c r="O82" s="95"/>
      <c r="P82" s="94"/>
      <c r="Q82" s="94"/>
      <c r="R82" s="94"/>
    </row>
    <row customHeight="true" ht="73" r="83">
      <c r="A83" s="8">
        <v>86</v>
      </c>
      <c r="B83" s="30" t="str">
        <v>SYNC+_0129</v>
      </c>
      <c r="C83" s="44" t="str">
        <v>蓝牙儿童座椅</v>
      </c>
      <c r="D83" s="8" t="str">
        <v>蓝牙儿童座椅</v>
      </c>
      <c r="E83" s="96" t="str">
        <v>1.IGN RUN
2.IVI POWER ON
3.儿童座椅已连接车机且电量正常
4.儿童座椅已锁住</v>
      </c>
      <c r="F83" s="96" t="str">
        <v>1.熄火开车门进入sleep状态
</v>
      </c>
      <c r="G83" s="96" t="str">
        <v>1.车机屏幕熄灭</v>
      </c>
      <c r="H83" s="47" t="str">
        <v>P2</v>
      </c>
      <c r="I83" s="93" t="str">
        <v>Pass</v>
      </c>
      <c r="J83" s="47"/>
      <c r="K83" s="47"/>
      <c r="L83" s="30"/>
      <c r="M83" s="97"/>
      <c r="N83" s="47"/>
      <c r="O83" s="95"/>
      <c r="P83" s="94"/>
      <c r="Q83" s="94"/>
      <c r="R83" s="94"/>
    </row>
    <row customHeight="true" ht="49" r="84">
      <c r="A84" s="8">
        <v>87</v>
      </c>
      <c r="B84" s="30" t="str">
        <v>SYNC+_0129</v>
      </c>
      <c r="C84" s="44" t="str">
        <v>蓝牙儿童座椅</v>
      </c>
      <c r="D84" s="8" t="str">
        <v>蓝牙儿童座椅</v>
      </c>
      <c r="E84" s="96" t="str">
        <v>1.IGN RUN
2.IVI POWER ON
3.儿童座椅已连接车机且电量正常
4.儿童座椅已锁住</v>
      </c>
      <c r="F84" s="96" t="str">
        <v>2.再次点火</v>
      </c>
      <c r="G84" s="96" t="str">
        <v>2.车机亮屏后会自动连接重启前连接的座椅</v>
      </c>
      <c r="H84" s="47" t="str">
        <v>P2</v>
      </c>
      <c r="I84" s="93" t="str">
        <v>Pass</v>
      </c>
      <c r="J84" s="47"/>
      <c r="K84" s="47"/>
      <c r="L84" s="30"/>
      <c r="M84" s="97"/>
      <c r="N84" s="47"/>
      <c r="O84" s="95"/>
      <c r="P84" s="94"/>
      <c r="Q84" s="94"/>
      <c r="R84" s="94"/>
    </row>
    <row customHeight="true" ht="49" r="85">
      <c r="A85" s="8">
        <v>88</v>
      </c>
      <c r="B85" s="30" t="str">
        <v>SYNC+_0129</v>
      </c>
      <c r="C85" s="44" t="str">
        <v>蓝牙儿童座椅</v>
      </c>
      <c r="D85" s="8" t="str">
        <v>蓝牙儿童座椅</v>
      </c>
      <c r="E85" s="96" t="str">
        <v>1.IGN RUN
2.IVI POWER ON
3.儿童座椅已连接车机</v>
      </c>
      <c r="F85" s="96" t="str">
        <v>1.车控搜索儿童座椅，搜索得到的结果，点击结果</v>
      </c>
      <c r="G85" s="96" t="str">
        <v>1.可进入儿童座椅详情页</v>
      </c>
      <c r="H85" s="47" t="str">
        <v>P2</v>
      </c>
      <c r="I85" s="93" t="str">
        <v>Pass</v>
      </c>
      <c r="J85" s="47"/>
      <c r="K85" s="47"/>
      <c r="L85" s="30"/>
      <c r="M85" s="97"/>
      <c r="N85" s="47"/>
      <c r="O85" s="95"/>
      <c r="P85" s="94"/>
      <c r="Q85" s="94"/>
      <c r="R85" s="94"/>
    </row>
    <row customHeight="true" ht="81" r="86">
      <c r="A86" s="8">
        <v>89</v>
      </c>
      <c r="B86" s="30" t="str">
        <v>SYNC+_0129</v>
      </c>
      <c r="C86" s="44" t="str">
        <v>蓝牙儿童座椅</v>
      </c>
      <c r="D86" s="8" t="str">
        <v>蓝牙儿童座椅</v>
      </c>
      <c r="E86" s="96" t="str">
        <v>1.IGN RUN
2.IVI POWER ON
3.儿童座椅已连接车机</v>
      </c>
      <c r="F86" s="96" t="str">
        <v>1.进入儿童座椅详情页，弹出弹窗未锁定/低电量消息横幅，点击消息横幅
2.再点击详情页左上角返回按钮</v>
      </c>
      <c r="G86" s="96" t="str">
        <v>2.点击一次即可退出儿童座椅详情页</v>
      </c>
      <c r="H86" s="47" t="str">
        <v>P2</v>
      </c>
      <c r="I86" s="93" t="str">
        <v>Pass</v>
      </c>
      <c r="J86" s="47"/>
      <c r="K86" s="47"/>
      <c r="L86" s="30"/>
      <c r="M86" s="97"/>
      <c r="N86" s="47"/>
      <c r="O86" s="95"/>
      <c r="P86" s="94"/>
      <c r="Q86" s="94"/>
      <c r="R86" s="94"/>
    </row>
    <row customHeight="true" ht="81" r="87">
      <c r="A87" s="8">
        <v>90</v>
      </c>
      <c r="B87" s="30" t="str">
        <v>SYNC+_0129</v>
      </c>
      <c r="C87" s="44" t="str">
        <v>蓝牙儿童座椅-主题</v>
      </c>
      <c r="D87" s="8" t="str">
        <v>与主题交互</v>
      </c>
      <c r="E87" s="96" t="str">
        <v>1.IGN RUN
2.IVI POWER ON
3.儿童座椅已连接车机</v>
      </c>
      <c r="F87" s="96" t="str">
        <v>1.切换任意出题
2.触发蓝牙儿童座椅未锁定和低电量消息横幅，查看消息中心以及进入儿童座椅详情页</v>
      </c>
      <c r="G87" s="96" t="str">
        <v>2.详情页、图标以及弹窗背景颜色均与主题一一对应</v>
      </c>
      <c r="H87" s="47" t="str">
        <v>P1</v>
      </c>
      <c r="I87" s="93" t="str">
        <v>Pass</v>
      </c>
      <c r="J87" s="47"/>
      <c r="K87" s="47"/>
      <c r="L87" s="30"/>
      <c r="M87" s="97"/>
      <c r="N87" s="47"/>
      <c r="O87" s="95"/>
      <c r="P87" s="94"/>
      <c r="Q87" s="94"/>
      <c r="R87" s="94"/>
    </row>
    <row customHeight="true" ht="81" r="88">
      <c r="A88" s="8"/>
      <c r="B88" s="30"/>
      <c r="C88" s="44" t="str">
        <v>蓝牙儿童座椅-精简模式</v>
      </c>
      <c r="D88" s="44" t="str">
        <v>切换为精简模式以后功能不受影响</v>
      </c>
      <c r="E88" s="44" t="str">
        <v>1.车机供电正常
2.3B2 IGN = Run</v>
      </c>
      <c r="F88" s="44" t="str">
        <v>1.切换为精简模式再切换为普通模式</v>
      </c>
      <c r="G88" s="44" t="str">
        <v>1.功能不受影响</v>
      </c>
      <c r="H88" s="47" t="str">
        <v>P1</v>
      </c>
      <c r="I88" s="93" t="str">
        <v>Pass</v>
      </c>
      <c r="J88" s="47"/>
      <c r="K88" s="47"/>
      <c r="L88" s="30"/>
      <c r="M88" s="97"/>
      <c r="N88" s="47"/>
      <c r="O88" s="95"/>
      <c r="P88" s="94"/>
      <c r="Q88" s="94"/>
      <c r="R88" s="94"/>
    </row>
    <row customHeight="true" ht="49" r="89">
      <c r="A89" s="8">
        <v>91</v>
      </c>
      <c r="B89" s="30" t="str">
        <v>SYNC+_0129</v>
      </c>
      <c r="C89" s="44" t="str">
        <v>蓝牙儿童座椅（U6XX专用）</v>
      </c>
      <c r="D89" s="8" t="str">
        <v>蓝牙儿童座椅</v>
      </c>
      <c r="E89" s="96" t="s">
        <v>9</v>
      </c>
      <c r="F89" s="96" t="s">
        <v>8</v>
      </c>
      <c r="G89" s="96" t="s">
        <v>10</v>
      </c>
      <c r="H89" s="47" t="str">
        <v>P2</v>
      </c>
      <c r="I89" s="47" t="str">
        <v>NA</v>
      </c>
      <c r="J89" s="47"/>
      <c r="K89" s="47"/>
      <c r="L89" s="30"/>
      <c r="M89" s="97"/>
      <c r="N89" s="47"/>
      <c r="O89" s="95"/>
      <c r="P89" s="94"/>
      <c r="Q89" s="94"/>
      <c r="R89" s="94"/>
    </row>
    <row customHeight="true" ht="49" r="90">
      <c r="A90" s="8">
        <v>92</v>
      </c>
      <c r="B90" s="30" t="str">
        <v>SYNC+_0129</v>
      </c>
      <c r="C90" s="44" t="str">
        <v>蓝牙儿童座椅（U6XX专用）</v>
      </c>
      <c r="D90" s="8" t="str">
        <v>蓝牙儿童座椅</v>
      </c>
      <c r="E90" s="96" t="s">
        <v>9</v>
      </c>
      <c r="F90" s="96" t="s">
        <v>14</v>
      </c>
      <c r="G90" s="96" t="s">
        <v>15</v>
      </c>
      <c r="H90" s="47" t="str">
        <v>P2</v>
      </c>
      <c r="I90" s="47" t="str">
        <v>NA</v>
      </c>
      <c r="J90" s="47"/>
      <c r="K90" s="47"/>
      <c r="L90" s="30"/>
      <c r="M90" s="97"/>
      <c r="N90" s="47"/>
      <c r="O90" s="95"/>
      <c r="P90" s="94"/>
      <c r="Q90" s="94"/>
      <c r="R90" s="94"/>
    </row>
    <row customHeight="true" ht="49" r="91">
      <c r="A91" s="8">
        <v>93</v>
      </c>
      <c r="B91" s="30" t="str">
        <v>SYNC+_0129</v>
      </c>
      <c r="C91" s="44" t="str">
        <v>蓝牙儿童座椅（U718专用STR）</v>
      </c>
      <c r="D91" s="8" t="str">
        <v>蓝牙儿童座椅</v>
      </c>
      <c r="E91" s="96" t="s">
        <v>9</v>
      </c>
      <c r="F91" s="96" t="str">
        <v>1.连接儿童座椅，进入STR模式，再退出STR模式</v>
      </c>
      <c r="G91" s="96" t="str">
        <v>1.退出STR模式后，儿童座椅会自动连接，并弹出未锁定和低电量消息横幅，以及有TTS播报</v>
      </c>
      <c r="H91" s="47" t="str">
        <v>P0</v>
      </c>
      <c r="I91" s="47" t="str">
        <v>NA</v>
      </c>
      <c r="J91" s="47"/>
      <c r="K91" s="47"/>
      <c r="L91" s="30"/>
      <c r="M91" s="97"/>
      <c r="N91" s="47"/>
      <c r="O91" s="95"/>
      <c r="P91" s="94"/>
      <c r="Q91" s="94"/>
      <c r="R91" s="94"/>
    </row>
    <row customHeight="true" ht="49" r="92">
      <c r="A92" s="8">
        <v>94</v>
      </c>
      <c r="B92" s="30" t="str">
        <v>SYNC+_0129</v>
      </c>
      <c r="C92" s="44" t="str">
        <v>蓝牙儿童座椅（U718专用STR）</v>
      </c>
      <c r="D92" s="8" t="str">
        <v>蓝牙儿童座椅</v>
      </c>
      <c r="E92" s="96" t="s">
        <v>11</v>
      </c>
      <c r="F92" s="96" t="str">
        <v>1.连接儿童座椅，弹出未锁定消息横幅时，进入STR模式，再退出</v>
      </c>
      <c r="G92" s="96" t="str">
        <v>1.退出STR模式后，未锁定消息横幅消失，并且默认回到launcher页面</v>
      </c>
      <c r="H92" s="47" t="str">
        <v>P0</v>
      </c>
      <c r="I92" s="47" t="str">
        <v>NA</v>
      </c>
      <c r="J92" s="47"/>
      <c r="K92" s="47"/>
      <c r="L92" s="30"/>
      <c r="M92" s="97"/>
      <c r="N92" s="47"/>
      <c r="O92" s="95"/>
      <c r="P92" s="94"/>
      <c r="Q92" s="94"/>
      <c r="R92" s="94"/>
    </row>
    <row customHeight="true" ht="49" r="93">
      <c r="A93" s="8">
        <v>95</v>
      </c>
      <c r="B93" s="30" t="str">
        <v>SYNC+_0129</v>
      </c>
      <c r="C93" s="44" t="str">
        <v>蓝牙儿童座椅（U718专用STR）</v>
      </c>
      <c r="D93" s="8" t="str">
        <v>蓝牙儿童座椅</v>
      </c>
      <c r="E93" s="96" t="s">
        <v>13</v>
      </c>
      <c r="F93" s="96" t="str">
        <v>1.连接儿童座椅，弹出低电量消息横幅时，进入STR模式，再退出</v>
      </c>
      <c r="G93" s="96" t="str">
        <v>1.退出STR模式后，低电量消息横幅消失，并且默认回到launcher页面</v>
      </c>
      <c r="H93" s="47" t="str">
        <v>P0</v>
      </c>
      <c r="I93" s="47" t="str">
        <v>NA</v>
      </c>
      <c r="J93" s="47"/>
      <c r="K93" s="47"/>
      <c r="L93" s="30"/>
      <c r="M93" s="97"/>
      <c r="N93" s="47"/>
      <c r="O93" s="95"/>
      <c r="P93" s="94"/>
      <c r="Q93" s="94"/>
      <c r="R93" s="94"/>
    </row>
    <row customHeight="true" ht="49" r="94">
      <c r="A94" s="8">
        <v>96</v>
      </c>
      <c r="B94" s="30" t="str">
        <v>SYNC+_0129</v>
      </c>
      <c r="C94" s="44" t="str">
        <v>蓝牙儿童座椅（U718专用STR）</v>
      </c>
      <c r="D94" s="8" t="str">
        <v>蓝牙儿童座椅</v>
      </c>
      <c r="E94" s="96" t="s">
        <v>12</v>
      </c>
      <c r="F94" s="96" t="str">
        <v>1.连接儿童座椅，弹出连接成功弹窗，进入STR模式，再退出</v>
      </c>
      <c r="G94" s="96" t="str">
        <v>1.退出STR模式后，连接成功弹窗消失，并且默认回到launcher页面</v>
      </c>
      <c r="H94" s="47" t="str">
        <v>P0</v>
      </c>
      <c r="I94" s="47" t="str">
        <v>NA</v>
      </c>
      <c r="J94" s="47"/>
      <c r="K94" s="47"/>
      <c r="L94" s="30"/>
      <c r="M94" s="97"/>
      <c r="N94" s="47"/>
      <c r="O94" s="95"/>
      <c r="P94" s="94"/>
      <c r="Q94" s="94"/>
      <c r="R94" s="94"/>
    </row>
    <row customHeight="true" ht="49" r="95">
      <c r="A95" s="8">
        <v>97</v>
      </c>
      <c r="B95" s="30" t="str">
        <v>SYNC+_0129</v>
      </c>
      <c r="C95" s="44" t="str">
        <v>蓝牙儿童座椅（U718专用STR）</v>
      </c>
      <c r="D95" s="8" t="str">
        <v>蓝牙儿童座椅</v>
      </c>
      <c r="E95" s="96" t="s">
        <v>12</v>
      </c>
      <c r="F95" s="96" t="str">
        <v>1.蓝牙搜索页面搜索到儿童座椅设备后，关闭儿童座椅电源点击连接儿童座椅设备，弹出连接失败弹窗，进入STR模式，再退出</v>
      </c>
      <c r="G95" s="96" t="str">
        <v>1.退出STR模式后，连接失败弹窗消失，并且默认回到launcher页面</v>
      </c>
      <c r="H95" s="47" t="str">
        <v>P0</v>
      </c>
      <c r="I95" s="47" t="str">
        <v>NA</v>
      </c>
      <c r="J95" s="47"/>
      <c r="K95" s="47"/>
      <c r="L95" s="30"/>
      <c r="M95" s="97"/>
      <c r="N95" s="47"/>
      <c r="O95" s="95"/>
      <c r="P95" s="94"/>
      <c r="Q95" s="94"/>
      <c r="R95" s="94"/>
    </row>
    <row customHeight="true" ht="49" r="96">
      <c r="A96" s="8">
        <v>98</v>
      </c>
      <c r="B96" s="30" t="str">
        <v>SYNC+_0129</v>
      </c>
      <c r="C96" s="44" t="str">
        <v>蓝牙儿童座椅（U718专用STR）</v>
      </c>
      <c r="D96" s="8" t="str">
        <v>蓝牙儿童座椅</v>
      </c>
      <c r="E96" s="96" t="s">
        <v>12</v>
      </c>
      <c r="F96" s="96" t="str">
        <v>1.已连接蓝蓝牙儿童座椅，点击车辆设置儿童座椅设置项右侧infobook图标，弹出infobook弹窗，进入STR模式，再退出</v>
      </c>
      <c r="G96" s="96" t="str">
        <v>1.退出STR模式后，infobook弹窗消失，并且默认回到launcher页面</v>
      </c>
      <c r="H96" s="47" t="str">
        <v>P0</v>
      </c>
      <c r="I96" s="47" t="str">
        <v>NA</v>
      </c>
      <c r="J96" s="47"/>
      <c r="K96" s="47"/>
      <c r="L96" s="30"/>
      <c r="M96" s="97"/>
      <c r="N96" s="47"/>
      <c r="O96" s="95"/>
      <c r="P96" s="94"/>
      <c r="Q96" s="94"/>
      <c r="R96" s="94"/>
    </row>
    <row customHeight="true" ht="49" r="97">
      <c r="A97" s="8">
        <v>99</v>
      </c>
      <c r="B97" s="30" t="str">
        <v>SYNC+_0129</v>
      </c>
      <c r="C97" s="44" t="str">
        <v>蓝牙儿童座椅（U718专用STR）</v>
      </c>
      <c r="D97" s="8" t="str">
        <v>蓝牙儿童座椅</v>
      </c>
      <c r="E97" s="96" t="s">
        <v>12</v>
      </c>
      <c r="F97" s="96" t="str">
        <v>1.连接儿童座椅进入STR模式，再退出，进入儿童座椅详情页</v>
      </c>
      <c r="G97" s="96" t="str">
        <v>1.退出STR模式后，儿童座椅详情页可以正常进入和退出，不会出现crash</v>
      </c>
      <c r="H97" s="47" t="str">
        <v>P0</v>
      </c>
      <c r="I97" s="47" t="str">
        <v>NA</v>
      </c>
      <c r="J97" s="47"/>
      <c r="K97" s="47"/>
      <c r="L97" s="30"/>
      <c r="M97" s="97"/>
      <c r="N97" s="47"/>
      <c r="O97" s="95"/>
      <c r="P97" s="94"/>
      <c r="Q97" s="94"/>
      <c r="R97" s="94"/>
    </row>
  </sheetData>
  <mergeCells>
    <mergeCell ref="M40:M41"/>
  </mergeCells>
  <conditionalFormatting sqref="I97:I97">
    <cfRule dxfId="167" operator="equal" priority="2" stopIfTrue="true" type="cellIs">
      <formula>"Block"</formula>
    </cfRule>
  </conditionalFormatting>
  <conditionalFormatting sqref="I97:I97">
    <cfRule dxfId="168" operator="equal" priority="3" stopIfTrue="true" type="cellIs">
      <formula>"NT"</formula>
    </cfRule>
  </conditionalFormatting>
  <conditionalFormatting sqref="I97:I97">
    <cfRule dxfId="169" operator="equal" priority="4" stopIfTrue="true" type="cellIs">
      <formula>"Fail"</formula>
    </cfRule>
  </conditionalFormatting>
  <conditionalFormatting sqref="I97:I97">
    <cfRule dxfId="170" operator="equal" priority="5" stopIfTrue="true" type="cellIs">
      <formula>"Pass"</formula>
    </cfRule>
  </conditionalFormatting>
  <conditionalFormatting sqref="I96:I96">
    <cfRule dxfId="171" operator="equal" priority="6" stopIfTrue="true" type="cellIs">
      <formula>"Block"</formula>
    </cfRule>
  </conditionalFormatting>
  <conditionalFormatting sqref="I96:I96">
    <cfRule dxfId="172" operator="equal" priority="7" stopIfTrue="true" type="cellIs">
      <formula>"NT"</formula>
    </cfRule>
  </conditionalFormatting>
  <conditionalFormatting sqref="I96:I96">
    <cfRule dxfId="173" operator="equal" priority="8" stopIfTrue="true" type="cellIs">
      <formula>"Fail"</formula>
    </cfRule>
  </conditionalFormatting>
  <conditionalFormatting sqref="I96:I96">
    <cfRule dxfId="174" operator="equal" priority="9" stopIfTrue="true" type="cellIs">
      <formula>"Pass"</formula>
    </cfRule>
  </conditionalFormatting>
  <conditionalFormatting sqref="I95:I95">
    <cfRule dxfId="175" operator="equal" priority="10" stopIfTrue="true" type="cellIs">
      <formula>"Block"</formula>
    </cfRule>
  </conditionalFormatting>
  <conditionalFormatting sqref="I95:I95">
    <cfRule dxfId="176" operator="equal" priority="11" stopIfTrue="true" type="cellIs">
      <formula>"NT"</formula>
    </cfRule>
  </conditionalFormatting>
  <conditionalFormatting sqref="I95:I95">
    <cfRule dxfId="177" operator="equal" priority="12" stopIfTrue="true" type="cellIs">
      <formula>"Fail"</formula>
    </cfRule>
  </conditionalFormatting>
  <conditionalFormatting sqref="I95:I95">
    <cfRule dxfId="178" operator="equal" priority="13" stopIfTrue="true" type="cellIs">
      <formula>"Pass"</formula>
    </cfRule>
  </conditionalFormatting>
  <conditionalFormatting sqref="I94:I94">
    <cfRule dxfId="179" operator="equal" priority="14" stopIfTrue="true" type="cellIs">
      <formula>"Block"</formula>
    </cfRule>
  </conditionalFormatting>
  <conditionalFormatting sqref="I94:I94">
    <cfRule dxfId="180" operator="equal" priority="15" stopIfTrue="true" type="cellIs">
      <formula>"NT"</formula>
    </cfRule>
  </conditionalFormatting>
  <conditionalFormatting sqref="I94:I94">
    <cfRule dxfId="181" operator="equal" priority="16" stopIfTrue="true" type="cellIs">
      <formula>"Fail"</formula>
    </cfRule>
  </conditionalFormatting>
  <conditionalFormatting sqref="I94:I94">
    <cfRule dxfId="182" operator="equal" priority="17" stopIfTrue="true" type="cellIs">
      <formula>"Pass"</formula>
    </cfRule>
  </conditionalFormatting>
  <conditionalFormatting sqref="I93:I93">
    <cfRule dxfId="183" operator="equal" priority="18" stopIfTrue="true" type="cellIs">
      <formula>"Block"</formula>
    </cfRule>
  </conditionalFormatting>
  <conditionalFormatting sqref="I93:I93">
    <cfRule dxfId="184" operator="equal" priority="19" stopIfTrue="true" type="cellIs">
      <formula>"NT"</formula>
    </cfRule>
  </conditionalFormatting>
  <conditionalFormatting sqref="I93:I93">
    <cfRule dxfId="185" operator="equal" priority="20" stopIfTrue="true" type="cellIs">
      <formula>"Fail"</formula>
    </cfRule>
  </conditionalFormatting>
  <conditionalFormatting sqref="I93:I93">
    <cfRule dxfId="186" operator="equal" priority="21" stopIfTrue="true" type="cellIs">
      <formula>"Pass"</formula>
    </cfRule>
  </conditionalFormatting>
  <conditionalFormatting sqref="I92:I92">
    <cfRule dxfId="187" operator="equal" priority="22" stopIfTrue="true" type="cellIs">
      <formula>"Block"</formula>
    </cfRule>
  </conditionalFormatting>
  <conditionalFormatting sqref="I92:I92">
    <cfRule dxfId="188" operator="equal" priority="23" stopIfTrue="true" type="cellIs">
      <formula>"NT"</formula>
    </cfRule>
  </conditionalFormatting>
  <conditionalFormatting sqref="I92:I92">
    <cfRule dxfId="189" operator="equal" priority="24" stopIfTrue="true" type="cellIs">
      <formula>"Fail"</formula>
    </cfRule>
  </conditionalFormatting>
  <conditionalFormatting sqref="I92:I92">
    <cfRule dxfId="190" operator="equal" priority="25" stopIfTrue="true" type="cellIs">
      <formula>"Pass"</formula>
    </cfRule>
  </conditionalFormatting>
  <conditionalFormatting sqref="I87:I88">
    <cfRule dxfId="191" operator="equal" priority="26" stopIfTrue="true" type="cellIs">
      <formula>"Block"</formula>
    </cfRule>
  </conditionalFormatting>
  <conditionalFormatting sqref="I87:I88">
    <cfRule dxfId="192" operator="equal" priority="27" stopIfTrue="true" type="cellIs">
      <formula>"NT"</formula>
    </cfRule>
  </conditionalFormatting>
  <conditionalFormatting sqref="I87:I88">
    <cfRule dxfId="193" operator="equal" priority="28" stopIfTrue="true" type="cellIs">
      <formula>"Fail"</formula>
    </cfRule>
  </conditionalFormatting>
  <conditionalFormatting sqref="I87:I88">
    <cfRule dxfId="194" operator="equal" priority="29" stopIfTrue="true" type="cellIs">
      <formula>"Pass"</formula>
    </cfRule>
  </conditionalFormatting>
  <conditionalFormatting sqref="I91:I91">
    <cfRule dxfId="195" operator="equal" priority="30" stopIfTrue="true" type="cellIs">
      <formula>"Block"</formula>
    </cfRule>
  </conditionalFormatting>
  <conditionalFormatting sqref="I91:I91">
    <cfRule dxfId="196" operator="equal" priority="31" stopIfTrue="true" type="cellIs">
      <formula>"NT"</formula>
    </cfRule>
  </conditionalFormatting>
  <conditionalFormatting sqref="I91:I91">
    <cfRule dxfId="197" operator="equal" priority="32" stopIfTrue="true" type="cellIs">
      <formula>"Fail"</formula>
    </cfRule>
  </conditionalFormatting>
  <conditionalFormatting sqref="I91:I91">
    <cfRule dxfId="198" operator="equal" priority="33" stopIfTrue="true" type="cellIs">
      <formula>"Pass"</formula>
    </cfRule>
  </conditionalFormatting>
  <conditionalFormatting sqref="I86:I86">
    <cfRule dxfId="199" operator="equal" priority="34" stopIfTrue="true" type="cellIs">
      <formula>"Block"</formula>
    </cfRule>
  </conditionalFormatting>
  <conditionalFormatting sqref="I86:I86">
    <cfRule dxfId="200" operator="equal" priority="35" stopIfTrue="true" type="cellIs">
      <formula>"NT"</formula>
    </cfRule>
  </conditionalFormatting>
  <conditionalFormatting sqref="I86:I86">
    <cfRule dxfId="201" operator="equal" priority="36" stopIfTrue="true" type="cellIs">
      <formula>"Fail"</formula>
    </cfRule>
  </conditionalFormatting>
  <conditionalFormatting sqref="I86:I86">
    <cfRule dxfId="202" operator="equal" priority="37" stopIfTrue="true" type="cellIs">
      <formula>"Pass"</formula>
    </cfRule>
  </conditionalFormatting>
  <conditionalFormatting sqref="I90:I90">
    <cfRule dxfId="203" operator="equal" priority="38" stopIfTrue="true" type="cellIs">
      <formula>"Block"</formula>
    </cfRule>
  </conditionalFormatting>
  <conditionalFormatting sqref="I90:I90">
    <cfRule dxfId="204" operator="equal" priority="39" stopIfTrue="true" type="cellIs">
      <formula>"NT"</formula>
    </cfRule>
  </conditionalFormatting>
  <conditionalFormatting sqref="I90:I90">
    <cfRule dxfId="205" operator="equal" priority="40" stopIfTrue="true" type="cellIs">
      <formula>"Fail"</formula>
    </cfRule>
  </conditionalFormatting>
  <conditionalFormatting sqref="I90:I90">
    <cfRule dxfId="206" operator="equal" priority="41" stopIfTrue="true" type="cellIs">
      <formula>"Pass"</formula>
    </cfRule>
  </conditionalFormatting>
  <conditionalFormatting sqref="I89:I89">
    <cfRule dxfId="207" operator="equal" priority="42" stopIfTrue="true" type="cellIs">
      <formula>"Block"</formula>
    </cfRule>
  </conditionalFormatting>
  <conditionalFormatting sqref="I89:I89">
    <cfRule dxfId="208" operator="equal" priority="43" stopIfTrue="true" type="cellIs">
      <formula>"NT"</formula>
    </cfRule>
  </conditionalFormatting>
  <conditionalFormatting sqref="I89:I89">
    <cfRule dxfId="209" operator="equal" priority="44" stopIfTrue="true" type="cellIs">
      <formula>"Fail"</formula>
    </cfRule>
  </conditionalFormatting>
  <conditionalFormatting sqref="I89:I89">
    <cfRule dxfId="210" operator="equal" priority="45" stopIfTrue="true" type="cellIs">
      <formula>"Pass"</formula>
    </cfRule>
  </conditionalFormatting>
  <conditionalFormatting sqref="I1:I1">
    <cfRule dxfId="211" operator="equal" priority="46" stopIfTrue="true" type="cellIs">
      <formula>"NT"</formula>
    </cfRule>
  </conditionalFormatting>
  <conditionalFormatting sqref="I85:I85">
    <cfRule dxfId="212" operator="equal" priority="47" stopIfTrue="true" type="cellIs">
      <formula>"Block"</formula>
    </cfRule>
  </conditionalFormatting>
  <conditionalFormatting sqref="I85:I85">
    <cfRule dxfId="213" operator="equal" priority="48" stopIfTrue="true" type="cellIs">
      <formula>"NT"</formula>
    </cfRule>
  </conditionalFormatting>
  <conditionalFormatting sqref="I85:I85">
    <cfRule dxfId="214" operator="equal" priority="49" stopIfTrue="true" type="cellIs">
      <formula>"Fail"</formula>
    </cfRule>
  </conditionalFormatting>
  <conditionalFormatting sqref="I85:I85">
    <cfRule dxfId="215" operator="equal" priority="50" stopIfTrue="true" type="cellIs">
      <formula>"Pass"</formula>
    </cfRule>
  </conditionalFormatting>
  <conditionalFormatting sqref="I36:I38">
    <cfRule dxfId="216" operator="equal" priority="51" stopIfTrue="true" type="cellIs">
      <formula>"Block"</formula>
    </cfRule>
  </conditionalFormatting>
  <conditionalFormatting sqref="I36:I38">
    <cfRule dxfId="217" operator="equal" priority="52" stopIfTrue="true" type="cellIs">
      <formula>"NT"</formula>
    </cfRule>
  </conditionalFormatting>
  <conditionalFormatting sqref="I36:I38">
    <cfRule dxfId="218" operator="equal" priority="53" stopIfTrue="true" type="cellIs">
      <formula>"Fail"</formula>
    </cfRule>
  </conditionalFormatting>
  <conditionalFormatting sqref="I36:I38">
    <cfRule dxfId="219" operator="equal" priority="54" stopIfTrue="true" type="cellIs">
      <formula>"Pass"</formula>
    </cfRule>
  </conditionalFormatting>
  <conditionalFormatting sqref="I30:I32">
    <cfRule dxfId="220" operator="equal" priority="55" stopIfTrue="true" type="cellIs">
      <formula>"Block"</formula>
    </cfRule>
  </conditionalFormatting>
  <conditionalFormatting sqref="I30:I32">
    <cfRule dxfId="221" operator="equal" priority="56" stopIfTrue="true" type="cellIs">
      <formula>"NT"</formula>
    </cfRule>
  </conditionalFormatting>
  <conditionalFormatting sqref="I30:I32">
    <cfRule dxfId="222" operator="equal" priority="57" stopIfTrue="true" type="cellIs">
      <formula>"Fail"</formula>
    </cfRule>
  </conditionalFormatting>
  <conditionalFormatting sqref="I30:I32">
    <cfRule dxfId="223" operator="equal" priority="58" stopIfTrue="true" type="cellIs">
      <formula>"Pass"</formula>
    </cfRule>
  </conditionalFormatting>
  <conditionalFormatting sqref="I49:I62">
    <cfRule dxfId="224" operator="equal" priority="59" stopIfTrue="true" type="cellIs">
      <formula>"Block"</formula>
    </cfRule>
  </conditionalFormatting>
  <conditionalFormatting sqref="I49:I62">
    <cfRule dxfId="225" operator="equal" priority="60" stopIfTrue="true" type="cellIs">
      <formula>"NT"</formula>
    </cfRule>
  </conditionalFormatting>
  <conditionalFormatting sqref="I49:I62">
    <cfRule dxfId="226" operator="equal" priority="61" stopIfTrue="true" type="cellIs">
      <formula>"Fail"</formula>
    </cfRule>
  </conditionalFormatting>
  <conditionalFormatting sqref="I49:I62">
    <cfRule dxfId="227" operator="equal" priority="62" stopIfTrue="true" type="cellIs">
      <formula>"Pass"</formula>
    </cfRule>
  </conditionalFormatting>
  <conditionalFormatting sqref="I44:I48">
    <cfRule dxfId="228" operator="equal" priority="63" stopIfTrue="true" type="cellIs">
      <formula>"Block"</formula>
    </cfRule>
  </conditionalFormatting>
  <conditionalFormatting sqref="I44:I48">
    <cfRule dxfId="229" operator="equal" priority="64" stopIfTrue="true" type="cellIs">
      <formula>"NT"</formula>
    </cfRule>
  </conditionalFormatting>
  <conditionalFormatting sqref="I44:I48">
    <cfRule dxfId="230" operator="equal" priority="65" stopIfTrue="true" type="cellIs">
      <formula>"Fail"</formula>
    </cfRule>
  </conditionalFormatting>
  <conditionalFormatting sqref="I44:I48">
    <cfRule dxfId="231" operator="equal" priority="66" stopIfTrue="true" type="cellIs">
      <formula>"Pass"</formula>
    </cfRule>
  </conditionalFormatting>
  <conditionalFormatting sqref="I40:I41">
    <cfRule dxfId="232" operator="equal" priority="67" stopIfTrue="true" type="cellIs">
      <formula>"Block"</formula>
    </cfRule>
  </conditionalFormatting>
  <conditionalFormatting sqref="I40:I41">
    <cfRule dxfId="233" operator="equal" priority="68" stopIfTrue="true" type="cellIs">
      <formula>"NT"</formula>
    </cfRule>
  </conditionalFormatting>
  <conditionalFormatting sqref="I40:I41">
    <cfRule dxfId="234" operator="equal" priority="69" stopIfTrue="true" type="cellIs">
      <formula>"Fail"</formula>
    </cfRule>
  </conditionalFormatting>
  <conditionalFormatting sqref="I40:I41">
    <cfRule dxfId="235" operator="equal" priority="70" stopIfTrue="true" type="cellIs">
      <formula>"Pass"</formula>
    </cfRule>
  </conditionalFormatting>
  <conditionalFormatting sqref="I33:I34">
    <cfRule dxfId="236" operator="equal" priority="71" stopIfTrue="true" type="cellIs">
      <formula>"Block"</formula>
    </cfRule>
  </conditionalFormatting>
  <conditionalFormatting sqref="I33:I34">
    <cfRule dxfId="237" operator="equal" priority="72" stopIfTrue="true" type="cellIs">
      <formula>"NT"</formula>
    </cfRule>
  </conditionalFormatting>
  <conditionalFormatting sqref="I33:I34">
    <cfRule dxfId="238" operator="equal" priority="73" stopIfTrue="true" type="cellIs">
      <formula>"Fail"</formula>
    </cfRule>
  </conditionalFormatting>
  <conditionalFormatting sqref="I33:I34">
    <cfRule dxfId="239" operator="equal" priority="74" stopIfTrue="true" type="cellIs">
      <formula>"Pass"</formula>
    </cfRule>
  </conditionalFormatting>
  <conditionalFormatting sqref="I65:I65">
    <cfRule dxfId="240" operator="equal" priority="75" stopIfTrue="true" type="cellIs">
      <formula>"Block"</formula>
    </cfRule>
  </conditionalFormatting>
  <conditionalFormatting sqref="I65:I65">
    <cfRule dxfId="241" operator="equal" priority="76" stopIfTrue="true" type="cellIs">
      <formula>"NT"</formula>
    </cfRule>
  </conditionalFormatting>
  <conditionalFormatting sqref="I65:I65">
    <cfRule dxfId="242" operator="equal" priority="77" stopIfTrue="true" type="cellIs">
      <formula>"Fail"</formula>
    </cfRule>
  </conditionalFormatting>
  <conditionalFormatting sqref="I65:I65">
    <cfRule dxfId="243" operator="equal" priority="78" stopIfTrue="true" type="cellIs">
      <formula>"Pass"</formula>
    </cfRule>
  </conditionalFormatting>
  <conditionalFormatting sqref="I43:I43">
    <cfRule dxfId="244" operator="equal" priority="79" stopIfTrue="true" type="cellIs">
      <formula>"Block"</formula>
    </cfRule>
  </conditionalFormatting>
  <conditionalFormatting sqref="I43:I43">
    <cfRule dxfId="245" operator="equal" priority="80" stopIfTrue="true" type="cellIs">
      <formula>"NT"</formula>
    </cfRule>
  </conditionalFormatting>
  <conditionalFormatting sqref="I43:I43">
    <cfRule dxfId="246" operator="equal" priority="81" stopIfTrue="true" type="cellIs">
      <formula>"Fail"</formula>
    </cfRule>
  </conditionalFormatting>
  <conditionalFormatting sqref="I43:I43">
    <cfRule dxfId="247" operator="equal" priority="82" stopIfTrue="true" type="cellIs">
      <formula>"Pass"</formula>
    </cfRule>
  </conditionalFormatting>
  <conditionalFormatting sqref="I42:I42">
    <cfRule dxfId="248" operator="equal" priority="83" stopIfTrue="true" type="cellIs">
      <formula>"Block"</formula>
    </cfRule>
  </conditionalFormatting>
  <conditionalFormatting sqref="I42:I42">
    <cfRule dxfId="249" operator="equal" priority="84" stopIfTrue="true" type="cellIs">
      <formula>"NT"</formula>
    </cfRule>
  </conditionalFormatting>
  <conditionalFormatting sqref="I42:I42">
    <cfRule dxfId="250" operator="equal" priority="85" stopIfTrue="true" type="cellIs">
      <formula>"Fail"</formula>
    </cfRule>
  </conditionalFormatting>
  <conditionalFormatting sqref="I42:I42">
    <cfRule dxfId="251" operator="equal" priority="86" stopIfTrue="true" type="cellIs">
      <formula>"Pass"</formula>
    </cfRule>
  </conditionalFormatting>
  <conditionalFormatting sqref="I39:I39">
    <cfRule dxfId="252" operator="equal" priority="87" stopIfTrue="true" type="cellIs">
      <formula>"Block"</formula>
    </cfRule>
  </conditionalFormatting>
  <conditionalFormatting sqref="I39:I39">
    <cfRule dxfId="253" operator="equal" priority="88" stopIfTrue="true" type="cellIs">
      <formula>"NT"</formula>
    </cfRule>
  </conditionalFormatting>
  <conditionalFormatting sqref="I39:I39">
    <cfRule dxfId="254" operator="equal" priority="89" stopIfTrue="true" type="cellIs">
      <formula>"Fail"</formula>
    </cfRule>
  </conditionalFormatting>
  <conditionalFormatting sqref="I39:I39">
    <cfRule dxfId="255" operator="equal" priority="90" stopIfTrue="true" type="cellIs">
      <formula>"Pass"</formula>
    </cfRule>
  </conditionalFormatting>
  <conditionalFormatting sqref="I35:I35">
    <cfRule dxfId="256" operator="equal" priority="91" stopIfTrue="true" type="cellIs">
      <formula>"Block"</formula>
    </cfRule>
  </conditionalFormatting>
  <conditionalFormatting sqref="I35:I35">
    <cfRule dxfId="257" operator="equal" priority="92" stopIfTrue="true" type="cellIs">
      <formula>"NT"</formula>
    </cfRule>
  </conditionalFormatting>
  <conditionalFormatting sqref="I35:I35">
    <cfRule dxfId="258" operator="equal" priority="93" stopIfTrue="true" type="cellIs">
      <formula>"Fail"</formula>
    </cfRule>
  </conditionalFormatting>
  <conditionalFormatting sqref="I35:I35">
    <cfRule dxfId="259" operator="equal" priority="94" stopIfTrue="true" type="cellIs">
      <formula>"Pass"</formula>
    </cfRule>
  </conditionalFormatting>
  <conditionalFormatting sqref="I28:I29">
    <cfRule dxfId="260" operator="equal" priority="95" stopIfTrue="true" type="cellIs">
      <formula>"Block"</formula>
    </cfRule>
  </conditionalFormatting>
  <conditionalFormatting sqref="I28:I29">
    <cfRule dxfId="261" operator="equal" priority="96" stopIfTrue="true" type="cellIs">
      <formula>"NT"</formula>
    </cfRule>
  </conditionalFormatting>
  <conditionalFormatting sqref="I28:I29">
    <cfRule dxfId="262" operator="equal" priority="97" stopIfTrue="true" type="cellIs">
      <formula>"Fail"</formula>
    </cfRule>
  </conditionalFormatting>
  <conditionalFormatting sqref="I28:I29">
    <cfRule dxfId="263" operator="equal" priority="98" stopIfTrue="true" type="cellIs">
      <formula>"Pass"</formula>
    </cfRule>
  </conditionalFormatting>
  <conditionalFormatting sqref="I3:I27 I63:I64 I66:I84">
    <cfRule dxfId="264" operator="equal" priority="99" stopIfTrue="true" type="cellIs">
      <formula>"Block"</formula>
    </cfRule>
  </conditionalFormatting>
  <conditionalFormatting sqref="I3:I27 I63:I64 I66:I84">
    <cfRule dxfId="265" operator="equal" priority="100" stopIfTrue="true" type="cellIs">
      <formula>"NT"</formula>
    </cfRule>
  </conditionalFormatting>
  <conditionalFormatting sqref="I3:I27 I63:I64 I66:I84">
    <cfRule dxfId="266" operator="equal" priority="101" stopIfTrue="true" type="cellIs">
      <formula>"Fail"</formula>
    </cfRule>
  </conditionalFormatting>
  <conditionalFormatting sqref="I3:I27 I63:I64 I66:I84">
    <cfRule dxfId="267" operator="equal" priority="102" stopIfTrue="true" type="cellIs">
      <formula>"Pass"</formula>
    </cfRule>
  </conditionalFormatting>
  <conditionalFormatting sqref="J1:L1">
    <cfRule dxfId="268" operator="equal" priority="103" stopIfTrue="true" type="cellIs">
      <formula>"NT"</formula>
    </cfRule>
  </conditionalFormatting>
  <conditionalFormatting sqref="I2:I2">
    <cfRule dxfId="269" operator="equal" priority="104" stopIfTrue="true" type="cellIs">
      <formula>"Block"</formula>
    </cfRule>
  </conditionalFormatting>
  <conditionalFormatting sqref="I2:I2">
    <cfRule dxfId="270" operator="equal" priority="105" stopIfTrue="true" type="cellIs">
      <formula>"NT"</formula>
    </cfRule>
  </conditionalFormatting>
  <conditionalFormatting sqref="I2:I2">
    <cfRule dxfId="271" operator="equal" priority="106" stopIfTrue="true" type="cellIs">
      <formula>"Fail"</formula>
    </cfRule>
  </conditionalFormatting>
  <conditionalFormatting sqref="I2:I2">
    <cfRule dxfId="272" operator="equal" priority="107" stopIfTrue="true" type="cellIs">
      <formula>"Pass"</formula>
    </cfRule>
  </conditionalFormatting>
  <dataValidations count="2">
    <dataValidation allowBlank="true" errorStyle="stop" showErrorMessage="true" sqref="I2:I88" type="list">
      <formula1>"Pass,Fail,NT,Block"</formula1>
    </dataValidation>
    <dataValidation allowBlank="true" errorStyle="stop" showErrorMessage="true" sqref="L2:L97" type="list">
      <formula1>"内部依赖,外部依赖-福特,外部依赖-YF,外部依赖-Baidu,实车测试"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12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24"/>
    <col collapsed="false" customWidth="true" hidden="false" max="7" min="7" style="0" width="22"/>
    <col collapsed="false" customWidth="true" hidden="false" max="8" min="8" style="0" width="10"/>
    <col collapsed="false" customWidth="true" hidden="false" max="9" min="9" style="0" width="12"/>
    <col collapsed="false" customWidth="true" hidden="false" max="10" min="10" style="0" width="12"/>
    <col collapsed="false" customWidth="true" hidden="false" max="11" min="11" style="0" width="12"/>
    <col collapsed="false" customWidth="true" hidden="false" max="12" min="12" style="0" width="12"/>
    <col collapsed="false" customWidth="true" hidden="false" max="13" min="13" style="0" width="12"/>
    <col collapsed="false" customWidth="true" hidden="false" max="14" min="14" style="0" width="22"/>
    <col collapsed="false" customWidth="true" hidden="false" max="15" min="15" style="0" width="13"/>
    <col collapsed="false" customWidth="true" hidden="false" max="16" min="16" style="0" width="13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19" r="1">
      <c r="A1" s="106" t="str">
        <v>No.</v>
      </c>
      <c r="B1" s="103" t="str">
        <v>Feature ID</v>
      </c>
      <c r="C1" s="71" t="str">
        <v>需求ID</v>
      </c>
      <c r="D1" s="71" t="str">
        <v>标题</v>
      </c>
      <c r="E1" s="71" t="str">
        <v>前提条件</v>
      </c>
      <c r="F1" s="71" t="str">
        <v>操作步骤</v>
      </c>
      <c r="G1" s="71" t="str">
        <v>预期结果</v>
      </c>
      <c r="H1" s="71" t="str">
        <v>优先级</v>
      </c>
      <c r="I1" s="71" t="str">
        <v>用例类型</v>
      </c>
      <c r="J1" s="71" t="str">
        <v>测试结果</v>
      </c>
      <c r="K1" s="104" t="str">
        <v>bug id</v>
      </c>
      <c r="L1" s="104" t="str">
        <v>bug等级</v>
      </c>
      <c r="M1" s="104" t="str">
        <v>NT项分类</v>
      </c>
      <c r="N1" s="104" t="str">
        <v>备注</v>
      </c>
      <c r="O1" s="105" t="str">
        <v>测试版本</v>
      </c>
      <c r="P1" s="105" t="str">
        <v>测试日期</v>
      </c>
      <c r="Q1" s="104" t="str">
        <v>测试人员</v>
      </c>
      <c r="R1" s="104" t="str">
        <v>测试环境</v>
      </c>
    </row>
    <row customHeight="true" ht="19" r="2">
      <c r="A2" s="93"/>
      <c r="B2" s="93"/>
      <c r="C2" s="44"/>
      <c r="D2" s="44" t="str">
        <v>切换主题</v>
      </c>
      <c r="E2" s="44" t="str">
        <v>1.车机供电正常
2.信号正常</v>
      </c>
      <c r="F2" s="44" t="str">
        <v>1.切换主题，查看显示</v>
      </c>
      <c r="G2" s="44" t="str">
        <v>1.车内按钮随着主题变化</v>
      </c>
      <c r="H2" s="44" t="str">
        <v>P1</v>
      </c>
      <c r="I2" s="44"/>
      <c r="J2" s="44" t="str">
        <v>Pass</v>
      </c>
      <c r="K2" s="69"/>
      <c r="L2" s="69"/>
      <c r="M2" s="69"/>
      <c r="N2" s="69"/>
      <c r="O2" s="44"/>
      <c r="P2" s="44"/>
      <c r="Q2" s="69"/>
      <c r="R2" s="69"/>
    </row>
    <row customHeight="true" ht="19" r="3">
      <c r="A3" s="93"/>
      <c r="B3" s="93"/>
      <c r="C3" s="44"/>
      <c r="D3" s="44" t="str">
        <v>切换分屏</v>
      </c>
      <c r="E3" s="44" t="str">
        <v>1.车机供电正常
2.信号正常</v>
      </c>
      <c r="F3" s="44" t="str">
        <v>1.切换分屏，查看界面显示</v>
      </c>
      <c r="G3" s="44" t="str">
        <v>1.界面显示正常</v>
      </c>
      <c r="H3" s="44" t="str">
        <v>P1</v>
      </c>
      <c r="I3" s="44"/>
      <c r="J3" s="44" t="str">
        <v>NA</v>
      </c>
      <c r="K3" s="69"/>
      <c r="L3" s="69"/>
      <c r="M3" s="69"/>
      <c r="N3" s="69"/>
      <c r="O3" s="44"/>
      <c r="P3" s="44"/>
      <c r="Q3" s="69"/>
      <c r="R3" s="69"/>
    </row>
    <row customHeight="true" ht="19" r="4">
      <c r="A4" s="93"/>
      <c r="B4" s="93"/>
      <c r="C4" s="44"/>
      <c r="D4" s="44" t="str">
        <v>切换为精简模式以后功能不受影响</v>
      </c>
      <c r="E4" s="44" t="str">
        <v>1.车机供电正常
2.3B2 IGN = Run</v>
      </c>
      <c r="F4" s="44" t="str">
        <v>1.切换为精简模式再切换为普通模式</v>
      </c>
      <c r="G4" s="44" t="str">
        <v>1.功能不受影响</v>
      </c>
      <c r="H4" s="44" t="str">
        <v>P1</v>
      </c>
      <c r="I4" s="44"/>
      <c r="J4" s="44" t="str">
        <v>Pass</v>
      </c>
      <c r="K4" s="69"/>
      <c r="L4" s="69"/>
      <c r="M4" s="69"/>
      <c r="N4" s="69"/>
      <c r="O4" s="44"/>
      <c r="P4" s="44"/>
      <c r="Q4" s="69"/>
      <c r="R4" s="69"/>
    </row>
    <row customHeight="true" ht="36" r="5">
      <c r="A5" s="93">
        <v>1</v>
      </c>
      <c r="B5" s="93" t="str">
        <v>SYNC+_0210</v>
      </c>
      <c r="C5" s="93" t="str">
        <v>1.能量流</v>
      </c>
      <c r="D5" s="44" t="str">
        <v>能量流-车辆状态</v>
      </c>
      <c r="E5" s="44" t="str">
        <v>1.车机供电正常</v>
      </c>
      <c r="F5" s="44" t="str">
        <v>1.发送信号
0x365 PwrFlowTxt_D_Dsply</v>
      </c>
      <c r="G5" s="44" t="str">
        <v>1.车辆状态：N/A 有三种value值</v>
      </c>
      <c r="H5" s="44" t="str">
        <v>P1</v>
      </c>
      <c r="I5" s="44" t="str">
        <v>功能</v>
      </c>
      <c r="J5" s="101" t="str">
        <v>Pass</v>
      </c>
      <c r="K5" s="44"/>
      <c r="L5" s="44"/>
      <c r="M5" s="44"/>
      <c r="N5" s="44"/>
      <c r="O5" s="44"/>
      <c r="P5" s="102"/>
      <c r="Q5" s="93"/>
      <c r="R5" s="93"/>
    </row>
    <row customHeight="true" ht="53" r="6">
      <c r="A6" s="93">
        <v>2</v>
      </c>
      <c r="B6" s="93" t="str">
        <v>SYNC+_0210</v>
      </c>
      <c r="C6" s="93" t="str">
        <v>1.能量流</v>
      </c>
      <c r="D6" s="44" t="str">
        <v>能量流-车辆状态:混合动力驱动</v>
      </c>
      <c r="E6" s="44" t="str">
        <v>1.车机供电正常</v>
      </c>
      <c r="F6" s="44" t="str">
        <v>1.发送信号
0x365 PwrFlowTxt_D_Dsply=1</v>
      </c>
      <c r="G6" s="44" t="str">
        <v>1.车辆状态：混合动力驱动-1</v>
      </c>
      <c r="H6" s="44" t="str">
        <v>P1</v>
      </c>
      <c r="I6" s="44" t="str">
        <v>功能</v>
      </c>
      <c r="J6" s="101" t="str">
        <v>Pass</v>
      </c>
      <c r="K6" s="93"/>
      <c r="L6" s="93"/>
      <c r="M6" s="93"/>
      <c r="N6" s="93"/>
      <c r="O6" s="44"/>
      <c r="P6" s="102"/>
      <c r="Q6" s="93"/>
      <c r="R6" s="93"/>
    </row>
    <row customHeight="true" ht="53" r="7">
      <c r="A7" s="93">
        <v>3</v>
      </c>
      <c r="B7" s="93" t="str">
        <v>SYNC+_0210</v>
      </c>
      <c r="C7" s="93" t="str">
        <v>1.能量流</v>
      </c>
      <c r="D7" s="44" t="str">
        <v>能量流-车辆状态:充电中</v>
      </c>
      <c r="E7" s="44" t="str">
        <v>1.车机供电正常</v>
      </c>
      <c r="F7" s="44" t="str">
        <v>1.发送信号
0x365 PwrFlowTxt_D_Dsply=2</v>
      </c>
      <c r="G7" s="44" t="str">
        <v>1.车辆状态：充电中-2</v>
      </c>
      <c r="H7" s="44" t="str">
        <v>P1</v>
      </c>
      <c r="I7" s="44" t="str">
        <v>功能</v>
      </c>
      <c r="J7" s="101" t="str">
        <v>Pass</v>
      </c>
      <c r="K7" s="93"/>
      <c r="L7" s="93"/>
      <c r="M7" s="93"/>
      <c r="N7" s="93"/>
      <c r="O7" s="44"/>
      <c r="P7" s="102"/>
      <c r="Q7" s="93"/>
      <c r="R7" s="93"/>
    </row>
    <row customHeight="true" ht="53" r="8">
      <c r="A8" s="93">
        <v>4</v>
      </c>
      <c r="B8" s="93" t="str">
        <v>SYNC+_0210</v>
      </c>
      <c r="C8" s="93" t="str">
        <v>1.能量流</v>
      </c>
      <c r="D8" s="44" t="str">
        <v>能量流-车辆状态:怠速中</v>
      </c>
      <c r="E8" s="44" t="str">
        <v>1.车机供电正常</v>
      </c>
      <c r="F8" s="44" t="str">
        <v>1.发送信号
0x365 PwrFlowTxt_D_Dsply=3</v>
      </c>
      <c r="G8" s="44" t="str">
        <v>1.车辆状态：怠速中-3</v>
      </c>
      <c r="H8" s="44" t="str">
        <v>P1</v>
      </c>
      <c r="I8" s="44" t="str">
        <v>功能</v>
      </c>
      <c r="J8" s="101" t="str">
        <v>Pass</v>
      </c>
      <c r="K8" s="93"/>
      <c r="L8" s="93"/>
      <c r="M8" s="93"/>
      <c r="N8" s="93"/>
      <c r="O8" s="44"/>
      <c r="P8" s="102"/>
      <c r="Q8" s="93"/>
      <c r="R8" s="93"/>
    </row>
    <row customHeight="true" ht="53" r="9">
      <c r="A9" s="93">
        <v>5</v>
      </c>
      <c r="B9" s="93" t="str">
        <v>SYNC+_0210</v>
      </c>
      <c r="C9" s="93" t="str">
        <v>1.能量流</v>
      </c>
      <c r="D9" s="44" t="str">
        <v>能量流-车辆状态:电力驱动</v>
      </c>
      <c r="E9" s="44" t="str">
        <v>1.车机供电正常</v>
      </c>
      <c r="F9" s="44" t="str">
        <v>1.发送信号
0x365 PwrFlowTxt_D_Dsply=5</v>
      </c>
      <c r="G9" s="44" t="str">
        <v>1.车辆状态：电力驱动-5</v>
      </c>
      <c r="H9" s="44" t="str">
        <v>P1</v>
      </c>
      <c r="I9" s="44" t="str">
        <v>功能</v>
      </c>
      <c r="J9" s="101" t="str">
        <v>Pass</v>
      </c>
      <c r="K9" s="93"/>
      <c r="L9" s="93"/>
      <c r="M9" s="93"/>
      <c r="N9" s="93"/>
      <c r="O9" s="44"/>
      <c r="P9" s="102"/>
      <c r="Q9" s="93"/>
      <c r="R9" s="93"/>
    </row>
    <row customHeight="true" ht="53" r="10">
      <c r="A10" s="93">
        <v>6</v>
      </c>
      <c r="B10" s="93" t="str">
        <v>SYNC+_0210</v>
      </c>
      <c r="C10" s="93" t="str">
        <v>1.能量流</v>
      </c>
      <c r="D10" s="44" t="str">
        <v>能量流-车辆状态:引擎驱动</v>
      </c>
      <c r="E10" s="44" t="str">
        <v>1.车机供电正常</v>
      </c>
      <c r="F10" s="44" t="str">
        <v>1.发送信号
0x365 PwrFlowTxt_D_Dsply=6</v>
      </c>
      <c r="G10" s="44" t="str">
        <v>1.车辆状态：引擎驱动-6</v>
      </c>
      <c r="H10" s="44" t="str">
        <v>P1</v>
      </c>
      <c r="I10" s="44" t="str">
        <v>功能</v>
      </c>
      <c r="J10" s="101" t="str">
        <v>Pass</v>
      </c>
      <c r="K10" s="93"/>
      <c r="L10" s="93"/>
      <c r="M10" s="93"/>
      <c r="N10" s="93"/>
      <c r="O10" s="44"/>
      <c r="P10" s="102"/>
      <c r="Q10" s="93"/>
      <c r="R10" s="93"/>
    </row>
    <row customHeight="true" ht="53" r="11">
      <c r="A11" s="93">
        <v>7</v>
      </c>
      <c r="B11" s="93" t="str">
        <v>SYNC+_0210</v>
      </c>
      <c r="C11" s="93" t="str">
        <v>1.能量流</v>
      </c>
      <c r="D11" s="44" t="str">
        <v>能量流-车辆状态:充电完成</v>
      </c>
      <c r="E11" s="44" t="str">
        <v>1.车机供电正常</v>
      </c>
      <c r="F11" s="44" t="str">
        <v>1.发送信号
0x365 PwrFlowTxt_D_Dsply=8</v>
      </c>
      <c r="G11" s="44" t="str">
        <v>1.车辆状态：充电完成-8</v>
      </c>
      <c r="H11" s="44" t="str">
        <v>P1</v>
      </c>
      <c r="I11" s="44" t="str">
        <v>功能</v>
      </c>
      <c r="J11" s="101" t="str">
        <v>Pass</v>
      </c>
      <c r="K11" s="93"/>
      <c r="L11" s="93"/>
      <c r="M11" s="93"/>
      <c r="N11" s="93"/>
      <c r="O11" s="44"/>
      <c r="P11" s="102"/>
      <c r="Q11" s="93"/>
      <c r="R11" s="93"/>
    </row>
    <row customHeight="true" ht="53" r="12">
      <c r="A12" s="93">
        <v>8</v>
      </c>
      <c r="B12" s="93" t="str">
        <v>SYNC+_0210</v>
      </c>
      <c r="C12" s="93" t="str">
        <v>1.能量流</v>
      </c>
      <c r="D12" s="44" t="str">
        <v>能量流-车辆状态:快速充电</v>
      </c>
      <c r="E12" s="44" t="str">
        <v>1.车机供电正常</v>
      </c>
      <c r="F12" s="44" t="str">
        <v>1.发送信号
0x365 PwrFlowTxt_D_Dsply=10</v>
      </c>
      <c r="G12" s="44" t="str">
        <v>1.车辆状态：快速充电-10</v>
      </c>
      <c r="H12" s="44" t="str">
        <v>P1</v>
      </c>
      <c r="I12" s="44" t="str">
        <v>功能</v>
      </c>
      <c r="J12" s="101" t="str">
        <v>Pass</v>
      </c>
      <c r="K12" s="93"/>
      <c r="L12" s="93"/>
      <c r="M12" s="93"/>
      <c r="N12" s="93"/>
      <c r="O12" s="44"/>
      <c r="P12" s="102"/>
      <c r="Q12" s="93"/>
      <c r="R12" s="93"/>
    </row>
    <row customHeight="true" ht="53" r="13">
      <c r="A13" s="93">
        <v>9</v>
      </c>
      <c r="B13" s="93" t="str">
        <v>SYNC+_0210</v>
      </c>
      <c r="C13" s="93" t="str">
        <v>1.能量流</v>
      </c>
      <c r="D13" s="44" t="str">
        <v>能量流-车辆状态:制动能量回收中</v>
      </c>
      <c r="E13" s="44" t="str">
        <v>1.车机供电正常</v>
      </c>
      <c r="F13" s="44" t="str">
        <v>1.发送信号
0x365 PwrFlowTxt_D_Dsply=11</v>
      </c>
      <c r="G13" s="44" t="str">
        <v>1.车辆状态：制动能量回收中-11</v>
      </c>
      <c r="H13" s="44" t="str">
        <v>P1</v>
      </c>
      <c r="I13" s="44" t="str">
        <v>功能</v>
      </c>
      <c r="J13" s="101" t="str">
        <v>Pass</v>
      </c>
      <c r="K13" s="93"/>
      <c r="L13" s="93"/>
      <c r="M13" s="93"/>
      <c r="N13" s="93"/>
      <c r="O13" s="44"/>
      <c r="P13" s="102"/>
      <c r="Q13" s="93"/>
      <c r="R13" s="93"/>
    </row>
    <row customHeight="true" ht="70" r="14">
      <c r="A14" s="93">
        <v>10</v>
      </c>
      <c r="B14" s="93" t="str">
        <v>SYNC+_0210</v>
      </c>
      <c r="C14" s="93" t="str">
        <v>1.能量流</v>
      </c>
      <c r="D14" s="44" t="str">
        <v>多次切换能量流状态，界面显示正常</v>
      </c>
      <c r="E14" s="44" t="str">
        <v>1.车机供电正常</v>
      </c>
      <c r="F14" s="44" t="str">
        <v>1.发送信号
0x365 PwrFlowTxt_D_Dsply=1/2/3/5/6/8/10/11</v>
      </c>
      <c r="G14" s="44" t="str">
        <v>1.正常显示对应的状态</v>
      </c>
      <c r="H14" s="44" t="str">
        <v>P1</v>
      </c>
      <c r="I14" s="44" t="str">
        <v>功能</v>
      </c>
      <c r="J14" s="101" t="str">
        <v>Pass</v>
      </c>
      <c r="K14" s="93"/>
      <c r="L14" s="93"/>
      <c r="M14" s="93"/>
      <c r="N14" s="93"/>
      <c r="O14" s="44"/>
      <c r="P14" s="102"/>
      <c r="Q14" s="93"/>
      <c r="R14" s="93"/>
    </row>
    <row customHeight="true" ht="36" r="15">
      <c r="A15" s="93">
        <v>11</v>
      </c>
      <c r="B15" s="93" t="str">
        <v>SYNC+_0210</v>
      </c>
      <c r="C15" s="93" t="str">
        <v>1.能量流</v>
      </c>
      <c r="D15" s="93" t="str">
        <v>能量流配置</v>
      </c>
      <c r="E15" s="44" t="str">
        <v>1.车机供电正常
2.IOD 已配置</v>
      </c>
      <c r="F15" s="44" t="str">
        <v>DE01 Fuel Type 0X3</v>
      </c>
      <c r="G15" s="44" t="str">
        <v>驾驶信息显示中IOD显示中出现能量流入口</v>
      </c>
      <c r="H15" s="44" t="str">
        <v>P0</v>
      </c>
      <c r="I15" s="44" t="str">
        <v>功能</v>
      </c>
      <c r="J15" s="101" t="str">
        <v>Pass</v>
      </c>
      <c r="K15" s="93"/>
      <c r="L15" s="93"/>
      <c r="M15" s="93"/>
      <c r="N15" s="93"/>
      <c r="O15" s="44"/>
      <c r="P15" s="102"/>
      <c r="Q15" s="93"/>
      <c r="R15" s="93"/>
    </row>
    <row customHeight="true" ht="53" r="16">
      <c r="A16" s="93">
        <v>12</v>
      </c>
      <c r="B16" s="93" t="str">
        <v>SYNC+_0210</v>
      </c>
      <c r="C16" s="93" t="str">
        <v>1.能量流</v>
      </c>
      <c r="D16" s="93" t="str">
        <v>能量流pano屏显示</v>
      </c>
      <c r="E16" s="44" t="str">
        <v>1.车机供电正常
2.IOD 已配置</v>
      </c>
      <c r="F16" s="44" t="str">
        <v>1.进入驾驶信息显示中IOD显示菜单
2.选择能量流</v>
      </c>
      <c r="G16" s="44" t="str">
        <v>2.pano屏对应车设card显示能量流动画</v>
      </c>
      <c r="H16" s="44" t="str">
        <v>P0</v>
      </c>
      <c r="I16" s="44" t="str">
        <v>功能</v>
      </c>
      <c r="J16" s="101" t="str">
        <v>Pass</v>
      </c>
      <c r="K16" s="93"/>
      <c r="L16" s="93"/>
      <c r="M16" s="93"/>
      <c r="N16" s="93"/>
      <c r="O16" s="44"/>
      <c r="P16" s="102"/>
      <c r="Q16" s="93"/>
      <c r="R16" s="93"/>
    </row>
    <row customHeight="true" ht="88" r="17">
      <c r="A17" s="93">
        <v>13</v>
      </c>
      <c r="B17" s="93" t="str">
        <v>SYNC+_0210</v>
      </c>
      <c r="C17" s="93" t="str">
        <v>1.能量流</v>
      </c>
      <c r="D17" s="93" t="str">
        <v>信号丢失后的状态</v>
      </c>
      <c r="E17" s="44" t="str">
        <v>1.车机供电正常</v>
      </c>
      <c r="F17" s="93" t="str">
        <v>未发送信号</v>
      </c>
      <c r="G17" s="44" t="str">
        <v>保持最后一个能量流屏幕/视频、能量流状态文本和发动机启动原因文本，直到接收到有效的输入条件或车辆通电循环</v>
      </c>
      <c r="H17" s="44" t="str">
        <v>P2</v>
      </c>
      <c r="I17" s="44" t="str">
        <v>功能</v>
      </c>
      <c r="J17" s="101" t="str">
        <v>Pass</v>
      </c>
      <c r="K17" s="93"/>
      <c r="L17" s="93"/>
      <c r="M17" s="93"/>
      <c r="N17" s="93"/>
      <c r="O17" s="44"/>
      <c r="P17" s="102"/>
      <c r="Q17" s="93"/>
      <c r="R17" s="93"/>
    </row>
    <row customHeight="true" ht="209" r="18">
      <c r="A18" s="93">
        <v>14</v>
      </c>
      <c r="B18" s="93" t="str">
        <v>SYNC+_0210</v>
      </c>
      <c r="C18" s="93" t="str">
        <v>1.能量流</v>
      </c>
      <c r="D18" s="44" t="str">
        <v>能量流动画组合信号-0-NoFlow</v>
      </c>
      <c r="E18" s="44" t="str">
        <v>1.车机供电正常</v>
      </c>
      <c r="F18" s="44" t="str">
        <v>发送对应动画的组合信号
0x365 PwrFlowTxt_D_Dsply=0x0
EngOnMsg1_D_Dsply=0x0
0x484 PwFlwFuelDrv_D_Dsply=0x0
PwFlwFuelBatt_B_Dsply=0x0
PwFlwBatt_D_Dsply=0x0
0x368 PlgActvArb_B_Dsply=0x0</v>
      </c>
      <c r="G18" s="93" t="str">
        <v>显示对应的动画效果</v>
      </c>
      <c r="H18" s="44" t="str">
        <v>P1</v>
      </c>
      <c r="I18" s="44" t="str">
        <v>功能</v>
      </c>
      <c r="J18" s="101" t="str">
        <v>Pass</v>
      </c>
      <c r="K18" s="93"/>
      <c r="L18" s="93"/>
      <c r="M18" s="93"/>
      <c r="N18" s="93"/>
      <c r="O18" s="44"/>
      <c r="P18" s="102"/>
      <c r="Q18" s="93"/>
      <c r="R18" s="93"/>
    </row>
    <row customHeight="true" ht="157" r="19">
      <c r="A19" s="93">
        <v>15</v>
      </c>
      <c r="B19" s="93" t="str">
        <v>SYNC+_0210</v>
      </c>
      <c r="C19" s="93" t="str">
        <v>1.能量流</v>
      </c>
      <c r="D19" s="44" t="str">
        <v>能量流动画组合信号-1-FWD_Hybrid_Drive</v>
      </c>
      <c r="E19" s="44" t="str">
        <v>1.车机供电正常</v>
      </c>
      <c r="F19" s="44" t="str">
        <v>发送对应动画的组合信号
PwrFlowTxt_D_Dsply!=0x0
EngOnMsg1_D_Dsply!=0x0
PwFlwFuelDrv_D_Dsply=0x2
PwFlwFuelBatt_B_Dsply=0x0
PwFlwBatt_D_Dsply=0x3
PlgActvArb_B_Dsply=0x0</v>
      </c>
      <c r="G19" s="93" t="str">
        <v>显示对应的动画效果</v>
      </c>
      <c r="H19" s="44" t="str">
        <v>P1</v>
      </c>
      <c r="I19" s="44" t="str">
        <v>功能</v>
      </c>
      <c r="J19" s="101" t="str">
        <v>Pass</v>
      </c>
      <c r="K19" s="93"/>
      <c r="L19" s="93"/>
      <c r="M19" s="93"/>
      <c r="N19" s="93"/>
      <c r="O19" s="44"/>
      <c r="P19" s="102"/>
      <c r="Q19" s="93"/>
      <c r="R19" s="93"/>
    </row>
    <row customHeight="true" ht="157" r="20">
      <c r="A20" s="93">
        <v>16</v>
      </c>
      <c r="B20" s="93" t="str">
        <v>SYNC+_0210</v>
      </c>
      <c r="C20" s="93" t="str">
        <v>1.能量流</v>
      </c>
      <c r="D20" s="44" t="str">
        <v>能量流动画组合信号-3-AWD_Hybrid_Drive</v>
      </c>
      <c r="E20" s="44" t="str">
        <v>1.车机供电正常</v>
      </c>
      <c r="F20" s="44" t="str">
        <v>发送对应动画的组合信号
PwrFlowTxt_D_Dsply!=0x0
EngOnMsg1_D_Dsply!=0x0
PwFlwFuelDrv_D_Dsply=0x3
PwFlwFuelBatt_B_Dsply=0x0
PwFlwBatt_D_Dsply=0x5
PlgActvArb_B_Dsply=0x0</v>
      </c>
      <c r="G20" s="93" t="str">
        <v>显示对应的动画效果</v>
      </c>
      <c r="H20" s="44" t="str">
        <v>P1</v>
      </c>
      <c r="I20" s="44" t="str">
        <v>功能</v>
      </c>
      <c r="J20" s="101" t="str">
        <v>Pass</v>
      </c>
      <c r="K20" s="93"/>
      <c r="L20" s="93"/>
      <c r="M20" s="93"/>
      <c r="N20" s="93"/>
      <c r="O20" s="44"/>
      <c r="P20" s="102"/>
      <c r="Q20" s="93"/>
      <c r="R20" s="93"/>
    </row>
    <row customHeight="true" ht="157" r="21">
      <c r="A21" s="93">
        <v>17</v>
      </c>
      <c r="B21" s="93" t="str">
        <v>SYNC+_0210</v>
      </c>
      <c r="C21" s="93" t="str">
        <v>1.能量流</v>
      </c>
      <c r="D21" s="44" t="str">
        <v>能量流动画组合信号-4-FWD_Electric_Drive</v>
      </c>
      <c r="E21" s="44" t="str">
        <v>1.车机供电正常</v>
      </c>
      <c r="F21" s="44" t="str">
        <v>发送对应动画的组合信号
PwrFlowTxt_D_Dsply!=0x0
EngOnMsg1_D_Dsply=0x0
PwFlwFuelDrv_D_Dsply=0x0
PwFlwFuelBatt_B_Dsply=0x0
PwFlwBatt_D_Dsply=0x3
PlgActvArb_B_Dsply=0x0</v>
      </c>
      <c r="G21" s="93" t="str">
        <v>显示对应的动画效果</v>
      </c>
      <c r="H21" s="44" t="str">
        <v>P1</v>
      </c>
      <c r="I21" s="44" t="str">
        <v>功能</v>
      </c>
      <c r="J21" s="101" t="str">
        <v>Pass</v>
      </c>
      <c r="K21" s="93"/>
      <c r="L21" s="93"/>
      <c r="M21" s="93"/>
      <c r="N21" s="93"/>
      <c r="O21" s="44"/>
      <c r="P21" s="102"/>
      <c r="Q21" s="93"/>
      <c r="R21" s="93"/>
    </row>
    <row customHeight="true" ht="157" r="22">
      <c r="A22" s="93">
        <v>18</v>
      </c>
      <c r="B22" s="93" t="str">
        <v>SYNC+_0210</v>
      </c>
      <c r="C22" s="93" t="str">
        <v>1.能量流</v>
      </c>
      <c r="D22" s="44" t="str">
        <v>能量流动画组合信号-6-AWD_Electric_Drive</v>
      </c>
      <c r="E22" s="44" t="str">
        <v>1.车机供电正常</v>
      </c>
      <c r="F22" s="44" t="str">
        <v>发送对应动画的组合信号
PwrFlowTxt_D_Dsply!=0x0
EngOnMsg1_D_Dsply=0x0
PwFlwFuelDrv_D_Dsply=0x0
PwFlwFuelBatt_B_Dsply=0x0
PwFlwBatt_D_Dsply=0x5
PlgActvArb_B_Dsply=0x0</v>
      </c>
      <c r="G22" s="93" t="str">
        <v>显示对应的动画效果</v>
      </c>
      <c r="H22" s="44" t="str">
        <v>P1</v>
      </c>
      <c r="I22" s="44" t="str">
        <v>功能</v>
      </c>
      <c r="J22" s="101" t="str">
        <v>Pass</v>
      </c>
      <c r="K22" s="93"/>
      <c r="L22" s="93"/>
      <c r="M22" s="93"/>
      <c r="N22" s="93"/>
      <c r="O22" s="44"/>
      <c r="P22" s="102"/>
      <c r="Q22" s="93"/>
      <c r="R22" s="93"/>
    </row>
    <row customHeight="true" ht="157" r="23">
      <c r="A23" s="93">
        <v>19</v>
      </c>
      <c r="B23" s="93" t="str">
        <v>SYNC+_0210</v>
      </c>
      <c r="C23" s="93" t="str">
        <v>1.能量流</v>
      </c>
      <c r="D23" s="44" t="str">
        <v>能量流动画组合信号-7-FWD_Regen</v>
      </c>
      <c r="E23" s="44" t="str">
        <v>1.车机供电正常</v>
      </c>
      <c r="F23" s="44" t="str">
        <v>发送对应动画的组合信号
PwrFlowTxt_D_Dsply!=0x0
EngOnMsg1_D_Dsply=0x0
PwFlwFuelDrv_D_Dsply=0x0
PwFlwFuelBatt_B_Dsply=0x0
PwFlwBatt_D_Dsply=0x4
PlgActvArb_B_Dsply=0x0</v>
      </c>
      <c r="G23" s="93" t="str">
        <v>显示对应的动画效果</v>
      </c>
      <c r="H23" s="44" t="str">
        <v>P1</v>
      </c>
      <c r="I23" s="44" t="str">
        <v>功能</v>
      </c>
      <c r="J23" s="101" t="str">
        <v>Pass</v>
      </c>
      <c r="K23" s="93"/>
      <c r="L23" s="93"/>
      <c r="M23" s="93"/>
      <c r="N23" s="93"/>
      <c r="O23" s="44"/>
      <c r="P23" s="102"/>
      <c r="Q23" s="93"/>
      <c r="R23" s="93"/>
    </row>
    <row customHeight="true" ht="157" r="24">
      <c r="A24" s="93">
        <v>20</v>
      </c>
      <c r="B24" s="93" t="str">
        <v>SYNC+_0210</v>
      </c>
      <c r="C24" s="93" t="str">
        <v>1.能量流</v>
      </c>
      <c r="D24" s="44" t="str">
        <v>能量流动画组合信号-9-AWD_Regen</v>
      </c>
      <c r="E24" s="44" t="str">
        <v>1.车机供电正常</v>
      </c>
      <c r="F24" s="44" t="str">
        <v>发送对应动画的组合信号
PwrFlowTxt_D_Dsply!=0x0
EngOnMsg1_D_Dsply=0x0
PwFlwFuelDrv_D_Dsply=0x0
PwFlwFuelBatt_B_Dsply=0x0
PwFlwBatt_D_Dsply=0x6
PlgActvArb_B_Dsply=0x0</v>
      </c>
      <c r="G24" s="93" t="str">
        <v>显示对应的动画效果</v>
      </c>
      <c r="H24" s="44" t="str">
        <v>P1</v>
      </c>
      <c r="I24" s="44" t="str">
        <v>功能</v>
      </c>
      <c r="J24" s="101" t="str">
        <v>Pass</v>
      </c>
      <c r="K24" s="93"/>
      <c r="L24" s="93"/>
      <c r="M24" s="93"/>
      <c r="N24" s="93"/>
      <c r="O24" s="44"/>
      <c r="P24" s="102"/>
      <c r="Q24" s="93"/>
      <c r="R24" s="93"/>
    </row>
    <row customHeight="true" ht="157" r="25">
      <c r="A25" s="93">
        <v>21</v>
      </c>
      <c r="B25" s="93" t="str">
        <v>SYNC+_0210</v>
      </c>
      <c r="C25" s="93" t="str">
        <v>1.能量流</v>
      </c>
      <c r="D25" s="44" t="str">
        <v>能量流动画组合信号-13-FWD_Regen_EngineChrg</v>
      </c>
      <c r="E25" s="44" t="str">
        <v>1.车机供电正常</v>
      </c>
      <c r="F25" s="44" t="str">
        <v>发送对应动画的组合信号
PwrFlowTxt_D_Dsply!=0x0
EngOnMsg1_D_Dsply!=0x0
PwFlwFuelDrv_D_Dsply=0x0
PwFlwFuelBatt_B_Dsply=0x1
PwFlwBatt_D_Dsply=0x4
PlgActvArb_B_Dsply=0x0</v>
      </c>
      <c r="G25" s="93" t="str">
        <v>显示对应的动画效果</v>
      </c>
      <c r="H25" s="44" t="str">
        <v>P1</v>
      </c>
      <c r="I25" s="44" t="str">
        <v>功能</v>
      </c>
      <c r="J25" s="101" t="str">
        <v>Pass</v>
      </c>
      <c r="K25" s="93"/>
      <c r="L25" s="93"/>
      <c r="M25" s="93"/>
      <c r="N25" s="93"/>
      <c r="O25" s="44"/>
      <c r="P25" s="102"/>
      <c r="Q25" s="93"/>
      <c r="R25" s="93"/>
    </row>
    <row customHeight="true" ht="157" r="26">
      <c r="A26" s="93">
        <v>22</v>
      </c>
      <c r="B26" s="93" t="str">
        <v>SYNC+_0210</v>
      </c>
      <c r="C26" s="93" t="str">
        <v>1.能量流</v>
      </c>
      <c r="D26" s="44" t="str">
        <v>能量流动画组合信号-15-AWD_Regen_EngineChrg</v>
      </c>
      <c r="E26" s="44" t="str">
        <v>1.车机供电正常</v>
      </c>
      <c r="F26" s="44" t="str">
        <v>发送对应动画的组合信号
PwrFlowTxt_D_Dsply!=0x0
EngOnMsg1_D_Dsply!=0x0
PwFlwFuelDrv_D_Dsply=0x0
PwFlwFuelBatt_B_Dsply=0x1
PwFlwBatt_D_Dsply=0x6
PlgActvArb_B_Dsply=0x0</v>
      </c>
      <c r="G26" s="93" t="str">
        <v>显示对应的动画效果</v>
      </c>
      <c r="H26" s="44" t="str">
        <v>P1</v>
      </c>
      <c r="I26" s="44" t="str">
        <v>功能</v>
      </c>
      <c r="J26" s="101" t="str">
        <v>Pass</v>
      </c>
      <c r="K26" s="93"/>
      <c r="L26" s="93"/>
      <c r="M26" s="93"/>
      <c r="N26" s="93"/>
      <c r="O26" s="44"/>
      <c r="P26" s="102"/>
      <c r="Q26" s="93"/>
      <c r="R26" s="93"/>
    </row>
    <row customHeight="true" ht="157" r="27">
      <c r="A27" s="93">
        <v>23</v>
      </c>
      <c r="B27" s="93" t="str">
        <v>SYNC+_0210</v>
      </c>
      <c r="C27" s="93" t="str">
        <v>1.能量流</v>
      </c>
      <c r="D27" s="44" t="str">
        <v>能量流动画组合信号-19-FWD_Engine_Charg</v>
      </c>
      <c r="E27" s="44" t="str">
        <v>1.车机供电正常</v>
      </c>
      <c r="F27" s="44" t="str">
        <v>发送对应动画的组合信号
PwrFlowTxt_D_Dsply!=0x0
EngOnMsg1_D_Dsply!=0x0
PwFlwFuelDrv_D_Dsply=0x2
PwFlwFuelBatt_B_Dsply=0x1
PwFlwBatt_D_Dsply=0x0
PlgActvArb_B_Dsply=0x0</v>
      </c>
      <c r="G27" s="93" t="str">
        <v>显示对应的动画效果</v>
      </c>
      <c r="H27" s="44" t="str">
        <v>P1</v>
      </c>
      <c r="I27" s="44" t="str">
        <v>功能</v>
      </c>
      <c r="J27" s="101" t="str">
        <v>Pass</v>
      </c>
      <c r="K27" s="93"/>
      <c r="L27" s="93"/>
      <c r="M27" s="93"/>
      <c r="N27" s="93"/>
      <c r="O27" s="44"/>
      <c r="P27" s="102"/>
      <c r="Q27" s="93"/>
      <c r="R27" s="93"/>
    </row>
    <row customHeight="true" ht="157" r="28">
      <c r="A28" s="93">
        <v>24</v>
      </c>
      <c r="B28" s="93" t="str">
        <v>SYNC+_0210</v>
      </c>
      <c r="C28" s="93" t="str">
        <v>1.能量流</v>
      </c>
      <c r="D28" s="44" t="str">
        <v>能量流动画组合信号-21-AWD_Engine_Charg</v>
      </c>
      <c r="E28" s="44" t="str">
        <v>1.车机供电正常</v>
      </c>
      <c r="F28" s="44" t="str">
        <v>发送对应动画的组合信号
PwrFlowTxt_D_Dsply!=0x0
EngOnMsg1_D_Dsply!=0x0
PwFlwFuelDrv_D_Dsply=0x3
PwFlwFuelBatt_B_Dsply=0x1
PwFlwBatt_D_Dsply=0x0
PlgActvArb_B_Dsply=0x0</v>
      </c>
      <c r="G28" s="93" t="str">
        <v>显示对应的动画效果</v>
      </c>
      <c r="H28" s="44" t="str">
        <v>P1</v>
      </c>
      <c r="I28" s="44" t="str">
        <v>功能</v>
      </c>
      <c r="J28" s="101" t="str">
        <v>Pass</v>
      </c>
      <c r="K28" s="93"/>
      <c r="L28" s="93"/>
      <c r="M28" s="93"/>
      <c r="N28" s="93"/>
      <c r="O28" s="44"/>
      <c r="P28" s="102"/>
      <c r="Q28" s="93"/>
      <c r="R28" s="93"/>
    </row>
    <row customHeight="true" ht="157" r="29">
      <c r="A29" s="93">
        <v>25</v>
      </c>
      <c r="B29" s="93" t="str">
        <v>SYNC+_0210</v>
      </c>
      <c r="C29" s="93" t="str">
        <v>1.能量流</v>
      </c>
      <c r="D29" s="44" t="str">
        <v>能量流动画组合信号-22-Engine_Charging</v>
      </c>
      <c r="E29" s="44" t="str">
        <v>1.车机供电正常</v>
      </c>
      <c r="F29" s="44" t="str">
        <v>发送对应动画的组合信号
PwrFlowTxt_D_Dsply!=0x0
EngOnMsg1_D_Dsply!=0x0
PwFlwFuelDrv_D_Dsply=0x0
PwFlwFuelBatt_B_Dsply=0x1
PwFlwBatt_D_Dsply=0x0
PlgActvArb_B_Dsply=0x0</v>
      </c>
      <c r="G29" s="93" t="str">
        <v>显示对应的动画效果</v>
      </c>
      <c r="H29" s="44" t="str">
        <v>P1</v>
      </c>
      <c r="I29" s="44" t="str">
        <v>功能</v>
      </c>
      <c r="J29" s="101" t="str">
        <v>Pass</v>
      </c>
      <c r="K29" s="93"/>
      <c r="L29" s="93"/>
      <c r="M29" s="93"/>
      <c r="N29" s="93"/>
      <c r="O29" s="44"/>
      <c r="P29" s="102"/>
      <c r="Q29" s="93"/>
      <c r="R29" s="93"/>
    </row>
    <row customHeight="true" ht="157" r="30">
      <c r="A30" s="93">
        <v>26</v>
      </c>
      <c r="B30" s="93" t="str">
        <v>SYNC+_0210</v>
      </c>
      <c r="C30" s="93" t="str">
        <v>1.能量流</v>
      </c>
      <c r="D30" s="44" t="str">
        <v>能量流动画组合信号-23-Vehicle_On_Engine_Off</v>
      </c>
      <c r="E30" s="44" t="str">
        <v>1.车机供电正常</v>
      </c>
      <c r="F30" s="44" t="str">
        <v>发送对应动画的组合信号
PwrFlowTxt_D_Dsply!=0x0
EngOnMsg1_D_Dsply=0x0
PwFlwFuelDrv_D_Dsply=0x0
PwFlwFuelBatt_B_Dsply=0x0
PwFlwBatt_D_Dsply=0x0
PlgActvArb_B_Dsply=0x0</v>
      </c>
      <c r="G30" s="93" t="str">
        <v>显示对应的动画效果</v>
      </c>
      <c r="H30" s="44" t="str">
        <v>P1</v>
      </c>
      <c r="I30" s="44" t="str">
        <v>功能</v>
      </c>
      <c r="J30" s="101" t="str">
        <v>Pass</v>
      </c>
      <c r="K30" s="93"/>
      <c r="L30" s="93"/>
      <c r="M30" s="93"/>
      <c r="N30" s="93"/>
      <c r="O30" s="44"/>
      <c r="P30" s="102"/>
      <c r="Q30" s="93"/>
      <c r="R30" s="93"/>
    </row>
    <row customHeight="true" ht="157" r="31">
      <c r="A31" s="93">
        <v>27</v>
      </c>
      <c r="B31" s="93" t="str">
        <v>SYNC+_0210</v>
      </c>
      <c r="C31" s="93" t="str">
        <v>1.能量流</v>
      </c>
      <c r="D31" s="44" t="str">
        <v>能量流动画组合信号-24-Vehicle_On_Engine_On</v>
      </c>
      <c r="E31" s="44" t="str">
        <v>1.车机供电正常</v>
      </c>
      <c r="F31" s="44" t="str">
        <v>发送对应动画的组合信号PwrFlowTxt_D_Dsply!=0x0
EngOnMsg1_D_Dsply!=0x0
PwFlwFuelDrv_D_Dsply=0x0
PwFlwFuelBatt_B_Dsply=0x0
PwFlwBatt_D_Dsply=0x0
PlgActvArb_B_Dsply=0x0</v>
      </c>
      <c r="G31" s="93" t="str">
        <v>显示对应的动画效果</v>
      </c>
      <c r="H31" s="44" t="str">
        <v>P1</v>
      </c>
      <c r="I31" s="44" t="str">
        <v>功能</v>
      </c>
      <c r="J31" s="101" t="str">
        <v>Pass</v>
      </c>
      <c r="K31" s="93"/>
      <c r="L31" s="93"/>
      <c r="M31" s="93"/>
      <c r="N31" s="93"/>
      <c r="O31" s="44"/>
      <c r="P31" s="102"/>
      <c r="Q31" s="93"/>
      <c r="R31" s="93"/>
    </row>
    <row customHeight="true" ht="36" r="32">
      <c r="A32" s="93">
        <v>28</v>
      </c>
      <c r="B32" s="93" t="str">
        <v>SYNC+_0210</v>
      </c>
      <c r="C32" s="93" t="str">
        <v>1.能量流</v>
      </c>
      <c r="D32" s="44" t="str">
        <v>能量流动画组合信号互相切换可以正常显示</v>
      </c>
      <c r="E32" s="44" t="str">
        <v>1.车机供电正常</v>
      </c>
      <c r="F32" s="44" t="str">
        <v>切换能量流动画的对应动画的组合信号</v>
      </c>
      <c r="G32" s="93" t="str">
        <v>对应的动画效果正常显示</v>
      </c>
      <c r="H32" s="44" t="str">
        <v>P1</v>
      </c>
      <c r="I32" s="44" t="str">
        <v>功能</v>
      </c>
      <c r="J32" s="101" t="str">
        <v>Pass</v>
      </c>
      <c r="K32" s="93"/>
      <c r="L32" s="93"/>
      <c r="M32" s="93"/>
      <c r="N32" s="93"/>
      <c r="O32" s="44"/>
      <c r="P32" s="102"/>
      <c r="Q32" s="93"/>
      <c r="R32" s="93"/>
    </row>
  </sheetData>
  <conditionalFormatting sqref="J32:J32">
    <cfRule dxfId="273" operator="equal" priority="2" stopIfTrue="true" type="cellIs">
      <formula>"NA"</formula>
    </cfRule>
  </conditionalFormatting>
  <conditionalFormatting sqref="J31:J31">
    <cfRule dxfId="274" operator="equal" priority="3" stopIfTrue="true" type="cellIs">
      <formula>"NA"</formula>
    </cfRule>
  </conditionalFormatting>
  <conditionalFormatting sqref="J30:J30">
    <cfRule dxfId="275" operator="equal" priority="4" stopIfTrue="true" type="cellIs">
      <formula>"NA"</formula>
    </cfRule>
  </conditionalFormatting>
  <conditionalFormatting sqref="J29:J29">
    <cfRule dxfId="276" operator="equal" priority="5" stopIfTrue="true" type="cellIs">
      <formula>"NA"</formula>
    </cfRule>
  </conditionalFormatting>
  <conditionalFormatting sqref="J28:J28">
    <cfRule dxfId="277" operator="equal" priority="6" stopIfTrue="true" type="cellIs">
      <formula>"NA"</formula>
    </cfRule>
  </conditionalFormatting>
  <conditionalFormatting sqref="J27:J27">
    <cfRule dxfId="278" operator="equal" priority="7" stopIfTrue="true" type="cellIs">
      <formula>"NA"</formula>
    </cfRule>
  </conditionalFormatting>
  <conditionalFormatting sqref="J26:J26">
    <cfRule dxfId="279" operator="equal" priority="8" stopIfTrue="true" type="cellIs">
      <formula>"NA"</formula>
    </cfRule>
  </conditionalFormatting>
  <conditionalFormatting sqref="J25:J25">
    <cfRule dxfId="280" operator="equal" priority="9" stopIfTrue="true" type="cellIs">
      <formula>"NA"</formula>
    </cfRule>
  </conditionalFormatting>
  <conditionalFormatting sqref="J24:J24">
    <cfRule dxfId="281" operator="equal" priority="10" stopIfTrue="true" type="cellIs">
      <formula>"NA"</formula>
    </cfRule>
  </conditionalFormatting>
  <conditionalFormatting sqref="J23:J23">
    <cfRule dxfId="282" operator="equal" priority="11" stopIfTrue="true" type="cellIs">
      <formula>"NA"</formula>
    </cfRule>
  </conditionalFormatting>
  <conditionalFormatting sqref="J22:J22">
    <cfRule dxfId="283" operator="equal" priority="12" stopIfTrue="true" type="cellIs">
      <formula>"NA"</formula>
    </cfRule>
  </conditionalFormatting>
  <conditionalFormatting sqref="J21:J21">
    <cfRule dxfId="284" operator="equal" priority="13" stopIfTrue="true" type="cellIs">
      <formula>"NA"</formula>
    </cfRule>
  </conditionalFormatting>
  <conditionalFormatting sqref="J20:J20">
    <cfRule dxfId="285" operator="equal" priority="14" stopIfTrue="true" type="cellIs">
      <formula>"NA"</formula>
    </cfRule>
  </conditionalFormatting>
  <conditionalFormatting sqref="J19:J19">
    <cfRule dxfId="286" operator="equal" priority="15" stopIfTrue="true" type="cellIs">
      <formula>"NA"</formula>
    </cfRule>
  </conditionalFormatting>
  <conditionalFormatting sqref="J32:J32">
    <cfRule dxfId="287" operator="equal" priority="16" stopIfTrue="true" type="cellIs">
      <formula>"Block"</formula>
    </cfRule>
  </conditionalFormatting>
  <conditionalFormatting sqref="J31:J31">
    <cfRule dxfId="288" operator="equal" priority="17" stopIfTrue="true" type="cellIs">
      <formula>"Block"</formula>
    </cfRule>
  </conditionalFormatting>
  <conditionalFormatting sqref="J30:J30">
    <cfRule dxfId="289" operator="equal" priority="18" stopIfTrue="true" type="cellIs">
      <formula>"Block"</formula>
    </cfRule>
  </conditionalFormatting>
  <conditionalFormatting sqref="J29:J29">
    <cfRule dxfId="290" operator="equal" priority="19" stopIfTrue="true" type="cellIs">
      <formula>"Block"</formula>
    </cfRule>
  </conditionalFormatting>
  <conditionalFormatting sqref="J28:J28">
    <cfRule dxfId="291" operator="equal" priority="20" stopIfTrue="true" type="cellIs">
      <formula>"Block"</formula>
    </cfRule>
  </conditionalFormatting>
  <conditionalFormatting sqref="J27:J27">
    <cfRule dxfId="292" operator="equal" priority="21" stopIfTrue="true" type="cellIs">
      <formula>"Block"</formula>
    </cfRule>
  </conditionalFormatting>
  <conditionalFormatting sqref="J26:J26">
    <cfRule dxfId="293" operator="equal" priority="22" stopIfTrue="true" type="cellIs">
      <formula>"Block"</formula>
    </cfRule>
  </conditionalFormatting>
  <conditionalFormatting sqref="J25:J25">
    <cfRule dxfId="294" operator="equal" priority="23" stopIfTrue="true" type="cellIs">
      <formula>"Block"</formula>
    </cfRule>
  </conditionalFormatting>
  <conditionalFormatting sqref="J24:J24">
    <cfRule dxfId="295" operator="equal" priority="24" stopIfTrue="true" type="cellIs">
      <formula>"Block"</formula>
    </cfRule>
  </conditionalFormatting>
  <conditionalFormatting sqref="J23:J23">
    <cfRule dxfId="296" operator="equal" priority="25" stopIfTrue="true" type="cellIs">
      <formula>"Block"</formula>
    </cfRule>
  </conditionalFormatting>
  <conditionalFormatting sqref="J22:J22">
    <cfRule dxfId="297" operator="equal" priority="26" stopIfTrue="true" type="cellIs">
      <formula>"Block"</formula>
    </cfRule>
  </conditionalFormatting>
  <conditionalFormatting sqref="J21:J21">
    <cfRule dxfId="298" operator="equal" priority="27" stopIfTrue="true" type="cellIs">
      <formula>"Block"</formula>
    </cfRule>
  </conditionalFormatting>
  <conditionalFormatting sqref="J20:J20">
    <cfRule dxfId="299" operator="equal" priority="28" stopIfTrue="true" type="cellIs">
      <formula>"Block"</formula>
    </cfRule>
  </conditionalFormatting>
  <conditionalFormatting sqref="J19:J19">
    <cfRule dxfId="300" operator="equal" priority="29" stopIfTrue="true" type="cellIs">
      <formula>"Block"</formula>
    </cfRule>
  </conditionalFormatting>
  <conditionalFormatting sqref="J32:J32">
    <cfRule dxfId="301" operator="equal" priority="30" stopIfTrue="true" type="cellIs">
      <formula>"Fail"</formula>
    </cfRule>
  </conditionalFormatting>
  <conditionalFormatting sqref="J31:J31">
    <cfRule dxfId="302" operator="equal" priority="31" stopIfTrue="true" type="cellIs">
      <formula>"Fail"</formula>
    </cfRule>
  </conditionalFormatting>
  <conditionalFormatting sqref="J30:J30">
    <cfRule dxfId="303" operator="equal" priority="32" stopIfTrue="true" type="cellIs">
      <formula>"Fail"</formula>
    </cfRule>
  </conditionalFormatting>
  <conditionalFormatting sqref="J29:J29">
    <cfRule dxfId="304" operator="equal" priority="33" stopIfTrue="true" type="cellIs">
      <formula>"Fail"</formula>
    </cfRule>
  </conditionalFormatting>
  <conditionalFormatting sqref="J28:J28">
    <cfRule dxfId="305" operator="equal" priority="34" stopIfTrue="true" type="cellIs">
      <formula>"Fail"</formula>
    </cfRule>
  </conditionalFormatting>
  <conditionalFormatting sqref="J27:J27">
    <cfRule dxfId="306" operator="equal" priority="35" stopIfTrue="true" type="cellIs">
      <formula>"Fail"</formula>
    </cfRule>
  </conditionalFormatting>
  <conditionalFormatting sqref="J26:J26">
    <cfRule dxfId="307" operator="equal" priority="36" stopIfTrue="true" type="cellIs">
      <formula>"Fail"</formula>
    </cfRule>
  </conditionalFormatting>
  <conditionalFormatting sqref="J25:J25">
    <cfRule dxfId="308" operator="equal" priority="37" stopIfTrue="true" type="cellIs">
      <formula>"Fail"</formula>
    </cfRule>
  </conditionalFormatting>
  <conditionalFormatting sqref="J24:J24">
    <cfRule dxfId="309" operator="equal" priority="38" stopIfTrue="true" type="cellIs">
      <formula>"Fail"</formula>
    </cfRule>
  </conditionalFormatting>
  <conditionalFormatting sqref="J23:J23">
    <cfRule dxfId="310" operator="equal" priority="39" stopIfTrue="true" type="cellIs">
      <formula>"Fail"</formula>
    </cfRule>
  </conditionalFormatting>
  <conditionalFormatting sqref="J22:J22">
    <cfRule dxfId="311" operator="equal" priority="40" stopIfTrue="true" type="cellIs">
      <formula>"Fail"</formula>
    </cfRule>
  </conditionalFormatting>
  <conditionalFormatting sqref="J21:J21">
    <cfRule dxfId="312" operator="equal" priority="41" stopIfTrue="true" type="cellIs">
      <formula>"Fail"</formula>
    </cfRule>
  </conditionalFormatting>
  <conditionalFormatting sqref="J20:J20">
    <cfRule dxfId="313" operator="equal" priority="42" stopIfTrue="true" type="cellIs">
      <formula>"Fail"</formula>
    </cfRule>
  </conditionalFormatting>
  <conditionalFormatting sqref="J19:J19">
    <cfRule dxfId="314" operator="equal" priority="43" stopIfTrue="true" type="cellIs">
      <formula>"Fail"</formula>
    </cfRule>
  </conditionalFormatting>
  <conditionalFormatting sqref="J32:J32">
    <cfRule dxfId="315" operator="equal" priority="44" stopIfTrue="true" type="cellIs">
      <formula>"Pass"</formula>
    </cfRule>
  </conditionalFormatting>
  <conditionalFormatting sqref="J31:J31">
    <cfRule dxfId="316" operator="equal" priority="45" stopIfTrue="true" type="cellIs">
      <formula>"Pass"</formula>
    </cfRule>
  </conditionalFormatting>
  <conditionalFormatting sqref="J30:J30">
    <cfRule dxfId="317" operator="equal" priority="46" stopIfTrue="true" type="cellIs">
      <formula>"Pass"</formula>
    </cfRule>
  </conditionalFormatting>
  <conditionalFormatting sqref="J29:J29">
    <cfRule dxfId="318" operator="equal" priority="47" stopIfTrue="true" type="cellIs">
      <formula>"Pass"</formula>
    </cfRule>
  </conditionalFormatting>
  <conditionalFormatting sqref="J28:J28">
    <cfRule dxfId="319" operator="equal" priority="48" stopIfTrue="true" type="cellIs">
      <formula>"Pass"</formula>
    </cfRule>
  </conditionalFormatting>
  <conditionalFormatting sqref="J27:J27">
    <cfRule dxfId="320" operator="equal" priority="49" stopIfTrue="true" type="cellIs">
      <formula>"Pass"</formula>
    </cfRule>
  </conditionalFormatting>
  <conditionalFormatting sqref="J26:J26">
    <cfRule dxfId="321" operator="equal" priority="50" stopIfTrue="true" type="cellIs">
      <formula>"Pass"</formula>
    </cfRule>
  </conditionalFormatting>
  <conditionalFormatting sqref="J25:J25">
    <cfRule dxfId="322" operator="equal" priority="51" stopIfTrue="true" type="cellIs">
      <formula>"Pass"</formula>
    </cfRule>
  </conditionalFormatting>
  <conditionalFormatting sqref="J24:J24">
    <cfRule dxfId="323" operator="equal" priority="52" stopIfTrue="true" type="cellIs">
      <formula>"Pass"</formula>
    </cfRule>
  </conditionalFormatting>
  <conditionalFormatting sqref="J23:J23">
    <cfRule dxfId="324" operator="equal" priority="53" stopIfTrue="true" type="cellIs">
      <formula>"Pass"</formula>
    </cfRule>
  </conditionalFormatting>
  <conditionalFormatting sqref="J22:J22">
    <cfRule dxfId="325" operator="equal" priority="54" stopIfTrue="true" type="cellIs">
      <formula>"Pass"</formula>
    </cfRule>
  </conditionalFormatting>
  <conditionalFormatting sqref="J21:J21">
    <cfRule dxfId="326" operator="equal" priority="55" stopIfTrue="true" type="cellIs">
      <formula>"Pass"</formula>
    </cfRule>
  </conditionalFormatting>
  <conditionalFormatting sqref="J20:J20">
    <cfRule dxfId="327" operator="equal" priority="56" stopIfTrue="true" type="cellIs">
      <formula>"Pass"</formula>
    </cfRule>
  </conditionalFormatting>
  <conditionalFormatting sqref="J19:J19">
    <cfRule dxfId="328" operator="equal" priority="57" stopIfTrue="true" type="cellIs">
      <formula>"Pass"</formula>
    </cfRule>
  </conditionalFormatting>
  <conditionalFormatting sqref="J17:J17">
    <cfRule dxfId="329" operator="equal" priority="58" stopIfTrue="true" type="cellIs">
      <formula>"NA"</formula>
    </cfRule>
  </conditionalFormatting>
  <conditionalFormatting sqref="J17:J17">
    <cfRule dxfId="330" operator="equal" priority="59" stopIfTrue="true" type="cellIs">
      <formula>"Block"</formula>
    </cfRule>
  </conditionalFormatting>
  <conditionalFormatting sqref="J17:J17">
    <cfRule dxfId="331" operator="equal" priority="60" stopIfTrue="true" type="cellIs">
      <formula>"Fail"</formula>
    </cfRule>
  </conditionalFormatting>
  <conditionalFormatting sqref="J17:J17">
    <cfRule dxfId="332" operator="equal" priority="61" stopIfTrue="true" type="cellIs">
      <formula>"Pass"</formula>
    </cfRule>
  </conditionalFormatting>
  <conditionalFormatting sqref="J18:J18">
    <cfRule dxfId="333" operator="equal" priority="62" stopIfTrue="true" type="cellIs">
      <formula>"NA"</formula>
    </cfRule>
  </conditionalFormatting>
  <conditionalFormatting sqref="J18:J18">
    <cfRule dxfId="334" operator="equal" priority="63" stopIfTrue="true" type="cellIs">
      <formula>"Block"</formula>
    </cfRule>
  </conditionalFormatting>
  <conditionalFormatting sqref="J18:J18">
    <cfRule dxfId="335" operator="equal" priority="64" stopIfTrue="true" type="cellIs">
      <formula>"Fail"</formula>
    </cfRule>
  </conditionalFormatting>
  <conditionalFormatting sqref="J18:J18">
    <cfRule dxfId="336" operator="equal" priority="65" stopIfTrue="true" type="cellIs">
      <formula>"Pass"</formula>
    </cfRule>
  </conditionalFormatting>
  <conditionalFormatting sqref="J5:J14">
    <cfRule dxfId="337" operator="equal" priority="66" stopIfTrue="true" type="cellIs">
      <formula>"NA"</formula>
    </cfRule>
  </conditionalFormatting>
  <conditionalFormatting sqref="J5:J14">
    <cfRule dxfId="338" operator="equal" priority="67" stopIfTrue="true" type="cellIs">
      <formula>"Block"</formula>
    </cfRule>
  </conditionalFormatting>
  <conditionalFormatting sqref="J5:J14">
    <cfRule dxfId="339" operator="equal" priority="68" stopIfTrue="true" type="cellIs">
      <formula>"Fail"</formula>
    </cfRule>
  </conditionalFormatting>
  <conditionalFormatting sqref="J5:J14">
    <cfRule dxfId="340" operator="equal" priority="69" stopIfTrue="true" type="cellIs">
      <formula>"Pass"</formula>
    </cfRule>
  </conditionalFormatting>
  <conditionalFormatting sqref="J16:J16">
    <cfRule dxfId="341" operator="equal" priority="70" stopIfTrue="true" type="cellIs">
      <formula>"NA"</formula>
    </cfRule>
  </conditionalFormatting>
  <conditionalFormatting sqref="J16:J16">
    <cfRule dxfId="342" operator="equal" priority="71" stopIfTrue="true" type="cellIs">
      <formula>"Block"</formula>
    </cfRule>
  </conditionalFormatting>
  <conditionalFormatting sqref="J16:J16">
    <cfRule dxfId="343" operator="equal" priority="72" stopIfTrue="true" type="cellIs">
      <formula>"Fail"</formula>
    </cfRule>
  </conditionalFormatting>
  <conditionalFormatting sqref="J16:J16">
    <cfRule dxfId="344" operator="equal" priority="73" stopIfTrue="true" type="cellIs">
      <formula>"Pass"</formula>
    </cfRule>
  </conditionalFormatting>
  <conditionalFormatting sqref="K5:M5 J15:J15">
    <cfRule dxfId="345" operator="equal" priority="74" stopIfTrue="true" type="cellIs">
      <formula>"NA"</formula>
    </cfRule>
  </conditionalFormatting>
  <conditionalFormatting sqref="K5:M5 J15:J15">
    <cfRule dxfId="346" operator="equal" priority="75" stopIfTrue="true" type="cellIs">
      <formula>"Block"</formula>
    </cfRule>
  </conditionalFormatting>
  <conditionalFormatting sqref="K5:M5 J15:J15">
    <cfRule dxfId="347" operator="equal" priority="76" stopIfTrue="true" type="cellIs">
      <formula>"Fail"</formula>
    </cfRule>
  </conditionalFormatting>
  <conditionalFormatting sqref="K5:M5 J15:J15">
    <cfRule dxfId="348" operator="equal" priority="77" stopIfTrue="true" type="cellIs">
      <formula>"Pass"</formula>
    </cfRule>
  </conditionalFormatting>
  <dataValidations count="3">
    <dataValidation allowBlank="true" errorStyle="stop" showErrorMessage="true" sqref="J2 J4:J32 K5 M5 L5" type="list">
      <formula1>"Pass,Fail,Block,NA,NT"</formula1>
    </dataValidation>
    <dataValidation allowBlank="true" errorStyle="stop" showErrorMessage="true" sqref="H2:H32" type="list">
      <formula1>"P0,P1,P2,P3"</formula1>
    </dataValidation>
    <dataValidation allowBlank="true" errorStyle="stop" showErrorMessage="true" sqref="I5:I32" type="list">
      <formula1>"接口,功能,交互,压力,性能,UI/UE,压力,其他"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3"/>
    <col collapsed="false" customWidth="true" hidden="false" max="3" min="3" style="0" width="20"/>
    <col collapsed="false" customWidth="true" hidden="false" max="4" min="4" style="0" width="24"/>
    <col collapsed="false" customWidth="true" hidden="false" max="5" min="5" style="0" width="9"/>
    <col collapsed="false" customWidth="true" hidden="false" max="6" min="6" style="0" width="17"/>
    <col collapsed="false" customWidth="true" hidden="false" max="7" min="7" style="0" width="29"/>
    <col collapsed="false" customWidth="true" hidden="false" max="8" min="8" style="0" width="13"/>
    <col collapsed="false" customWidth="true" hidden="false" max="9" min="9" style="0" width="8"/>
    <col collapsed="false" customWidth="true" hidden="false" max="10" min="10" style="0" width="8"/>
    <col collapsed="false" customWidth="true" hidden="false" max="11" min="11" style="0" width="8"/>
    <col collapsed="false" customWidth="true" hidden="false" max="12" min="12" style="0" width="8"/>
    <col collapsed="false" customWidth="true" hidden="false" max="13" min="13" style="0" width="8"/>
    <col collapsed="false" customWidth="true" hidden="false" max="14" min="14" style="0" width="8"/>
    <col collapsed="false" customWidth="true" hidden="false" max="15" min="15" style="0" width="8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8"/>
    <col collapsed="false" customWidth="true" hidden="false" max="19" min="19" style="0" width="8"/>
    <col collapsed="false" customWidth="true" hidden="false" max="20" min="20" style="0" width="8"/>
  </cols>
  <sheetData>
    <row customHeight="true" ht="53" r="1">
      <c r="A1" s="107" t="str">
        <v>Step</v>
      </c>
      <c r="B1" s="84" t="str">
        <v>FeatureID</v>
      </c>
      <c r="C1" s="84" t="str">
        <v>需求ID</v>
      </c>
      <c r="D1" s="107" t="str">
        <v>标题</v>
      </c>
      <c r="E1" s="107" t="str">
        <v>优先级</v>
      </c>
      <c r="F1" s="107" t="str">
        <v>前提条件</v>
      </c>
      <c r="G1" s="107" t="str">
        <v>操作步骤</v>
      </c>
      <c r="H1" s="107" t="str">
        <v>预期结果</v>
      </c>
      <c r="I1" s="107" t="str">
        <v>验证结果</v>
      </c>
      <c r="J1" s="110" t="str">
        <v>FAIL/BLOCK/NT/NA
原因</v>
      </c>
      <c r="K1" s="110" t="str">
        <v>备注</v>
      </c>
      <c r="L1" s="108" t="str">
        <v>适用车型
718</v>
      </c>
      <c r="M1" s="109" t="str">
        <v>适用车型
707</v>
      </c>
      <c r="N1" s="109" t="str">
        <v>适用车型
U6</v>
      </c>
      <c r="O1" s="110" t="str">
        <v>交付节点</v>
      </c>
      <c r="P1" s="110" t="str">
        <v>测试日期</v>
      </c>
      <c r="Q1" s="110" t="str">
        <v>测试人员</v>
      </c>
      <c r="R1" s="110" t="str">
        <v>测试版本</v>
      </c>
    </row>
    <row customHeight="true" ht="70" r="2">
      <c r="A2" s="48">
        <v>1</v>
      </c>
      <c r="B2" s="48" t="str">
        <v>SYNC+_0265</v>
      </c>
      <c r="C2" s="44" t="str">
        <v>V2I配置</v>
      </c>
      <c r="D2" s="44" t="str">
        <v>不显示V2I通知开关 配置项</v>
      </c>
      <c r="E2" s="44" t="str">
        <v>P2</v>
      </c>
      <c r="F2" s="44" t="str">
        <v>1.车机供电正常
2.信号正常</v>
      </c>
      <c r="G2" s="44" t="str">
        <v>1.CAN工具模拟发送DE03 V2I feature:0x0=disable（无）
2.检查车辆控制页面是否有车路协同子菜单显示</v>
      </c>
      <c r="H2" s="44" t="str">
        <v>2.不显示V2I开关</v>
      </c>
      <c r="I2" t="str">
        <v>PASS</v>
      </c>
    </row>
    <row customHeight="true" ht="70" r="3">
      <c r="A3" s="48">
        <v>2</v>
      </c>
      <c r="B3" s="48" t="str">
        <v>SYNC+_0265</v>
      </c>
      <c r="C3" s="44" t="str">
        <v>V2I配置</v>
      </c>
      <c r="D3" s="44" t="str">
        <v>显示V2I通知开关 配置项</v>
      </c>
      <c r="E3" s="44" t="str">
        <v>P0</v>
      </c>
      <c r="F3" s="44" t="str">
        <v>1.车机供电正常
2.信号正常</v>
      </c>
      <c r="G3" s="44" t="str">
        <v>1.CAN工具模拟发送DE03 V2I feature:0x1=Enabled（有）
2.检查车辆控制页面是否有车路协同子菜单显示</v>
      </c>
      <c r="H3" s="44" t="str">
        <v>2.显示V2I开关</v>
      </c>
      <c r="I3" t="str">
        <v>PASS</v>
      </c>
    </row>
    <row customHeight="true" ht="36" r="4">
      <c r="B4" s="48"/>
      <c r="C4" s="44"/>
      <c r="D4" s="44" t="str">
        <v>切换主题</v>
      </c>
      <c r="E4" s="44" t="str">
        <v>P0</v>
      </c>
      <c r="F4" s="44" t="str">
        <v>1.车机供电正常
2.信号正常</v>
      </c>
      <c r="G4" s="44" t="str">
        <v>1.切换主题，查看显示</v>
      </c>
      <c r="H4" s="44" t="str">
        <v>1.车内按钮随着主题变化</v>
      </c>
      <c r="I4" t="str">
        <v>PASS</v>
      </c>
    </row>
    <row customHeight="true" ht="28" r="5">
      <c r="B5" s="48"/>
      <c r="C5" s="44"/>
      <c r="D5" s="44" t="str">
        <v>切换为精简模式以后功能不受影响</v>
      </c>
      <c r="E5" s="30" t="str">
        <v>P1</v>
      </c>
      <c r="F5" s="44" t="str">
        <v>1.车机供电正常
2.3B2 IGN = Run</v>
      </c>
      <c r="G5" s="44" t="str">
        <v>1.切换为精简模式再切换为普通模式</v>
      </c>
      <c r="H5" s="44" t="str">
        <v>1.功能不受影响</v>
      </c>
      <c r="I5" t="str">
        <v>PASS</v>
      </c>
    </row>
    <row customHeight="true" ht="53" r="6">
      <c r="A6" s="48">
        <v>3</v>
      </c>
      <c r="B6" s="48" t="str">
        <v>SYNC+_0265</v>
      </c>
      <c r="C6" s="44" t="str" xml:space="preserve">
        <v> 接受车路协同通知-功能初始化状态</v>
      </c>
      <c r="D6" s="44" t="str">
        <v>接受车路协同通知-功能初始化未完成</v>
      </c>
      <c r="E6" s="44" t="str">
        <v>P1</v>
      </c>
      <c r="F6" s="44" t="str">
        <v>1.车机供电正常
2.信号正常</v>
      </c>
      <c r="G6" s="44" t="str">
        <v>1.查看页面显示
2.点击”确定“或接受车路协同通知等待5秒</v>
      </c>
      <c r="H6" s="44" t="str">
        <v>2.返回常用设置页面</v>
      </c>
      <c r="I6" t="str">
        <v>PASS</v>
      </c>
    </row>
    <row customHeight="true" ht="70" r="7">
      <c r="A7" s="48">
        <v>4</v>
      </c>
      <c r="B7" s="48" t="str">
        <v>SYNC+_0265</v>
      </c>
      <c r="C7" s="44" t="str">
        <v>车路协同系统使用申请流程</v>
      </c>
      <c r="D7" s="44" t="str">
        <v>接受车路协同系统使用计划</v>
      </c>
      <c r="E7" s="44" t="str">
        <v>P1</v>
      </c>
      <c r="F7" s="44" t="str">
        <v>1.车机供电正常
2.车机环境正常</v>
      </c>
      <c r="G7" s="44" t="str">
        <v>1进入车控-车路协同子菜单，查看界面显示</v>
      </c>
      <c r="H7" s="44" t="str">
        <v>1.显示林肯车路协同系统使用计划文字+下次授权时间</v>
      </c>
      <c r="I7" t="str">
        <v>PASS</v>
      </c>
    </row>
    <row customHeight="true" ht="139" r="8">
      <c r="A8" s="48">
        <v>5</v>
      </c>
      <c r="B8" s="48" t="str">
        <v>SYNC+_0265</v>
      </c>
      <c r="C8" s="44" t="str">
        <v>车路协同系统使用申请流程-不同意并退出</v>
      </c>
      <c r="D8" s="44" t="str">
        <v>接受车路协同系统使用计划</v>
      </c>
      <c r="E8" s="44" t="str">
        <v>P1</v>
      </c>
      <c r="F8" s="44" t="str">
        <v>1.车机供电正常
2.车机环境正常</v>
      </c>
      <c r="G8" s="44" t="str">
        <v>1.进入林肯 车路协同使用计划-&gt;点击不同意
</v>
      </c>
      <c r="H8" s="44" t="str">
        <v>1.弹出Toast提示“抱歉，未同意服务条款前，您将无法使用车路协同功能”
3S后返回常用设置</v>
      </c>
      <c r="I8" t="str">
        <v>PASS</v>
      </c>
    </row>
    <row customHeight="true" ht="53" r="9">
      <c r="A9" s="48">
        <v>6</v>
      </c>
      <c r="B9" s="48" t="str">
        <v>SYNC+_0265</v>
      </c>
      <c r="C9" s="44" t="str">
        <v>车路协同系统使用申请流程-不同意并退出-下次授权时间</v>
      </c>
      <c r="D9" s="44" t="str">
        <v>接受车路协同系统使用计划</v>
      </c>
      <c r="E9" s="44" t="str">
        <v>P1</v>
      </c>
      <c r="F9" s="44" t="str">
        <v>1.车机供电正常
2.车机环境正常</v>
      </c>
      <c r="G9" s="44" t="str">
        <v>1.进入林肯 车路协同使用计划-&gt;点击下次授权时间</v>
      </c>
      <c r="H9" s="44" t="str">
        <v>1.弹出弹窗，默认设置授权年限为6个月</v>
      </c>
      <c r="I9" t="str">
        <v>PASS</v>
      </c>
    </row>
    <row customHeight="true" ht="70" r="10">
      <c r="A10" s="48">
        <v>7</v>
      </c>
      <c r="B10" s="48" t="str">
        <v>SYNC+_0265</v>
      </c>
      <c r="C10" s="44" t="str">
        <v>车路协同系统使用申请流程-不同意并退出-下次授权时间-用户主动设置时间</v>
      </c>
      <c r="D10" s="44" t="str">
        <v>接受车路协同系统使用计划</v>
      </c>
      <c r="E10" s="44" t="str">
        <v>P1</v>
      </c>
      <c r="F10" s="44" t="str">
        <v>1.车机供电正常
2.车机环境正常</v>
      </c>
      <c r="G10" s="44" t="str">
        <v>1.进入林肯 车路协同使用计划-&gt;点击下次授权时间-修改授权时间点击确定按钮</v>
      </c>
      <c r="H10" s="44" t="str">
        <v>1.显示当前时间+3/6/12个月</v>
      </c>
      <c r="I10" t="str">
        <v>PASS</v>
      </c>
    </row>
    <row customHeight="true" ht="70" r="11">
      <c r="A11" s="48">
        <v>8</v>
      </c>
      <c r="B11" s="48" t="str">
        <v>SYNC+_0265</v>
      </c>
      <c r="C11" s="44" t="str">
        <v>车路协同系统使用申请流程-不同意并退出-下次授权时间-用户不主动设置时间</v>
      </c>
      <c r="D11" s="44" t="str">
        <v>接受车路协同系统使用计划</v>
      </c>
      <c r="E11" s="44" t="str">
        <v>P1</v>
      </c>
      <c r="F11" s="44" t="str">
        <v>1.车机供电正常
2.车机环境正常</v>
      </c>
      <c r="G11" s="44" t="str">
        <v>1.进入林肯 车路协同使用计划-&gt;点击下次授权时间</v>
      </c>
      <c r="H11" s="44" t="str">
        <v>1.显示当前时间+6个月</v>
      </c>
      <c r="I11" t="str">
        <v>PASS</v>
      </c>
    </row>
    <row customHeight="true" ht="70" r="12">
      <c r="A12" s="48">
        <v>9</v>
      </c>
      <c r="B12" s="48" t="str">
        <v>SYNC+_0265</v>
      </c>
      <c r="C12" s="44" t="str">
        <v>车路协同系统使用申请流程-不同意并退出-下次授权-前七天时</v>
      </c>
      <c r="D12" s="44" t="str">
        <v>接受车路协同系统使用计划</v>
      </c>
      <c r="E12" s="44" t="str">
        <v>P2</v>
      </c>
      <c r="F12" s="44" t="str">
        <v>1.车机供电正常
2.车机环境正常</v>
      </c>
      <c r="G12" s="44" t="str">
        <v>1.进入林肯 车路协同使用计划-&gt;点击下次授权时间-修改时间在下次授权前7天时查看显示</v>
      </c>
      <c r="H12" s="44" t="str" xml:space="preserve">
        <v>授权时间“20xx年xx月xx日”颜色 变红显示   </v>
      </c>
      <c r="I12" t="str">
        <v>PASS</v>
      </c>
    </row>
    <row customHeight="true" ht="36" r="13">
      <c r="A13" s="48">
        <v>10</v>
      </c>
      <c r="B13" s="48" t="str">
        <v>SYNC+_0265</v>
      </c>
      <c r="C13" s="44" t="str">
        <v>车路协同系统使用申请流程</v>
      </c>
      <c r="D13" s="44" t="str">
        <v>接受车路协同系统使用计划</v>
      </c>
      <c r="E13" s="44" t="str">
        <v>P1</v>
      </c>
      <c r="F13" s="44" t="str">
        <v>1.车机供电正常
2.车机环境正常</v>
      </c>
      <c r="G13" s="44" t="str">
        <v>1.进入林肯 车路协同使用计划-&gt;点击同意申请使用</v>
      </c>
      <c r="H13" s="44" t="str">
        <v>1.界面跳转申请中</v>
      </c>
      <c r="I13" t="str">
        <v>PASS</v>
      </c>
    </row>
    <row customHeight="true" ht="123" r="14">
      <c r="A14" s="48">
        <v>16</v>
      </c>
      <c r="B14" s="48" t="str">
        <v>SYNC+_0265</v>
      </c>
      <c r="C14" s="44" t="str">
        <v>接受车路协同通知-申请成功状态-不在服务区</v>
      </c>
      <c r="D14" s="44" t="str">
        <v>接受车路协同通知-申请成功状态-不在服务器</v>
      </c>
      <c r="E14" s="44" t="str">
        <v>P1</v>
      </c>
      <c r="F14" s="44" t="str">
        <v>1.车机供电正常
2.车机环境正常</v>
      </c>
      <c r="G14" s="44" t="str">
        <v>1.进入林肯 车路协同使用计划
2.点击退出使用计划
</v>
      </c>
      <c r="H14" s="44" t="str">
        <v>1.显示无法使用
2.弹出退出使用计划弹窗，返回至设置-常用设置页面</v>
      </c>
      <c r="I14" t="str">
        <v>PASS</v>
      </c>
    </row>
    <row customHeight="true" ht="157" r="15">
      <c r="A15" s="48">
        <v>17</v>
      </c>
      <c r="B15" s="48" t="str">
        <v>SYNC+_0265</v>
      </c>
      <c r="C15" s="44" t="str">
        <v>接受车路协同通知-申请成功状态</v>
      </c>
      <c r="D15" s="44" t="str">
        <v>接受车路协同通知-申请成功状态-退出试用计划-确定</v>
      </c>
      <c r="E15" s="44" t="str">
        <v>P1</v>
      </c>
      <c r="F15" s="44" t="str">
        <v>1.车机供电正常
2.信号正常</v>
      </c>
      <c r="G15" s="44" t="str">
        <v>1.查看页面显示
2.点击”退出试用计划“
3.点击确定</v>
      </c>
      <c r="H15" s="44" t="str">
        <v>2.显示申请成功车路协同Beta版软件计划文本，点击后提示”退出试用计划“弹窗
3.弹出退出使用计划弹窗，返回至设置-常用设置页面</v>
      </c>
      <c r="I15" t="str">
        <v>PASS</v>
      </c>
    </row>
    <row customHeight="true" ht="209" r="16">
      <c r="A16" s="48">
        <v>18</v>
      </c>
      <c r="B16" s="48" t="str">
        <v>SYNC+_0265</v>
      </c>
      <c r="C16" s="44" t="str">
        <v>默认设置界面</v>
      </c>
      <c r="D16" s="44" t="str">
        <v>车路协同设置（首次开启） 默认设置界面</v>
      </c>
      <c r="E16" s="44" t="str">
        <v>P1</v>
      </c>
      <c r="F16" s="44" t="str">
        <v>1.车机供电正常
2.信号正常
3.车机过provising
</v>
      </c>
      <c r="G16" s="44" t="str">
        <v>1.车辆控制-&gt;车路协同设置-&gt;查看界面显示
2.未修改设置项查看界面显示</v>
      </c>
      <c r="H16" s="44" t="str">
        <v>1允许车路协同通知开启状态
红绿灯信号推送
绿波车速引导
绿灯起步提醒
闯红灯预警
道路信息广播
声音设置
恢复默认设置
2.恢复默认设置置灰显示</v>
      </c>
      <c r="I16" t="str">
        <v>PASS</v>
      </c>
    </row>
    <row customHeight="true" ht="70" r="17">
      <c r="A17" s="48">
        <v>19</v>
      </c>
      <c r="B17" s="48" t="str">
        <v>SYNC+_0265</v>
      </c>
      <c r="C17" s="44" t="str">
        <v>默认设置界面收藏</v>
      </c>
      <c r="D17" s="44" t="str">
        <v>车路协同设置（首次开启） 默认设置界面</v>
      </c>
      <c r="E17" s="44" t="str">
        <v>P1</v>
      </c>
      <c r="F17" s="44" t="str">
        <v>1.车机供电正常
2.信号正常
3.车机过provising
</v>
      </c>
      <c r="G17" s="44" t="str">
        <v>1.车辆控制-&gt;车路协同设置-&gt;点击收藏按钮</v>
      </c>
      <c r="H17" s="44" t="str">
        <v>1.弹出toast界面：收藏成功，可在常用设置页面显示</v>
      </c>
      <c r="I17" t="str">
        <v>PASS</v>
      </c>
    </row>
    <row customHeight="true" ht="88" r="18">
      <c r="A18" s="48">
        <v>20</v>
      </c>
      <c r="B18" s="48" t="str">
        <v>SYNC+_0265</v>
      </c>
      <c r="C18" s="44" t="str">
        <v>默认设置界面info图标</v>
      </c>
      <c r="D18" s="44" t="str">
        <v>车路协同设置（首次开启） 默认设置界面</v>
      </c>
      <c r="E18" s="44" t="str">
        <v>P2</v>
      </c>
      <c r="F18" s="44" t="str">
        <v>1.车机供电正常
2.信号正常
3.车机过provising
</v>
      </c>
      <c r="G18" s="44" t="str">
        <v>1.车辆控制-&gt;车路协同设置-&gt;点击info图标
2.点击返回按钮
</v>
      </c>
      <c r="H18" s="44" t="str">
        <v>1.界面跳转到车辆协同-申请成功界面
2.返回允许车路协同通知界面</v>
      </c>
      <c r="I18" t="str">
        <v>PASS</v>
      </c>
    </row>
    <row customHeight="true" ht="105" r="19">
      <c r="A19" s="48">
        <v>21</v>
      </c>
      <c r="B19" s="48" t="str">
        <v>SYNC+_0265</v>
      </c>
      <c r="C19" s="44" t="str">
        <v>车路协同-申请成功-下次授权时间</v>
      </c>
      <c r="D19" s="44" t="str">
        <v>车路协同设置（首次开启） 默认设置界面</v>
      </c>
      <c r="E19" s="44" t="str">
        <v>P1</v>
      </c>
      <c r="F19" s="44" t="str">
        <v>1.车机供电正常
2.信号正常
3.车机过provising
</v>
      </c>
      <c r="G19" s="44" t="str">
        <v>1.点击下次授权时间
2.修改时间点击确定</v>
      </c>
      <c r="H19" s="44" t="str">
        <v>1.弹出续订授权时间弹窗，时间默认选择两年
2.时间会网上增加</v>
      </c>
      <c r="I19" t="str">
        <v>PASS</v>
      </c>
    </row>
    <row customHeight="true" ht="70" r="20">
      <c r="A20" s="48">
        <v>22</v>
      </c>
      <c r="B20" s="48" t="str">
        <v>SYNC+_0265</v>
      </c>
      <c r="C20" s="44" t="str">
        <v>车路协同-申请成功-退出使用计划</v>
      </c>
      <c r="D20" s="44" t="str">
        <v>车路协同设置（首次开启） 默认设置界面</v>
      </c>
      <c r="E20" s="44" t="str">
        <v>P1</v>
      </c>
      <c r="F20" s="44" t="str">
        <v>1.车机供电正常
2.信号正常
3.车机过provising
</v>
      </c>
      <c r="G20" s="44" t="str">
        <v>1.点击退出使用计划按钮，查看界面</v>
      </c>
      <c r="H20" s="44" t="str">
        <v>1.界面跳转常用设置</v>
      </c>
      <c r="I20" t="str">
        <v>PASS</v>
      </c>
    </row>
    <row customHeight="true" ht="105" r="21">
      <c r="A21" s="48">
        <v>24</v>
      </c>
      <c r="B21" s="48" t="str">
        <v>SYNC+_0265</v>
      </c>
      <c r="C21" s="44" t="str">
        <v>接受红绿灯信号弹窗页面</v>
      </c>
      <c r="D21" s="44" t="str">
        <v>接受红绿灯信号弹窗页面显示</v>
      </c>
      <c r="E21" s="44" t="str">
        <v>P1</v>
      </c>
      <c r="F21" s="44" t="str">
        <v>1.车机供电正常
2.已经成功使用车路协同功能</v>
      </c>
      <c r="G21" s="44" t="str">
        <v>1.车辆控制-&gt;车路协同设置-&gt;接收红绿灯信号查看页面
2.点击X号</v>
      </c>
      <c r="H21" s="44" t="str">
        <v>1.弹窗显示接受红绿灯信号单选项距离远/距离近/关闭
2.返回车路协同设置页面</v>
      </c>
      <c r="I21" t="str">
        <v>PASS</v>
      </c>
    </row>
    <row customHeight="true" ht="53" r="22">
      <c r="A22" s="48">
        <v>25</v>
      </c>
      <c r="B22" s="48" t="str">
        <v>SYNC+_0265</v>
      </c>
      <c r="C22" s="44" t="str">
        <v>接受红绿灯信号弹窗页面</v>
      </c>
      <c r="D22" s="44" t="str">
        <v>接受红绿灯信号弹窗页面显示</v>
      </c>
      <c r="E22" s="44" t="str">
        <v>P2</v>
      </c>
      <c r="F22" s="44" t="str">
        <v>1.车机供电正常
2.已经成功使用车路协同功能</v>
      </c>
      <c r="G22" s="44" t="str">
        <v>1.车辆控制-&gt;车路协同设置-&gt;接收红绿灯信号查看页面
2.点击距离远</v>
      </c>
      <c r="H22" s="44" t="str">
        <v>2.接受红绿灯入口显示距离远</v>
      </c>
      <c r="I22" t="str">
        <v>PASS</v>
      </c>
    </row>
    <row customHeight="true" ht="53" r="23">
      <c r="A23" s="48">
        <v>26</v>
      </c>
      <c r="B23" s="48" t="str">
        <v>SYNC+_0265</v>
      </c>
      <c r="C23" s="44" t="str">
        <v>接受红绿灯信号弹窗页面</v>
      </c>
      <c r="D23" s="44" t="str">
        <v>接受红绿灯信号弹窗页面显示</v>
      </c>
      <c r="E23" s="44" t="str">
        <v>P2</v>
      </c>
      <c r="F23" s="44" t="str">
        <v>1.车机供电正常
2.已经成功使用车路协同功能</v>
      </c>
      <c r="G23" s="44" t="str">
        <v>1.车辆控制-&gt;车路协同设置-&gt;接收红绿灯信号查看页面
2.点击距离近</v>
      </c>
      <c r="H23" s="44" t="str">
        <v>2.接受红绿灯入口显示距离近</v>
      </c>
      <c r="I23" t="str">
        <v>PASS</v>
      </c>
    </row>
    <row customHeight="true" ht="53" r="24">
      <c r="A24" s="48">
        <v>27</v>
      </c>
      <c r="B24" s="48" t="str">
        <v>SYNC+_0265</v>
      </c>
      <c r="C24" s="44" t="str">
        <v>接受红绿灯信号弹窗页面</v>
      </c>
      <c r="D24" s="44" t="str">
        <v>接受红绿灯信号弹窗页面显示</v>
      </c>
      <c r="E24" s="44" t="str">
        <v>P2</v>
      </c>
      <c r="F24" s="44" t="str">
        <v>1.车机供电正常
2.已经成功使用车路协同功能</v>
      </c>
      <c r="G24" s="44" t="str">
        <v>1.车辆控制-&gt;车路协同设置-&gt;接收红绿灯信号查看页面
2.点击关闭</v>
      </c>
      <c r="H24" s="44" t="str">
        <v>2.接受红绿灯入口显示关闭</v>
      </c>
      <c r="I24" t="str">
        <v>PASS</v>
      </c>
    </row>
    <row customHeight="true" ht="123" r="25">
      <c r="A25" s="48">
        <v>28</v>
      </c>
      <c r="B25" s="48" t="str">
        <v>SYNC+_0265</v>
      </c>
      <c r="C25" s="44" t="str">
        <v>接受红绿灯信号弹窗页面info图标</v>
      </c>
      <c r="D25" s="44" t="str">
        <v>接受红绿灯信号INFO弹窗页面显示</v>
      </c>
      <c r="E25" s="44" t="str">
        <v>P2</v>
      </c>
      <c r="F25" s="44" t="str">
        <v>1.车机供电正常
2.已经成功使用车路协同功能</v>
      </c>
      <c r="G25" s="44" t="str">
        <v>1.车辆控制-&gt;车路协同设置-&gt;接收红绿灯信号info图标
2.点击X号</v>
      </c>
      <c r="H25" s="44" t="str">
        <v>1.弹窗弹窗显示图片，文本提示“根据设置的距离远近，显示前方路口的红绿灯信号”</v>
      </c>
      <c r="I25" t="str">
        <v>PASS</v>
      </c>
    </row>
    <row customHeight="true" ht="88" r="26">
      <c r="A26" s="48">
        <v>29</v>
      </c>
      <c r="B26" s="48" t="str">
        <v>SYNC+_0265</v>
      </c>
      <c r="C26" s="44" t="str">
        <v>绿波引导弹窗页面显示</v>
      </c>
      <c r="D26" s="44" t="str">
        <v>绿波引导弹窗页面显示</v>
      </c>
      <c r="E26" s="44" t="str">
        <v>P1</v>
      </c>
      <c r="F26" s="44" t="str">
        <v>1.车机供电正常
2.已经成功使用车路协同功能</v>
      </c>
      <c r="G26" s="44" t="str">
        <v>1.车辆控制-&gt;车路协同设置-&gt;绿波引导弹窗查看页面
2.点击X号</v>
      </c>
      <c r="H26" s="44" t="str">
        <v>1.弹窗显示绿波引导开启/关闭单选项
2.返回车路协同设置页面</v>
      </c>
      <c r="I26" t="str">
        <v>PASS</v>
      </c>
    </row>
    <row customHeight="true" ht="53" r="27">
      <c r="A27" s="48">
        <v>30</v>
      </c>
      <c r="B27" s="48" t="str">
        <v>SYNC+_0265</v>
      </c>
      <c r="C27" s="44" t="str">
        <v>绿波引导弹窗页面显示</v>
      </c>
      <c r="D27" s="44" t="str">
        <v>绿波引导弹窗页面显示</v>
      </c>
      <c r="E27" s="44" t="str">
        <v>P2</v>
      </c>
      <c r="F27" s="44" t="str">
        <v>1.车机供电正常
2.已经成功使用车路协同功能</v>
      </c>
      <c r="G27" s="44" t="str">
        <v>1.车辆控制-&gt;车路协同设置-&gt;绿波引导弹窗查看页面
2.点击开启</v>
      </c>
      <c r="H27" s="44" t="str">
        <v>2.绿波引导入口显示开启</v>
      </c>
      <c r="I27" t="str">
        <v>PASS</v>
      </c>
    </row>
    <row customHeight="true" ht="53" r="28">
      <c r="A28" s="48">
        <v>31</v>
      </c>
      <c r="B28" s="48" t="str">
        <v>SYNC+_0265</v>
      </c>
      <c r="C28" s="44" t="str">
        <v>绿波引导弹窗页面显示</v>
      </c>
      <c r="D28" s="44" t="str">
        <v>绿波引导弹窗页面显示</v>
      </c>
      <c r="E28" s="44" t="str">
        <v>P2</v>
      </c>
      <c r="F28" s="44" t="str">
        <v>1.车机供电正常
2.已经成功使用车路协同功能</v>
      </c>
      <c r="G28" s="44" t="str">
        <v>1.车辆控制-&gt;车路协同设置-&gt;绿波引导弹窗查看页面
2.点击关闭</v>
      </c>
      <c r="H28" s="44" t="str">
        <v>2.绿波引导入口显示关闭</v>
      </c>
      <c r="I28" t="str">
        <v>PASS</v>
      </c>
    </row>
    <row customHeight="true" ht="244" r="29">
      <c r="A29" s="48">
        <v>32</v>
      </c>
      <c r="B29" s="48" t="str">
        <v>SYNC+_0265</v>
      </c>
      <c r="C29" s="44" t="str">
        <v>绿波引导info图标</v>
      </c>
      <c r="D29" s="44" t="str">
        <v>绿波引导info弹窗页面显示</v>
      </c>
      <c r="E29" s="44" t="str">
        <v>P2</v>
      </c>
      <c r="F29" s="44" t="str">
        <v>1.车机供电正常
2.已经成功使用车路协同功能</v>
      </c>
      <c r="G29" s="44" t="str">
        <v>1.车辆控制-&gt;车路协同设置-&gt;绿波引导info弹窗查看页面
2.点击X号</v>
      </c>
      <c r="H29" s="44" t="str">
        <v>1弹窗显示绿波引导弹窗，显示视频，文本显示“开启后，若以当前车速行进，将在到达前方路口时，能在绿灯下通过路口，改功能将呈现出声音的提醒，以及图示中的符号提示”</v>
      </c>
      <c r="I29" t="str">
        <v>PASS</v>
      </c>
    </row>
    <row customHeight="true" ht="123" r="30">
      <c r="A30" s="48">
        <v>33</v>
      </c>
      <c r="B30" s="48" t="str">
        <v>SYNC+_0265</v>
      </c>
      <c r="C30" s="44" t="str">
        <v>绿灯起步提醒弹窗页面显示</v>
      </c>
      <c r="D30" s="44" t="str">
        <v>绿灯起步提醒弹窗页面显示</v>
      </c>
      <c r="E30" s="44" t="str">
        <v>P1</v>
      </c>
      <c r="F30" s="44" t="str">
        <v>1.车机供电正常
2.已经成功使用车路协同功能</v>
      </c>
      <c r="G30" s="44" t="str">
        <v>1.车辆控制-&gt;车路协同设置-&gt;绿灯起步提醒查看页面显示
2.点击X</v>
      </c>
      <c r="H30" s="44" t="str">
        <v>1.弹窗显示红绿灯起步提醒单选项灵敏度8秒/灵敏度5秒/灵敏度3秒/关闭
2.返回车路协同设置页面</v>
      </c>
      <c r="I30" t="str">
        <v>PASS</v>
      </c>
    </row>
    <row customHeight="true" ht="53" r="31">
      <c r="A31" s="48">
        <v>34</v>
      </c>
      <c r="B31" s="48" t="str">
        <v>SYNC+_0265</v>
      </c>
      <c r="C31" s="44" t="str">
        <v>绿灯起步提醒弹窗页面显示</v>
      </c>
      <c r="D31" s="44" t="str">
        <v>绿灯起步提醒弹窗页面显示</v>
      </c>
      <c r="E31" s="44" t="str">
        <v>P2</v>
      </c>
      <c r="F31" s="44" t="str">
        <v>1.车机供电正常
2.已经成功使用车路协同功能</v>
      </c>
      <c r="G31" s="44" t="str">
        <v>1.车辆控制-&gt;车路协同设置-&gt;绿灯起步提醒查看页面显示
2.点击灵敏度8秒</v>
      </c>
      <c r="H31" s="44" t="str">
        <v>2.绿灯起步提醒入口显示8秒</v>
      </c>
      <c r="I31" t="str">
        <v>PASS</v>
      </c>
    </row>
    <row customHeight="true" ht="53" r="32">
      <c r="A32" s="48">
        <v>35</v>
      </c>
      <c r="B32" s="48" t="str">
        <v>SYNC+_0265</v>
      </c>
      <c r="C32" s="44" t="str">
        <v>绿灯起步提醒弹窗页面显示</v>
      </c>
      <c r="D32" s="44" t="str">
        <v>绿灯起步提醒弹窗页面显示</v>
      </c>
      <c r="E32" s="44" t="str">
        <v>P2</v>
      </c>
      <c r="F32" s="44" t="str">
        <v>1.车机供电正常
2.已经成功使用车路协同功能</v>
      </c>
      <c r="G32" s="44" t="str">
        <v>1.车辆控制-&gt;车路协同设置-&gt;绿灯起步提醒查看页面显示
2.点击灵敏度5秒</v>
      </c>
      <c r="H32" s="44" t="str">
        <v>2.绿灯起步提醒入口显示5秒</v>
      </c>
      <c r="I32" t="str">
        <v>PASS</v>
      </c>
    </row>
    <row customHeight="true" ht="53" r="33">
      <c r="A33" s="48">
        <v>36</v>
      </c>
      <c r="B33" s="48" t="str">
        <v>SYNC+_0265</v>
      </c>
      <c r="C33" s="44" t="str">
        <v>绿灯起步提醒弹窗页面显示</v>
      </c>
      <c r="D33" s="44" t="str">
        <v>绿灯起步提醒弹窗页面显示</v>
      </c>
      <c r="E33" s="44" t="str">
        <v>P2</v>
      </c>
      <c r="F33" s="44" t="str">
        <v>1.车机供电正常
2.已经成功使用车路协同功能</v>
      </c>
      <c r="G33" s="44" t="str">
        <v>1.车辆控制-&gt;车路协同设置-&gt;绿灯起步提醒查看页面显示
2.点击灵敏度3秒</v>
      </c>
      <c r="H33" s="44" t="str">
        <v>2.绿灯起步提醒入口显示3秒</v>
      </c>
      <c r="I33" t="str">
        <v>PASS</v>
      </c>
    </row>
    <row customHeight="true" ht="53" r="34">
      <c r="A34" s="48">
        <v>37</v>
      </c>
      <c r="B34" s="48" t="str">
        <v>SYNC+_0265</v>
      </c>
      <c r="C34" s="44" t="str">
        <v>绿灯起步提醒弹窗页面显示</v>
      </c>
      <c r="D34" s="44" t="str">
        <v>绿灯起步提醒弹窗页面显示</v>
      </c>
      <c r="E34" s="44" t="str">
        <v>P2</v>
      </c>
      <c r="F34" s="44" t="str">
        <v>1.车机供电正常
2.已经成功使用车路协同功能</v>
      </c>
      <c r="G34" s="44" t="str">
        <v>1.车辆控制-&gt;车路协同设置-&gt;绿灯起步提醒查看页面显示
2.点击关闭</v>
      </c>
      <c r="H34" s="44" t="str">
        <v>2.绿灯起步提醒入口显示关闭</v>
      </c>
      <c r="I34" t="str">
        <v>PASS</v>
      </c>
    </row>
    <row customHeight="true" ht="192" r="35">
      <c r="A35" s="48">
        <v>38</v>
      </c>
      <c r="B35" s="48" t="str">
        <v>SYNC+_0265</v>
      </c>
      <c r="C35" s="44" t="str">
        <v>绿灯起步提醒info弹窗页面显示</v>
      </c>
      <c r="D35" s="44" t="str">
        <v>绿灯起步提醒弹窗页面显示</v>
      </c>
      <c r="E35" s="44" t="str">
        <v>P2</v>
      </c>
      <c r="F35" s="44" t="str">
        <v>1.车机供电正常
2.已经成功使用车路协同功能</v>
      </c>
      <c r="G35" s="44" t="str">
        <v>1.车辆控制-&gt;车路协同设置-&gt;绿灯起步提醒info图标，查看页面显示
2.点击X</v>
      </c>
      <c r="H35" s="44" t="str">
        <v>1.弹窗文本显示“开启后，在停车等待红灯的状态下，根据设置的灵敏度，在红灯即将变绿灯时，将呈现出声音的提醒”
2.返回车路协同设置页面</v>
      </c>
      <c r="I35" t="str">
        <v>PASS</v>
      </c>
    </row>
    <row customHeight="true" ht="105" r="36">
      <c r="A36" s="48">
        <v>39</v>
      </c>
      <c r="B36" s="48" t="str">
        <v>SYNC+_0265</v>
      </c>
      <c r="C36" s="44" t="str">
        <v>闯红灯预警弹窗页面显示</v>
      </c>
      <c r="D36" s="44" t="str">
        <v>闯红灯预警弹窗页面显示</v>
      </c>
      <c r="E36" s="44" t="str">
        <v>P1</v>
      </c>
      <c r="F36" s="44" t="str">
        <v>1.车机供电正常
2.已经成功使用车路协同功能</v>
      </c>
      <c r="G36" s="44" t="str">
        <v>1.车辆控制-&gt;车路协同设置-&gt;闯红灯预警查看页面显示
2.点击X</v>
      </c>
      <c r="H36" s="44" t="str">
        <v>1.弹窗显示闯红灯预警单选项灵敏度高/灵敏度低/关闭
2.返回车路协同设置页面</v>
      </c>
      <c r="I36" t="str">
        <v>PASS</v>
      </c>
    </row>
    <row customHeight="true" ht="53" r="37">
      <c r="A37" s="48">
        <v>40</v>
      </c>
      <c r="B37" s="48" t="str">
        <v>SYNC+_0265</v>
      </c>
      <c r="C37" s="44" t="str">
        <v>闯红灯预警弹窗页面显示</v>
      </c>
      <c r="D37" s="44" t="str">
        <v>闯红灯预警弹窗页面显示</v>
      </c>
      <c r="E37" s="44" t="str">
        <v>P2</v>
      </c>
      <c r="F37" s="44" t="str">
        <v>1.车机供电正常
2.已经成功使用车路协同功能</v>
      </c>
      <c r="G37" s="44" t="str">
        <v>1.车辆控制-&gt;车路协同设置-&gt;闯红灯预警查看页面显示
2.点击灵敏度高</v>
      </c>
      <c r="H37" s="44" t="str">
        <v>2.闯红灯入口显示 灵敏度高</v>
      </c>
      <c r="I37" t="str">
        <v>PASS</v>
      </c>
    </row>
    <row customHeight="true" ht="53" r="38">
      <c r="A38" s="48">
        <v>41</v>
      </c>
      <c r="B38" s="48" t="str">
        <v>SYNC+_0265</v>
      </c>
      <c r="C38" s="44" t="str">
        <v>闯红灯预警弹窗页面显示</v>
      </c>
      <c r="D38" s="44" t="str">
        <v>闯红灯预警弹窗页面显示</v>
      </c>
      <c r="E38" s="44" t="str">
        <v>P2</v>
      </c>
      <c r="F38" s="44" t="str">
        <v>1.车机供电正常
2.已经成功使用车路协同功能</v>
      </c>
      <c r="G38" s="44" t="str">
        <v>1.车辆控制-&gt;车路协同设置-&gt;闯红灯预警查看页面显示
2.点击灵敏度低</v>
      </c>
      <c r="H38" s="44" t="str">
        <v>2.闯红灯入口显示 灵敏度低</v>
      </c>
      <c r="I38" t="str">
        <v>PASS</v>
      </c>
    </row>
    <row customHeight="true" ht="53" r="39">
      <c r="A39" s="48">
        <v>42</v>
      </c>
      <c r="B39" s="48" t="str">
        <v>SYNC+_0265</v>
      </c>
      <c r="C39" s="44" t="str">
        <v>闯红灯预警弹窗页面显示</v>
      </c>
      <c r="D39" s="44" t="str">
        <v>闯红灯预警弹窗页面显示</v>
      </c>
      <c r="E39" s="44" t="str">
        <v>P2</v>
      </c>
      <c r="F39" s="44" t="str">
        <v>1.车机供电正常
2.已经成功使用车路协同功能</v>
      </c>
      <c r="G39" s="44" t="str">
        <v>1.车辆控制-&gt;车路协同设置-&gt;闯红灯预警查看页面显示
2.点击关闭</v>
      </c>
      <c r="H39" s="44" t="str">
        <v>2.闯红灯入口显示关闭</v>
      </c>
      <c r="I39" t="str">
        <v>PASS</v>
      </c>
    </row>
    <row customHeight="true" ht="157" r="40">
      <c r="A40" s="48">
        <v>43</v>
      </c>
      <c r="B40" s="48" t="str">
        <v>SYNC+_0265</v>
      </c>
      <c r="C40" s="44" t="str">
        <v>闯红灯预警info弹窗页面显示</v>
      </c>
      <c r="D40" s="44" t="str">
        <v>闯红灯预警info弹窗页面显示</v>
      </c>
      <c r="E40" s="44" t="str">
        <v>P2</v>
      </c>
      <c r="F40" s="44" t="str">
        <v>1.车机供电正常
2.已经成功使用车路协同功能</v>
      </c>
      <c r="G40" s="44" t="str">
        <v>1.车辆控制-&gt;车路协同设置-&gt;闯红灯info预警查看页面显示
2.点击X</v>
      </c>
      <c r="H40" s="44" t="str">
        <v>1.弹窗文本显示“根据设置的灵敏度，当存在有闯红灯风险时，将呈现出声音和图像的告警”
2.返回车路协同设置页面</v>
      </c>
      <c r="I40" t="str">
        <v>PASS</v>
      </c>
    </row>
    <row customHeight="true" ht="88" r="41">
      <c r="A41" s="48">
        <v>44</v>
      </c>
      <c r="B41" s="48" t="str">
        <v>SYNC+_0265</v>
      </c>
      <c r="C41" s="44" t="str">
        <v>道路信息广播弹窗页面显示</v>
      </c>
      <c r="D41" s="44" t="str">
        <v>道路信息广播弹窗页面显示</v>
      </c>
      <c r="E41" s="44" t="str">
        <v>P1</v>
      </c>
      <c r="F41" s="44" t="str">
        <v>1.车机供电正常
2.已经成功使用车路协同功能</v>
      </c>
      <c r="G41" s="44" t="str">
        <v>1.车辆控制-&gt;车路协同设置-&gt;道路信息广播页面显示
2.点击X</v>
      </c>
      <c r="H41" s="44" t="str">
        <v>1.弹窗显示道路信息广播单选项开启/关闭
2.返回车路协同设置页面</v>
      </c>
      <c r="I41" t="str">
        <v>PASS</v>
      </c>
    </row>
    <row customHeight="true" ht="53" r="42">
      <c r="A42" s="48">
        <v>45</v>
      </c>
      <c r="B42" s="48" t="str">
        <v>SYNC+_0265</v>
      </c>
      <c r="C42" s="44" t="str">
        <v>道路信息广播弹窗页面显示</v>
      </c>
      <c r="D42" s="44" t="str">
        <v>道路信息广播弹窗页面显示</v>
      </c>
      <c r="E42" s="44" t="str">
        <v>P2</v>
      </c>
      <c r="F42" s="44" t="str">
        <v>1.车机供电正常
2.已经成功使用车路协同功能</v>
      </c>
      <c r="G42" s="44" t="str">
        <v>1.车辆控制-&gt;车路协同设置-&gt;道路信息广播页面显示
2.点击开启</v>
      </c>
      <c r="H42" s="44" t="str">
        <v>2.道路信息入口显示开启</v>
      </c>
      <c r="I42" t="str">
        <v>PASS</v>
      </c>
    </row>
    <row customHeight="true" ht="53" r="43">
      <c r="A43" s="48">
        <v>46</v>
      </c>
      <c r="B43" s="48" t="str">
        <v>SYNC+_0265</v>
      </c>
      <c r="C43" s="44" t="str">
        <v>道路信息广播弹窗页面显示</v>
      </c>
      <c r="D43" s="44" t="str">
        <v>道路信息广播弹窗页面显示</v>
      </c>
      <c r="E43" s="44" t="str">
        <v>P2</v>
      </c>
      <c r="F43" s="44" t="str">
        <v>1.车机供电正常
2.已经成功使用车路协同功能</v>
      </c>
      <c r="G43" s="44" t="str">
        <v>1.车辆控制-&gt;车路协同设置-&gt;道路信息广播页面显示
2.点击关闭</v>
      </c>
      <c r="H43" s="44" t="str">
        <v>2.道路信息入口显示关闭</v>
      </c>
      <c r="I43" t="str">
        <v>PASS</v>
      </c>
    </row>
    <row customHeight="true" ht="157" r="44">
      <c r="A44" s="48">
        <v>47</v>
      </c>
      <c r="B44" s="48" t="str">
        <v>SYNC+_0265</v>
      </c>
      <c r="C44" s="44" t="str">
        <v>道路信息广播info弹窗页面显示</v>
      </c>
      <c r="D44" s="44" t="str">
        <v>道路信息广播info弹窗页面显示</v>
      </c>
      <c r="E44" s="44" t="str">
        <v>P2</v>
      </c>
      <c r="F44" s="44" t="str">
        <v>1.车机供电正常
2.已经成功使用车路协同功能</v>
      </c>
      <c r="G44" s="44" t="str">
        <v>1.车辆控制-&gt;车路协同设置-&gt;道路信息广播info图标页面显示
2.点击X</v>
      </c>
      <c r="H44" s="44" t="str">
        <v>1.弹窗文本显示“开启后，将接收到的前方实时道路救援状况，显示在车路协同信息条中”
2.返回车路协同设置页面</v>
      </c>
      <c r="I44" t="str">
        <v>PASS</v>
      </c>
    </row>
    <row customHeight="true" ht="88" r="45">
      <c r="A45" s="48">
        <v>48</v>
      </c>
      <c r="B45" s="48" t="str">
        <v>SYNC+_0265</v>
      </c>
      <c r="C45" s="44" t="str">
        <v>声音设置弹窗页面显示</v>
      </c>
      <c r="D45" s="44" t="str">
        <v>声音设置弹窗页面显示</v>
      </c>
      <c r="E45" s="44" t="str">
        <v>P1</v>
      </c>
      <c r="F45" s="44" t="str">
        <v>1.车机供电正常
2.已经成功使用车路协同功能</v>
      </c>
      <c r="G45" s="44" t="str">
        <v>1.车辆控制-&gt;车路协同设置-&gt;声音设置页面显示
2.点击X</v>
      </c>
      <c r="H45" s="44" t="str">
        <v>1.弹窗显示声音设置单选项详细/简洁/关闭
2.返回车路协同设置页面</v>
      </c>
      <c r="I45" t="str">
        <v>PASS</v>
      </c>
    </row>
    <row customHeight="true" ht="53" r="46">
      <c r="A46" s="48">
        <v>49</v>
      </c>
      <c r="B46" s="48" t="str">
        <v>SYNC+_0265</v>
      </c>
      <c r="C46" s="44" t="str">
        <v>声音设置弹窗页面显示</v>
      </c>
      <c r="D46" s="44" t="str">
        <v>声音设置弹窗页面显示</v>
      </c>
      <c r="E46" s="44" t="str">
        <v>P2</v>
      </c>
      <c r="F46" s="44" t="str">
        <v>1.车机供电正常
2.已经成功使用车路协同功能</v>
      </c>
      <c r="G46" s="44" t="str">
        <v>1.车辆控制-&gt;车路协同设置-&gt;声音设置页面显示
2.点击详细</v>
      </c>
      <c r="H46" s="44" t="str">
        <v>2.声音设置入口显示详细</v>
      </c>
      <c r="I46" t="str">
        <v>PASS</v>
      </c>
    </row>
    <row customHeight="true" ht="53" r="47">
      <c r="A47" s="48">
        <v>50</v>
      </c>
      <c r="B47" s="48" t="str">
        <v>SYNC+_0265</v>
      </c>
      <c r="C47" s="44" t="str">
        <v>声音设置弹窗页面显示</v>
      </c>
      <c r="D47" s="44" t="str">
        <v>声音设置弹窗页面显示</v>
      </c>
      <c r="E47" s="44" t="str">
        <v>P2</v>
      </c>
      <c r="F47" s="44" t="str">
        <v>1.车机供电正常
2.已经成功使用车路协同功能</v>
      </c>
      <c r="G47" s="44" t="str">
        <v>1.车辆控制-&gt;车路协同设置-&gt;声音设置页面显示
2.点击简洁</v>
      </c>
      <c r="H47" s="44" t="str">
        <v>2.声音设置入口显示简洁</v>
      </c>
      <c r="I47" t="str">
        <v>PASS</v>
      </c>
    </row>
    <row customHeight="true" ht="53" r="48">
      <c r="A48" s="48">
        <v>51</v>
      </c>
      <c r="B48" s="48" t="str">
        <v>SYNC+_0265</v>
      </c>
      <c r="C48" s="44" t="str">
        <v>声音设置弹窗页面显示</v>
      </c>
      <c r="D48" s="44" t="str">
        <v>声音设置弹窗页面显示</v>
      </c>
      <c r="E48" s="44" t="str">
        <v>P2</v>
      </c>
      <c r="F48" s="44" t="str">
        <v>1.车机供电正常
2.已经成功使用车路协同功能</v>
      </c>
      <c r="G48" s="44" t="str">
        <v>1.车辆控制-&gt;车路协同设置-&gt;声音设置页面显示
2.点击关闭</v>
      </c>
      <c r="H48" s="44" t="str">
        <v>2.声音设置入口显示关闭</v>
      </c>
      <c r="I48" t="str">
        <v>PASS</v>
      </c>
    </row>
    <row customHeight="true" ht="123" r="49">
      <c r="A49" s="48">
        <v>52</v>
      </c>
      <c r="B49" s="48" t="str">
        <v>SYNC+_0265</v>
      </c>
      <c r="C49" s="44" t="str">
        <v>声音设置info弹窗页面显示</v>
      </c>
      <c r="D49" s="44" t="str">
        <v>声音设置info弹窗页面显示</v>
      </c>
      <c r="E49" s="44" t="str">
        <v>P2</v>
      </c>
      <c r="F49" s="44" t="str">
        <v>1.车机供电正常
2.已经成功使用车路协同功能</v>
      </c>
      <c r="G49" s="44" t="str">
        <v>1.车辆控制-&gt;车路协同设置-&gt;声音设置info图标显示
2.点击X</v>
      </c>
      <c r="H49" s="44" t="str">
        <v>1.弹窗文本显示“根据设定的模式，关闭或开启部分声音的提示”
2.返回车路协同设置页面</v>
      </c>
      <c r="I49" t="str">
        <v>PASS</v>
      </c>
    </row>
    <row customHeight="true" ht="70" r="50">
      <c r="A50" s="48">
        <v>53</v>
      </c>
      <c r="B50" s="48" t="str">
        <v>SYNC+_0265</v>
      </c>
      <c r="C50" s="44" t="str">
        <v>恢复默认设置</v>
      </c>
      <c r="D50" s="44" t="str">
        <v>恢复默认设置</v>
      </c>
      <c r="E50" s="44" t="str">
        <v>P1</v>
      </c>
      <c r="F50" s="44" t="str">
        <v>1.车机供电正常
2.已经成功使用车路协同功能</v>
      </c>
      <c r="G50" s="44" t="str">
        <v>1.修改子菜单，点击恢复默认</v>
      </c>
      <c r="H50" s="44" t="str">
        <v>1.子菜单选项为默认项，恢复默认按钮置灰显示</v>
      </c>
      <c r="I50" t="str">
        <v>PASS</v>
      </c>
    </row>
    <row customHeight="true" ht="64" r="51">
      <c r="C51" s="48" t="str">
        <v>不同意申请计划</v>
      </c>
      <c r="D51" s="48" t="str">
        <v>不同意申请计划-修改授权时间</v>
      </c>
      <c r="E51" s="44" t="str">
        <v>P2</v>
      </c>
      <c r="F51" s="44" t="str">
        <v>1.车机供电正常
2.已经成功使用车路协同功能</v>
      </c>
      <c r="G51" s="30" t="str">
        <v>1、车路协同系统使用计划页面点击不同意并退出</v>
      </c>
      <c r="H51" s="30" t="str">
        <v>1、返回常用设置界面</v>
      </c>
      <c r="I51" t="str">
        <v>PASS</v>
      </c>
    </row>
  </sheetData>
  <dataValidations count="2">
    <dataValidation allowBlank="true" errorStyle="stop" showErrorMessage="true" sqref="E2:E4 E6:E51" type="list">
      <formula1>"P0,P1,P2,P3"</formula1>
    </dataValidation>
    <dataValidation allowBlank="true" errorStyle="stop" showErrorMessage="true" sqref="I1:I51" type="list">
      <formula1>"PASS,FAIL,BLOCK,NT"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5"/>
    <col collapsed="false" customWidth="true" hidden="false" max="3" min="3" style="0" width="21"/>
    <col collapsed="false" customWidth="true" hidden="false" max="4" min="4" style="0" width="22"/>
    <col collapsed="false" customWidth="true" hidden="false" max="5" min="5" style="0" width="10"/>
    <col collapsed="false" customWidth="true" hidden="false" max="6" min="6" style="0" width="26"/>
    <col collapsed="false" customWidth="true" hidden="false" max="7" min="7" style="0" width="35"/>
    <col collapsed="false" customWidth="true" hidden="false" max="8" min="8" style="0" width="30"/>
    <col collapsed="false" customWidth="true" hidden="false" max="9" min="9" style="0" width="16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  <col collapsed="false" customWidth="true" hidden="false" max="22" min="22" style="0" width="10"/>
    <col collapsed="false" customWidth="true" hidden="false" max="23" min="23" style="0" width="10"/>
    <col collapsed="false" customWidth="true" hidden="false" max="24" min="24" style="0" width="10"/>
  </cols>
  <sheetData>
    <row customHeight="true" ht="48" r="1">
      <c r="A1" s="84" t="str">
        <v>Step</v>
      </c>
      <c r="B1" s="84" t="str">
        <v>FeatureID</v>
      </c>
      <c r="C1" s="115" t="str">
        <v>需求ID</v>
      </c>
      <c r="D1" s="115" t="str">
        <v>标题</v>
      </c>
      <c r="E1" s="115" t="str">
        <v>优先级</v>
      </c>
      <c r="F1" s="115" t="str">
        <v>前提条件</v>
      </c>
      <c r="G1" s="115" t="str">
        <v>操作步骤</v>
      </c>
      <c r="H1" s="115" t="str">
        <v>预期结果</v>
      </c>
      <c r="I1" s="119" t="str">
        <v>验证结果</v>
      </c>
      <c r="J1" s="116" t="str">
        <v>FAIL/BLOCK/NT/NA
原因</v>
      </c>
      <c r="K1" s="116" t="str">
        <v>备注</v>
      </c>
      <c r="L1" s="117" t="str">
        <v>适用车型
718</v>
      </c>
      <c r="M1" s="117" t="str">
        <v>适用车型
707</v>
      </c>
      <c r="N1" s="117" t="str">
        <v>适用车型
U6</v>
      </c>
      <c r="O1" s="116" t="str">
        <v>交付节点</v>
      </c>
      <c r="P1" s="116" t="str">
        <v>测试版本</v>
      </c>
      <c r="Q1" s="116" t="str">
        <v>测试日期</v>
      </c>
      <c r="R1" s="118" t="str">
        <v>测试人员</v>
      </c>
    </row>
    <row customHeight="true" ht="48" r="2">
      <c r="A2" s="76"/>
      <c r="B2" s="19" t="str">
        <v>SYNC+_0266</v>
      </c>
      <c r="C2" s="41" t="str">
        <v>切换主题</v>
      </c>
      <c r="D2" s="30" t="str">
        <v>切换非默认主题</v>
      </c>
      <c r="E2" s="8" t="str">
        <v>P0</v>
      </c>
      <c r="F2" s="44" t="str">
        <v>1.车机供电正常
2.信号正常
</v>
      </c>
      <c r="G2" s="44" t="str">
        <v>1.切换主题，查看显示</v>
      </c>
      <c r="H2" s="44" t="str">
        <v>1.3D车模tab/按钮颜色/字体颜色随着主题变化</v>
      </c>
      <c r="I2" s="30" t="str">
        <v>Pass</v>
      </c>
      <c r="J2" s="113"/>
      <c r="K2" s="113"/>
      <c r="L2" s="114"/>
      <c r="M2" s="114"/>
      <c r="N2" s="114"/>
      <c r="O2" s="113"/>
      <c r="P2" s="113"/>
      <c r="Q2" s="113"/>
      <c r="R2" s="113"/>
    </row>
    <row customHeight="true" ht="48" r="3">
      <c r="A3" s="76"/>
      <c r="B3" s="19" t="str">
        <v>SYNC+_0266</v>
      </c>
      <c r="C3" s="41" t="str">
        <v>1-1 3D车模-正常状态</v>
      </c>
      <c r="D3" s="30" t="str">
        <v>3D车模-展示状态</v>
      </c>
      <c r="E3" s="8" t="str">
        <v>P0</v>
      </c>
      <c r="F3" s="44" t="str">
        <v>1.车机供电正常
2.3D车模图片和当前车型匹配
3.进入Controller Laucher页面</v>
      </c>
      <c r="G3" s="44" t="str">
        <v>1.查看3D车模显示</v>
      </c>
      <c r="H3" s="44" t="str">
        <v>1.显示正常/异常状态；优先展示异常状态</v>
      </c>
      <c r="I3" s="30" t="str">
        <v>Pass</v>
      </c>
      <c r="J3" s="113"/>
      <c r="K3" s="113"/>
      <c r="L3" s="114"/>
      <c r="M3" s="114"/>
      <c r="N3" s="114"/>
      <c r="O3" s="113"/>
      <c r="P3" s="113"/>
      <c r="Q3" s="113"/>
      <c r="R3" s="113"/>
    </row>
    <row customHeight="true" ht="48" r="4">
      <c r="A4" s="30"/>
      <c r="B4" s="19" t="str">
        <v>SYNC+_0266</v>
      </c>
      <c r="C4" s="19" t="str">
        <v>1-1-1 3D车模-正常状态</v>
      </c>
      <c r="D4" s="44" t="str">
        <v>3D车模-车模动画-车身颜色</v>
      </c>
      <c r="E4" s="8" t="str">
        <v>P1</v>
      </c>
      <c r="F4" s="44" t="str">
        <v>1.车机供电正常
2.3D车模图片和当前车型匹配
3.进入Controller Laucher页面</v>
      </c>
      <c r="G4" s="30" t="str">
        <v>1.查看车模颜色</v>
      </c>
      <c r="H4" s="44" t="str">
        <v>1.与真实车身颜色一致</v>
      </c>
      <c r="I4" s="30" t="str">
        <v>Pass</v>
      </c>
      <c r="J4" s="30"/>
      <c r="K4" s="30"/>
      <c r="L4" s="114"/>
      <c r="M4" s="114"/>
      <c r="N4" s="114"/>
      <c r="O4" s="30"/>
      <c r="P4" s="111"/>
      <c r="Q4" s="94"/>
      <c r="R4" s="47"/>
    </row>
    <row customHeight="true" ht="48" r="5">
      <c r="A5" s="30"/>
      <c r="B5" s="19" t="str">
        <v>SYNC+_0266</v>
      </c>
      <c r="C5" s="19" t="str">
        <v>1-1-2 3D车模-正常状态</v>
      </c>
      <c r="D5" s="44" t="str">
        <v>3D车模-车模动画-打开车门</v>
      </c>
      <c r="E5" s="8" t="str">
        <v>P1</v>
      </c>
      <c r="F5" s="44" t="str">
        <v>1.车机供电正常
2.3D车模图片和当前车型匹配
3.进入Controller Laucher页面</v>
      </c>
      <c r="G5" s="30" t="str">
        <v>1.发送3B2  左前门: DrStatDrv_B_Actl = Ajar
2.等待6s,查看显示
</v>
      </c>
      <c r="H5" s="44" t="str">
        <v>1.打开主驾车门自动转到正左视角且打开车门动画2秒内完成
2.车模旋转默认视角且车门仍显示打开状态
</v>
      </c>
      <c r="I5" s="30" t="str">
        <v>Pass</v>
      </c>
      <c r="J5" s="30"/>
      <c r="K5" s="30"/>
      <c r="L5" s="114"/>
      <c r="M5" s="114"/>
      <c r="N5" s="114"/>
      <c r="O5" s="30"/>
      <c r="P5" s="111"/>
      <c r="Q5" s="94"/>
      <c r="R5" s="47"/>
    </row>
    <row customHeight="true" ht="48" r="6">
      <c r="A6" s="30"/>
      <c r="B6" s="19"/>
      <c r="C6" s="19" t="str">
        <v>1-1-2 3D车模-正常状态</v>
      </c>
      <c r="D6" s="44" t="str">
        <v>3D车模-车模动画-关闭车门</v>
      </c>
      <c r="E6" s="8" t="str">
        <v>P1</v>
      </c>
      <c r="F6" s="44" t="str">
        <v>1.车机供电正常
2.3D车模图片和当前车型匹配
3.进入Controller Laucher页面</v>
      </c>
      <c r="G6" s="30" t="str">
        <v>1.发送3B2  左前门: DrStatDrv_B_Actl = Off
2.等待6秒，查看显示</v>
      </c>
      <c r="H6" s="44" t="str">
        <v>1关闭主驾车门自动转到正左视角，且车门动画2秒内完成
2.车模旋转默认角度且车门保持关闭状态</v>
      </c>
      <c r="I6" s="30" t="str">
        <v>Pass</v>
      </c>
      <c r="J6" s="30"/>
      <c r="K6" s="30"/>
      <c r="L6" s="114"/>
      <c r="M6" s="114"/>
      <c r="N6" s="114"/>
      <c r="O6" s="30"/>
      <c r="P6" s="111"/>
      <c r="Q6" s="94"/>
      <c r="R6" s="47"/>
    </row>
    <row customHeight="true" ht="48" r="7">
      <c r="A7" s="30"/>
      <c r="B7" s="19" t="str">
        <v>SYNC+_0266</v>
      </c>
      <c r="C7" s="19" t="str">
        <v>1-1-2 3D车模-正常状态</v>
      </c>
      <c r="D7" s="44" t="str">
        <v>3D车模-车模动画-打开车门</v>
      </c>
      <c r="E7" s="8" t="str">
        <v>P1</v>
      </c>
      <c r="F7" s="44" t="str">
        <v>1.车机供电正常
2.3D车模图片和当前车型匹配
3.进入Controller Laucher页面</v>
      </c>
      <c r="G7" s="30" t="str">
        <v>1.发送信号3B2 左后门: DrStatRl_B_Actl = Ajar
2.等待6s,查看显示
</v>
      </c>
      <c r="H7" s="44" t="str">
        <v>1.打开左后车门自动转到正左视角且打开车门动画2秒内完成
2.车模旋转默认视角
</v>
      </c>
      <c r="I7" s="30" t="str">
        <v>Pass</v>
      </c>
      <c r="J7" s="30"/>
      <c r="K7" s="30"/>
      <c r="L7" s="114"/>
      <c r="M7" s="114"/>
      <c r="N7" s="114"/>
      <c r="O7" s="30"/>
      <c r="P7" s="111"/>
      <c r="Q7" s="94"/>
      <c r="R7" s="47"/>
    </row>
    <row customHeight="true" ht="48" r="8">
      <c r="A8" s="30"/>
      <c r="B8" s="19"/>
      <c r="C8" s="19" t="str">
        <v>1-1-2 3D车模-正常状态</v>
      </c>
      <c r="D8" s="44" t="str">
        <v>3D车模-车模动画-关闭车门</v>
      </c>
      <c r="E8" s="8" t="str">
        <v>P1</v>
      </c>
      <c r="F8" s="44" t="str">
        <v>1.车机供电正常
2.3D车模图片和当前车型匹配
3.进入Controller Laucher页面</v>
      </c>
      <c r="G8" s="30" t="str">
        <v>1.发送3B2信号 左后门: DrStatRl_B_Actl = Off
2.等待6S查看显示</v>
      </c>
      <c r="H8" s="44" t="str">
        <v>1关闭左后车门自动转到正左视角，且车门动画2秒内完成
2.车模旋转默认角度车门保持关闭状态</v>
      </c>
      <c r="I8" s="30" t="str">
        <v>Pass</v>
      </c>
      <c r="J8" s="30"/>
      <c r="K8" s="30"/>
      <c r="L8" s="114"/>
      <c r="M8" s="114"/>
      <c r="N8" s="114"/>
      <c r="O8" s="30"/>
      <c r="P8" s="111"/>
      <c r="Q8" s="94"/>
      <c r="R8" s="47"/>
    </row>
    <row customHeight="true" ht="48" r="9">
      <c r="A9" s="30"/>
      <c r="B9" s="19" t="str">
        <v>SYNC+_0266</v>
      </c>
      <c r="C9" s="19" t="str">
        <v>1-1-2 3D车模-正常状态</v>
      </c>
      <c r="D9" s="44" t="str">
        <v>3D车模-车模动画-打开车门</v>
      </c>
      <c r="E9" s="8" t="str">
        <v>P1</v>
      </c>
      <c r="F9" s="44" t="str">
        <v>1.车机供电正常
2.3D车模图片和当前车型匹配
3.进入Controller Laucher页面</v>
      </c>
      <c r="G9" s="30" t="str">
        <v>1.发送右前门3B2 : DrStatPsngr_B_Actl = Ajar
2.等待6S查看显示
</v>
      </c>
      <c r="H9" s="44" t="str">
        <v>1.打开右前车门自动转到正右视角且打开车门动画2秒内完成
2.车模旋转默认视角
</v>
      </c>
      <c r="I9" s="30" t="str">
        <v>Pass</v>
      </c>
      <c r="J9" s="30"/>
      <c r="K9" s="30"/>
      <c r="L9" s="114"/>
      <c r="M9" s="114"/>
      <c r="N9" s="114"/>
      <c r="O9" s="30"/>
      <c r="P9" s="111"/>
      <c r="Q9" s="94"/>
      <c r="R9" s="47"/>
    </row>
    <row customHeight="true" ht="48" r="10">
      <c r="A10" s="30"/>
      <c r="B10" s="19"/>
      <c r="C10" s="19" t="str">
        <v>1-1-2 3D车模-正常状态</v>
      </c>
      <c r="D10" s="44" t="str">
        <v>3D车模-车模动画-关闭车门</v>
      </c>
      <c r="E10" s="8" t="str">
        <v>P1</v>
      </c>
      <c r="F10" s="44" t="str">
        <v>1.车机供电正常
2.3D车模图片和当前车型匹配
3.进入Controller Laucher页面</v>
      </c>
      <c r="G10" s="30" t="str">
        <v>1.发送 右前门: DrStatPsngr_B_Actl = Off
2.等待6S查看显示</v>
      </c>
      <c r="H10" s="44" t="str">
        <v>1关闭右前车门自动转到正左视角，且车门动画2秒内完成
2.车模旋转默认角度车门保持关闭状态</v>
      </c>
      <c r="I10" s="30" t="str">
        <v>Pass</v>
      </c>
      <c r="J10" s="30"/>
      <c r="K10" s="30"/>
      <c r="L10" s="114"/>
      <c r="M10" s="114"/>
      <c r="N10" s="114"/>
      <c r="O10" s="30"/>
      <c r="P10" s="111"/>
      <c r="Q10" s="94"/>
      <c r="R10" s="47"/>
    </row>
    <row customHeight="true" ht="48" r="11">
      <c r="A11" s="30"/>
      <c r="B11" s="19" t="str">
        <v>SYNC+_0266</v>
      </c>
      <c r="C11" s="19" t="str">
        <v>1-1-2 3D车模-正常状态</v>
      </c>
      <c r="D11" s="44" t="str">
        <v>3D车模-车模动画-打开车门</v>
      </c>
      <c r="E11" s="8" t="str">
        <v>P1</v>
      </c>
      <c r="F11" s="44" t="str">
        <v>1.车机供电正常
2.3D车模图片和当前车型匹配
3.进入Controller Laucher页面</v>
      </c>
      <c r="G11" s="30" t="str">
        <v>1.发送右后门: DrStatRr_B_Actl = Ajar
2.等待6s查看显示</v>
      </c>
      <c r="H11" s="44" t="str">
        <v>1.打开右后车门自动转到正右视角且打开车门动画2秒内完成
2.车模旋转默认视角
</v>
      </c>
      <c r="I11" s="30" t="str">
        <v>Pass</v>
      </c>
      <c r="J11" s="30"/>
      <c r="K11" s="30"/>
      <c r="L11" s="114"/>
      <c r="M11" s="114"/>
      <c r="N11" s="114"/>
      <c r="O11" s="30"/>
      <c r="P11" s="111"/>
      <c r="Q11" s="94"/>
      <c r="R11" s="47"/>
    </row>
    <row customHeight="true" ht="48" r="12">
      <c r="A12" s="30"/>
      <c r="B12" s="19" t="str">
        <v>SYNC+_0266</v>
      </c>
      <c r="C12" s="19" t="str">
        <v>1-1-2 3D车模-正常状态</v>
      </c>
      <c r="D12" s="44" t="str">
        <v>3D车模-车模动画-关闭车门</v>
      </c>
      <c r="E12" s="8" t="str">
        <v>P1</v>
      </c>
      <c r="F12" s="44" t="str">
        <v>1.车机供电正常
2.3D车模图片和当前车型匹配
3.进入Controller Laucher页面</v>
      </c>
      <c r="G12" s="30" t="str">
        <v>1.发送3B2信号右后门: DrStatRr_B_Actl = Off
2.等待6S查看显示</v>
      </c>
      <c r="H12" s="44" t="str">
        <v>1关闭右后车门自动转到正左视角，且车门动画2秒内完成
2.车模旋转默认角度车门保持关闭状态</v>
      </c>
      <c r="I12" s="30" t="str">
        <v>Pass</v>
      </c>
      <c r="J12" s="30"/>
      <c r="K12" s="30"/>
      <c r="L12" s="114"/>
      <c r="M12" s="114"/>
      <c r="N12" s="114"/>
      <c r="O12" s="30"/>
      <c r="P12" s="111"/>
      <c r="Q12" s="94"/>
      <c r="R12" s="47"/>
    </row>
    <row customHeight="true" ht="48" r="13">
      <c r="A13" s="30"/>
      <c r="B13" s="19" t="str">
        <v>SYNC+_0266</v>
      </c>
      <c r="C13" s="19" t="str">
        <v>1-1-2 3D车模-正常状态</v>
      </c>
      <c r="D13" s="44" t="str">
        <v>3D车模-车模动画-重复打开关闭车门</v>
      </c>
      <c r="E13" s="8" t="str">
        <v>P1</v>
      </c>
      <c r="F13" s="44" t="str">
        <v>1.车机供电正常
2.3D车模图片和当前车型匹配
3.进入Controller Laucher页面</v>
      </c>
      <c r="G13" s="30" t="str">
        <v>1.发送3B2  左前门: DrStatDrv_B_Actl = Ajar/off</v>
      </c>
      <c r="H13" s="44" t="str">
        <v>1.车门打开关闭，车模状态显示正常</v>
      </c>
      <c r="I13" s="30" t="str">
        <v>Pass</v>
      </c>
      <c r="J13" s="30"/>
      <c r="K13" s="30"/>
      <c r="L13" s="114"/>
      <c r="M13" s="114"/>
      <c r="N13" s="114"/>
      <c r="O13" s="30"/>
      <c r="P13" s="111"/>
      <c r="Q13" s="94"/>
      <c r="R13" s="47"/>
    </row>
    <row customHeight="true" ht="48" r="14">
      <c r="A14" s="30"/>
      <c r="B14" s="19" t="str">
        <v>SYNC+_0266</v>
      </c>
      <c r="C14" s="19" t="str">
        <v>1-1-2 3D车模-正常状态</v>
      </c>
      <c r="D14" s="44" t="str">
        <v>3D车模-车模动画-打开多个车门</v>
      </c>
      <c r="E14" s="8" t="str">
        <v>P1</v>
      </c>
      <c r="F14" s="44" t="str">
        <v>1.车机供电正常
2.3D车模图片和当前车型匹配
3.进入Controller Laucher页面</v>
      </c>
      <c r="G14" s="30" t="str">
        <v>1.发送3B2  左前门: DrStatDrv_B_Actl = Ajar
同时发送信号右前门3B2 : DrStatPsngr_B_Actl = Ajar</v>
      </c>
      <c r="H14" s="44" t="str">
        <v>1.打开主驾车门车门旋转正左视角，副驾车门打开不会旋转角度</v>
      </c>
      <c r="I14" s="30" t="str">
        <v>Pass</v>
      </c>
      <c r="J14" s="30"/>
      <c r="K14" s="30"/>
      <c r="L14" s="114"/>
      <c r="M14" s="114"/>
      <c r="N14" s="114"/>
      <c r="O14" s="30"/>
      <c r="P14" s="111"/>
      <c r="Q14" s="94"/>
      <c r="R14" s="47"/>
    </row>
    <row customHeight="true" ht="81" r="15">
      <c r="A15" s="30"/>
      <c r="B15" s="19" t="str">
        <v>SYNC+_0266</v>
      </c>
      <c r="C15" s="19" t="str">
        <v>1-1-2 3D车模-正常状态</v>
      </c>
      <c r="D15" s="44" t="str">
        <v>3D车模-车模动画-打开车门的同时打开车灯</v>
      </c>
      <c r="E15" s="8" t="str">
        <v>P1</v>
      </c>
      <c r="F15" s="44" t="str">
        <v>1.车机供电正常
2.3D车模图片和当前车型匹配
3.进入Controller Laucher页面</v>
      </c>
      <c r="G15" s="30" t="str">
        <v>1.发送3B2  左前门: DrStatDrv_B_Actl = Ajar同时发送信号3C3: HeadLghtHiOn_B_Stat = ON</v>
      </c>
      <c r="H15" s="44" t="str">
        <v>1.打开主驾车门车门旋转正左视角，打开灯光不会旋转45度角度</v>
      </c>
      <c r="I15" s="30" t="str">
        <v>Pass</v>
      </c>
      <c r="J15" s="30"/>
      <c r="K15" s="30"/>
      <c r="L15" s="114"/>
      <c r="M15" s="114"/>
      <c r="N15" s="114"/>
      <c r="O15" s="30"/>
      <c r="P15" s="111"/>
      <c r="Q15" s="94"/>
      <c r="R15" s="47"/>
    </row>
    <row customHeight="true" ht="81" r="16">
      <c r="A16" s="30"/>
      <c r="B16" s="19" t="str">
        <v>SYNC+_0266</v>
      </c>
      <c r="C16" s="19" t="str">
        <v>1-1-5 3D车模-正常状态</v>
      </c>
      <c r="D16" s="44" t="str">
        <v>3D车模-车模动画-打开远光灯</v>
      </c>
      <c r="E16" s="8" t="str">
        <v>P1</v>
      </c>
      <c r="F16" s="44" t="str">
        <v>1.车机供电正常
2.3D车模图片和当前车型匹配
3.进入Controller Laucher页面</v>
      </c>
      <c r="G16" s="30" t="str">
        <v>1.发送3C3 远光灯：HeadLghtHiOn_B_Stat = ON
2.等待6s</v>
      </c>
      <c r="H16" s="44" t="str">
        <v>1.打开远光灯且自动转到左前45度视角且2秒内完成
2.车模回到默认视角显示远光灯效果</v>
      </c>
      <c r="I16" s="30" t="str">
        <v>Pass</v>
      </c>
      <c r="J16" s="30"/>
      <c r="K16" s="30"/>
      <c r="L16" s="114"/>
      <c r="M16" s="114"/>
      <c r="N16" s="114"/>
      <c r="O16" s="30"/>
      <c r="P16" s="111"/>
      <c r="Q16" s="94"/>
      <c r="R16" s="47"/>
    </row>
    <row customHeight="true" ht="48" r="17">
      <c r="A17" s="30"/>
      <c r="B17" s="19" t="str">
        <v>SYNC+_0266</v>
      </c>
      <c r="C17" s="19" t="str">
        <v>1-1-5 3D车模-正常状态</v>
      </c>
      <c r="D17" s="44" t="str">
        <v>3D车模-车模动画-关闭远光灯</v>
      </c>
      <c r="E17" s="8" t="str">
        <v>P1</v>
      </c>
      <c r="F17" s="44" t="str">
        <v>1.车机供电正常
2.3D车模图片和当前车型匹配
3.进入Controller Laucher页面</v>
      </c>
      <c r="G17" s="30" t="str">
        <v>1.发送3C3 远光灯：HeadLghtHiOn_B_Stat = OFF
2.等待6s</v>
      </c>
      <c r="H17" s="44" t="str">
        <v>1.关闭远光灯自动转到左前测45度视角灯光2秒内完成
2.车模回到默认视角关闭远灯光效果</v>
      </c>
      <c r="I17" s="30" t="str">
        <v>Pass</v>
      </c>
      <c r="J17" s="30"/>
      <c r="K17" s="30"/>
      <c r="L17" s="114"/>
      <c r="M17" s="114"/>
      <c r="N17" s="114"/>
      <c r="O17" s="30"/>
      <c r="P17" s="111"/>
      <c r="Q17" s="94"/>
      <c r="R17" s="47"/>
    </row>
    <row customHeight="true" ht="48" r="18">
      <c r="A18" s="30"/>
      <c r="B18" s="19" t="str">
        <v>SYNC+_0266</v>
      </c>
      <c r="C18" s="19" t="str">
        <v>1-1-5 3D车模-正常状态</v>
      </c>
      <c r="D18" s="44" t="str">
        <v>3D车模-车模动画-打开近光灯</v>
      </c>
      <c r="E18" s="8" t="str">
        <v>P1</v>
      </c>
      <c r="F18" s="44" t="str">
        <v>1.车机供电正常
2.3D车模图片和当前车型匹配
3.进入Controller Laucher页面</v>
      </c>
      <c r="G18" s="30" t="str">
        <v>1.发送3C3近光灯：HeadLampLoActv_B_Stat = ON</v>
      </c>
      <c r="H18" s="44" t="str">
        <v>1.打开近光灯且自动转到左前测45度视角且灯光效果2秒内完成
2.车模回到默认视角显示近光灯效果</v>
      </c>
      <c r="I18" s="30" t="str">
        <v>Pass</v>
      </c>
      <c r="J18" s="30"/>
      <c r="K18" s="30"/>
      <c r="L18" s="114"/>
      <c r="M18" s="114"/>
      <c r="N18" s="114"/>
      <c r="O18" s="30"/>
      <c r="P18" s="111"/>
      <c r="Q18" s="94"/>
      <c r="R18" s="47"/>
    </row>
    <row customHeight="true" ht="48" r="19">
      <c r="A19" s="30"/>
      <c r="B19" s="19" t="str">
        <v>SYNC+_0266</v>
      </c>
      <c r="C19" s="19" t="str">
        <v>1-1-5 3D车模-正常状态</v>
      </c>
      <c r="D19" s="44" t="str">
        <v>3D车模-车模动画-关闭近光灯</v>
      </c>
      <c r="E19" s="8" t="str">
        <v>P1</v>
      </c>
      <c r="F19" s="44" t="str">
        <v>1.车机供电正常
2.3D车模图片和当前车型匹配
3.进入Controller Laucher页面</v>
      </c>
      <c r="G19" s="30" t="str">
        <v>1.发送3C3近光灯：HeadLampLoActv_B_Stat = OFF</v>
      </c>
      <c r="H19" s="44" t="str">
        <v>1.关闭近光灯，且自动转到左前测45度视角
2.车模回到默认视角关闭近光灯效果</v>
      </c>
      <c r="I19" s="30" t="str">
        <v>Pass</v>
      </c>
      <c r="J19" s="30"/>
      <c r="K19" s="30"/>
      <c r="L19" s="114"/>
      <c r="M19" s="114"/>
      <c r="N19" s="114"/>
      <c r="O19" s="30"/>
      <c r="P19" s="111"/>
      <c r="Q19" s="94"/>
      <c r="R19" s="47"/>
    </row>
    <row customHeight="true" ht="48" r="20">
      <c r="A20" s="30"/>
      <c r="B20" s="19" t="str">
        <v>SYNC+_0266</v>
      </c>
      <c r="C20" s="19" t="str">
        <v>1-1-5 3D车模-正常状态</v>
      </c>
      <c r="D20" s="44" t="str">
        <v>3D车模-车模动画-日间行车灯（常亮）</v>
      </c>
      <c r="E20" s="8" t="str">
        <v>P1</v>
      </c>
      <c r="F20" s="44" t="str">
        <v>1.车机供电正常
2.3D车模图片和当前车型匹配
3.进入Controller Laucher页面
</v>
      </c>
      <c r="G20" s="30" t="str">
        <v>1.查看日间行车灯</v>
      </c>
      <c r="H20" s="44" t="str">
        <v>1.常亮</v>
      </c>
      <c r="I20" s="30" t="str">
        <v>Pass</v>
      </c>
      <c r="J20" s="30"/>
      <c r="K20" s="30"/>
      <c r="L20" s="114"/>
      <c r="M20" s="114"/>
      <c r="N20" s="114"/>
      <c r="O20" s="30"/>
      <c r="P20" s="111"/>
      <c r="Q20" s="94"/>
      <c r="R20" s="47"/>
    </row>
    <row customHeight="true" ht="48" r="21">
      <c r="A21" s="30"/>
      <c r="B21" s="19" t="str">
        <v>SYNC+_0266</v>
      </c>
      <c r="C21" s="19" t="str">
        <v>1-1-5 3D车模-正常状态</v>
      </c>
      <c r="D21" s="44" t="str">
        <v>3D车模-车模动画-前位置灯</v>
      </c>
      <c r="E21" s="8" t="str">
        <v>P0</v>
      </c>
      <c r="F21" s="44" t="str">
        <v>1.车机供电正常
2.3D车模图片和当前车型匹配
3.进入Controller Laucher页面</v>
      </c>
      <c r="G21" s="30" t="str">
        <v>1.打开近光灯，
3C3 
近光灯：HeadLampLoActv_B_Stat = ON
</v>
      </c>
      <c r="H21" s="44" t="str">
        <v>1.自动转到左前测45度视角，中网贯穿灯和林肯Logo点亮，后位置灯点亮</v>
      </c>
      <c r="I21" s="30" t="str">
        <v>Pass</v>
      </c>
      <c r="J21" s="30"/>
      <c r="K21" s="30"/>
      <c r="L21" s="114"/>
      <c r="M21" s="114"/>
      <c r="N21" s="114"/>
      <c r="O21" s="30"/>
      <c r="P21" s="111"/>
      <c r="Q21" s="94"/>
      <c r="R21" s="47"/>
    </row>
    <row customHeight="true" ht="48" r="22">
      <c r="A22" s="30"/>
      <c r="B22" s="19" t="str">
        <v>SYNC+_0266</v>
      </c>
      <c r="C22" s="19" t="str">
        <v>1-1-5 3D车模-正常状态</v>
      </c>
      <c r="D22" s="44" t="str">
        <v>3D车模-车模动画-关闭前位置灯</v>
      </c>
      <c r="E22" s="8" t="str">
        <v>P1</v>
      </c>
      <c r="F22" s="44" t="str">
        <v>1.车机供电正常
2.3D车模图片和当前车型匹配
3.进入Controller Laucher页面
</v>
      </c>
      <c r="G22" s="30" t="str">
        <v>1.关闭近光灯
近光灯：HeadLampLoActv_B_Stat = OFF
</v>
      </c>
      <c r="H22" s="44" t="str">
        <v>1.自动转到左前测45度视角，中网贯穿灯和林肯Logo不点亮，后尾灯关闭</v>
      </c>
      <c r="I22" s="30" t="str">
        <v>Pass</v>
      </c>
      <c r="J22" s="30"/>
      <c r="K22" s="30"/>
      <c r="L22" s="114"/>
      <c r="M22" s="114"/>
      <c r="N22" s="114"/>
      <c r="O22" s="30"/>
      <c r="P22" s="111"/>
      <c r="Q22" s="94"/>
      <c r="R22" s="47"/>
    </row>
    <row customHeight="true" ht="48" r="23">
      <c r="A23" s="30"/>
      <c r="B23" s="19" t="str">
        <v>SYNC+_0266</v>
      </c>
      <c r="C23" s="19" t="str">
        <v>1-1-5 3D车模-正常状态</v>
      </c>
      <c r="D23" s="44" t="str">
        <v>3D车模-车模动画-后位置灯</v>
      </c>
      <c r="E23" s="8" t="str">
        <v>P0</v>
      </c>
      <c r="F23" s="44" t="str">
        <v>1.车机供电正常
2.3D车模图片和当前车型匹配
3.进入Controller Laucher页面</v>
      </c>
      <c r="G23" s="30" t="str">
        <v>1.开启位置灯
3B2 ParkLamp_Status = on</v>
      </c>
      <c r="H23" s="44" t="str">
        <v>1.打开后位置灯</v>
      </c>
      <c r="I23" s="30" t="str">
        <v>Pass</v>
      </c>
      <c r="J23" s="30"/>
      <c r="K23" s="30"/>
      <c r="L23" s="114"/>
      <c r="M23" s="114"/>
      <c r="N23" s="114"/>
      <c r="O23" s="30"/>
      <c r="P23" s="111"/>
      <c r="Q23" s="94"/>
      <c r="R23" s="47"/>
    </row>
    <row customHeight="true" ht="48" r="24">
      <c r="A24" s="30"/>
      <c r="B24" s="19" t="str">
        <v>SYNC+_0266</v>
      </c>
      <c r="C24" s="19" t="str">
        <v>1-1-5 3D车模-正常状态</v>
      </c>
      <c r="D24" s="44" t="str">
        <v>3D车模-车模动画-后位置灯</v>
      </c>
      <c r="E24" s="8" t="str">
        <v>P1</v>
      </c>
      <c r="F24" s="44" t="str">
        <v>1.车机供电正常
2.3D车模图片和当前车型匹配
3.进入Controller Laucher页面</v>
      </c>
      <c r="G24" s="30" t="str">
        <v>1.关闭位置灯
3B2 ParkLamp_Status = off</v>
      </c>
      <c r="H24" s="44" t="str">
        <v>1.关闭后位置灯</v>
      </c>
      <c r="I24" s="30" t="str">
        <v>Pass</v>
      </c>
      <c r="J24" s="30"/>
      <c r="K24" s="30"/>
      <c r="L24" s="30"/>
      <c r="M24" s="30"/>
      <c r="N24" s="30"/>
      <c r="O24" s="30"/>
      <c r="P24" s="111"/>
      <c r="Q24" s="94"/>
      <c r="R24" s="47"/>
    </row>
    <row customHeight="true" ht="48" r="25">
      <c r="A25" s="30"/>
      <c r="B25" s="19" t="str">
        <v>SYNC+_0266</v>
      </c>
      <c r="C25" s="19" t="str">
        <v>1-1-6 3D车模-正常状态</v>
      </c>
      <c r="D25" s="44" t="str">
        <v>3D车模-车模动画-打开天窗</v>
      </c>
      <c r="E25" s="8" t="str">
        <v>P1</v>
      </c>
      <c r="F25" s="44" t="str">
        <v>1.车机供电正常
2.3D车模图片和当前车型匹配
3.进入Controller Laucher页面</v>
      </c>
      <c r="G25" s="30" t="str">
        <v>1.发送lin 29 SunroofDSPLStatusPosition =fullopen
./yfdbus_send AI.lv.ipcl.out vip2gip_VehicleNetwork 0x02,0x21,0x40,0x11,0x6D,0x00,0x00,0x09</v>
      </c>
      <c r="H25" s="44" t="str">
        <v>1.天窗全开，且自动转到左前侧45度，车头下压20度，车模显示天窗打开动效</v>
      </c>
      <c r="I25" s="30" t="str">
        <v>Pass</v>
      </c>
      <c r="J25" s="30"/>
      <c r="K25" s="30"/>
      <c r="L25" s="30"/>
      <c r="M25" s="30"/>
      <c r="N25" s="30"/>
      <c r="O25" s="30"/>
      <c r="P25" s="111"/>
      <c r="Q25" s="94"/>
      <c r="R25" s="47"/>
    </row>
    <row customHeight="true" ht="48" r="26">
      <c r="A26" s="30"/>
      <c r="B26" s="19" t="str">
        <v>SYNC+_0266</v>
      </c>
      <c r="C26" s="19" t="str">
        <v>1-1-6 3D车模-正常状态</v>
      </c>
      <c r="D26" s="44" t="str">
        <v>3D车模-车模动画-关闭天窗</v>
      </c>
      <c r="E26" s="8" t="str">
        <v>P1</v>
      </c>
      <c r="F26" s="44" t="str">
        <v>1.车机供电正常
2.3D车模图片和当前车型匹配
3.进入Controller Laucher页面</v>
      </c>
      <c r="G26" s="30" t="str">
        <v>1.发送lin 29 SunroofDSPLStatusPosition =close
./yfdbus_send AI.lv.ipcl.out vip2gip_VehicleNetwork 0x02,0x21,0x40,0x11,0x6D,0x00,0x00,0x00</v>
      </c>
      <c r="H26" s="44" t="str">
        <v>1.天窗全开，且自动转到左前侧45度，车头下压20度，车模显示天窗全关动效</v>
      </c>
      <c r="I26" s="30" t="str">
        <v>Pass</v>
      </c>
      <c r="J26" s="30"/>
      <c r="K26" s="30"/>
      <c r="L26" s="30"/>
      <c r="M26" s="30"/>
      <c r="N26" s="30"/>
      <c r="O26" s="30"/>
      <c r="P26" s="111"/>
      <c r="Q26" s="94"/>
      <c r="R26" s="47"/>
    </row>
    <row customHeight="true" ht="48" r="27">
      <c r="A27" s="30"/>
      <c r="B27" s="19" t="str">
        <v>SYNC+_0266</v>
      </c>
      <c r="C27" s="19" t="str">
        <v>1-1-6 3D车模-正常状态</v>
      </c>
      <c r="D27" s="44" t="str">
        <v>3D车模-车模动画-打开遮阳帘</v>
      </c>
      <c r="E27" s="8" t="str">
        <v>P1</v>
      </c>
      <c r="F27" s="44" t="str">
        <v>1.车机供电正常
2.3D车模图片和当前车型匹配
3.进入Controller Laucher页面</v>
      </c>
      <c r="G27" s="30" t="str">
        <v>1.发送 lin 29 SunroofDSPLStatusPositionSS = fullopen
yfdbus_send AI.lv.ipcl.out vip2gip_VehicleNetwork 0x02,0x21,0x40,0x11,0x6E,0x00,0x00,0x00~0F</v>
      </c>
      <c r="H27" s="44" t="str">
        <v>1.遮阳帘开启对应的程度</v>
      </c>
      <c r="I27" s="30" t="str">
        <v>Pass</v>
      </c>
      <c r="J27" s="30"/>
      <c r="K27" s="30"/>
      <c r="L27" s="30"/>
      <c r="M27" s="30"/>
      <c r="N27" s="30"/>
      <c r="O27" s="30"/>
      <c r="P27" s="111"/>
      <c r="Q27" s="94"/>
      <c r="R27" s="47"/>
    </row>
    <row customHeight="true" ht="48" r="28">
      <c r="A28" s="30"/>
      <c r="B28" s="19" t="str">
        <v>SYNC+_0266</v>
      </c>
      <c r="C28" s="19" t="str">
        <v>1-1-6 3D车模-正常状态</v>
      </c>
      <c r="D28" s="44" t="str">
        <v>3D车模-车模动画-关闭遮阳帘</v>
      </c>
      <c r="E28" s="8" t="str">
        <v>P1</v>
      </c>
      <c r="F28" s="44" t="str">
        <v>1.车机供电正常
2.3D车模图片和当前车型匹配
3.进入Controller Laucher页面</v>
      </c>
      <c r="G28" s="120" t="str">
        <v>1.发送lin 29 SunroofDSPLStatusPositionSS = full close
yfdbus_send AI.lv.ipcl.out vip2gip_VehicleNetwork 0x02,0x21,0x40,0x11,0x6E,0x00,0x00,0x0B</v>
      </c>
      <c r="H28" s="44" t="str">
        <v>1.遮阳帘关闭</v>
      </c>
      <c r="I28" s="30" t="str">
        <v>Pass</v>
      </c>
      <c r="J28" s="30"/>
      <c r="K28" s="30"/>
      <c r="L28" s="30"/>
      <c r="M28" s="30"/>
      <c r="N28" s="30"/>
      <c r="O28" s="30"/>
      <c r="P28" s="111"/>
      <c r="Q28" s="94"/>
      <c r="R28" s="47"/>
    </row>
    <row customHeight="true" ht="48" r="29">
      <c r="A29" s="30"/>
      <c r="B29" s="19" t="str">
        <v>SYNC+_0266</v>
      </c>
      <c r="C29" s="19" t="str">
        <v>1-1.1 3D车模-异常状态</v>
      </c>
      <c r="D29" s="44" t="str">
        <v>3D车模-单个异常状态-左前胎压状态正常</v>
      </c>
      <c r="E29" s="8" t="str">
        <v>P1</v>
      </c>
      <c r="F29" s="44" t="str">
        <v>1.车机供电正常;
2.配置字设置TPMS  DE08 18 6 Support=0x1
3.连接CAN工具</v>
      </c>
      <c r="G29" s="120" t="str">
        <v>1.用CAN发送
3B4 Tire_Press_LF_Stat=0x1;
2.查看车模轮胎区域提示</v>
      </c>
      <c r="H29" s="44" t="str">
        <v>2.轮胎颜色正常</v>
      </c>
      <c r="I29" s="30" t="str">
        <v>Pass</v>
      </c>
      <c r="J29" s="30"/>
      <c r="K29" s="30"/>
      <c r="L29" s="30"/>
      <c r="M29" s="30"/>
      <c r="N29" s="30"/>
      <c r="O29" s="30"/>
      <c r="P29" s="111"/>
      <c r="Q29" s="94"/>
      <c r="R29" s="47"/>
    </row>
    <row customHeight="true" ht="48" r="30">
      <c r="A30" s="30"/>
      <c r="B30" s="19" t="str">
        <v>SYNC+_0266</v>
      </c>
      <c r="C30" s="19" t="str">
        <v>1-1.1 3D车模-异常状态</v>
      </c>
      <c r="D30" s="44" t="str">
        <v>3D车模-单个异常状态-左前胎压状态低胎压</v>
      </c>
      <c r="E30" s="8" t="str">
        <v>P1</v>
      </c>
      <c r="F30" s="44" t="str">
        <v>1.车机供电正常;
2.配置字设置TPMS Support=0x1
3.连接CAN工具</v>
      </c>
      <c r="G30" s="120" t="str">
        <v>1.用CAN发送
3B4 Tire_Press_LF_Stat=0x2;
2.查看车模轮胎区域提示</v>
      </c>
      <c r="H30" s="44" t="str">
        <v>2.轮胎颜色为橙色</v>
      </c>
      <c r="I30" s="30" t="str">
        <v>Pass</v>
      </c>
      <c r="J30" s="30"/>
      <c r="K30" s="30"/>
      <c r="L30" s="30"/>
      <c r="M30" s="30"/>
      <c r="N30" s="30"/>
      <c r="O30" s="30"/>
      <c r="P30" s="111"/>
      <c r="Q30" s="94"/>
      <c r="R30" s="47"/>
    </row>
    <row customHeight="true" ht="48" r="31">
      <c r="A31" s="30"/>
      <c r="B31" s="19" t="str">
        <v>SYNC+_0266</v>
      </c>
      <c r="C31" s="19" t="str">
        <v>1-1.1 3D车模-异常状态</v>
      </c>
      <c r="D31" s="44" t="str">
        <v>3D车模-单个异常状态-左前胎压状态未知</v>
      </c>
      <c r="E31" s="8" t="str">
        <v>P1</v>
      </c>
      <c r="F31" s="44" t="str">
        <v>1.车机供电正常;
2.配置字设置TPMS Support=0x1
3.连接CAN工具</v>
      </c>
      <c r="G31" s="120" t="str">
        <v>1.用CAN发送
3B4 Tire_Press_LF_Stat=0x0;
2.查看车模轮胎区域提示</v>
      </c>
      <c r="H31" s="44" t="str">
        <v>2.轮胎颜色正常</v>
      </c>
      <c r="I31" s="30" t="str">
        <v>Pass</v>
      </c>
      <c r="J31" s="30"/>
      <c r="K31" s="30"/>
      <c r="L31" s="30"/>
      <c r="M31" s="30"/>
      <c r="N31" s="30"/>
      <c r="O31" s="30"/>
      <c r="P31" s="111"/>
      <c r="Q31" s="94"/>
      <c r="R31" s="47"/>
    </row>
    <row customHeight="true" ht="48" r="32">
      <c r="A32" s="30"/>
      <c r="B32" s="19" t="str">
        <v>SYNC+_0266</v>
      </c>
      <c r="C32" s="19" t="str">
        <v>1-1.1 3D车模-异常状态</v>
      </c>
      <c r="D32" s="44" t="str">
        <v>3D车模-单个异常状态-左前胎压状态错误</v>
      </c>
      <c r="E32" s="8" t="str">
        <v>P1</v>
      </c>
      <c r="F32" s="44" t="str">
        <v>1.车机供电正常;
2.配置字设置TPMS Support=0x1
3.连接CAN工具</v>
      </c>
      <c r="G32" s="30" t="str">
        <v>1.用CAN发送
3B4 Tire_Press_LF_Stat=0x3;
2.查看车模轮胎区域提示</v>
      </c>
      <c r="H32" s="30" t="str">
        <v>2.轮胎颜色正常</v>
      </c>
      <c r="I32" s="30" t="str">
        <v>Pass</v>
      </c>
      <c r="J32" s="30"/>
      <c r="K32" s="30"/>
      <c r="L32" s="30"/>
      <c r="M32" s="30"/>
      <c r="N32" s="30"/>
      <c r="O32" s="30"/>
      <c r="P32" s="111"/>
      <c r="Q32" s="94"/>
      <c r="R32" s="47"/>
    </row>
    <row customHeight="true" ht="48" r="33">
      <c r="A33" s="30"/>
      <c r="B33" s="19" t="str">
        <v>SYNC+_0266</v>
      </c>
      <c r="C33" s="19" t="str">
        <v>1-1.1 3D车模-异常状态</v>
      </c>
      <c r="D33" s="44" t="str">
        <v>3D车模-单个异常状态-左前胎压状态警报</v>
      </c>
      <c r="E33" s="8" t="str">
        <v>P1</v>
      </c>
      <c r="F33" s="44" t="str">
        <v>1.车机供电正常;
2.配置字设置TPMS Support=0x1
3.连接CAN工具</v>
      </c>
      <c r="G33" s="30" t="str">
        <v>1.用CAN发送
3B4 Tire_Press_LF_Stat=0x4;
2.查看车模轮胎区域提示</v>
      </c>
      <c r="H33" s="44" t="str">
        <v>2.轮胎颜色为橙色</v>
      </c>
      <c r="I33" s="30" t="str">
        <v>Pass</v>
      </c>
      <c r="J33" s="30"/>
      <c r="K33" s="30"/>
      <c r="L33" s="30"/>
      <c r="M33" s="30"/>
      <c r="N33" s="30"/>
      <c r="O33" s="30"/>
      <c r="P33" s="111"/>
      <c r="Q33" s="94"/>
      <c r="R33" s="47"/>
    </row>
    <row customHeight="true" ht="48" r="34">
      <c r="A34" s="30"/>
      <c r="B34" s="19" t="str">
        <v>SYNC+_0266</v>
      </c>
      <c r="C34" s="19" t="str">
        <v>1-1.1 3D车模-异常状态</v>
      </c>
      <c r="D34" s="44" t="str">
        <v>3D车模-单个异常状态-左前胎压状态未使用</v>
      </c>
      <c r="E34" s="8" t="str">
        <v>P1</v>
      </c>
      <c r="F34" s="44" t="str">
        <v>1.车机供电正常;
2.配置字设置TPMS Support=0x1
3.连接CAN工具</v>
      </c>
      <c r="G34" s="30" t="str">
        <v>1.用CAN发送
3B4 Tire_Press_LF_Stat=0xF;
2.查看车模轮胎区域提示</v>
      </c>
      <c r="H34" s="30" t="str">
        <v>2.轮胎颜色正常</v>
      </c>
      <c r="I34" s="30" t="str">
        <v>Pass</v>
      </c>
      <c r="J34" s="30"/>
      <c r="K34" s="30"/>
      <c r="L34" s="30"/>
      <c r="M34" s="30"/>
      <c r="N34" s="30"/>
      <c r="O34" s="30"/>
      <c r="P34" s="111"/>
      <c r="Q34" s="94"/>
      <c r="R34" s="47"/>
    </row>
    <row customHeight="true" ht="48" r="35">
      <c r="A35" s="30"/>
      <c r="B35" s="19" t="str">
        <v>SYNC+_0266</v>
      </c>
      <c r="C35" s="19" t="str">
        <v>1-1.1 3D车模-异常状态</v>
      </c>
      <c r="D35" s="44" t="str">
        <v>3D车模-单个异常状态-右前胎压状态正常</v>
      </c>
      <c r="E35" s="8" t="str">
        <v>P2</v>
      </c>
      <c r="F35" s="44" t="str">
        <v>1.车机供电正常;
2.配置字设置TPMS Support=0x1
3.连接CAN工具</v>
      </c>
      <c r="G35" s="30" t="str">
        <v>1.用CAN发送
3B4 Tire_Press_RF_Stat=0x1;
2.查看车模轮胎区域提示</v>
      </c>
      <c r="H35" s="30" t="str">
        <v>2.轮胎颜色正常</v>
      </c>
      <c r="I35" s="30" t="str">
        <v>Pass</v>
      </c>
      <c r="J35" s="30"/>
      <c r="K35" s="30"/>
      <c r="L35" s="30"/>
      <c r="M35" s="30"/>
      <c r="N35" s="30"/>
      <c r="O35" s="30"/>
      <c r="P35" s="111"/>
      <c r="Q35" s="94"/>
      <c r="R35" s="47"/>
    </row>
    <row customHeight="true" ht="48" r="36">
      <c r="A36" s="30"/>
      <c r="B36" s="19" t="str">
        <v>SYNC+_0266</v>
      </c>
      <c r="C36" s="19" t="str">
        <v>1-1.1 3D车模-异常状态</v>
      </c>
      <c r="D36" s="44" t="str">
        <v>3D车模-单个异常状态-右前胎压状态低胎压</v>
      </c>
      <c r="E36" s="8" t="str">
        <v>P2</v>
      </c>
      <c r="F36" s="44" t="str">
        <v>1.车机供电正常;
2.配置字设置TPMS Support=0x1
3.连接CAN工具</v>
      </c>
      <c r="G36" s="30" t="str">
        <v>1.用CAN发送
3B4h Tire_Press_RF_Stat=0x2;
2.查看车模轮胎区域提示</v>
      </c>
      <c r="H36" s="44" t="str">
        <v>2.轮胎颜色为橙色</v>
      </c>
      <c r="I36" s="30" t="str">
        <v>Pass</v>
      </c>
      <c r="J36" s="30"/>
      <c r="K36" s="30"/>
      <c r="L36" s="30"/>
      <c r="M36" s="30"/>
      <c r="N36" s="30"/>
      <c r="O36" s="30"/>
      <c r="P36" s="111"/>
      <c r="Q36" s="94"/>
      <c r="R36" s="47"/>
    </row>
    <row customHeight="true" ht="48" r="37">
      <c r="A37" s="30"/>
      <c r="B37" s="19" t="str">
        <v>SYNC+_0266</v>
      </c>
      <c r="C37" s="19" t="str">
        <v>1-1.1 3D车模-异常状态</v>
      </c>
      <c r="D37" s="44" t="str">
        <v>3D车模-单个异常状态-右前胎压状态未知-</v>
      </c>
      <c r="E37" s="8" t="str">
        <v>P2</v>
      </c>
      <c r="F37" s="44" t="str">
        <v>1.车机供电正常;
2.配置字设置TPMS Support=0x1
3.连接CAN工具</v>
      </c>
      <c r="G37" s="30" t="str">
        <v>1.用CAN发送
3B4h Tire_Press_RF_Stat=0x0;
2.查看车模轮胎区域提示</v>
      </c>
      <c r="H37" s="30" t="str">
        <v>2.轮胎颜色正常</v>
      </c>
      <c r="I37" s="30" t="str">
        <v>Pass</v>
      </c>
      <c r="J37" s="30"/>
      <c r="K37" s="30"/>
      <c r="L37" s="30"/>
      <c r="M37" s="30"/>
      <c r="N37" s="30"/>
      <c r="O37" s="30"/>
      <c r="P37" s="111"/>
      <c r="Q37" s="94"/>
      <c r="R37" s="47"/>
    </row>
    <row customHeight="true" ht="48" r="38">
      <c r="A38" s="30"/>
      <c r="B38" s="19" t="str">
        <v>SYNC+_0266</v>
      </c>
      <c r="C38" s="19" t="str">
        <v>1-1.1 3D车模-异常状态</v>
      </c>
      <c r="D38" s="44" t="str">
        <v>3D车模-单个异常状态-右前胎压状态错误-</v>
      </c>
      <c r="E38" s="8" t="str">
        <v>P2</v>
      </c>
      <c r="F38" s="44" t="str">
        <v>1.车机供电正常;
2.配置字设置TPMS Support=0x1
3.连接CAN工具</v>
      </c>
      <c r="G38" s="30" t="str">
        <v>1.用CAN发送
3B4h Tire_Press_RF_Stat=0x3;
2.查看车模轮胎区域提示</v>
      </c>
      <c r="H38" s="30" t="str">
        <v>2.轮胎颜色正常</v>
      </c>
      <c r="I38" s="30" t="str">
        <v>Pass</v>
      </c>
      <c r="J38" s="30"/>
      <c r="K38" s="30"/>
      <c r="L38" s="30"/>
      <c r="M38" s="30"/>
      <c r="N38" s="30"/>
      <c r="O38" s="30"/>
      <c r="P38" s="111"/>
      <c r="Q38" s="94"/>
      <c r="R38" s="47"/>
    </row>
    <row customHeight="true" ht="48" r="39">
      <c r="A39" s="30"/>
      <c r="B39" s="19" t="str">
        <v>SYNC+_0266</v>
      </c>
      <c r="C39" s="19" t="str">
        <v>1-1.1 3D车模-异常状态</v>
      </c>
      <c r="D39" s="44" t="str">
        <v>3D车模-单个异常状态-右前胎压状态警报-</v>
      </c>
      <c r="E39" s="8" t="str">
        <v>P2</v>
      </c>
      <c r="F39" s="44" t="str">
        <v>1.车机供电正常;
2.配置字设置TPMS Support=0x1
3.连接CAN工具</v>
      </c>
      <c r="G39" s="30" t="str">
        <v>1.用CAN发送
3B4h Tire_Press_RF_Stat=0x4;
2.查看车模轮胎区域提示</v>
      </c>
      <c r="H39" s="44" t="str">
        <v>2.轮胎颜色为橙色</v>
      </c>
      <c r="I39" s="30" t="str">
        <v>Pass</v>
      </c>
      <c r="J39" s="30"/>
      <c r="K39" s="30"/>
      <c r="L39" s="30"/>
      <c r="M39" s="30"/>
      <c r="N39" s="30"/>
      <c r="O39" s="30"/>
      <c r="P39" s="111"/>
      <c r="Q39" s="94"/>
      <c r="R39" s="47"/>
    </row>
    <row customHeight="true" ht="48" r="40">
      <c r="A40" s="30"/>
      <c r="B40" s="19" t="str">
        <v>SYNC+_0266</v>
      </c>
      <c r="C40" s="19" t="str">
        <v>1-1.1 3D车模-异常状态</v>
      </c>
      <c r="D40" s="44" t="str">
        <v>3D车模-单个异常状态-右前胎压状态未使用-</v>
      </c>
      <c r="E40" s="8" t="str">
        <v>P2</v>
      </c>
      <c r="F40" s="44" t="str">
        <v>1.车机供电正常;
2.配置字设置TPMS Support=0x1
3.连接CAN工具</v>
      </c>
      <c r="G40" s="30" t="str">
        <v>1.用CAN发送
3B4h Tire_Press_RF_Stat=0xF;
2.查看车模轮胎区域提示</v>
      </c>
      <c r="H40" s="30" t="str">
        <v>2.轮胎颜色正常</v>
      </c>
      <c r="I40" s="30" t="str">
        <v>Pass</v>
      </c>
      <c r="J40" s="30"/>
      <c r="K40" s="30"/>
      <c r="L40" s="30"/>
      <c r="M40" s="30"/>
      <c r="N40" s="30"/>
      <c r="O40" s="30"/>
      <c r="P40" s="111"/>
      <c r="Q40" s="94"/>
      <c r="R40" s="47"/>
    </row>
    <row customHeight="true" ht="48" r="41">
      <c r="A41" s="30"/>
      <c r="B41" s="19" t="str">
        <v>SYNC+_0266</v>
      </c>
      <c r="C41" s="19" t="str">
        <v>1-1.1 3D车模-异常状态</v>
      </c>
      <c r="D41" s="44" t="str">
        <v>3D车模-单个异常状态-左后胎压状态正常</v>
      </c>
      <c r="E41" s="8" t="str">
        <v>P2</v>
      </c>
      <c r="F41" s="44" t="str">
        <v>1.车机供电正常;
2.配置字设置TPMS Support=0x1
3.连接CAN工具</v>
      </c>
      <c r="G41" s="30" t="str">
        <v>1.用CAN发送
3B4h Tire_Press_LR_OLR_Stat=0x1;
2.查看车模轮胎区域提示</v>
      </c>
      <c r="H41" s="30" t="str">
        <v>2.轮胎颜色正常</v>
      </c>
      <c r="I41" s="30" t="str">
        <v>Pass</v>
      </c>
      <c r="J41" s="30"/>
      <c r="K41" s="30"/>
      <c r="L41" s="30"/>
      <c r="M41" s="30"/>
      <c r="N41" s="30"/>
      <c r="O41" s="30"/>
      <c r="P41" s="111"/>
      <c r="Q41" s="94"/>
      <c r="R41" s="47"/>
    </row>
    <row customHeight="true" ht="48" r="42">
      <c r="A42" s="30"/>
      <c r="B42" s="19" t="str">
        <v>SYNC+_0266</v>
      </c>
      <c r="C42" s="19" t="str">
        <v>1-1.1 3D车模-异常状态</v>
      </c>
      <c r="D42" s="44" t="str">
        <v>3D车模-单个异常状态-左后胎压状态低胎压</v>
      </c>
      <c r="E42" s="8" t="str">
        <v>P2</v>
      </c>
      <c r="F42" s="44" t="str">
        <v>1.车机供电正常;
2.配置字设置TPMS Support=0x1
3.连接CAN工具</v>
      </c>
      <c r="G42" s="30" t="str">
        <v>1.用CAN发送
3B4h Tire_Press_LR_OLR_Stat=0x2;
2.查看车模轮胎区域提示</v>
      </c>
      <c r="H42" s="44" t="str">
        <v>2.轮胎颜色为橙色</v>
      </c>
      <c r="I42" s="30" t="str">
        <v>Pass</v>
      </c>
      <c r="J42" s="30"/>
      <c r="K42" s="30"/>
      <c r="L42" s="30"/>
      <c r="M42" s="30"/>
      <c r="N42" s="30"/>
      <c r="O42" s="30"/>
      <c r="P42" s="111"/>
      <c r="Q42" s="94"/>
      <c r="R42" s="47"/>
    </row>
    <row customHeight="true" ht="48" r="43">
      <c r="A43" s="30"/>
      <c r="B43" s="19" t="str">
        <v>SYNC+_0266</v>
      </c>
      <c r="C43" s="19" t="str">
        <v>1-1.1 3D车模-异常状态</v>
      </c>
      <c r="D43" s="44" t="str">
        <v>3D车模-单个异常状态-左后胎压状态未知-</v>
      </c>
      <c r="E43" s="8" t="str">
        <v>P2</v>
      </c>
      <c r="F43" s="44" t="str">
        <v>1.车机供电正常;
2.配置字设置TPMS Support=0x1
3.连接CAN工具</v>
      </c>
      <c r="G43" s="30" t="str">
        <v>1.用CAN发送
3B4h Tire_Press_LR_OLR_Stat=0x0;
2.查看车模轮胎区域提示</v>
      </c>
      <c r="H43" s="30" t="str">
        <v>2.轮胎颜色正常</v>
      </c>
      <c r="I43" s="30" t="str">
        <v>Pass</v>
      </c>
      <c r="J43" s="30"/>
      <c r="K43" s="30"/>
      <c r="L43" s="30"/>
      <c r="M43" s="30"/>
      <c r="N43" s="30"/>
      <c r="O43" s="30"/>
      <c r="P43" s="111"/>
      <c r="Q43" s="94"/>
      <c r="R43" s="47"/>
    </row>
    <row customHeight="true" ht="48" r="44">
      <c r="A44" s="30"/>
      <c r="B44" s="19" t="str">
        <v>SYNC+_0266</v>
      </c>
      <c r="C44" s="19" t="str">
        <v>1-1.1 3D车模-异常状态</v>
      </c>
      <c r="D44" s="44" t="str">
        <v>3D车模-单个异常状态-左后胎压状态错误-</v>
      </c>
      <c r="E44" s="8" t="str">
        <v>P2</v>
      </c>
      <c r="F44" s="44" t="str">
        <v>1.车机供电正常;
2.配置字设置TPMS Support=0x1
3.连接CAN工具</v>
      </c>
      <c r="G44" s="30" t="str">
        <v>1.用CAN发送
3B4h Tire_Press_LR_OLR_Stat=0x3;
2.查看车模轮胎区域提示</v>
      </c>
      <c r="H44" s="30" t="str">
        <v>2.轮胎颜色正常</v>
      </c>
      <c r="I44" s="30" t="str">
        <v>Pass</v>
      </c>
      <c r="J44" s="30"/>
      <c r="K44" s="30"/>
      <c r="L44" s="30"/>
      <c r="M44" s="30"/>
      <c r="N44" s="30"/>
      <c r="O44" s="30"/>
      <c r="P44" s="111"/>
      <c r="Q44" s="94"/>
      <c r="R44" s="47"/>
    </row>
    <row customHeight="true" ht="48" r="45">
      <c r="A45" s="30"/>
      <c r="B45" s="19" t="str">
        <v>SYNC+_0266</v>
      </c>
      <c r="C45" s="19" t="str">
        <v>1-1.1 3D车模-异常状态</v>
      </c>
      <c r="D45" s="44" t="str">
        <v>3D车模-单个异常状态-左后胎压状态警报-</v>
      </c>
      <c r="E45" s="8" t="str">
        <v>P2</v>
      </c>
      <c r="F45" s="44" t="str">
        <v>1.车机供电正常;
2.配置字设置TPMS Support=0x1
3.连接CAN工具</v>
      </c>
      <c r="G45" s="30" t="str">
        <v>1.用CAN发送
3B4h Tire_Press_LR_OLR_Stat=0x4;
2.查看车模轮胎区域提示</v>
      </c>
      <c r="H45" s="44" t="str">
        <v>2.轮胎颜色为橙色</v>
      </c>
      <c r="I45" s="30" t="str">
        <v>Pass</v>
      </c>
      <c r="J45" s="30"/>
      <c r="K45" s="30"/>
      <c r="L45" s="30"/>
      <c r="M45" s="30"/>
      <c r="N45" s="30"/>
      <c r="O45" s="30"/>
      <c r="P45" s="111"/>
      <c r="Q45" s="94"/>
      <c r="R45" s="47"/>
    </row>
    <row customHeight="true" ht="48" r="46">
      <c r="A46" s="30"/>
      <c r="B46" s="19" t="str">
        <v>SYNC+_0266</v>
      </c>
      <c r="C46" s="19" t="str">
        <v>1-1.1 3D车模-异常状态</v>
      </c>
      <c r="D46" s="44" t="str">
        <v>3D车模-单个异常状态-左后胎压状态未使用-</v>
      </c>
      <c r="E46" s="8" t="str">
        <v>P2</v>
      </c>
      <c r="F46" s="44" t="str">
        <v>1.车机供电正常;
2.配置字设置TPMS Support=0x1
3.连接CAN工具</v>
      </c>
      <c r="G46" s="30" t="str">
        <v>1.用CAN发送
3B4h Tire_Press_LR_OLR_Stat=0xF;
2.查看车模轮胎区域提示</v>
      </c>
      <c r="H46" s="30" t="str">
        <v>2.轮胎颜色正常</v>
      </c>
      <c r="I46" s="30" t="str">
        <v>Pass</v>
      </c>
      <c r="J46" s="30"/>
      <c r="K46" s="30"/>
      <c r="L46" s="30"/>
      <c r="M46" s="30"/>
      <c r="N46" s="30"/>
      <c r="O46" s="30"/>
      <c r="P46" s="111"/>
      <c r="Q46" s="94"/>
      <c r="R46" s="47"/>
    </row>
    <row customHeight="true" ht="48" r="47">
      <c r="A47" s="30"/>
      <c r="B47" s="19" t="str">
        <v>SYNC+_0266</v>
      </c>
      <c r="C47" s="19" t="str">
        <v>1-1.1 3D车模-异常状态</v>
      </c>
      <c r="D47" s="44" t="str">
        <v>3D车模-单个异常状态-右后胎压状态正常</v>
      </c>
      <c r="E47" s="8" t="str">
        <v>P2</v>
      </c>
      <c r="F47" s="44" t="str">
        <v>1.车机供电正常;
2.配置字设置TPMS Support=0x1
3.连接CAN工具</v>
      </c>
      <c r="G47" s="30" t="str">
        <v>1.用CAN发送
3B4h Tire_Press_RR_ORR_Stat=0x1;
2.查看车模轮胎区域提示
3.点击车模轮胎区域提示</v>
      </c>
      <c r="H47" s="30" t="str">
        <v>2.轮胎颜色正常</v>
      </c>
      <c r="I47" s="30" t="str">
        <v>Pass</v>
      </c>
      <c r="J47" s="30"/>
      <c r="K47" s="30"/>
      <c r="L47" s="30"/>
      <c r="M47" s="30"/>
      <c r="N47" s="30"/>
      <c r="O47" s="30"/>
      <c r="P47" s="111"/>
      <c r="Q47" s="94"/>
      <c r="R47" s="47"/>
    </row>
    <row customHeight="true" ht="48" r="48">
      <c r="A48" s="30"/>
      <c r="B48" s="19" t="str">
        <v>SYNC+_0266</v>
      </c>
      <c r="C48" s="19" t="str">
        <v>1-1.1 3D车模-异常状态</v>
      </c>
      <c r="D48" s="44" t="str">
        <v>3D车模-单个异常状态-右后胎压状态低胎压</v>
      </c>
      <c r="E48" s="8" t="str">
        <v>P2</v>
      </c>
      <c r="F48" s="44" t="str">
        <v>1.车机供电正常;
2.配置字设置TPMS Support=0x1
3.连接CAN工具</v>
      </c>
      <c r="G48" s="30" t="str">
        <v>1.用CAN发送
3B4h Tire_Press_RR_ORR_Stat=0x2;
2.查看车模轮胎区域提示
3.点击车模轮胎区域提示</v>
      </c>
      <c r="H48" s="44" t="str">
        <v>2.轮胎颜色为橙色</v>
      </c>
      <c r="I48" s="30" t="str">
        <v>Pass</v>
      </c>
      <c r="J48" s="30"/>
      <c r="K48" s="30"/>
      <c r="L48" s="30"/>
      <c r="M48" s="30"/>
      <c r="N48" s="30"/>
      <c r="O48" s="30"/>
      <c r="P48" s="111"/>
      <c r="Q48" s="94"/>
      <c r="R48" s="47"/>
    </row>
    <row customHeight="true" ht="48" r="49">
      <c r="A49" s="30"/>
      <c r="B49" s="19" t="str">
        <v>SYNC+_0266</v>
      </c>
      <c r="C49" s="19" t="str">
        <v>1-1.1 3D车模-异常状态</v>
      </c>
      <c r="D49" s="44" t="str">
        <v>3D车模-单个异常状态-右后胎压状态未知-</v>
      </c>
      <c r="E49" s="8" t="str">
        <v>P2</v>
      </c>
      <c r="F49" s="44" t="str">
        <v>1.车机供电正常;
2.配置字设置TPMS Support=0x1
3.连接CAN工具</v>
      </c>
      <c r="G49" s="30" t="str">
        <v>1.用CAN发送
3B4h Tire_Press_RR_ORR_Stat=0x0;
2.查看车模轮胎区域提示
3.点击车模轮胎区域提示</v>
      </c>
      <c r="H49" s="30" t="str">
        <v>2.轮胎颜色正常</v>
      </c>
      <c r="I49" s="30" t="str">
        <v>Pass</v>
      </c>
      <c r="J49" s="30"/>
      <c r="K49" s="30"/>
      <c r="L49" s="30"/>
      <c r="M49" s="30"/>
      <c r="N49" s="30"/>
      <c r="O49" s="30"/>
      <c r="P49" s="111"/>
      <c r="Q49" s="94"/>
      <c r="R49" s="47"/>
    </row>
    <row customHeight="true" ht="48" r="50">
      <c r="A50" s="30"/>
      <c r="B50" s="19" t="str">
        <v>SYNC+_0266</v>
      </c>
      <c r="C50" s="19" t="str">
        <v>1-1.1 3D车模-异常状态</v>
      </c>
      <c r="D50" s="44" t="str">
        <v>3D车模-单个异常状态-右后胎压状态错误-</v>
      </c>
      <c r="E50" s="8" t="str">
        <v>P2</v>
      </c>
      <c r="F50" s="44" t="str">
        <v>1.车机供电正常;
2.配置字设置TPMS Support=0x1
3.连接CAN工具</v>
      </c>
      <c r="G50" s="30" t="str">
        <v>1.用CAN发送
3B4h Tire_Press_RR_ORR_Stat=0x3;
2.查看车模轮胎区域提示
3.点击车模轮胎区域提示</v>
      </c>
      <c r="H50" s="30" t="str">
        <v>2.轮胎颜色正常</v>
      </c>
      <c r="I50" s="30" t="str">
        <v>Pass</v>
      </c>
      <c r="J50" s="30"/>
      <c r="K50" s="30"/>
      <c r="L50" s="30"/>
      <c r="M50" s="30"/>
      <c r="N50" s="30"/>
      <c r="O50" s="30"/>
      <c r="P50" s="111"/>
      <c r="Q50" s="94"/>
      <c r="R50" s="47"/>
    </row>
    <row customHeight="true" ht="48" r="51">
      <c r="A51" s="30"/>
      <c r="B51" s="19" t="str">
        <v>SYNC+_0266</v>
      </c>
      <c r="C51" s="19" t="str">
        <v>1-1.1 3D车模-异常状态</v>
      </c>
      <c r="D51" s="44" t="str">
        <v>3D车模-单个异常状态-右后胎压状态警报-</v>
      </c>
      <c r="E51" s="8" t="str">
        <v>P2</v>
      </c>
      <c r="F51" s="44" t="str">
        <v>1.车机供电正常;
2.配置字设置TPMS Support=0x1
3.连接CAN工具</v>
      </c>
      <c r="G51" s="30" t="str">
        <v>1.用CAN发送
3B4h Tire_Press_RR_ORR_Stat=0x4;
2.查看车模轮胎区域提示
3.点击车模轮胎区域提示</v>
      </c>
      <c r="H51" s="44" t="str">
        <v>2.轮胎颜色为橙色</v>
      </c>
      <c r="I51" s="30" t="str">
        <v>Pass</v>
      </c>
      <c r="J51" s="30"/>
      <c r="K51" s="30"/>
      <c r="L51" s="30"/>
      <c r="M51" s="30"/>
      <c r="N51" s="30"/>
      <c r="O51" s="30"/>
      <c r="P51" s="111"/>
      <c r="Q51" s="94"/>
      <c r="R51" s="47"/>
    </row>
    <row customHeight="true" ht="48" r="52">
      <c r="A52" s="30"/>
      <c r="B52" s="19" t="str">
        <v>SYNC+_0266</v>
      </c>
      <c r="C52" s="19" t="str">
        <v>1-1.1 3D车模-异常状态</v>
      </c>
      <c r="D52" s="44" t="str">
        <v>3D车模-单个异常状态-右后胎压状态未使用-</v>
      </c>
      <c r="E52" s="8" t="str">
        <v>P2</v>
      </c>
      <c r="F52" s="44" t="str">
        <v>1.车机供电正常;
2.配置字设置TPMS Support=0x1
3.连接CAN工具</v>
      </c>
      <c r="G52" s="30" t="str">
        <v>1.用CAN发送
3B4h Tire_Press_RR_ORR_Stat=0xF;
2.查看车模轮胎区域提示
3.点击车模轮胎区域提示</v>
      </c>
      <c r="H52" s="30" t="str">
        <v>2.轮胎颜色正常</v>
      </c>
      <c r="I52" s="30" t="str">
        <v>Pass</v>
      </c>
      <c r="J52" s="30"/>
      <c r="K52" s="30"/>
      <c r="L52" s="30"/>
      <c r="M52" s="30"/>
      <c r="N52" s="30"/>
      <c r="O52" s="30"/>
      <c r="P52" s="111"/>
      <c r="Q52" s="94"/>
      <c r="R52" s="47"/>
    </row>
    <row customHeight="true" ht="48" r="53">
      <c r="A53" s="30"/>
      <c r="B53" s="19" t="str">
        <v>SYNC+_0266</v>
      </c>
      <c r="C53" s="19" t="str">
        <v>1-1.1 3D车模-异常状态</v>
      </c>
      <c r="D53" s="44" t="str">
        <v>3D车模-单个异常状态-TPMS故障</v>
      </c>
      <c r="E53" s="8" t="str">
        <v>P1</v>
      </c>
      <c r="F53" s="44" t="str">
        <v>1.车机供电正常;
2.配置字设置TPMS Support=0x1
3.连接CAN工具</v>
      </c>
      <c r="G53" s="30" t="str">
        <v>1.CAN发送  3B4 Tire_Press_Telltale= 0x1
查看提示区显示
2.点击提示区中的胎压监测系统警告</v>
      </c>
      <c r="H53" s="30" t="str">
        <v>1.显示胎压监测系统警告故障图标和文本“胎压监测系统警告”
2.进入VHA车辆健康</v>
      </c>
      <c r="I53" s="30" t="str">
        <v>Pass</v>
      </c>
      <c r="J53" s="30"/>
      <c r="K53" s="30"/>
      <c r="L53" s="30"/>
      <c r="M53" s="30"/>
      <c r="N53" s="30"/>
      <c r="O53" s="30"/>
      <c r="P53" s="111"/>
      <c r="Q53" s="94"/>
      <c r="R53" s="47"/>
    </row>
    <row customHeight="true" ht="48" r="54">
      <c r="A54" s="30"/>
      <c r="B54" s="19" t="str">
        <v>SYNC+_0266</v>
      </c>
      <c r="C54" s="19" t="str">
        <v>1-1.1 3D车模-异常状态</v>
      </c>
      <c r="D54" s="44" t="str">
        <v>3D车模-单个异常状态-发动机机油压力异常故障</v>
      </c>
      <c r="E54" s="8" t="str">
        <v>P1</v>
      </c>
      <c r="F54" s="44" t="str">
        <v>1.车机供电正常
2.触发机油压力低警告
3.进入Controller Laucher页面</v>
      </c>
      <c r="G54" s="30" t="str">
        <v>1.can发送：421  OilPressureWarning = 0x1
查看提示区显示 
2.点击提示区中的发动机机油压力异常故障</v>
      </c>
      <c r="H54" s="44" t="str">
        <v>1.显示发动机机油压力低故障图标和文本“机油压力低”(超过一行显示…)
2.进入VHA车辆健康</v>
      </c>
      <c r="I54" s="30" t="str">
        <v>Pass</v>
      </c>
      <c r="J54" s="30"/>
      <c r="K54" s="30"/>
      <c r="L54" s="30"/>
      <c r="M54" s="30"/>
      <c r="N54" s="30"/>
      <c r="O54" s="30"/>
      <c r="P54" s="111"/>
      <c r="Q54" s="94"/>
      <c r="R54" s="47"/>
    </row>
    <row customHeight="true" ht="48" r="55">
      <c r="A55" s="30"/>
      <c r="B55" s="19" t="str">
        <v>SYNC+_0266</v>
      </c>
      <c r="C55" s="19" t="str">
        <v>1-1.1 3D车模-异常状态</v>
      </c>
      <c r="D55" s="44" t="str">
        <v>3D车模-单个异常状态-发动机检测到过热异常故障</v>
      </c>
      <c r="E55" s="8" t="str">
        <v>P1</v>
      </c>
      <c r="F55" s="44" t="str">
        <v>1.车机供电正常
2.触发冷却液过热
3.进入Controller Laucher页面</v>
      </c>
      <c r="G55" s="30" t="str">
        <v>1.can发送：156 EngClnt_Te_D_Qf = 0x3(OK)  EngClnt_Te_Actl &gt; 121度
查看提示区显示
2.点击提示区中的发动机检测到过热异常故障</v>
      </c>
      <c r="H55" s="30" t="str">
        <v>1.显示发动机检测到过热异常故障图标和文本“冷却液温度过高”(超过一行显示…)
2.进入VHA车辆健康</v>
      </c>
      <c r="I55" s="30" t="str">
        <v>Pass</v>
      </c>
      <c r="J55" s="30"/>
      <c r="K55" s="30"/>
      <c r="L55" s="30"/>
      <c r="M55" s="30"/>
      <c r="N55" s="30"/>
      <c r="O55" s="30"/>
      <c r="P55" s="111"/>
      <c r="Q55" s="94"/>
      <c r="R55" s="47"/>
    </row>
    <row customHeight="true" ht="48" r="56">
      <c r="A56" s="30"/>
      <c r="B56" s="19" t="str">
        <v>SYNC+_0266</v>
      </c>
      <c r="C56" s="19" t="str">
        <v>1-1.1 3D车模-异常状态</v>
      </c>
      <c r="D56" s="42" t="str">
        <v>3D车模-多个异常-胎压监测系统警告+机油压力低</v>
      </c>
      <c r="E56" s="8" t="str">
        <v>P2</v>
      </c>
      <c r="F56" s="44" t="str">
        <v>1.车机供电正常
2.配置字设置TPMS Support=0x1
3.触发机油压力低警告
4.进入Controller Laucher页面
5.连接CAN工具</v>
      </c>
      <c r="G56" s="112" t="str">
        <v>1.触发故障 3B4 Tire_Press_Telltale= 0x1
421  OilPressureWarning = 0x1
2.查看界面提示区显示
3.点击提示区</v>
      </c>
      <c r="H56" s="30" t="str">
        <v>2.显示红色惊叹号图标+车辆健康报警，发现2个异常
3.进入VHA车辆健康</v>
      </c>
      <c r="I56" s="30" t="str">
        <v>Pass</v>
      </c>
      <c r="J56" s="30"/>
      <c r="K56" s="30"/>
      <c r="L56" s="30"/>
      <c r="M56" s="30"/>
      <c r="N56" s="30"/>
      <c r="O56" s="30"/>
      <c r="P56" s="111"/>
      <c r="Q56" s="94"/>
      <c r="R56" s="47"/>
    </row>
    <row customHeight="true" ht="48" r="57">
      <c r="A57" s="30"/>
      <c r="B57" s="19" t="str">
        <v>SYNC+_0266</v>
      </c>
      <c r="C57" s="19" t="str">
        <v>1-1.1 3D车模-异常状态</v>
      </c>
      <c r="D57" s="42" t="str">
        <v>3D车模-多个异常-胎压监测系统警告+冷却液温度过高</v>
      </c>
      <c r="E57" s="8" t="str">
        <v>P2</v>
      </c>
      <c r="F57" s="112" t="str">
        <v>1.车机供电正常
2.配置字设置TPMS Support=0x1
3.触发冷却液温度过高
4.进入Controller Laucher页面
5.连接CAN工具</v>
      </c>
      <c r="G57" s="112" t="str">
        <v>1.触发故障
3B4 Tire_Press_Telltale= 0x1
156  EngClnt_Te_D_Qf = 0x3(OK)  EngClnt_Te_Actl &gt; 121度
2.查看界面提示区显示
3.点击提示区</v>
      </c>
      <c r="H57" s="30" t="str">
        <v>2.显示红色惊叹号图标+车辆健康报警，发现2个异常
3.进入VHA车辆健康</v>
      </c>
      <c r="I57" s="30" t="str">
        <v>Pass</v>
      </c>
      <c r="J57" s="30"/>
      <c r="K57" s="30"/>
      <c r="L57" s="30"/>
      <c r="M57" s="30"/>
      <c r="N57" s="30"/>
      <c r="O57" s="30"/>
      <c r="P57" s="111"/>
      <c r="Q57" s="94"/>
      <c r="R57" s="47"/>
    </row>
    <row customHeight="true" ht="48" r="58">
      <c r="A58" s="30"/>
      <c r="B58" s="19" t="str">
        <v>SYNC+_0266</v>
      </c>
      <c r="C58" s="19" t="str">
        <v>1-1.1 3D车模-异常状态</v>
      </c>
      <c r="D58" s="42" t="str">
        <v>3D车模-多个异常状态-机油压力低+冷却液温度过高</v>
      </c>
      <c r="E58" s="8" t="str">
        <v>P2</v>
      </c>
      <c r="F58" s="112" t="str">
        <v>1.车机供电正常
2.配置字设置TPMS Support=0x1
3.触发机油压力低警告
4.进入Controller Laucher页面
5.连接CAN工具</v>
      </c>
      <c r="G58" s="112" t="str">
        <v>1.触发故障
421   OilPressureWarning = 0x1
156  EngClnt_Te_D_Qf = 0x3(OK)  EngClnt_Te_Actl &gt; 121度
2.查看界面提示区显示
3.点击提示区</v>
      </c>
      <c r="H58" s="30" t="str">
        <v>2.显示红色惊叹号图标+车辆健康报警，发现2个异常
3.进入VHA车辆健康</v>
      </c>
      <c r="I58" s="30" t="str">
        <v>Pass</v>
      </c>
      <c r="J58" s="30"/>
      <c r="K58" s="30"/>
      <c r="L58" s="30"/>
      <c r="M58" s="30"/>
      <c r="N58" s="30"/>
      <c r="O58" s="30"/>
      <c r="P58" s="111"/>
      <c r="Q58" s="94"/>
      <c r="R58" s="47"/>
    </row>
    <row customHeight="true" ht="48" r="59">
      <c r="A59" s="30"/>
      <c r="B59" s="19" t="str">
        <v>SYNC+_0266</v>
      </c>
      <c r="C59" s="19" t="str">
        <v>1-1.1 3D车模-异常状态</v>
      </c>
      <c r="D59" s="42" t="str">
        <v>3D车模-多个异常状态-胎压监测系统警告+机油压力低+冷却液温度过高</v>
      </c>
      <c r="E59" s="8" t="str">
        <v>P2</v>
      </c>
      <c r="F59" s="112" t="str">
        <v>1.车机供电正常
2.配置字设置TPMS  Support=0x1
3.触发发动机故障 /冷却液温度过高
4.进入Controller Laucher页面
5.连接CAN工具</v>
      </c>
      <c r="G59" s="30" t="str">
        <v>1.用CAN发送3B4h Tire_Press_Telltale=1
2.触发机油压力低/冷却液温度过高
421  OilPressureWarning = 0x1
156  EngClnt_Te_D_Qf = 0x3(OK)  EngClnt_Te_Actl &gt; 121度
3.查看界面提示区显示
4.点击提示区</v>
      </c>
      <c r="H59" s="30" t="str">
        <v>3.显示红色惊叹号图标+车辆健康报警，发现3个异常
4.进入VHA车辆健康</v>
      </c>
      <c r="I59" s="30" t="str">
        <v>Pass</v>
      </c>
      <c r="J59" s="30"/>
      <c r="K59" s="30"/>
      <c r="L59" s="30"/>
      <c r="M59" s="30"/>
      <c r="N59" s="30"/>
      <c r="O59" s="30"/>
      <c r="P59" s="111"/>
      <c r="Q59" s="94"/>
      <c r="R59" s="47"/>
    </row>
    <row customHeight="true" ht="48" r="60">
      <c r="A60" s="30"/>
      <c r="B60" s="19" t="str">
        <v>SYNC+_0266</v>
      </c>
      <c r="C60" s="19" t="str">
        <v>1-1.1 3D车模-异常状态-故障提示显示位置</v>
      </c>
      <c r="D60" s="42" t="str">
        <v>3D车模-异常状态-故障提示显示位置-TMPS</v>
      </c>
      <c r="E60" s="8" t="str">
        <v>P1</v>
      </c>
      <c r="F60" s="112" t="str">
        <v>1.车机供电正常
2.触发轮胎异常
3.进入Controller Laucher页面</v>
      </c>
      <c r="G60" s="30" t="str">
        <v>1.发送信号：3B4 Tire_Press_Telltale= 0x1(on)
2.旋转车模至左前侧45度和左后侧45度
3.旋转车模至右前侧45度和右后侧45度</v>
      </c>
      <c r="H60" s="30" t="str">
        <v>2.胎压监测传感器高亮</v>
      </c>
      <c r="I60" s="30" t="str">
        <v>Pass</v>
      </c>
      <c r="J60" s="30"/>
      <c r="K60" s="30"/>
      <c r="L60" s="30"/>
      <c r="M60" s="30"/>
      <c r="N60" s="30"/>
      <c r="O60" s="30"/>
      <c r="P60" s="111"/>
      <c r="Q60" s="94"/>
      <c r="R60" s="47"/>
    </row>
    <row customHeight="true" ht="48" r="61">
      <c r="A61" s="30"/>
      <c r="B61" s="19" t="str">
        <v>SYNC+_0266</v>
      </c>
      <c r="C61" s="19" t="str">
        <v>1-1.1 3D车模-异常状态-故障提示显示位置</v>
      </c>
      <c r="D61" s="42" t="str">
        <v>3D车模-异常状态-故障提示显示位置-TMPS-进入VHA应用具体故障页面</v>
      </c>
      <c r="E61" s="8" t="str">
        <v>P1</v>
      </c>
      <c r="F61" s="112" t="str">
        <v>1.车机供电正常
2.触发轮胎异常
3.进入Controller Laucher页面</v>
      </c>
      <c r="G61" s="30" t="str">
        <v>1.点击提示区的文字</v>
      </c>
      <c r="H61" s="30" t="str">
        <v>1.进入VHA应用具体故障页面，高亮在相应的异常tab处</v>
      </c>
      <c r="I61" s="30" t="str">
        <v>Pass</v>
      </c>
      <c r="J61" s="30"/>
      <c r="K61" s="30"/>
      <c r="L61" s="30"/>
      <c r="M61" s="30"/>
      <c r="N61" s="30"/>
      <c r="O61" s="30"/>
      <c r="P61" s="111"/>
      <c r="Q61" s="94"/>
      <c r="R61" s="47"/>
    </row>
    <row customHeight="true" ht="48" r="62">
      <c r="A62" s="30"/>
      <c r="B62" s="19" t="str">
        <v>SYNC+_0266</v>
      </c>
      <c r="C62" s="19" t="str">
        <v>1-1.1 3D车模-异常状态-故障提示显示位置</v>
      </c>
      <c r="D62" s="42" t="str">
        <v>3D车模-异常状态-故障提示显示位置-发动机机油压力异常故障</v>
      </c>
      <c r="E62" s="8" t="str">
        <v>P1</v>
      </c>
      <c r="F62" s="112" t="str">
        <v>1.车机供电正常
2.触发机油压力低警告
3.进入Controller Laucher页面</v>
      </c>
      <c r="G62" s="30" t="str">
        <v>1.发送信号：421  OilPressureWarning = 0x1
2.旋转车模至左前侧45度和右前侧45度</v>
      </c>
      <c r="H62" s="30" t="str">
        <v>1.发动机高亮，且显示机油压力低故障图标和文本“机油压力低”</v>
      </c>
      <c r="I62" s="30" t="str">
        <v>Pass</v>
      </c>
      <c r="J62" s="30"/>
      <c r="K62" s="30"/>
      <c r="L62" s="30"/>
      <c r="M62" s="30"/>
      <c r="N62" s="30"/>
      <c r="O62" s="30"/>
      <c r="P62" s="111"/>
      <c r="Q62" s="94"/>
      <c r="R62" s="47"/>
    </row>
    <row customHeight="true" ht="48" r="63">
      <c r="A63" s="30"/>
      <c r="B63" s="19" t="str">
        <v>SYNC+_0266</v>
      </c>
      <c r="C63" s="19" t="str">
        <v>1-1.1 3D车模-异常状态-故障提示显示位置</v>
      </c>
      <c r="D63" s="42" t="str">
        <v>3D车模-异常状态-故障提示显示位置-点击发动机机油压力异常故障-进入VHA应用具体故障页面</v>
      </c>
      <c r="E63" s="8" t="str">
        <v>P1</v>
      </c>
      <c r="F63" s="112" t="str">
        <v>1.车机供电正常
2.触发机油压力低警告
3.进入Controller Laucher页面</v>
      </c>
      <c r="G63" s="112" t="str">
        <v>1.点击提示区中的发动机机油压力异常故障</v>
      </c>
      <c r="H63" s="30" t="str">
        <v>1.进入VHA应用具体故障页面，高亮在相应的异常tab处</v>
      </c>
      <c r="I63" s="30" t="str">
        <v>Pass</v>
      </c>
      <c r="J63" s="30"/>
      <c r="K63" s="30"/>
      <c r="L63" s="30"/>
      <c r="M63" s="30"/>
      <c r="N63" s="30"/>
      <c r="O63" s="30"/>
      <c r="P63" s="111"/>
      <c r="Q63" s="94"/>
      <c r="R63" s="47"/>
    </row>
    <row customHeight="true" ht="48" r="64">
      <c r="A64" s="30"/>
      <c r="B64" s="19" t="str">
        <v>SYNC+_0266</v>
      </c>
      <c r="C64" s="19" t="str">
        <v>1-1.1 3D车模-异常状态-故障提示显示位置</v>
      </c>
      <c r="D64" s="42" t="str">
        <v>3D车模-异常状态-故障提示显示位置-发动机检测到过热异常故障</v>
      </c>
      <c r="E64" s="8" t="str">
        <v>P1</v>
      </c>
      <c r="F64" s="112" t="str">
        <v>1.车机供电正常
2.触发冷却液过热
3.进入Controller Laucher页面</v>
      </c>
      <c r="G64" s="30" t="str">
        <v>发送信号：156  EngClnt_Te_D_Qf = 0x3(OK)  EngClnt_Te_Actl &gt; 121度
1.旋转车模至左前侧45度和右前侧45度</v>
      </c>
      <c r="H64" s="30" t="str">
        <v>1.发动机高亮，且显示冷却液温度过高图标和文本“冷却液温度过高”</v>
      </c>
      <c r="I64" s="30" t="str">
        <v>Pass</v>
      </c>
      <c r="J64" s="30"/>
      <c r="K64" s="30"/>
      <c r="L64" s="30"/>
      <c r="M64" s="30"/>
      <c r="N64" s="30"/>
      <c r="O64" s="30"/>
      <c r="P64" s="30"/>
      <c r="Q64" s="30"/>
      <c r="R64" s="47"/>
    </row>
    <row customHeight="true" ht="48" r="65">
      <c r="A65" s="30"/>
      <c r="B65" s="19" t="str">
        <v>SYNC+_0266</v>
      </c>
      <c r="C65" s="19" t="str">
        <v>1-1.1 3D车模-异常状态-故障提示显示位置</v>
      </c>
      <c r="D65" s="42" t="str">
        <v>3D车模-异常状态-故障提示显示位置-点击发动机检测到过热异常故障-进入VHA应用具体故障页面</v>
      </c>
      <c r="E65" s="8" t="str">
        <v>P1</v>
      </c>
      <c r="F65" s="112" t="str">
        <v>1.车机供电正常
2.触发冷却液过
3.进入Controller Laucher页面</v>
      </c>
      <c r="G65" s="30" t="str">
        <v>1.点击提示区中的发动机检测到过热异常故障</v>
      </c>
      <c r="H65" s="30" t="str">
        <v>1.进入VHA应用具体故障页面，高亮在相应的异常tab处</v>
      </c>
      <c r="I65" s="30" t="str">
        <v>Pass</v>
      </c>
      <c r="J65" s="30"/>
      <c r="K65" s="30"/>
      <c r="L65" s="30"/>
      <c r="M65" s="30"/>
      <c r="N65" s="30"/>
      <c r="O65" s="30"/>
      <c r="P65" s="30"/>
      <c r="Q65" s="30"/>
      <c r="R65" s="47"/>
    </row>
    <row customHeight="true" ht="48" r="66">
      <c r="A66" s="30"/>
      <c r="B66" s="19" t="str">
        <v>SYNC+_0266</v>
      </c>
      <c r="C66" s="19" t="str">
        <v>1-2.2 车辆快捷控制-车胎异常</v>
      </c>
      <c r="D66" s="42" t="str">
        <v>车辆快捷控制-界面显示</v>
      </c>
      <c r="E66" s="8" t="str">
        <v>P1</v>
      </c>
      <c r="F66" s="112" t="str">
        <v>1.车机供电正常
2.配置字设置TPMS Support=0x1
3.车胎异常
4.进入Controller Laucher页面</v>
      </c>
      <c r="G66" s="112" t="str">
        <v>1.进入车辆快捷控制</v>
      </c>
      <c r="H66" s="30" t="str">
        <v>1.左上角显示关闭按钮，陈车外tab，以及故障提示文本，；</v>
      </c>
      <c r="I66" s="30" t="str">
        <v>Pass</v>
      </c>
      <c r="J66" s="30"/>
      <c r="K66" s="30"/>
      <c r="L66" s="30"/>
      <c r="M66" s="30"/>
      <c r="N66" s="30"/>
      <c r="O66" s="30"/>
      <c r="P66" s="111"/>
      <c r="Q66" s="94"/>
      <c r="R66" s="47"/>
    </row>
    <row customHeight="true" ht="48" r="67">
      <c r="A67" s="30"/>
      <c r="B67" s="30" t="str">
        <v>SYNC+_0266</v>
      </c>
      <c r="C67" s="30" t="str">
        <v>1-2.2 车辆快捷控制-车胎异常</v>
      </c>
      <c r="D67" s="30" t="str">
        <v>车辆快捷控制-车胎异常-胎压正常轮胎不做多余的信息提示</v>
      </c>
      <c r="E67" s="30" t="str">
        <v>P2</v>
      </c>
      <c r="F67" s="30" t="str">
        <v>1.车机供电正常
2.配置字设置TPMS Support=0x1
3.车胎异常
4.进入Controller Laucher页面</v>
      </c>
      <c r="G67" s="30" t="str">
        <v>1.有某个轮胎低胎压
2.观察其他胎压正常的轮胎</v>
      </c>
      <c r="H67" s="30" t="str">
        <v>2.不显示提示文字</v>
      </c>
      <c r="I67" s="30" t="str">
        <v>Pass</v>
      </c>
      <c r="J67" s="30"/>
      <c r="K67" s="30"/>
      <c r="L67" s="30"/>
      <c r="M67" s="30"/>
      <c r="N67" s="30"/>
      <c r="O67" s="30"/>
      <c r="P67" s="111"/>
      <c r="Q67" s="94"/>
      <c r="R67" s="47"/>
    </row>
    <row customHeight="true" ht="48" r="68">
      <c r="A68" s="30"/>
      <c r="B68" s="30" t="str">
        <v>SYNC+_0266</v>
      </c>
      <c r="C68" s="30" t="str">
        <v>1-2.2 车辆快捷控制-车胎异常</v>
      </c>
      <c r="D68" s="30" t="str">
        <v>车辆快捷控制-车胎异常-提示区-进入VHA 车辆健康页面</v>
      </c>
      <c r="E68" s="30" t="str">
        <v>P1</v>
      </c>
      <c r="F68" s="30" t="str">
        <v>1.车机供电正常
2.配置字设置TPMS Support=0x1
3.车胎异常
4.进入Controller Laucher页面</v>
      </c>
      <c r="G68" s="30" t="str">
        <v>1.点击提示区的故障提示文本</v>
      </c>
      <c r="H68" s="30" t="str">
        <v>1.进入VHA-胎压监测</v>
      </c>
      <c r="I68" s="30" t="str">
        <v>Pass</v>
      </c>
      <c r="J68" s="30"/>
      <c r="K68" s="30"/>
      <c r="L68" s="30"/>
      <c r="M68" s="30"/>
      <c r="N68" s="30"/>
      <c r="O68" s="30"/>
      <c r="P68" s="111"/>
      <c r="Q68" s="94"/>
      <c r="R68" s="47"/>
    </row>
    <row customHeight="true" ht="48" r="69">
      <c r="A69" s="30"/>
      <c r="B69" s="30" t="str">
        <v>SYNC+_0266</v>
      </c>
      <c r="C69" s="30" t="str">
        <v>1-2.2 车辆快捷控制-车胎异常</v>
      </c>
      <c r="D69" s="30" t="str">
        <v>车辆快捷控制-车胎异常-异常的轮胎-进入VHA 车辆健康页面</v>
      </c>
      <c r="E69" s="30" t="str">
        <v>P2</v>
      </c>
      <c r="F69" s="30" t="str">
        <v>1.车机供电正常
2.配置字设置TPMS Support=0x1
3.车胎异常
4.进入Controller Laucher页面</v>
      </c>
      <c r="G69" s="30" t="str">
        <v>1.点击显示“低胎压文本区域</v>
      </c>
      <c r="H69" s="30" t="str">
        <v>1.进入VHA-胎压监测</v>
      </c>
      <c r="I69" s="30" t="str">
        <v>Pass</v>
      </c>
      <c r="J69" s="30"/>
      <c r="K69" s="30"/>
      <c r="L69" s="30"/>
      <c r="M69" s="30"/>
      <c r="N69" s="30"/>
      <c r="O69" s="30"/>
      <c r="P69" s="111"/>
      <c r="Q69" s="94"/>
      <c r="R69" s="47"/>
    </row>
    <row customHeight="true" ht="48" r="70">
      <c r="A70" s="30"/>
      <c r="B70" s="30" t="str">
        <v>SYNC+_0266</v>
      </c>
      <c r="C70" s="30" t="str">
        <v>1-2.2 车辆快捷控制-车胎异常</v>
      </c>
      <c r="D70" s="30" t="str">
        <v>Launcher-车胎异常-左前胎压状态低胎压</v>
      </c>
      <c r="E70" s="30" t="str">
        <v>P1</v>
      </c>
      <c r="F70" s="30" t="str">
        <v>1.车机供电正常;
2.配置字设置TPMS Support=0x1
3.连接CAN工具</v>
      </c>
      <c r="G70" s="30" t="str">
        <v>1.用CAN发送
3B4   Tire_Press_System_Stat=0X03
3B4h Tire_Press_LF_Stat=0x2;
2.查看左前胎压信息显示</v>
      </c>
      <c r="H70" s="30" t="str">
        <v>2.文字提示“检测到低胎压”车模旋转45度车头下压，轮胎颜色为橙色</v>
      </c>
      <c r="I70" s="30" t="str">
        <v>Pass</v>
      </c>
      <c r="J70" s="30"/>
      <c r="K70" s="30"/>
      <c r="L70" s="30"/>
      <c r="M70" s="30"/>
      <c r="N70" s="30"/>
      <c r="O70" s="30"/>
      <c r="P70" s="111"/>
      <c r="Q70" s="94"/>
      <c r="R70" s="47"/>
    </row>
    <row customHeight="true" ht="48" r="71">
      <c r="A71" s="30"/>
      <c r="B71" s="30" t="str">
        <v>SYNC+_0266</v>
      </c>
      <c r="C71" s="30" t="str">
        <v>1-2.2 车辆快捷控制-车胎异常</v>
      </c>
      <c r="D71" s="30" t="str">
        <v>Launcher-车胎异常-右前胎压状态低胎压</v>
      </c>
      <c r="E71" s="30" t="str">
        <v>P2</v>
      </c>
      <c r="F71" s="30" t="str">
        <v>1.车机供电正常;
2.配置字设置TPMS Support=0x1
3.连接CAN工具</v>
      </c>
      <c r="G71" s="30" t="str">
        <v>1.用CAN发送
3B4h Tire_Press_RF_Stat=0x2;
2.进入车辆快捷控制界面，查看左前胎压信息显示</v>
      </c>
      <c r="H71" s="30" t="str">
        <v>2.默认角度车头下压，轮胎颜色为橙色</v>
      </c>
      <c r="I71" s="30" t="str">
        <v>Pass</v>
      </c>
      <c r="J71" s="30"/>
      <c r="K71" s="30"/>
      <c r="L71" s="30"/>
      <c r="M71" s="30"/>
      <c r="N71" s="30"/>
      <c r="O71" s="30"/>
      <c r="P71" s="111"/>
      <c r="Q71" s="94"/>
      <c r="R71" s="47"/>
    </row>
    <row customHeight="true" ht="48" r="72">
      <c r="A72" s="30"/>
      <c r="B72" s="30" t="str">
        <v>SYNC+_0266</v>
      </c>
      <c r="C72" s="30" t="str">
        <v>1-2.2 车辆快捷控制-车胎异常</v>
      </c>
      <c r="D72" s="30" t="str">
        <v>Launcher-车胎异常-左后胎压状态低胎压</v>
      </c>
      <c r="E72" s="30" t="str">
        <v>P2</v>
      </c>
      <c r="F72" s="30" t="str">
        <v>1.车机供电正常;
2.配置字设置TPMS Support=0x1
3.连接CAN工具</v>
      </c>
      <c r="G72" s="30" t="str">
        <v>1.用CAN发送
3B4h Tire_Press_LR_OLR_Stat=0x2;
2.进入车辆快捷控制界面，查看左前胎压信息显示</v>
      </c>
      <c r="H72" s="30" t="str">
        <v>2.左前45度车头下压，轮胎颜色为橙色</v>
      </c>
      <c r="I72" s="30" t="str">
        <v>Pass</v>
      </c>
      <c r="J72" s="30"/>
      <c r="K72" s="30"/>
      <c r="L72" s="30"/>
      <c r="M72" s="30"/>
      <c r="N72" s="30"/>
      <c r="O72" s="30"/>
      <c r="P72" s="111"/>
      <c r="Q72" s="94"/>
      <c r="R72" s="47"/>
    </row>
    <row customHeight="true" ht="48" r="73">
      <c r="A73" s="30"/>
      <c r="B73" s="30" t="str">
        <v>SYNC+_0266</v>
      </c>
      <c r="C73" s="30" t="str">
        <v>1-2.2 车辆快捷控制-车胎异常</v>
      </c>
      <c r="D73" s="30" t="str">
        <v>Launcher-车胎异常-右后胎压状态低胎压</v>
      </c>
      <c r="E73" s="30" t="str">
        <v>P2</v>
      </c>
      <c r="F73" s="30" t="str">
        <v>1.车机供电正常;
2.配置字设置TPMS Support=0x1
3.连接CAN工具</v>
      </c>
      <c r="G73" s="30" t="str">
        <v>1.用CAN发送
3B4h Tire_Press_RR_ORR_Stat=0x2;
2.进入车辆快捷控制界面，查看左前胎压信息显示</v>
      </c>
      <c r="H73" s="30" t="str">
        <v>2.默认角度车头下压，轮胎颜色为橙色</v>
      </c>
      <c r="I73" s="30" t="str">
        <v>Pass</v>
      </c>
      <c r="J73" s="30"/>
      <c r="K73" s="30"/>
      <c r="L73" s="30"/>
      <c r="M73" s="30"/>
      <c r="N73" s="30"/>
      <c r="O73" s="30"/>
      <c r="P73" s="111"/>
      <c r="Q73" s="94"/>
      <c r="R73" s="47"/>
    </row>
    <row customHeight="true" ht="48" r="74">
      <c r="A74" s="30"/>
      <c r="B74" s="30" t="str">
        <v>SYNC+_0266</v>
      </c>
      <c r="C74" s="30" t="str">
        <v>1-2.2 车辆快捷控制-车胎异常</v>
      </c>
      <c r="D74" s="30" t="str">
        <v>Launcher-其他异常-车胎异常</v>
      </c>
      <c r="E74" s="30" t="str">
        <v>P1</v>
      </c>
      <c r="F74" s="30" t="str">
        <v>1.车机供电正常;
2.配置字设置TPMS Support=0x1
3.连接CAN工具</v>
      </c>
      <c r="G74" s="30" t="str">
        <v>1.用CAN发送模拟其他故障：胎压监测系统故障
3B4 Tire_Press_Telltale= 0x1(on)
3B4 Tire_Press_System_Stat=0X03
3B4h Tire_Press_LF_Stat=0x2;
2.等待6s查看界面显示</v>
      </c>
      <c r="H74" s="30" t="str">
        <v>1.异常图标+车辆健康报警，发现N个异常
2.回到默认角度</v>
      </c>
      <c r="I74" s="30" t="str">
        <v>Pass</v>
      </c>
      <c r="J74" s="30"/>
      <c r="K74" s="30"/>
      <c r="L74" s="30"/>
      <c r="M74" s="30"/>
      <c r="N74" s="30"/>
      <c r="O74" s="30"/>
      <c r="P74" s="111"/>
      <c r="Q74" s="94"/>
      <c r="R74" s="47"/>
    </row>
    <row customHeight="true" ht="48" r="75">
      <c r="A75" s="30"/>
      <c r="B75" s="30" t="str">
        <v>SYNC+_0266</v>
      </c>
      <c r="C75" s="30" t="str">
        <v>1-2.3 车内视角-主页</v>
      </c>
      <c r="D75" s="30" t="str">
        <v>车辆快捷控制-车内视角-页面</v>
      </c>
      <c r="E75" s="30" t="str">
        <v>P0</v>
      </c>
      <c r="F75" s="30" t="str">
        <v>1.车机供电正常;
2.配置字设置TPMS Support=0x1
3.连接CAN工具</v>
      </c>
      <c r="G75" s="30" t="str">
        <v>1.切换车内视角</v>
      </c>
      <c r="H75" s="30" t="str">
        <v>1.显示车内，左上角显示异常，显示音效 ，主驾按摩，副驾按摩，香氛，氛围灯按钮</v>
      </c>
      <c r="I75" s="30" t="str">
        <v>Pass</v>
      </c>
      <c r="J75" s="30"/>
      <c r="K75" s="30"/>
      <c r="L75" s="30"/>
      <c r="M75" s="30"/>
      <c r="N75" s="30"/>
      <c r="O75" s="30"/>
      <c r="P75" s="111"/>
      <c r="Q75" s="94"/>
      <c r="R75" s="47"/>
    </row>
    <row customHeight="true" ht="48" r="76">
      <c r="A76" s="30"/>
      <c r="B76" s="30" t="str">
        <v>SYNC+_0266</v>
      </c>
      <c r="C76" s="30" t="str">
        <v>1-2.3 车内视角-主页</v>
      </c>
      <c r="D76" s="30" t="str">
        <v>车辆快捷控制-车内视角-页面</v>
      </c>
      <c r="E76" s="30" t="str">
        <v>P2</v>
      </c>
      <c r="F76" s="30" t="str">
        <v>1.车机供电正常;
2.配置字设置TPMS Support=0x1
3.连接CAN工具</v>
      </c>
      <c r="G76" s="30" t="str">
        <v>1.进入车内点击故障提示文字</v>
      </c>
      <c r="H76" s="30" t="str">
        <v>1.进入vha</v>
      </c>
      <c r="I76" s="30" t="str">
        <v>Pass</v>
      </c>
      <c r="J76" s="30"/>
      <c r="K76" s="30"/>
      <c r="L76" s="30"/>
      <c r="M76" s="30"/>
      <c r="N76" s="30"/>
      <c r="O76" s="30"/>
      <c r="P76" s="111"/>
      <c r="Q76" s="94"/>
      <c r="R76" s="47"/>
    </row>
    <row customHeight="true" ht="48" r="77">
      <c r="A77" s="30"/>
      <c r="B77" s="30" t="str">
        <v>SYNC+_0266</v>
      </c>
      <c r="C77" s="30" t="str">
        <v>2-1 3D车模-正常状态</v>
      </c>
      <c r="D77" s="30" t="str">
        <v>3D车模-正常状态-展示状态</v>
      </c>
      <c r="E77" s="30" t="str">
        <v>P0</v>
      </c>
      <c r="F77" s="30" t="str">
        <v>1.车机供电正常
2.3D车模图片和当前车型匹配
3.进入Controller Laucher页面</v>
      </c>
      <c r="G77" s="30" t="str">
        <v>1.模拟ECU发送车辆正常信号
2.查看3D车模显示</v>
      </c>
      <c r="H77" s="30" t="str">
        <v>1.显示正常状态</v>
      </c>
      <c r="I77" s="30" t="str">
        <v>Pass</v>
      </c>
      <c r="J77" s="30"/>
      <c r="K77" s="30"/>
      <c r="L77" s="30"/>
      <c r="M77" s="30"/>
      <c r="N77" s="30"/>
      <c r="O77" s="30"/>
      <c r="P77" s="111"/>
      <c r="Q77" s="94"/>
      <c r="R77" s="47"/>
    </row>
    <row customHeight="true" ht="48" r="78">
      <c r="A78" s="30"/>
      <c r="B78" s="30" t="str">
        <v>SYNC+_0266</v>
      </c>
      <c r="C78" s="30" t="str">
        <v>2-1.1快捷控制的进入机制</v>
      </c>
      <c r="D78" s="30" t="str">
        <v>快捷控制的进入机制-点击车模热区</v>
      </c>
      <c r="E78" s="30" t="str">
        <v>P1</v>
      </c>
      <c r="F78" s="30" t="str">
        <v>1.车机供电正常
2.3D车模图片和当前车型匹配
3.进入Controller Laucher页面</v>
      </c>
      <c r="G78" s="30" t="str">
        <v>1.点击车模区域</v>
      </c>
      <c r="H78" s="30" t="str">
        <v>1.进入车辆快捷控制-车外</v>
      </c>
      <c r="I78" s="30" t="str">
        <v>Pass</v>
      </c>
      <c r="J78" s="30"/>
      <c r="K78" s="30"/>
      <c r="L78" s="30"/>
      <c r="M78" s="30"/>
      <c r="N78" s="30"/>
      <c r="O78" s="30"/>
      <c r="P78" s="111"/>
      <c r="Q78" s="94"/>
      <c r="R78" s="47"/>
    </row>
    <row customHeight="true" ht="48" r="79">
      <c r="A79" s="30"/>
      <c r="B79" s="30" t="str">
        <v>SYNC+_0266</v>
      </c>
      <c r="C79" s="30" t="str">
        <v>2-1.1快捷控制的进入机制</v>
      </c>
      <c r="D79" s="30" t="str">
        <v>快捷控制的进入机制-长按车模热区</v>
      </c>
      <c r="E79" s="30" t="str">
        <v>P1</v>
      </c>
      <c r="F79" s="30" t="str">
        <v>1.车机供电正常
2.3D车模图片和当前车型匹配
3.进入Controller Laucher页面</v>
      </c>
      <c r="G79" s="30" t="str">
        <v>1.滑动车模区域</v>
      </c>
      <c r="H79" s="30" t="str">
        <v>1.进入车辆快捷控制-车外</v>
      </c>
      <c r="I79" s="30" t="str">
        <v>Pass</v>
      </c>
      <c r="J79" s="30"/>
      <c r="K79" s="30"/>
      <c r="L79" s="30"/>
      <c r="M79" s="30"/>
      <c r="N79" s="30"/>
      <c r="O79" s="30"/>
      <c r="P79" s="111"/>
      <c r="Q79" s="94"/>
      <c r="R79" s="47"/>
    </row>
    <row customHeight="true" ht="48" r="80">
      <c r="A80" s="30"/>
      <c r="B80" s="30" t="str">
        <v>SYNC+_0266</v>
      </c>
      <c r="C80" s="30" t="str">
        <v>2-1.2 快捷控制的退出机制</v>
      </c>
      <c r="D80" s="30" t="str">
        <v>快捷控制的退出机制-点击左上角的“X”按钮</v>
      </c>
      <c r="E80" s="30" t="str">
        <v>P1</v>
      </c>
      <c r="F80" s="30" t="str">
        <v>1.车机供电正常
2.3D车模图片和当前车型匹配
3.进入Controller Laucher页面</v>
      </c>
      <c r="G80" s="30" t="str">
        <v>1.点击车模进入车辆快捷控制
2.点击左上角的“X”按钮</v>
      </c>
      <c r="H80" s="30" t="str">
        <v>2.退出车辆快捷控制页面</v>
      </c>
      <c r="I80" s="30" t="str">
        <v>Pass</v>
      </c>
      <c r="J80" s="30"/>
      <c r="K80" s="30"/>
      <c r="L80" s="30"/>
      <c r="M80" s="30"/>
      <c r="N80" s="30"/>
      <c r="O80" s="30"/>
      <c r="P80" s="111"/>
      <c r="Q80" s="94"/>
      <c r="R80" s="47"/>
    </row>
    <row customHeight="true" ht="48" r="81">
      <c r="A81" s="30"/>
      <c r="B81" s="30" t="str">
        <v>SYNC+_0266</v>
      </c>
      <c r="C81" s="30" t="str">
        <v>2-1.2 快捷控制的退出机制</v>
      </c>
      <c r="D81" s="30" t="str">
        <v>快捷控制的退出机制-点击左上角的home按钮</v>
      </c>
      <c r="E81" s="30" t="str">
        <v>P1</v>
      </c>
      <c r="F81" s="30" t="str">
        <v>1.车机供电正常
2.3D车模图片和当前车型匹配
3.进入Controller Laucher页面</v>
      </c>
      <c r="G81" s="30" t="str">
        <v>1.点击车模进入车辆快捷控制
2.点击左上角的home按钮</v>
      </c>
      <c r="H81" s="30" t="str">
        <v>2.退出车辆快捷控制页面</v>
      </c>
      <c r="I81" s="30" t="str">
        <v>Pass</v>
      </c>
      <c r="J81" s="30"/>
      <c r="K81" s="30"/>
      <c r="L81" s="30"/>
      <c r="M81" s="30"/>
      <c r="N81" s="30"/>
      <c r="O81" s="30"/>
      <c r="P81" s="111"/>
      <c r="Q81" s="94"/>
      <c r="R81" s="47"/>
    </row>
    <row customHeight="true" ht="48" r="82">
      <c r="A82" s="30"/>
      <c r="B82" s="30" t="str">
        <v>SYNC+_0266</v>
      </c>
      <c r="C82" s="30" t="str">
        <v>2-1.2 快捷控制的退出机制</v>
      </c>
      <c r="D82" s="30" t="str">
        <v>快捷控制的退出机制</v>
      </c>
      <c r="E82" s="30" t="str">
        <v>P2</v>
      </c>
      <c r="F82" s="30" t="str">
        <v>1.车机供电正常
2.3D车模图片和当前车型匹配
3.进入Controller Laucher页面</v>
      </c>
      <c r="G82" s="30" t="str">
        <v>1.点击车模进入车辆快捷控制
2.点击设置/全部应用/空调快捷控制
3.返回车模</v>
      </c>
      <c r="H82" s="30" t="str">
        <v>3.不会退出快捷控制</v>
      </c>
      <c r="I82" s="30" t="str">
        <v>Pass</v>
      </c>
      <c r="J82" s="30"/>
      <c r="K82" s="30"/>
      <c r="L82" s="30"/>
      <c r="M82" s="30"/>
      <c r="N82" s="30"/>
      <c r="O82" s="30"/>
      <c r="P82" s="111"/>
      <c r="Q82" s="94"/>
      <c r="R82" s="47"/>
    </row>
    <row customHeight="true" ht="48" r="83">
      <c r="A83" s="30"/>
      <c r="B83" s="30" t="str">
        <v>SYNC+_0266</v>
      </c>
      <c r="C83" s="30" t="str">
        <v>默认视角</v>
      </c>
      <c r="D83" s="30" t="str">
        <v>默认视角</v>
      </c>
      <c r="E83" s="30" t="str">
        <v>P0</v>
      </c>
      <c r="F83" s="30" t="str">
        <v>1.车机供电正常
2.3D车模图片和当前车型匹配
3.进入Controller Laucher页面</v>
      </c>
      <c r="G83" s="30" t="str">
        <v>1.车辆状态正常</v>
      </c>
      <c r="H83" s="30" t="str">
        <v>1.车模为默认视角，右前方45度</v>
      </c>
      <c r="I83" s="30" t="str">
        <v>Pass</v>
      </c>
      <c r="J83" s="30"/>
      <c r="K83" s="30"/>
      <c r="L83" s="30"/>
      <c r="M83" s="30"/>
      <c r="N83" s="30"/>
      <c r="O83" s="30"/>
      <c r="P83" s="111"/>
      <c r="Q83" s="94"/>
      <c r="R83" s="47"/>
    </row>
    <row customHeight="true" ht="48" r="84">
      <c r="A84" s="30"/>
      <c r="B84" s="30" t="str">
        <v>SYNC+_0266</v>
      </c>
      <c r="C84" s="30" t="str">
        <v>2-1.2 快捷控制的退出机制</v>
      </c>
      <c r="D84" s="30" t="str">
        <v>退出后车模恢复默认角度</v>
      </c>
      <c r="E84" s="30" t="str">
        <v>P1</v>
      </c>
      <c r="F84" s="30" t="str">
        <v>1.车机供电正常
2.3D车模图片和当前车型匹配
3.进入Controller Laucher页面</v>
      </c>
      <c r="G84" s="30" t="str">
        <v>1.打开天窗控制页面
2.点击x退出</v>
      </c>
      <c r="H84" s="30" t="str">
        <v>2.车模恢复默认角度，再次进入，天窗控制页面不会打开</v>
      </c>
      <c r="I84" s="30" t="str">
        <v>Pass</v>
      </c>
      <c r="J84" s="30"/>
      <c r="K84" s="30"/>
      <c r="L84" s="30"/>
      <c r="M84" s="30"/>
      <c r="N84" s="30"/>
      <c r="O84" s="30"/>
      <c r="P84" s="111"/>
      <c r="Q84" s="94"/>
      <c r="R84" s="47"/>
    </row>
    <row customHeight="true" ht="48" r="85">
      <c r="A85" s="30"/>
      <c r="B85" s="30" t="str">
        <v>SYNC+_0266</v>
      </c>
      <c r="C85" s="30" t="str">
        <v>2-1.2 快捷控制的退出机制</v>
      </c>
      <c r="D85" s="30" t="str">
        <v>退出后车模恢复默认角度</v>
      </c>
      <c r="E85" s="30" t="str">
        <v>P1</v>
      </c>
      <c r="F85" s="30" t="str">
        <v>1.车机供电正常
2.3D车模图片和当前车型匹配
3.进入Controller Laucher页面</v>
      </c>
      <c r="G85" s="30" t="str">
        <v>1.打开车身颜色设置页面
2.点击x退出</v>
      </c>
      <c r="H85" s="30" t="str">
        <v>2.车模恢复默认角度，再次进入车身颜色设置页面不会打开</v>
      </c>
      <c r="I85" s="30" t="str">
        <v>Pass</v>
      </c>
      <c r="J85" s="30"/>
      <c r="K85" s="30"/>
      <c r="L85" s="30"/>
      <c r="M85" s="30"/>
      <c r="N85" s="30"/>
      <c r="O85" s="30"/>
      <c r="P85" s="111"/>
      <c r="Q85" s="94"/>
      <c r="R85" s="47"/>
    </row>
    <row customHeight="true" ht="48" r="86">
      <c r="A86" s="30"/>
      <c r="B86" s="30" t="str">
        <v>SYNC+_0266</v>
      </c>
      <c r="C86" s="30" t="str">
        <v>2-1.3 快捷控制的显示机制</v>
      </c>
      <c r="D86" s="30" t="str">
        <v>快捷控制的显示机制-单指滑动</v>
      </c>
      <c r="E86" s="30" t="str">
        <v>P1</v>
      </c>
      <c r="F86" s="30" t="str">
        <v>1.车机供电正常
2.3D车模图片和当前车型匹配
3.进入车辆快捷控制页面</v>
      </c>
      <c r="G86" s="30" t="str">
        <v>1.使用单指360°滑动车模</v>
      </c>
      <c r="H86" s="30" t="str">
        <v>1.3D车模360°水平旋转</v>
      </c>
      <c r="I86" s="30" t="str">
        <v>Pass</v>
      </c>
      <c r="J86" s="30"/>
      <c r="K86" s="30"/>
      <c r="L86" s="30"/>
      <c r="M86" s="30"/>
      <c r="N86" s="30"/>
      <c r="O86" s="30"/>
      <c r="P86" s="111"/>
      <c r="Q86" s="94"/>
      <c r="R86" s="47"/>
    </row>
    <row customHeight="true" ht="48" r="87">
      <c r="A87" s="30"/>
      <c r="B87" s="30" t="str">
        <v>SYNC+_0266</v>
      </c>
      <c r="C87" s="30" t="str">
        <v>2-1.3 快捷控制的显示机制</v>
      </c>
      <c r="D87" s="30" t="str">
        <v>快捷控制的显示机制-单指滑动-顺时针</v>
      </c>
      <c r="E87" s="30" t="str">
        <v>P2</v>
      </c>
      <c r="F87" s="30" t="str">
        <v>1.车机供电正常
2.3D车模图片和当前车型匹配
3.进入车辆快捷控制页面</v>
      </c>
      <c r="G87" s="30" t="str">
        <v>1.使用单指顺时针360°滑动车模</v>
      </c>
      <c r="H87" s="30" t="str">
        <v>1.3D车模360°顺时针水平旋转</v>
      </c>
      <c r="I87" s="30" t="str">
        <v>Pass</v>
      </c>
      <c r="J87" s="30"/>
      <c r="K87" s="30"/>
      <c r="L87" s="30"/>
      <c r="M87" s="30"/>
      <c r="N87" s="30"/>
      <c r="O87" s="30"/>
      <c r="P87" s="111"/>
      <c r="Q87" s="94"/>
      <c r="R87" s="47"/>
    </row>
    <row customHeight="true" ht="48" r="88">
      <c r="A88" s="30"/>
      <c r="B88" s="30" t="str">
        <v>SYNC+_0266</v>
      </c>
      <c r="C88" s="30" t="str">
        <v>2-1.3 快捷控制的显示机制</v>
      </c>
      <c r="D88" s="30" t="str">
        <v>快捷控制的显示机制-单指滑动-逆时针</v>
      </c>
      <c r="E88" s="30" t="str">
        <v>P2</v>
      </c>
      <c r="F88" s="30" t="str">
        <v>1.车机供电正常
2.3D车模图片和当前车型匹配
3.进入车辆快捷控制页面</v>
      </c>
      <c r="G88" s="30" t="str">
        <v>1.使用单指逆时针360°滑动车模</v>
      </c>
      <c r="H88" s="30" t="str">
        <v>1.3D车模可360°水平旋转</v>
      </c>
      <c r="I88" s="30" t="str">
        <v>Pass</v>
      </c>
      <c r="J88" s="30"/>
      <c r="K88" s="30"/>
      <c r="L88" s="30"/>
      <c r="M88" s="30"/>
      <c r="N88" s="30"/>
      <c r="O88" s="30"/>
      <c r="P88" s="111"/>
      <c r="Q88" s="94"/>
      <c r="R88" s="47"/>
    </row>
    <row customHeight="true" ht="48" r="89">
      <c r="A89" s="30"/>
      <c r="B89" s="30" t="str">
        <v>SYNC+_0266</v>
      </c>
      <c r="C89" s="30" t="str">
        <v>2-1.3 快捷控制的显示机制</v>
      </c>
      <c r="D89" s="30" t="str">
        <v>快捷控制的显示机制-上下滑动</v>
      </c>
      <c r="E89" s="30" t="str">
        <v>P2</v>
      </c>
      <c r="F89" s="30" t="str">
        <v>1.车机供电正常
2.3D车模图片和当前车型匹配
3.进入车辆快捷控制页面</v>
      </c>
      <c r="G89" s="30" t="str">
        <v>1.使用手指上下滑动车模</v>
      </c>
      <c r="H89" s="30" t="str">
        <v>1.3D车模可0-45度旋转</v>
      </c>
      <c r="I89" s="30" t="str">
        <v>Pass</v>
      </c>
      <c r="J89" s="30"/>
      <c r="K89" s="30"/>
      <c r="L89" s="30"/>
      <c r="M89" s="30"/>
      <c r="N89" s="30"/>
      <c r="O89" s="30"/>
      <c r="P89" s="111"/>
      <c r="Q89" s="94"/>
      <c r="R89" s="47"/>
    </row>
    <row customHeight="true" ht="48" r="90">
      <c r="A90" s="30"/>
      <c r="B90" s="30" t="str">
        <v>SYNC+_0266</v>
      </c>
      <c r="C90" s="30" t="str">
        <v>2-1.3 快捷控制的显示机制</v>
      </c>
      <c r="D90" s="30" t="str">
        <v>快捷控制的显示机制-双指缩小-缩放范围内</v>
      </c>
      <c r="E90" s="30" t="str">
        <v>P1</v>
      </c>
      <c r="F90" s="30" t="str">
        <v>1.车机供电正常
2.3D车模图片和当前车型匹配
3.进入车辆快捷控制页面</v>
      </c>
      <c r="G90" s="30" t="str">
        <v>1.使用双指缩小至车模默认尺寸1.-1.6倍</v>
      </c>
      <c r="H90" s="30" t="str">
        <v>1.车模可随着手指缩放到默认尺寸1-1.6倍</v>
      </c>
      <c r="I90" s="30" t="str">
        <v>Pass</v>
      </c>
      <c r="J90" s="30"/>
      <c r="K90" s="30"/>
      <c r="L90" s="30"/>
      <c r="M90" s="30"/>
      <c r="N90" s="30"/>
      <c r="O90" s="30"/>
      <c r="P90" s="111"/>
      <c r="Q90" s="94"/>
      <c r="R90" s="47"/>
    </row>
    <row customHeight="true" ht="48" r="91">
      <c r="A91" s="30"/>
      <c r="B91" s="30" t="str">
        <v>SYNC+_0266</v>
      </c>
      <c r="C91" s="30" t="str">
        <v>2-1.3 快捷控制的显示机制</v>
      </c>
      <c r="D91" s="30" t="str">
        <v>快捷控制的显示机制-双指放大-缩放范围内</v>
      </c>
      <c r="E91" s="30" t="str">
        <v>P2</v>
      </c>
      <c r="F91" s="30" t="str">
        <v>1.车机供电正常
2.3D车模图片和当前车型匹配
3.进入车辆快捷控制页面</v>
      </c>
      <c r="G91" s="30" t="str">
        <v>1.使用双指放大至车模默认尺寸1.-1.6倍</v>
      </c>
      <c r="H91" s="30" t="str">
        <v>1.车模可随着手指放大到默认尺寸1-1.6倍</v>
      </c>
      <c r="I91" s="30" t="str">
        <v>Pass</v>
      </c>
      <c r="J91" s="30"/>
      <c r="K91" s="30"/>
      <c r="L91" s="30"/>
      <c r="M91" s="30"/>
      <c r="N91" s="30"/>
      <c r="O91" s="30"/>
      <c r="P91" s="111"/>
      <c r="Q91" s="94"/>
      <c r="R91" s="47"/>
    </row>
    <row customHeight="true" ht="48" r="92">
      <c r="A92" s="30"/>
      <c r="B92" s="30" t="str">
        <v>SYNC+_0266</v>
      </c>
      <c r="C92" s="30" t="str">
        <v>2-1.3 快捷控制的显示机制</v>
      </c>
      <c r="D92" s="30" t="str">
        <v>快捷控制的显示机制-双指缩小-缩放超范围</v>
      </c>
      <c r="E92" s="30" t="str">
        <v>P2</v>
      </c>
      <c r="F92" s="30" t="str">
        <v>1.车机供电正常
2.3D车模图片和当前车型匹配
3.进入车辆快捷控制页面</v>
      </c>
      <c r="G92" s="30" t="str">
        <v>1.使用双指缩小至超过车模默认尺寸1.6倍</v>
      </c>
      <c r="H92" s="30" t="str">
        <v>1.车模回弹至默认尺寸1.6倍</v>
      </c>
      <c r="I92" s="30" t="str">
        <v>Pass</v>
      </c>
      <c r="J92" s="30"/>
      <c r="K92" s="30"/>
      <c r="L92" s="30"/>
      <c r="M92" s="30"/>
      <c r="N92" s="30"/>
      <c r="O92" s="30"/>
      <c r="P92" s="111"/>
      <c r="Q92" s="94"/>
      <c r="R92" s="47"/>
    </row>
    <row customHeight="true" ht="48" r="93">
      <c r="A93" s="30"/>
      <c r="B93" s="30" t="str">
        <v>SYNC+_0266</v>
      </c>
      <c r="C93" s="30" t="str">
        <v>2-1.3 快捷控制的显示机制</v>
      </c>
      <c r="D93" s="30" t="str">
        <v>快捷控制的显示机制-双指放大-缩放超范围</v>
      </c>
      <c r="E93" s="30" t="str">
        <v>P2</v>
      </c>
      <c r="F93" s="30" t="str">
        <v>1.车机供电正常
2.3D车模图片和当前车型匹配
3.进入车辆快捷控制页面</v>
      </c>
      <c r="G93" s="30" t="str">
        <v>1.使用双指放大至超过车模默认尺寸1.6倍</v>
      </c>
      <c r="H93" s="30" t="str">
        <v>1.车模回弹至默认尺寸1.6倍</v>
      </c>
      <c r="I93" s="30" t="str">
        <v>Pass</v>
      </c>
      <c r="J93" s="30"/>
      <c r="K93" s="30"/>
      <c r="L93" s="30"/>
      <c r="M93" s="30"/>
      <c r="N93" s="30"/>
      <c r="O93" s="30"/>
      <c r="P93" s="111"/>
      <c r="Q93" s="94"/>
      <c r="R93" s="47"/>
    </row>
    <row customHeight="true" ht="48" r="94">
      <c r="A94" s="30"/>
      <c r="B94" s="30" t="str">
        <v>SYNC+_0266</v>
      </c>
      <c r="C94" s="30" t="str">
        <v>2-1.3 快捷控制的显示机制</v>
      </c>
      <c r="D94" s="30" t="str">
        <v>快捷控制的显示机制-旋转车模时-隐藏胎压等文字信息和快捷按钮</v>
      </c>
      <c r="E94" s="30" t="str">
        <v>P2</v>
      </c>
      <c r="F94" s="30" t="str">
        <v>1.车机供电正常
2.3D车模图片和当前车型匹配
3.进入车辆快捷控制页面</v>
      </c>
      <c r="G94" s="30" t="str">
        <v>1.旋转车模，查看界面显示</v>
      </c>
      <c r="H94" s="30" t="str">
        <v>1.旋转车模时，隐藏胎压等文字信息</v>
      </c>
      <c r="I94" s="30" t="str">
        <v>Pass</v>
      </c>
      <c r="J94" s="30"/>
      <c r="K94" s="30"/>
      <c r="L94" s="30"/>
      <c r="M94" s="30"/>
      <c r="N94" s="30"/>
      <c r="O94" s="30"/>
      <c r="P94" s="111"/>
      <c r="Q94" s="94"/>
      <c r="R94" s="47"/>
    </row>
    <row customHeight="true" ht="48" r="95">
      <c r="A95" s="30"/>
      <c r="B95" s="30" t="str">
        <v>SYNC+_0266</v>
      </c>
      <c r="C95" s="30" t="str">
        <v>2-1.3 快捷控制的显示机制</v>
      </c>
      <c r="D95" s="30" t="str">
        <v>快捷控制的显示机制-结束旋转后-胎压等文字信息和快捷按钮跟随车模改变位置</v>
      </c>
      <c r="E95" s="30" t="str">
        <v>P1</v>
      </c>
      <c r="F95" s="30" t="str">
        <v>1.车机供电正常
2.3D车模图片和当前车型匹配
3.进入车辆快捷控制页面</v>
      </c>
      <c r="G95" s="30" t="str">
        <v>1.结束旋转后，查看界面显示</v>
      </c>
      <c r="H95" s="30" t="str">
        <v>1.胎压等文字信息和快捷按钮跟随车模改变位置</v>
      </c>
      <c r="I95" s="30" t="str">
        <v>Pass</v>
      </c>
      <c r="J95" s="30"/>
      <c r="K95" s="30"/>
      <c r="L95" s="30"/>
      <c r="M95" s="30"/>
      <c r="N95" s="30"/>
      <c r="O95" s="30"/>
      <c r="P95" s="111"/>
      <c r="Q95" s="94"/>
      <c r="R95" s="47"/>
    </row>
    <row customHeight="true" ht="48" r="96">
      <c r="A96" s="30"/>
      <c r="B96" s="30" t="str">
        <v>SYNC+_0266</v>
      </c>
      <c r="C96" s="30" t="str">
        <v>2-1.3 快捷控制的显示机制</v>
      </c>
      <c r="D96" s="30" t="str">
        <v>快捷控制的显示机制-旋转车模-功能按钮和信息重叠</v>
      </c>
      <c r="E96" s="30" t="str">
        <v>P1</v>
      </c>
      <c r="F96" s="30" t="str">
        <v>1.车机供电正常
2.3D车模图片和当前车型匹配
3.进入车辆快捷控制页面</v>
      </c>
      <c r="G96" s="30" t="str">
        <v>1.旋转车模至功能按钮和信息重叠，查看界面显示</v>
      </c>
      <c r="H96" s="30" t="str">
        <v>1.功能按钮悬浮在信息和车模上，不影响控制功能按钮点击</v>
      </c>
      <c r="I96" s="30" t="str">
        <v>Pass</v>
      </c>
      <c r="J96" s="30"/>
      <c r="K96" s="30"/>
      <c r="L96" s="30"/>
      <c r="M96" s="30"/>
      <c r="N96" s="30"/>
      <c r="O96" s="30"/>
      <c r="P96" s="111"/>
      <c r="Q96" s="94"/>
      <c r="R96" s="47"/>
    </row>
    <row customHeight="true" ht="48" r="97">
      <c r="A97" s="30"/>
      <c r="B97" s="30" t="str">
        <v>SYNC+_0266</v>
      </c>
      <c r="C97" s="30" t="str">
        <v>2-1.3 快捷控制的显示机制</v>
      </c>
      <c r="D97" s="30" t="str">
        <v>快捷控制的显示机制-旋转车模-误操作恢复默认视角</v>
      </c>
      <c r="E97" s="30" t="str">
        <v>P1</v>
      </c>
      <c r="F97" s="30" t="str">
        <v>1.车机供电正常
2.3D车模图片和当前车型匹配
3.进入车辆快捷控制页面</v>
      </c>
      <c r="G97" s="30" t="str">
        <v>1.滑动旋转车模至任意角度
2.6s内无任何操作</v>
      </c>
      <c r="H97" s="30" t="str">
        <v>2.自动复位至默认视角（需要有过渡动画）</v>
      </c>
      <c r="I97" s="30" t="str">
        <v>Pass</v>
      </c>
      <c r="J97" s="30"/>
      <c r="K97" s="30"/>
      <c r="L97" s="30"/>
      <c r="M97" s="30"/>
      <c r="N97" s="30"/>
      <c r="O97" s="30"/>
      <c r="P97" s="111"/>
      <c r="Q97" s="94"/>
      <c r="R97" s="47"/>
    </row>
    <row customHeight="true" ht="48" r="98">
      <c r="A98" s="30"/>
      <c r="B98" s="30" t="str">
        <v>SYNC+_0266</v>
      </c>
      <c r="C98" s="30" t="str">
        <v>2-2.1 车辆快捷控制-不同角度</v>
      </c>
      <c r="D98" s="30" t="str">
        <v>点击按钮进入个界面</v>
      </c>
      <c r="E98" s="30" t="str">
        <v>P0</v>
      </c>
      <c r="F98" s="30" t="str">
        <v>1.车机供电正常
2.3D车模图片和当前车型匹配
3.进入车辆快捷控制页面</v>
      </c>
      <c r="G98" s="30" t="str">
        <v>1.点击控制按钮</v>
      </c>
      <c r="H98" s="30" t="str">
        <v>1.打开弹窗，按钮高亮，点击按钮有按键音</v>
      </c>
      <c r="I98" s="30" t="str">
        <v>Pass</v>
      </c>
      <c r="J98" s="30"/>
      <c r="K98" s="30"/>
      <c r="L98" s="30"/>
      <c r="M98" s="30"/>
      <c r="N98" s="30"/>
      <c r="O98" s="30"/>
      <c r="P98" s="111"/>
      <c r="Q98" s="94"/>
      <c r="R98" s="47"/>
    </row>
    <row customHeight="true" ht="48" r="99">
      <c r="A99" s="30"/>
      <c r="B99" s="30" t="str">
        <v>SYNC+_0266</v>
      </c>
      <c r="C99" s="30" t="str">
        <v>2-2.1 车辆快捷控制-不同角度</v>
      </c>
      <c r="D99" s="30" t="str">
        <v>点击空白处退出天窗弹窗方式</v>
      </c>
      <c r="E99" s="30" t="str">
        <v>P0</v>
      </c>
      <c r="F99" s="30" t="str">
        <v>1.车机供电正常
2.3D车模图片和当前车型匹配
3.进入车辆快捷控制页面</v>
      </c>
      <c r="G99" s="30" t="str">
        <v>1.点击天窗控制按钮
2.点击空白处</v>
      </c>
      <c r="H99" s="30" t="str">
        <v>2.弹窗关闭</v>
      </c>
      <c r="I99" s="30" t="str">
        <v>Pass</v>
      </c>
      <c r="J99" s="30"/>
      <c r="K99" s="30"/>
      <c r="L99" s="30"/>
      <c r="M99" s="30"/>
      <c r="N99" s="30"/>
      <c r="O99" s="30"/>
      <c r="P99" s="111"/>
      <c r="Q99" s="94"/>
      <c r="R99" s="47"/>
    </row>
    <row customHeight="true" ht="48" r="100">
      <c r="A100" s="30"/>
      <c r="B100" s="30" t="str">
        <v>SYNC+_0266</v>
      </c>
      <c r="C100" s="30" t="str">
        <v>2-2.1 车辆快捷控制-不同角度</v>
      </c>
      <c r="D100" s="30" t="str">
        <v>点击X号退出天窗弹窗</v>
      </c>
      <c r="E100" s="30" t="str">
        <v>P1</v>
      </c>
      <c r="F100" s="30" t="str">
        <v>1.车机供电正常
2.3D车模图片和当前车型匹配
3.进入车辆快捷控制页面</v>
      </c>
      <c r="G100" s="30" t="str">
        <v>1.点击天窗控制按钮
2.点击×退出
3.再次进入快捷控制</v>
      </c>
      <c r="H100" s="30" t="str">
        <v>3.弹窗自动关闭</v>
      </c>
      <c r="I100" s="30" t="str">
        <v>Pass</v>
      </c>
      <c r="J100" s="30"/>
      <c r="K100" s="30"/>
      <c r="L100" s="30"/>
      <c r="M100" s="30"/>
      <c r="N100" s="30"/>
      <c r="O100" s="30"/>
      <c r="P100" s="111"/>
      <c r="Q100" s="94"/>
      <c r="R100" s="47"/>
    </row>
    <row customHeight="true" ht="48" r="101">
      <c r="A101" s="30"/>
      <c r="B101" s="30" t="str">
        <v>SYNC+_0266</v>
      </c>
      <c r="C101" s="30" t="str">
        <v>2-2.1 车辆快捷控制-不同角度</v>
      </c>
      <c r="D101" s="30" t="str">
        <v>空白处退出车身颜色弹窗</v>
      </c>
      <c r="E101" s="30" t="str">
        <v>P1</v>
      </c>
      <c r="F101" s="30" t="str">
        <v>1.车机供电正常
2.3D车模图片和当前车型匹配
3.进入车辆快捷控制页面</v>
      </c>
      <c r="G101" s="30" t="str">
        <v>1.点击车身颜色按钮
2.点击空白处</v>
      </c>
      <c r="H101" s="30" t="str">
        <v>2.弹窗关闭</v>
      </c>
      <c r="I101" s="30" t="str">
        <v>Pass</v>
      </c>
      <c r="J101" s="30"/>
      <c r="K101" s="30"/>
      <c r="L101" s="30"/>
      <c r="M101" s="30"/>
      <c r="N101" s="30"/>
      <c r="O101" s="30"/>
      <c r="P101" s="111"/>
      <c r="Q101" s="94"/>
      <c r="R101" s="47"/>
    </row>
    <row customHeight="true" ht="48" r="102">
      <c r="A102" s="30"/>
      <c r="B102" s="30" t="str">
        <v>SYNC+_0266</v>
      </c>
      <c r="C102" s="30" t="str">
        <v>2-2.1 车辆快捷控制-不同角度</v>
      </c>
      <c r="D102" s="30" t="str">
        <v>点击X号退出车身颜色弹窗</v>
      </c>
      <c r="E102" s="30" t="str">
        <v>P1</v>
      </c>
      <c r="F102" s="30" t="str">
        <v>1.车机供电正常
2.3D车模图片和当前车型匹配
3.进入车辆快捷控制页面</v>
      </c>
      <c r="G102" s="30" t="str">
        <v>1.点击车身颜色按钮
2.点击×退出
3.再次进入快捷控制</v>
      </c>
      <c r="H102" s="30" t="str">
        <v>3.弹窗自动关闭</v>
      </c>
      <c r="I102" s="30" t="str">
        <v>Pass</v>
      </c>
      <c r="J102" s="30"/>
      <c r="K102" s="30"/>
      <c r="L102" s="30"/>
      <c r="M102" s="30"/>
      <c r="N102" s="30"/>
      <c r="O102" s="30"/>
      <c r="P102" s="111"/>
      <c r="Q102" s="94"/>
      <c r="R102" s="47"/>
    </row>
    <row customHeight="true" ht="48" r="103">
      <c r="A103" s="30"/>
      <c r="B103" s="30" t="str">
        <v>SYNC+_0266</v>
      </c>
      <c r="C103" s="30" t="str">
        <v>2-2.1 车辆快捷控制-不同角度</v>
      </c>
      <c r="D103" s="30" t="str">
        <v>各次级功能控制关闭方式</v>
      </c>
      <c r="E103" s="30" t="str">
        <v>P1</v>
      </c>
      <c r="F103" s="30" t="str">
        <v>1.车机供电正常
2.3D车模图片和当前车型匹配
3.进入车辆快捷控制页面</v>
      </c>
      <c r="G103" s="30" t="str">
        <v>1.点击高亮的按钮</v>
      </c>
      <c r="H103" s="30" t="str">
        <v>1.无反应</v>
      </c>
      <c r="I103" s="30" t="str">
        <v>Pass</v>
      </c>
      <c r="J103" s="30"/>
      <c r="K103" s="30"/>
      <c r="L103" s="30"/>
      <c r="M103" s="30"/>
      <c r="N103" s="30" t="str">
        <v>否</v>
      </c>
      <c r="O103" s="30"/>
      <c r="P103" s="111"/>
      <c r="Q103" s="94"/>
      <c r="R103" s="47"/>
    </row>
    <row customHeight="true" ht="48" r="104">
      <c r="A104" s="30"/>
      <c r="B104" s="30" t="str">
        <v>SYNC+_0266</v>
      </c>
      <c r="C104" s="30" t="str">
        <v>2-2.1 车辆快捷控制-不同角度</v>
      </c>
      <c r="D104" s="30" t="str">
        <v>天窗记忆周期</v>
      </c>
      <c r="E104" s="30" t="str">
        <v>P1</v>
      </c>
      <c r="F104" s="30" t="str">
        <v>1.车机供电正常
2.3D车模图片和当前车型匹配
3.进入车辆快捷控制页面</v>
      </c>
      <c r="G104" s="30" t="str">
        <v>1.切换车外视角
2.点击天窗控制
3.点击车内tab
4.切回车外</v>
      </c>
      <c r="H104" s="30" t="str">
        <v>4.天窗弹窗仍打开</v>
      </c>
      <c r="I104" s="30" t="str">
        <v>Pass</v>
      </c>
      <c r="J104" s="30"/>
      <c r="K104" s="30"/>
      <c r="L104" s="30" t="str">
        <v>否</v>
      </c>
      <c r="M104" s="30"/>
      <c r="N104" s="30" t="str">
        <v>否</v>
      </c>
      <c r="O104" s="30"/>
      <c r="P104" s="111"/>
      <c r="Q104" s="94"/>
      <c r="R104" s="47"/>
    </row>
    <row customHeight="true" ht="48" r="105">
      <c r="A105" s="30"/>
      <c r="B105" s="30" t="str">
        <v>SYNC+_0266</v>
      </c>
      <c r="C105" s="30" t="str">
        <v>2-2.1 车辆快捷控制-不同角度</v>
      </c>
      <c r="D105" s="30" t="str">
        <v>车身颜色记忆周期</v>
      </c>
      <c r="E105" s="30" t="str">
        <v>P1</v>
      </c>
      <c r="F105" s="30" t="str">
        <v>1.车机供电正常
2.3D车模图片和当前车型匹配
3.进入车辆快捷控制页面</v>
      </c>
      <c r="G105" s="30" t="str">
        <v>1.切换车外视角
2.点击车身颜色
3.进入设置/全部应用/空调快捷栏
4.返回</v>
      </c>
      <c r="H105" s="30" t="str">
        <v>4.弹窗仍打开</v>
      </c>
      <c r="I105" s="30" t="str">
        <v>Pass</v>
      </c>
      <c r="J105" s="30"/>
      <c r="K105" s="30"/>
      <c r="L105" s="30" t="str">
        <v>否</v>
      </c>
      <c r="M105" s="30"/>
      <c r="N105" s="30" t="str">
        <v>否</v>
      </c>
      <c r="O105" s="30"/>
      <c r="P105" s="111"/>
      <c r="Q105" s="94"/>
      <c r="R105" s="47"/>
    </row>
    <row customHeight="true" ht="48" r="106">
      <c r="A106" s="30"/>
      <c r="B106" s="30" t="str">
        <v>SYNC+_0266</v>
      </c>
      <c r="C106" s="30" t="str">
        <v>2-2.1 车辆快捷控制-不同角度</v>
      </c>
      <c r="D106" s="30" t="str">
        <v>天窗记忆周期</v>
      </c>
      <c r="E106" s="30" t="str">
        <v>P1</v>
      </c>
      <c r="F106" s="30" t="str">
        <v>1.车机供电正常
2.3D车模图片和当前车型匹配
3.进入车辆快捷控制页面</v>
      </c>
      <c r="G106" s="30" t="str">
        <v>1.切换车外视角
2.点击天窗控制
3.退出快捷控制再进入</v>
      </c>
      <c r="H106" s="30" t="str">
        <v>4.天窗弹窗不会打开</v>
      </c>
      <c r="I106" s="30" t="str">
        <v>Pass</v>
      </c>
      <c r="J106" s="30"/>
      <c r="K106" s="30"/>
      <c r="L106" s="30" t="str">
        <v>否</v>
      </c>
      <c r="M106" s="30"/>
      <c r="N106" s="30" t="str">
        <v>否</v>
      </c>
      <c r="O106" s="30"/>
      <c r="P106" s="111"/>
      <c r="Q106" s="94"/>
      <c r="R106" s="47"/>
    </row>
    <row customHeight="true" ht="48" r="107">
      <c r="A107" s="30"/>
      <c r="B107" s="30" t="str">
        <v>SYNC+_0266</v>
      </c>
      <c r="C107" s="30" t="str">
        <v>2-2.1 车辆快捷控制-不同角度</v>
      </c>
      <c r="D107" s="30" t="str">
        <v>车身颜色记忆周期</v>
      </c>
      <c r="E107" s="30" t="str">
        <v>P1</v>
      </c>
      <c r="F107" s="30" t="str">
        <v>1.车机供电正常
2.3D车模图片和当前车型匹配
3.进入车辆快捷控制页面</v>
      </c>
      <c r="G107" s="30" t="str">
        <v>1.切换车外视角
2.点击车身颜色
3.退出快捷控制再进入</v>
      </c>
      <c r="H107" s="30" t="str">
        <v>3.弹窗自动关闭</v>
      </c>
      <c r="I107" s="30" t="str">
        <v>Pass</v>
      </c>
      <c r="J107" s="30"/>
      <c r="K107" s="30"/>
      <c r="L107" s="30"/>
      <c r="M107" s="30"/>
      <c r="N107" s="30" t="str">
        <v>否</v>
      </c>
      <c r="O107" s="30"/>
      <c r="P107" s="111"/>
      <c r="Q107" s="94"/>
      <c r="R107" s="47"/>
    </row>
    <row customHeight="true" ht="48" r="108">
      <c r="A108" s="30"/>
      <c r="B108" s="30" t="str">
        <v>SYNC+_0266</v>
      </c>
      <c r="C108" s="30" t="str">
        <v>2-2.1 车辆快捷控制-不同角度</v>
      </c>
      <c r="D108" s="30" t="str">
        <v>记忆周期</v>
      </c>
      <c r="E108" s="30" t="str">
        <v>P1</v>
      </c>
      <c r="F108" s="30" t="str">
        <v>1.车机供电正常
2.3D车模图片和当前车型匹配
3.进入车辆快捷控制页面</v>
      </c>
      <c r="G108" s="30" t="str">
        <v>1.切换车内视角
2.打开任意弹窗
3.退出快捷控制后再次进入车内tab</v>
      </c>
      <c r="H108" s="30" t="str">
        <v>3.弹窗仍打开</v>
      </c>
      <c r="I108" s="30" t="str">
        <v>Pass</v>
      </c>
      <c r="J108" s="30"/>
      <c r="K108" s="30"/>
      <c r="L108" s="30"/>
      <c r="M108" s="30"/>
      <c r="N108" s="30" t="str">
        <v>否</v>
      </c>
      <c r="O108" s="30"/>
      <c r="P108" s="111"/>
      <c r="Q108" s="94"/>
      <c r="R108" s="47"/>
    </row>
    <row customHeight="true" ht="48" r="109">
      <c r="A109" s="30"/>
      <c r="B109" s="30" t="str">
        <v>SYNC+_0266</v>
      </c>
      <c r="C109" s="30" t="str">
        <v>2-2.1 车辆快捷控制-不同角度</v>
      </c>
      <c r="D109" s="30" t="str">
        <v>记忆周期</v>
      </c>
      <c r="E109" s="30" t="str">
        <v>P1</v>
      </c>
      <c r="F109" s="30" t="str">
        <v>1.车机供电正常
2.3D车模图片和当前车型匹配
3.进入车辆快捷控制页面</v>
      </c>
      <c r="G109" s="30" t="str">
        <v>1.切换车内视角
2.打开任意弹窗
3.熄火点火再次进入快捷控制</v>
      </c>
      <c r="H109" s="30" t="str">
        <v>3.弹窗不会打开</v>
      </c>
      <c r="I109" s="30" t="str">
        <v>Pass</v>
      </c>
      <c r="J109" s="30"/>
      <c r="K109" s="30"/>
      <c r="L109" s="30"/>
      <c r="M109" s="30"/>
      <c r="N109" s="30"/>
      <c r="O109" s="30"/>
      <c r="P109" s="111"/>
      <c r="Q109" s="94"/>
      <c r="R109" s="47"/>
    </row>
    <row customHeight="true" ht="48" r="110">
      <c r="A110" s="30"/>
      <c r="B110" s="30" t="str">
        <v>SYNC+_0266</v>
      </c>
      <c r="C110" s="30" t="str">
        <v>2-3 车内视角-主页</v>
      </c>
      <c r="D110" s="30" t="str">
        <v>点击图标进入对应页面</v>
      </c>
      <c r="E110" s="30" t="str">
        <v>P0</v>
      </c>
      <c r="F110" s="30" t="str">
        <v>1.车机供电正常
2.3D车模图片和当前车型匹配
3.进入车辆快捷控制页面
4.车外视角</v>
      </c>
      <c r="G110" s="30" t="str">
        <v>1.分别点击香氛，氛围灯，主驾座椅，副驾座椅，音效</v>
      </c>
      <c r="H110" s="30" t="str">
        <v>1.成功进入对应页面</v>
      </c>
      <c r="I110" s="30" t="str">
        <v>Pass</v>
      </c>
      <c r="J110" s="30"/>
      <c r="K110" s="30"/>
      <c r="L110" s="30" t="str">
        <v>否</v>
      </c>
      <c r="M110" s="30"/>
      <c r="N110" s="30" t="str">
        <v>否</v>
      </c>
      <c r="O110" s="30"/>
      <c r="P110" s="111"/>
      <c r="Q110" s="94"/>
      <c r="R110" s="47"/>
    </row>
    <row customHeight="true" ht="48" r="111">
      <c r="A111" s="30"/>
      <c r="B111" s="30" t="str">
        <v>SYNC+_0266</v>
      </c>
      <c r="C111" s="30" t="str">
        <v>2-4车辆快捷控制-IG OFF</v>
      </c>
      <c r="D111" s="30" t="str">
        <v>IG OFF toast弹出</v>
      </c>
      <c r="E111" s="30" t="str">
        <v>P1</v>
      </c>
      <c r="F111" s="30" t="str">
        <v>1.车机供电正常
2.3D车模图片和当前车型匹配
3.IG=OFF</v>
      </c>
      <c r="G111" s="30" t="str">
        <v>1.点击车模进入快捷控制</v>
      </c>
      <c r="H111" s="30" t="str">
        <v>1.弹出toast：发动车辆才可以使用全部车辆功能</v>
      </c>
      <c r="I111" s="30" t="str">
        <v>Pass</v>
      </c>
      <c r="J111" s="30"/>
      <c r="K111" s="30"/>
      <c r="L111" s="30" t="str">
        <v>否</v>
      </c>
      <c r="M111" s="30"/>
      <c r="N111" s="30" t="str">
        <v>否</v>
      </c>
      <c r="O111" s="30"/>
      <c r="P111" s="111"/>
      <c r="Q111" s="94"/>
      <c r="R111" s="47"/>
    </row>
    <row customHeight="true" ht="48" r="112">
      <c r="A112" s="30"/>
      <c r="B112" s="30" t="str">
        <v>SYNC+_0266</v>
      </c>
      <c r="C112" s="30" t="str">
        <v>2-4车辆快捷控制-IG OFF</v>
      </c>
      <c r="D112" s="30" t="str">
        <v>IG OFF toast弹出</v>
      </c>
      <c r="E112" s="30" t="str">
        <v>P1</v>
      </c>
      <c r="F112" s="30" t="str">
        <v>1.车机供电正常
2.3D车模图片和当前车型匹配
3.IG=OFF</v>
      </c>
      <c r="G112" s="30" t="str">
        <v>1.滑动车模进入快捷控制</v>
      </c>
      <c r="H112" s="30" t="str">
        <v>1.弹出toast：发动车辆才可以使用全部车辆功能</v>
      </c>
      <c r="I112" s="30" t="str">
        <v>Pass</v>
      </c>
      <c r="J112" s="30"/>
      <c r="K112" s="30"/>
      <c r="L112" s="30" t="str">
        <v>否</v>
      </c>
      <c r="M112" s="30"/>
      <c r="N112" s="30" t="str">
        <v>否</v>
      </c>
      <c r="O112" s="30"/>
      <c r="P112" s="111"/>
      <c r="Q112" s="94"/>
      <c r="R112" s="47"/>
    </row>
    <row customHeight="true" ht="48" r="113">
      <c r="A113" s="30"/>
      <c r="B113" s="30" t="str">
        <v>SYNC+_0266</v>
      </c>
      <c r="C113" s="30" t="str">
        <v>2-4车辆快捷控制-IG OFF</v>
      </c>
      <c r="D113" s="30" t="str">
        <v>IG OFF toast弹出</v>
      </c>
      <c r="E113" s="30" t="str">
        <v>P1</v>
      </c>
      <c r="F113" s="30" t="str">
        <v>1.车机供电正常
2.3D车模图片和当前车型匹配
3.IG=OFF，已弹出过toast</v>
      </c>
      <c r="G113" s="30" t="str">
        <v>1.点击车模进入快捷控制</v>
      </c>
      <c r="H113" s="30" t="str">
        <v>1.不会弹出toast</v>
      </c>
      <c r="I113" s="30" t="str">
        <v>Pass</v>
      </c>
      <c r="J113" s="30"/>
      <c r="K113" s="30"/>
      <c r="L113" s="30"/>
      <c r="M113" s="30"/>
      <c r="N113" s="30" t="str">
        <v>否</v>
      </c>
      <c r="O113" s="30"/>
      <c r="P113" s="111"/>
      <c r="Q113" s="94"/>
      <c r="R113" s="47"/>
    </row>
    <row customHeight="true" ht="48" r="114">
      <c r="A114" s="30"/>
      <c r="B114" s="30" t="str">
        <v>SYNC+_0266</v>
      </c>
      <c r="C114" s="30" t="str">
        <v>2-4.1车内视角-主页-IG OFF</v>
      </c>
      <c r="D114" s="30" t="str">
        <v>IG OFF toast弹出</v>
      </c>
      <c r="E114" s="30" t="str">
        <v>P1</v>
      </c>
      <c r="F114" s="30" t="str">
        <v>1.车机供电正常
2.3D车模图片和当前车型匹配
3.进入车辆快捷控制页面
4.当前在车内视角</v>
      </c>
      <c r="G114" s="30" t="str">
        <v>1.操作座椅按摩中，IG OFF</v>
      </c>
      <c r="H114" s="30" t="str">
        <v>1.弹出toast：发动车辆才可以使用全部车辆功能。座椅按钮置灰</v>
      </c>
      <c r="I114" s="30" t="str">
        <v>Pass</v>
      </c>
      <c r="J114" s="30"/>
      <c r="K114" s="30"/>
      <c r="L114" s="30"/>
      <c r="M114" s="30"/>
      <c r="N114" s="30"/>
      <c r="O114" s="30"/>
      <c r="P114" s="111"/>
      <c r="Q114" s="94"/>
      <c r="R114" s="47"/>
    </row>
    <row customHeight="true" ht="48" r="115">
      <c r="A115" s="30"/>
      <c r="B115" s="30" t="str">
        <v>SYNC+_0266</v>
      </c>
      <c r="C115" s="30" t="str">
        <v>3-1 后备箱设置</v>
      </c>
      <c r="D115" s="30" t="str">
        <v>后备箱配置</v>
      </c>
      <c r="E115" s="30" t="str">
        <v>P0</v>
      </c>
      <c r="F115" s="30" t="str">
        <v>电动后备箱</v>
      </c>
      <c r="G115" s="30" t="str" xml:space="preserve">
        <v>1.配置配置字DE08, BYTE 4, BIT 1 Power Liftgate Control Function = 1 (enabled) </v>
      </c>
      <c r="H115" s="30" t="str">
        <v>1.显示后备箱功能</v>
      </c>
      <c r="I115" s="30" t="str">
        <v>Pass</v>
      </c>
      <c r="J115" s="30"/>
      <c r="K115" s="30"/>
      <c r="L115" s="30"/>
      <c r="M115" s="30"/>
      <c r="N115" s="30"/>
      <c r="O115" s="30"/>
      <c r="P115" s="111"/>
      <c r="Q115" s="94"/>
      <c r="R115" s="47"/>
    </row>
    <row customHeight="true" ht="48" r="116">
      <c r="A116" s="30"/>
      <c r="B116" s="30" t="str">
        <v>SYNC+_0266</v>
      </c>
      <c r="C116" s="30" t="str">
        <v>3-1 后备箱设置</v>
      </c>
      <c r="D116" s="30" t="str">
        <v>电动模式-后备箱开启</v>
      </c>
      <c r="E116" s="30" t="str">
        <v>P0</v>
      </c>
      <c r="F116" s="30" t="str">
        <v>1.进入快捷控制-车外
2. 设置为电动模式0x313Power_Liftgate_Mode_Stt=0x1</v>
      </c>
      <c r="G116" s="30" t="str">
        <v>1.发送3B2:DrStatInnrTgate_B_Actl=01
(双击后备箱按钮)</v>
      </c>
      <c r="H116" s="30" t="str">
        <v>1.后备箱打开，转到180度</v>
      </c>
      <c r="I116" s="30" t="str">
        <v>Pass</v>
      </c>
      <c r="J116" s="30"/>
      <c r="K116" s="30"/>
      <c r="L116" s="30"/>
      <c r="M116" s="30"/>
      <c r="N116" s="30"/>
      <c r="O116" s="30"/>
      <c r="P116" s="111"/>
      <c r="Q116" s="94"/>
      <c r="R116" s="47"/>
    </row>
    <row customHeight="true" ht="48" r="117">
      <c r="A117" s="30"/>
      <c r="B117" s="30" t="str">
        <v>SYNC+_0266</v>
      </c>
      <c r="C117" s="30" t="str">
        <v>3-1 后备箱设置</v>
      </c>
      <c r="D117" s="30" t="str">
        <v>电动模式-后备箱开启</v>
      </c>
      <c r="E117" s="30" t="str">
        <v>P0</v>
      </c>
      <c r="F117" s="30" t="str">
        <v>1.进入快捷控制-车外
2.后备箱关闭中</v>
      </c>
      <c r="G117" s="30" t="str">
        <v>1.按下后备箱按钮
2.再次按下</v>
      </c>
      <c r="H117" s="30" t="str">
        <v>1.后备箱暂停
2.后备箱全开</v>
      </c>
      <c r="I117" s="30" t="str">
        <v>Pass</v>
      </c>
      <c r="J117" s="30"/>
      <c r="K117" s="30"/>
      <c r="L117" s="30"/>
      <c r="M117" s="30"/>
      <c r="N117" s="30"/>
      <c r="O117" s="30"/>
      <c r="P117" s="111"/>
      <c r="Q117" s="94"/>
      <c r="R117" s="47"/>
    </row>
    <row customHeight="true" ht="48" r="118">
      <c r="A118" s="30"/>
      <c r="B118" s="30" t="str">
        <v>SYNC+_0266</v>
      </c>
      <c r="C118" s="30" t="str">
        <v>3-1 后备箱设置</v>
      </c>
      <c r="D118" s="30" t="str">
        <v>电动模式-后备箱开启</v>
      </c>
      <c r="E118" s="30" t="str">
        <v>P1</v>
      </c>
      <c r="F118" s="30" t="str">
        <v>1.进入快捷控制-车外
2.电动模式</v>
      </c>
      <c r="G118" s="30" t="str">
        <v>1.发送3B2 DrStatInnrTgate_B_Actl= ajar / off</v>
      </c>
      <c r="H118" s="30" t="str">
        <v>1.后备箱大幅度开启关闭</v>
      </c>
      <c r="I118" s="30" t="str">
        <v>Pass</v>
      </c>
      <c r="J118" s="30"/>
      <c r="K118" s="30"/>
      <c r="L118" s="30"/>
      <c r="M118" s="30"/>
      <c r="N118" s="30"/>
      <c r="O118" s="30"/>
      <c r="P118" s="111"/>
      <c r="Q118" s="94"/>
      <c r="R118" s="47"/>
    </row>
    <row customHeight="true" ht="48" r="119">
      <c r="A119" s="30"/>
      <c r="B119" s="30" t="str">
        <v>SYNC+_0266</v>
      </c>
      <c r="C119" s="30" t="str">
        <v>3-1 后备箱设置</v>
      </c>
      <c r="D119" s="30" t="str">
        <v>手动模式-后备箱开启</v>
      </c>
      <c r="E119" s="30" t="str">
        <v>P1</v>
      </c>
      <c r="F119" s="30" t="str">
        <v>1.进入快捷控制-车外</v>
      </c>
      <c r="G119" s="30" t="str">
        <v>1.发送0x313Power_Liftgate_Mode_Stt=0x0
双击后备箱按钮</v>
      </c>
      <c r="H119" s="30" t="str">
        <v>1.弹出弹窗 电动后备箱处于手动模式，是否需要切换到电动模式</v>
      </c>
      <c r="I119" s="30" t="str">
        <v>Pass</v>
      </c>
      <c r="J119" s="30"/>
      <c r="K119" s="30"/>
      <c r="L119" s="30"/>
      <c r="M119" s="30"/>
      <c r="N119" s="30"/>
      <c r="O119" s="30"/>
      <c r="P119" s="111"/>
      <c r="Q119" s="94"/>
      <c r="R119" s="47"/>
    </row>
    <row customHeight="true" ht="48" r="120">
      <c r="A120" s="30"/>
      <c r="B120" s="30" t="str">
        <v>SYNC+_0266</v>
      </c>
      <c r="C120" s="30" t="str">
        <v>3-1 后备箱设置</v>
      </c>
      <c r="D120" s="30" t="str">
        <v>手动模式-后备箱开启</v>
      </c>
      <c r="E120" s="30" t="str">
        <v>P1</v>
      </c>
      <c r="F120" s="30" t="str">
        <v>1.进入快捷控制-车外
2.弹窗弹出中</v>
      </c>
      <c r="G120" s="30" t="str">
        <v>1.点击是
2.点击否</v>
      </c>
      <c r="H120" s="30" t="str">
        <v>1.切换到电动模式0x430Power_Liftgate_Mode_Cmd=0x1
2.弹窗关闭，仍是手动模式
0x430Power_Liftgate_Mode_Cmd=0x0</v>
      </c>
      <c r="I120" s="30" t="str">
        <v>Pass</v>
      </c>
      <c r="J120" s="30"/>
      <c r="K120" s="30"/>
      <c r="L120" s="30"/>
      <c r="M120" s="30"/>
      <c r="N120" s="30"/>
      <c r="O120" s="30"/>
      <c r="P120" s="111"/>
      <c r="Q120" s="94"/>
      <c r="R120" s="47"/>
    </row>
    <row customHeight="true" ht="48" r="121">
      <c r="A121" s="30"/>
      <c r="B121" s="30" t="str">
        <v>SYNC+_0266</v>
      </c>
      <c r="C121" s="30" t="str">
        <v>3-1 后备箱设置</v>
      </c>
      <c r="D121" s="30" t="str">
        <v>手动模式-后备箱开启</v>
      </c>
      <c r="E121" s="30" t="str">
        <v>P1</v>
      </c>
      <c r="F121" s="30" t="str">
        <v>1.进入快捷控制-车外
2.手动模式</v>
      </c>
      <c r="G121" s="30" t="str">
        <v>1.发送3B2 DrStatInnrTgate_B_Actl= ajar / off</v>
      </c>
      <c r="H121" s="30" t="str">
        <v>1.后备箱小幅度（20度）开启关闭</v>
      </c>
      <c r="I121" s="30" t="str">
        <v>Pass</v>
      </c>
      <c r="J121" s="30"/>
      <c r="K121" s="30"/>
      <c r="L121" s="30" t="str">
        <v>否</v>
      </c>
      <c r="M121" s="30" t="str">
        <v>是</v>
      </c>
      <c r="N121" s="30" t="str">
        <v>是</v>
      </c>
      <c r="O121" s="30"/>
      <c r="P121" s="111"/>
      <c r="Q121" s="94"/>
      <c r="R121" s="47"/>
    </row>
    <row customHeight="true" ht="48" r="122">
      <c r="A122" s="30"/>
      <c r="B122" s="30" t="str">
        <v>SYNC+_0266</v>
      </c>
      <c r="C122" s="30" t="str">
        <v>3-1 后备箱设置</v>
      </c>
      <c r="D122" s="30" t="str">
        <v>手动模式-后备箱开启</v>
      </c>
      <c r="E122" s="30" t="str">
        <v>P1</v>
      </c>
      <c r="F122" s="30" t="str">
        <v>1.进入快捷控制-车外
2.电动模式</v>
      </c>
      <c r="G122" s="30" t="str">
        <v>1.快速点击后备箱按钮</v>
      </c>
      <c r="H122" s="30" t="str">
        <v>1.不会退出快捷控制</v>
      </c>
      <c r="I122" s="30" t="str">
        <v>Pass</v>
      </c>
      <c r="J122" s="30"/>
      <c r="K122" s="30"/>
      <c r="L122" s="30" t="str">
        <v>否</v>
      </c>
      <c r="M122" s="30" t="str">
        <v>是</v>
      </c>
      <c r="N122" s="30" t="str">
        <v>是</v>
      </c>
      <c r="O122" s="30"/>
      <c r="P122" s="111"/>
      <c r="Q122" s="94"/>
      <c r="R122" s="47"/>
    </row>
    <row customHeight="true" ht="48" r="123">
      <c r="A123" s="30"/>
      <c r="B123" s="30"/>
      <c r="C123" s="30" t="str">
        <v>3-1 后备箱设置</v>
      </c>
      <c r="D123" s="30" t="str">
        <v>单机后备箱提示</v>
      </c>
      <c r="E123" s="30" t="str">
        <v>P1</v>
      </c>
      <c r="F123" s="30" t="str">
        <v>1.进入快捷控制-车外
2.手动模式</v>
      </c>
      <c r="G123" s="30" t="str">
        <v>1.点击后备箱按钮</v>
      </c>
      <c r="H123" s="30" t="str">
        <v>1.toast提示“请双击控制后备箱”</v>
      </c>
      <c r="I123" s="30" t="str">
        <v>Pass</v>
      </c>
      <c r="J123" s="30"/>
      <c r="K123" s="30"/>
      <c r="L123" s="30" t="str">
        <v>否</v>
      </c>
      <c r="M123" s="30" t="str">
        <v>是</v>
      </c>
      <c r="N123" s="30" t="str">
        <v>是</v>
      </c>
      <c r="O123" s="30"/>
      <c r="P123" s="111"/>
      <c r="Q123" s="94"/>
      <c r="R123" s="47"/>
    </row>
    <row customHeight="true" ht="48" r="124">
      <c r="A124" s="30"/>
      <c r="B124" s="30" t="str">
        <v>SYNC+_0266</v>
      </c>
      <c r="C124" s="30" t="str">
        <v>后备箱可用逻辑</v>
      </c>
      <c r="D124" s="30" t="str">
        <v>电源交互</v>
      </c>
      <c r="E124" s="30" t="str">
        <v>P2</v>
      </c>
      <c r="F124" s="30" t="str">
        <v>1.进入快捷控制-车外
2.电动模式</v>
      </c>
      <c r="G124" s="30" t="str">
        <v>1.331 LockInhibit_ST = Inhibit</v>
      </c>
      <c r="H124" s="30" t="str">
        <v>1.后备箱不可用，点击置灰的后备箱按钮，弹出toast：该功能暂不可用</v>
      </c>
      <c r="I124" s="30" t="str">
        <v>Pass</v>
      </c>
      <c r="J124" s="30"/>
      <c r="K124" s="30"/>
      <c r="L124" s="30" t="str">
        <v>否</v>
      </c>
      <c r="M124" s="30" t="str">
        <v>是</v>
      </c>
      <c r="N124" s="30" t="str">
        <v>是</v>
      </c>
      <c r="O124" s="30"/>
      <c r="P124" s="111"/>
      <c r="Q124" s="94"/>
      <c r="R124" s="47"/>
    </row>
    <row customHeight="true" ht="48" r="125">
      <c r="A125" s="30"/>
      <c r="B125" s="30" t="str">
        <v>SYNC+_0266</v>
      </c>
      <c r="C125" s="30" t="str">
        <v>后备箱可用逻辑</v>
      </c>
      <c r="D125" s="30" t="str">
        <v>电源交互</v>
      </c>
      <c r="E125" s="30" t="str">
        <v>P2</v>
      </c>
      <c r="F125" s="30" t="str">
        <v>1.IG=OFF ,ACC=ON
2.331 LockInhibit_ST = NO_Inhibit
3.车速&lt;0</v>
      </c>
      <c r="G125" s="30" t="str">
        <v>1.开启关闭后备箱</v>
      </c>
      <c r="H125" s="30" t="str">
        <v>1.后备箱正常打开关闭</v>
      </c>
      <c r="I125" s="30" t="str">
        <v>Pass</v>
      </c>
      <c r="J125" s="30"/>
      <c r="K125" s="30" t="str">
        <v>手动模式下，后备箱需打开后点击</v>
      </c>
      <c r="L125" s="30" t="str">
        <v>否</v>
      </c>
      <c r="M125" s="30" t="str">
        <v>是</v>
      </c>
      <c r="N125" s="30" t="str">
        <v>是</v>
      </c>
      <c r="O125" s="30"/>
      <c r="P125" s="111"/>
      <c r="Q125" s="94"/>
      <c r="R125" s="47"/>
    </row>
    <row customHeight="true" ht="111" r="126">
      <c r="A126" s="30"/>
      <c r="B126" s="30" t="str">
        <v>SYNC+_0266</v>
      </c>
      <c r="C126" s="30" t="str">
        <v>后备箱可用逻辑</v>
      </c>
      <c r="D126" s="30" t="str">
        <v>run模式下后备箱可用</v>
      </c>
      <c r="E126" s="30" t="str">
        <v>P2</v>
      </c>
      <c r="F126" s="30" t="str">
        <v>1.331 LockInhibit_ST = NO_Inhibit</v>
      </c>
      <c r="G126" s="30" t="str">
        <v>1.处于工厂模式</v>
      </c>
      <c r="H126" s="30" t="str">
        <v>1.后备箱正常打开关闭</v>
      </c>
      <c r="I126" s="30" t="str">
        <v>Pass</v>
      </c>
      <c r="J126" s="30"/>
      <c r="K126" s="30" t="str">
        <v>电动enable--车控点手动--电动disable--双击后备箱按钮（是/否）--看信号变化</v>
      </c>
      <c r="L126" s="30" t="str">
        <v>否</v>
      </c>
      <c r="M126" s="30" t="str">
        <v>是</v>
      </c>
      <c r="N126" s="30" t="str">
        <v>是</v>
      </c>
      <c r="O126" s="30"/>
      <c r="P126" s="111"/>
      <c r="Q126" s="94"/>
      <c r="R126" s="47"/>
    </row>
    <row customHeight="true" ht="48" r="127">
      <c r="A127" s="30"/>
      <c r="B127" s="30" t="str">
        <v>SYNC+_0266</v>
      </c>
      <c r="C127" s="30" t="str">
        <v>后备箱可用逻辑</v>
      </c>
      <c r="D127" s="30" t="str">
        <v>后备箱不可用</v>
      </c>
      <c r="E127" s="30" t="str">
        <v>P2</v>
      </c>
      <c r="F127" s="30" t="str">
        <v>1.331 LockInhibit_ST = NO_Inhibit</v>
      </c>
      <c r="G127" s="30" t="str">
        <v>1.处于运输模式  167 Eng_D_Stat=0x01  3B2 Ignition_Status =run   LifeCycMde_D_Actl =transport</v>
      </c>
      <c r="H127" s="30" t="str">
        <v>1.后备箱不可用</v>
      </c>
      <c r="I127" s="30" t="str">
        <v>Pass</v>
      </c>
      <c r="J127" s="30"/>
      <c r="K127" s="30"/>
      <c r="L127" s="30" t="str">
        <v>否</v>
      </c>
      <c r="M127" s="30" t="str">
        <v>是</v>
      </c>
      <c r="N127" s="30" t="str">
        <v>是</v>
      </c>
      <c r="O127" s="30"/>
      <c r="P127" s="111"/>
      <c r="Q127" s="94"/>
      <c r="R127" s="47"/>
    </row>
    <row customHeight="true" ht="48" r="128">
      <c r="A128" s="30"/>
      <c r="B128" s="30" t="str">
        <v>SYNC+_0266</v>
      </c>
      <c r="C128" s="30" t="str">
        <v>后备箱可用逻辑</v>
      </c>
      <c r="D128" s="30" t="str">
        <v>后备箱不可用</v>
      </c>
      <c r="E128" s="30" t="str">
        <v>P2</v>
      </c>
      <c r="F128" s="30" t="str">
        <v>1.IG=OFF ,ACC=ON
2.331 LockInhibit_ST = NO_Inhibit</v>
      </c>
      <c r="G128" s="30" t="str">
        <v>1.发送202 Veh_V_ActlEng &gt;0,车速&gt;0</v>
      </c>
      <c r="H128" s="30" t="str">
        <v>1.后备箱不可用，点击置灰的后备箱按钮，弹出toast：该功能暂不可用</v>
      </c>
      <c r="I128" s="30" t="str">
        <v>Pass</v>
      </c>
      <c r="J128" s="30"/>
      <c r="K128" s="30"/>
      <c r="L128" s="30" t="str">
        <v>否</v>
      </c>
      <c r="M128" s="30" t="str">
        <v>是</v>
      </c>
      <c r="N128" s="30" t="str">
        <v>是</v>
      </c>
      <c r="O128" s="30"/>
      <c r="P128" s="111"/>
      <c r="Q128" s="94"/>
      <c r="R128" s="47"/>
    </row>
    <row customHeight="true" ht="48" r="129">
      <c r="A129" s="30"/>
      <c r="B129" s="30" t="str">
        <v>SYNC+_0266</v>
      </c>
      <c r="C129" s="30" t="str">
        <v>后备箱可用逻辑</v>
      </c>
      <c r="D129" s="30" t="str">
        <v>后备箱不可用</v>
      </c>
      <c r="E129" s="30" t="str">
        <v>P2</v>
      </c>
      <c r="F129" s="30" t="str">
        <v>1.非工厂，非运输模式
2.LockInhibit_ST = NO_Inhibit
3.车速&lt;0</v>
      </c>
      <c r="G129" s="30" t="str">
        <v>1.IG=OFF ,ACC=OFF</v>
      </c>
      <c r="H129" s="30" t="str">
        <v>1.后备箱不可用，点击置灰的后备箱按钮，弹出toast：该功能暂不可用</v>
      </c>
      <c r="I129" s="30" t="str">
        <v>Pass</v>
      </c>
      <c r="J129" s="30"/>
      <c r="K129" s="30"/>
      <c r="L129" s="30"/>
      <c r="M129" s="30"/>
      <c r="N129" s="30"/>
      <c r="O129" s="30"/>
      <c r="P129" s="111"/>
      <c r="Q129" s="94"/>
      <c r="R129" s="47"/>
    </row>
    <row customHeight="true" ht="48" r="130">
      <c r="A130" s="30"/>
      <c r="B130" s="30" t="str">
        <v>SYNC+_0266</v>
      </c>
      <c r="C130" s="30" t="str">
        <v>后备箱可用逻辑</v>
      </c>
      <c r="D130" s="30" t="str">
        <v>后备箱可用</v>
      </c>
      <c r="E130" s="30" t="str">
        <v>P2</v>
      </c>
      <c r="F130" s="30" t="str">
        <v>1.非工厂，非运输模式
2.LockInhibit_ST = NO_Inhibit
3.车速&lt;0</v>
      </c>
      <c r="G130" s="30" t="str">
        <v>1.IG=OFF  ,ACC=ON</v>
      </c>
      <c r="H130" s="30" t="str">
        <v>1.后备箱可用</v>
      </c>
      <c r="I130" s="30" t="str">
        <v>Pass</v>
      </c>
      <c r="J130" s="30"/>
      <c r="K130" s="30"/>
      <c r="L130" s="30" t="str">
        <v>是</v>
      </c>
      <c r="M130" s="30" t="str">
        <v>是</v>
      </c>
      <c r="N130" s="30" t="str">
        <v>是</v>
      </c>
      <c r="O130" s="30"/>
      <c r="P130" s="111"/>
      <c r="Q130" s="94"/>
      <c r="R130" s="47"/>
    </row>
    <row customHeight="true" ht="48" r="131">
      <c r="A131" s="30"/>
      <c r="B131" s="30" t="str">
        <v>SYNC+_0266</v>
      </c>
      <c r="C131" s="30" t="str">
        <v>后备箱可用逻辑</v>
      </c>
      <c r="D131" s="30" t="str">
        <v>后备箱可用</v>
      </c>
      <c r="E131" s="30" t="str">
        <v>P2</v>
      </c>
      <c r="F131" s="30" t="str">
        <v>1.IG =RUN/START
2.DE01 6 5  transmission =Automatic ,
 230 GearLvrPos_D_Actl=park</v>
      </c>
      <c r="G131" s="30" t="str">
        <v>1.发送3B2 DrStatInnrTgate_B_Actl= ajar / off</v>
      </c>
      <c r="H131" s="30" t="str">
        <v>2.后备箱正确响应开启/关闭</v>
      </c>
      <c r="I131" s="30" t="str">
        <v>Pass</v>
      </c>
      <c r="J131" s="30"/>
      <c r="K131" s="30"/>
      <c r="L131" s="30" t="str">
        <v>是</v>
      </c>
      <c r="M131" s="30" t="str">
        <v>是</v>
      </c>
      <c r="N131" s="30" t="str">
        <v>是</v>
      </c>
      <c r="O131" s="30"/>
      <c r="P131" s="111"/>
      <c r="Q131" s="94"/>
      <c r="R131" s="47"/>
    </row>
    <row customHeight="true" ht="48" r="132">
      <c r="A132" s="30"/>
      <c r="B132" s="30" t="str">
        <v>SYNC+_0266</v>
      </c>
      <c r="C132" s="30" t="str">
        <v>后备箱可用逻辑</v>
      </c>
      <c r="D132" s="30" t="str">
        <v>后备箱不可用</v>
      </c>
      <c r="E132" s="30" t="str">
        <v>P2</v>
      </c>
      <c r="F132" s="30" t="str">
        <v>1.IG =RUN/START
2.DE01 6 5  transmission =Automatic ,</v>
      </c>
      <c r="G132" s="30" t="str">
        <v>1. 230 GearLvrPos_D_Actl ! =park</v>
      </c>
      <c r="H132" s="30" t="str">
        <v>1.后备箱不可用，点击置灰的后备箱按钮，弹出toast：该功能暂不可用</v>
      </c>
      <c r="I132" s="30" t="str">
        <v>Pass</v>
      </c>
      <c r="J132" s="30"/>
      <c r="K132" s="30"/>
      <c r="L132" s="30" t="str">
        <v>是</v>
      </c>
      <c r="M132" s="30" t="str">
        <v>是</v>
      </c>
      <c r="N132" s="30" t="str">
        <v>是</v>
      </c>
      <c r="O132" s="30"/>
      <c r="P132" s="111"/>
      <c r="Q132" s="94"/>
      <c r="R132" s="47"/>
    </row>
    <row customHeight="true" ht="48" r="133">
      <c r="A133" s="30"/>
      <c r="B133" s="30" t="str">
        <v>SYNC+_0266</v>
      </c>
      <c r="C133" s="30" t="str">
        <v>后备箱可用逻辑</v>
      </c>
      <c r="D133" s="30" t="str">
        <v>后备箱不可用</v>
      </c>
      <c r="E133" s="30" t="str">
        <v>P2</v>
      </c>
      <c r="F133" s="30" t="str">
        <v>1.IG =RUN/START
2.230 GearLvrPos_D_Actl=park</v>
      </c>
      <c r="G133" s="30" t="str">
        <v>1.配置DE01 6 5  transmission ！=Automatic</v>
      </c>
      <c r="H133" s="30" t="str">
        <v>1.后备箱不可用，点击置灰的后备箱按钮，弹出toast：该功能暂不可用</v>
      </c>
      <c r="I133" s="30" t="str">
        <v>Pass</v>
      </c>
      <c r="J133" s="30"/>
      <c r="K133" s="30"/>
      <c r="L133" s="30" t="str">
        <v>是</v>
      </c>
      <c r="M133" s="30" t="str">
        <v>是</v>
      </c>
      <c r="N133" s="30" t="str">
        <v>是</v>
      </c>
      <c r="O133" s="30"/>
      <c r="P133" s="111"/>
      <c r="Q133" s="94"/>
      <c r="R133" s="47"/>
    </row>
    <row customHeight="true" ht="48" r="134">
      <c r="A134" s="30"/>
      <c r="B134" s="30" t="str">
        <v>SYNC+_0266</v>
      </c>
      <c r="C134" s="30" t="str">
        <v>3-2 天窗设置</v>
      </c>
      <c r="D134" s="30" t="str">
        <v>天窗控制-仅707</v>
      </c>
      <c r="E134" s="30" t="str">
        <v>P1</v>
      </c>
      <c r="F134" s="30" t="str">
        <v>1.进入快捷控制-车外</v>
      </c>
      <c r="G134" s="30" t="str">
        <v>1.点击天窗控制</v>
      </c>
      <c r="H134" s="30" t="str">
        <v>1.按钮高亮，弹出控制页面，显示天窗和遮阳帘的控制按钮。</v>
      </c>
      <c r="I134" s="30" t="str">
        <v>Pass</v>
      </c>
      <c r="J134" s="30"/>
      <c r="K134" s="30"/>
      <c r="L134" s="30" t="str">
        <v>是</v>
      </c>
      <c r="M134" s="30" t="str">
        <v>是</v>
      </c>
      <c r="N134" s="30" t="str">
        <v>是</v>
      </c>
      <c r="O134" s="30"/>
      <c r="P134" s="111"/>
      <c r="Q134" s="94"/>
      <c r="R134" s="47"/>
    </row>
    <row customHeight="true" ht="48" r="135">
      <c r="A135" s="30"/>
      <c r="B135" s="30" t="str">
        <v>SYNC+_0266</v>
      </c>
      <c r="C135" s="30" t="str">
        <v>3-2 天窗设置</v>
      </c>
      <c r="D135" s="30" t="str">
        <v>天窗控制-全开-仅707</v>
      </c>
      <c r="E135" s="30" t="str">
        <v>P1</v>
      </c>
      <c r="F135" s="30" t="str">
        <v>1.进入快捷控制-车外
2.天窗和遮阳帘运动已停下</v>
      </c>
      <c r="G135" s="30" t="str">
        <v>1.点击天窗全开
发送天窗全开 天窗运动状态stop
29 SunroofDSPLStatusPosition = 10
SunroofDSPLStatusMovement = 6-0</v>
      </c>
      <c r="H135" s="30" t="str">
        <v>1.天窗全开按钮高亮，天窗全开</v>
      </c>
      <c r="I135" s="30" t="str">
        <v>Pass</v>
      </c>
      <c r="J135" s="30"/>
      <c r="K135" s="30"/>
      <c r="L135" s="30" t="str">
        <v>是</v>
      </c>
      <c r="M135" s="30" t="str">
        <v>是</v>
      </c>
      <c r="N135" s="30" t="str">
        <v>是</v>
      </c>
      <c r="O135" s="30"/>
      <c r="P135" s="111"/>
      <c r="Q135" s="94"/>
      <c r="R135" s="47"/>
    </row>
    <row customHeight="true" ht="48" r="136">
      <c r="A136" s="30"/>
      <c r="B136" s="30" t="str">
        <v>SYNC+_0266</v>
      </c>
      <c r="C136" s="30" t="str">
        <v>3-2 天窗设置</v>
      </c>
      <c r="D136" s="30" t="str">
        <v>天窗控制-全开TX-仅707</v>
      </c>
      <c r="E136" s="30" t="str">
        <v>P1</v>
      </c>
      <c r="F136" s="30" t="str">
        <v>1.进入快捷控制-车外
2.天窗和遮阳帘运动已停下</v>
      </c>
      <c r="G136" s="30" t="str">
        <v>1.点击天窗全开</v>
      </c>
      <c r="H136" s="30" t="str">
        <v>Lin信号下发：28 ：Full open</v>
      </c>
      <c r="I136" s="30" t="str">
        <v>Pass</v>
      </c>
      <c r="J136" s="30"/>
      <c r="K136" s="30"/>
      <c r="L136" s="30" t="str">
        <v>是</v>
      </c>
      <c r="M136" s="30" t="str">
        <v>是</v>
      </c>
      <c r="N136" s="30" t="str">
        <v>是</v>
      </c>
      <c r="O136" s="30"/>
      <c r="P136" s="111"/>
      <c r="Q136" s="94"/>
      <c r="R136" s="47"/>
    </row>
    <row customHeight="true" ht="48" r="137">
      <c r="A137" s="30"/>
      <c r="B137" s="30" t="str">
        <v>SYNC+_0266</v>
      </c>
      <c r="C137" s="30" t="str">
        <v>3-2 天窗设置</v>
      </c>
      <c r="D137" s="30" t="str">
        <v>天窗控制-全关-仅707</v>
      </c>
      <c r="E137" s="30" t="str">
        <v>P1</v>
      </c>
      <c r="F137" s="30" t="str">
        <v>1.进入快捷控制-车外
2.天窗和遮阳帘运动已停下</v>
      </c>
      <c r="G137" s="30" t="str">
        <v>1.点击天窗全关
发送天窗全关  天窗运动状态stop 
29 SunroofDSPLStatusPosition = 11
SunroofDSPLStatusMovement = 6-0</v>
      </c>
      <c r="H137" s="30" t="str">
        <v>1.天窗全关按钮高亮，天窗全关</v>
      </c>
      <c r="I137" s="30" t="str">
        <v>Pass</v>
      </c>
      <c r="J137" s="30"/>
      <c r="K137" s="30"/>
      <c r="L137" s="30" t="str">
        <v>是</v>
      </c>
      <c r="M137" s="30" t="str">
        <v>是</v>
      </c>
      <c r="N137" s="30" t="str">
        <v>是</v>
      </c>
      <c r="O137" s="30"/>
      <c r="P137" s="111"/>
      <c r="Q137" s="94"/>
      <c r="R137" s="47"/>
    </row>
    <row customHeight="true" ht="48" r="138">
      <c r="A138" s="30"/>
      <c r="B138" s="30" t="str">
        <v>SYNC+_0266</v>
      </c>
      <c r="C138" s="30" t="str">
        <v>3-2 天窗设置</v>
      </c>
      <c r="D138" s="30" t="str">
        <v>天窗控制-全关-仅707</v>
      </c>
      <c r="E138" s="30" t="str">
        <v>P1</v>
      </c>
      <c r="F138" s="30" t="str">
        <v>1.进入快捷控制-车外
2.天窗和遮阳帘运动已停下</v>
      </c>
      <c r="G138" s="30" t="str">
        <v>1.点击天窗全关
</v>
      </c>
      <c r="H138" s="30" t="str">
        <v>Lin信号下发：28 ：Full close</v>
      </c>
      <c r="I138" s="30" t="str">
        <v>Pass</v>
      </c>
      <c r="J138" s="30"/>
      <c r="K138" s="30"/>
      <c r="L138" s="30" t="str">
        <v>是</v>
      </c>
      <c r="M138" s="30" t="str">
        <v>是</v>
      </c>
      <c r="N138" s="30" t="str">
        <v>是</v>
      </c>
      <c r="O138" s="30"/>
      <c r="P138" s="111"/>
      <c r="Q138" s="94"/>
      <c r="R138" s="47"/>
    </row>
    <row customHeight="true" ht="48" r="139">
      <c r="A139" s="30"/>
      <c r="B139" s="30" t="str">
        <v>SYNC+_0266</v>
      </c>
      <c r="C139" s="30" t="str">
        <v>3-2 天窗设置</v>
      </c>
      <c r="D139" s="30" t="str">
        <v>天窗控制-起翘-仅707</v>
      </c>
      <c r="E139" s="30" t="str">
        <v>P1</v>
      </c>
      <c r="F139" s="30" t="str">
        <v>1.进入快捷控制-车外
2.天窗和遮阳帘运动已停下</v>
      </c>
      <c r="G139" s="30" t="str">
        <v>1.点击天窗起翘
发送天窗起翘 天窗运动状态stop 
29 SunroofDSPLStatusPosition = 12
SunroofDSPLStatusMovement = 6-0</v>
      </c>
      <c r="H139" s="30" t="str">
        <v>1.天窗起翘按钮高亮，天窗起翘，遮阳帘保持之前的状态</v>
      </c>
      <c r="I139" s="30" t="str">
        <v>Pass</v>
      </c>
      <c r="J139" s="30"/>
      <c r="K139" s="30"/>
      <c r="L139" s="30" t="str">
        <v>是</v>
      </c>
      <c r="M139" s="30" t="str">
        <v>是</v>
      </c>
      <c r="N139" s="30" t="str">
        <v>是</v>
      </c>
      <c r="O139" s="30"/>
      <c r="P139" s="111"/>
      <c r="Q139" s="94"/>
      <c r="R139" s="47"/>
    </row>
    <row customHeight="true" ht="48" r="140">
      <c r="A140" s="30"/>
      <c r="B140" s="30" t="str">
        <v>SYNC+_0266</v>
      </c>
      <c r="C140" s="30" t="str">
        <v>3-2 天窗设置</v>
      </c>
      <c r="D140" s="30" t="str">
        <v>天窗控制-起翘-仅707</v>
      </c>
      <c r="E140" s="30" t="str">
        <v>P1</v>
      </c>
      <c r="F140" s="30" t="str">
        <v>1.进入快捷控制-车外
2.天窗和遮阳帘运动已停下</v>
      </c>
      <c r="G140" s="30" t="str">
        <v>1.点击天窗起翘
</v>
      </c>
      <c r="H140" s="30" t="str">
        <v>Lin信号下发：28 ：tilt up</v>
      </c>
      <c r="I140" s="30" t="str">
        <v>Pass</v>
      </c>
      <c r="J140" s="30"/>
      <c r="K140" s="30"/>
      <c r="L140" s="30" t="str">
        <v>否</v>
      </c>
      <c r="M140" s="30" t="str">
        <v>是</v>
      </c>
      <c r="N140" s="30" t="str">
        <v>否</v>
      </c>
      <c r="O140" s="30"/>
      <c r="P140" s="111"/>
      <c r="Q140" s="94"/>
      <c r="R140" s="47"/>
    </row>
    <row customHeight="true" ht="48" r="141">
      <c r="A141" s="30"/>
      <c r="B141" s="30" t="str">
        <v>SYNC+_0266</v>
      </c>
      <c r="C141" s="30" t="str">
        <v>3-2 天窗设置</v>
      </c>
      <c r="D141" s="30" t="str">
        <v>天窗控制-舒适-仅707</v>
      </c>
      <c r="E141" s="30" t="str">
        <v>P1</v>
      </c>
      <c r="F141" s="30" t="str">
        <v>1.进入快捷控制-车外
2.天窗和遮阳帘运动已停下</v>
      </c>
      <c r="G141" s="30" t="str">
        <v>1.点击天窗舒适
发送天窗舒适 天窗运动状态stop 
29 SunroofDSPLStatusPosition = 15
SunroofDSPLStatusMovement = 6-0</v>
      </c>
      <c r="H141" s="30" t="str">
        <v>1.舒适按钮高亮，天窗半开，遮阳帘保持之前的状态</v>
      </c>
      <c r="I141" s="30" t="str">
        <v>Pass</v>
      </c>
      <c r="J141" s="30"/>
      <c r="K141" s="30"/>
      <c r="L141" s="30" t="str">
        <v>否</v>
      </c>
      <c r="M141" s="30" t="str">
        <v>是</v>
      </c>
      <c r="N141" s="30" t="str">
        <v>否</v>
      </c>
      <c r="O141" s="30"/>
      <c r="P141" s="111"/>
      <c r="Q141" s="94"/>
      <c r="R141" s="47"/>
    </row>
    <row customHeight="true" ht="48" r="142">
      <c r="A142" s="30"/>
      <c r="B142" s="30" t="str">
        <v>SYNC+_0266</v>
      </c>
      <c r="C142" s="30" t="str">
        <v>3-2 天窗设置</v>
      </c>
      <c r="D142" s="30" t="str">
        <v>天窗控制-舒适-仅707</v>
      </c>
      <c r="E142" s="30" t="str">
        <v>P1</v>
      </c>
      <c r="F142" s="30" t="str">
        <v>1.进入快捷控制-车外
2.天窗和遮阳帘运动已停下</v>
      </c>
      <c r="G142" s="30" t="str">
        <v>1.点击天窗舒适
</v>
      </c>
      <c r="H142" s="30" t="str">
        <v>Lin信号下发：28 ：comfort</v>
      </c>
      <c r="I142" s="30" t="str">
        <v>Pass</v>
      </c>
      <c r="J142" s="30"/>
      <c r="K142" s="30"/>
      <c r="L142" s="30"/>
      <c r="M142" s="30"/>
      <c r="N142" s="30"/>
      <c r="O142" s="30"/>
      <c r="P142" s="111"/>
      <c r="Q142" s="94"/>
      <c r="R142" s="47"/>
    </row>
    <row customHeight="true" ht="48" r="143">
      <c r="A143" s="30"/>
      <c r="B143" s="30" t="str">
        <v>SYNC+_0266</v>
      </c>
      <c r="C143" s="30" t="str">
        <v>3-2 天窗设置</v>
      </c>
      <c r="D143" s="30" t="str">
        <v>遮阳帘控制-全开-仅707</v>
      </c>
      <c r="E143" s="30" t="str">
        <v>P1</v>
      </c>
      <c r="F143" s="30" t="str">
        <v>1.进入快捷控制-车外
2.天窗和遮阳帘运动已停下</v>
      </c>
      <c r="G143" s="30" t="str">
        <v>1.点击遮阳帘全开
发送遮阳帘全开 遮阳帘运动状态stop
29 SunroofDSPLStatusPositionSS = 0
SunroofDSPLStatusMovementSS =6-0</v>
      </c>
      <c r="H143" s="30" t="str">
        <v>1.遮阳帘全开按钮高亮，遮阳帘全开</v>
      </c>
      <c r="I143" s="30" t="str">
        <v>Pass</v>
      </c>
      <c r="J143" s="30"/>
      <c r="K143" s="30"/>
      <c r="L143" s="30" t="str">
        <v>否</v>
      </c>
      <c r="M143" s="30" t="str">
        <v>是</v>
      </c>
      <c r="N143" s="30" t="str">
        <v>否</v>
      </c>
      <c r="O143" s="30"/>
      <c r="P143" s="111"/>
      <c r="Q143" s="94"/>
      <c r="R143" s="47"/>
    </row>
    <row customHeight="true" ht="48" r="144">
      <c r="A144" s="30"/>
      <c r="B144" s="30" t="str">
        <v>SYNC+_0266</v>
      </c>
      <c r="C144" s="30" t="str">
        <v>3-2 天窗设置</v>
      </c>
      <c r="D144" s="30" t="str">
        <v>遮阳帘控制-全开-仅707</v>
      </c>
      <c r="E144" s="30" t="str">
        <v>P1</v>
      </c>
      <c r="F144" s="30" t="str">
        <v>1.进入快捷控制-车外
2.天窗和遮阳帘运动已停下</v>
      </c>
      <c r="G144" s="30" t="str">
        <v>1.点击遮阳帘全开</v>
      </c>
      <c r="H144" s="30" t="str">
        <v>Lin信号下发：28 ：Full open</v>
      </c>
      <c r="I144" s="30" t="str">
        <v>Pass</v>
      </c>
      <c r="J144" s="30"/>
      <c r="K144" s="30"/>
      <c r="L144" s="30"/>
      <c r="M144" s="30"/>
      <c r="N144" s="30"/>
      <c r="O144" s="30"/>
      <c r="P144" s="111"/>
      <c r="Q144" s="94"/>
      <c r="R144" s="47"/>
    </row>
    <row customHeight="true" ht="48" r="145">
      <c r="A145" s="30"/>
      <c r="B145" s="30" t="str">
        <v>SYNC+_0266</v>
      </c>
      <c r="C145" s="30" t="str">
        <v>3-2 天窗设置</v>
      </c>
      <c r="D145" s="30" t="str">
        <v>遮阳帘控制-全关-仅707</v>
      </c>
      <c r="E145" s="30" t="str">
        <v>P1</v>
      </c>
      <c r="F145" s="30" t="str">
        <v>1.进入快捷控制-车外
2.天窗和遮阳帘运动已停下</v>
      </c>
      <c r="G145" s="30" t="str">
        <v>1.点击遮阳帘全关
发送遮阳帘全关 遮阳帘运动状态stop
29 SunroofDSPLStatusPositionSS = 11
SunroofDSPLStatusMovementSS =6-0</v>
      </c>
      <c r="H145" s="30" t="str">
        <v>1.遮阳帘全关按钮高亮，遮阳帘全关</v>
      </c>
      <c r="I145" s="30" t="str">
        <v>Pass</v>
      </c>
      <c r="J145" s="30"/>
      <c r="K145" s="30"/>
      <c r="L145" s="30" t="str">
        <v>否</v>
      </c>
      <c r="M145" s="30" t="str">
        <v>是</v>
      </c>
      <c r="N145" s="30" t="str">
        <v>否</v>
      </c>
      <c r="O145" s="30"/>
      <c r="P145" s="111"/>
      <c r="Q145" s="94"/>
      <c r="R145" s="47"/>
    </row>
    <row customHeight="true" ht="48" r="146">
      <c r="A146" s="30"/>
      <c r="B146" s="30" t="str">
        <v>SYNC+_0266</v>
      </c>
      <c r="C146" s="30" t="str">
        <v>3-2 天窗设置</v>
      </c>
      <c r="D146" s="30" t="str">
        <v>遮阳帘控制-全关-仅707</v>
      </c>
      <c r="E146" s="30" t="str">
        <v>P1</v>
      </c>
      <c r="F146" s="30" t="str">
        <v>1.进入快捷控制-车外
2.天窗和遮阳帘运动已停下</v>
      </c>
      <c r="G146" s="30" t="str">
        <v>1.点击遮阳帘全关</v>
      </c>
      <c r="H146" s="30" t="str">
        <v>Lin信号下发：28 ：Full close</v>
      </c>
      <c r="I146" s="30" t="str">
        <v>Pass</v>
      </c>
      <c r="J146" s="30"/>
      <c r="K146" s="30"/>
      <c r="L146" s="30"/>
      <c r="M146" s="30"/>
      <c r="N146" s="30"/>
      <c r="O146" s="30"/>
      <c r="P146" s="111"/>
      <c r="Q146" s="94"/>
      <c r="R146" s="47"/>
    </row>
    <row customHeight="true" ht="48" r="147">
      <c r="A147" s="30"/>
      <c r="B147" s="30" t="str">
        <v>SYNC+_0266</v>
      </c>
      <c r="C147" s="30" t="str">
        <v>3-2 天窗设置</v>
      </c>
      <c r="D147" s="30" t="str">
        <v>天窗和遮阳帘控制-仅707</v>
      </c>
      <c r="E147" s="30" t="str">
        <v>P1</v>
      </c>
      <c r="F147" s="30" t="str">
        <v>1.天窗和遮阳帘运动中</v>
      </c>
      <c r="G147" s="30" t="str">
        <v>1.观察车模动画</v>
      </c>
      <c r="H147" s="30" t="str">
        <v>1.每60ms更新状态动画，车头始终下压</v>
      </c>
      <c r="I147" s="30" t="str">
        <v>Pass</v>
      </c>
      <c r="J147" s="30"/>
      <c r="K147" s="30"/>
      <c r="L147" s="30" t="str">
        <v>否</v>
      </c>
      <c r="M147" s="30" t="str">
        <v>是</v>
      </c>
      <c r="N147" s="30" t="str">
        <v>否</v>
      </c>
      <c r="O147" s="30"/>
      <c r="P147" s="111"/>
      <c r="Q147" s="94"/>
      <c r="R147" s="47"/>
    </row>
    <row customHeight="true" ht="48" r="148">
      <c r="A148" s="30"/>
      <c r="B148" s="30" t="str">
        <v>SYNC+_0266</v>
      </c>
      <c r="C148" s="30" t="str">
        <v>3-2 天窗设置</v>
      </c>
      <c r="D148" s="30" t="str">
        <v>天窗和遮阳帘控制-仅707</v>
      </c>
      <c r="E148" s="30" t="str">
        <v>P1</v>
      </c>
      <c r="F148" s="30" t="str">
        <v>1.进入快捷控制-车外</v>
      </c>
      <c r="G148" s="30" t="str">
        <v>1.切换控制按钮</v>
      </c>
      <c r="H148" s="30" t="str">
        <v>1.按下时该按钮高亮，运动停止后，更新按钮</v>
      </c>
      <c r="I148" s="30" t="str">
        <v>Pass</v>
      </c>
      <c r="J148" s="30"/>
      <c r="K148" s="30"/>
      <c r="L148" s="30"/>
      <c r="M148" s="30"/>
      <c r="N148" s="30"/>
      <c r="O148" s="30"/>
      <c r="P148" s="111"/>
      <c r="Q148" s="94"/>
      <c r="R148" s="47"/>
    </row>
    <row customHeight="true" ht="48" r="149">
      <c r="A149" s="30"/>
      <c r="B149" s="30" t="str">
        <v>SYNC+_0266</v>
      </c>
      <c r="C149" s="30" t="str">
        <v>3-2 天窗设置</v>
      </c>
      <c r="D149" s="30" t="str">
        <v>天窗和遮阳帘控制-仅707</v>
      </c>
      <c r="E149" s="30" t="str">
        <v>P1</v>
      </c>
      <c r="F149" s="30" t="str">
        <v>1.天窗全关，遮阳帘全关
2.点击天窗全开，遮阳帘运动中</v>
      </c>
      <c r="G149" s="30" t="str">
        <v>1.点击遮阳帘全开按钮
2.等待25s查看显示</v>
      </c>
      <c r="H149" s="30" t="str">
        <v>2.遮阳帘全开，按钮遮阳帘全开高亮显示，天窗未打开，天窗全关按钮高亮显示</v>
      </c>
      <c r="I149" s="30" t="str">
        <v>Pass</v>
      </c>
      <c r="J149" s="30"/>
      <c r="K149" s="30"/>
      <c r="L149" s="30" t="str">
        <v>否</v>
      </c>
      <c r="M149" s="30" t="str">
        <v>是</v>
      </c>
      <c r="N149" s="30" t="str">
        <v>否</v>
      </c>
      <c r="O149" s="30"/>
      <c r="P149" s="111"/>
      <c r="Q149" s="94"/>
      <c r="R149" s="47"/>
    </row>
    <row customHeight="true" ht="48" r="150">
      <c r="A150" s="30"/>
      <c r="B150" s="30" t="str">
        <v>SYNC+_0266</v>
      </c>
      <c r="C150" s="30" t="str">
        <v>3-2 天窗设置</v>
      </c>
      <c r="D150" s="30" t="str">
        <v>天窗和遮阳帘控制-仅707</v>
      </c>
      <c r="E150" s="30" t="str">
        <v>P1</v>
      </c>
      <c r="F150" s="30" t="str">
        <v>1.天窗全关，遮阳帘全关
2.点击天窗全开，遮阳帘运动中</v>
      </c>
      <c r="G150" s="30" t="str">
        <v>1.点击遮阳帘硬按键全开（短按）
2.等待25s查看显示</v>
      </c>
      <c r="H150" s="30" t="str">
        <v>2.遮阳帘停止运动，遮阳帘按钮不高亮显示，天窗未打开，天窗全关按钮高亮显示</v>
      </c>
      <c r="I150" s="30" t="str">
        <v>Pass</v>
      </c>
      <c r="J150" s="30"/>
      <c r="K150" s="30"/>
      <c r="L150" s="30"/>
      <c r="M150" s="30"/>
      <c r="N150" s="30"/>
      <c r="O150" s="30"/>
      <c r="P150" s="111"/>
      <c r="Q150" s="94"/>
      <c r="R150" s="47"/>
    </row>
    <row customHeight="true" ht="48" r="151">
      <c r="A151" s="30"/>
      <c r="B151" s="30" t="str">
        <v>SYNC+_0266</v>
      </c>
      <c r="C151" s="30" t="str">
        <v>3-2 天窗设置</v>
      </c>
      <c r="D151" s="30" t="str">
        <v>天窗和遮阳帘控制-仅707</v>
      </c>
      <c r="E151" s="30" t="str">
        <v>P1</v>
      </c>
      <c r="F151" s="30" t="str">
        <v>1.天窗全关，遮阳帘全关
2.点击天窗全开，天窗运动中</v>
      </c>
      <c r="G151" s="30" t="str">
        <v>1.点击遮阳帘全关按钮
2.等待25s查看显示</v>
      </c>
      <c r="H151" s="30" t="str">
        <v>2.遮阳帘全关，按钮遮阳帘全关高亮显示，天窗未打开，天窗全关按钮高亮显示</v>
      </c>
      <c r="I151" s="30" t="str">
        <v>Pass</v>
      </c>
      <c r="J151" s="30"/>
      <c r="K151" s="30"/>
      <c r="L151" s="30" t="str">
        <v>否</v>
      </c>
      <c r="M151" s="30" t="str">
        <v>是</v>
      </c>
      <c r="N151" s="30" t="str">
        <v>否</v>
      </c>
      <c r="O151" s="30"/>
      <c r="P151" s="111"/>
      <c r="Q151" s="94"/>
      <c r="R151" s="47"/>
    </row>
    <row customHeight="true" ht="48" r="152">
      <c r="A152" s="30"/>
      <c r="B152" s="30" t="str">
        <v>SYNC+_0266</v>
      </c>
      <c r="C152" s="30" t="str">
        <v>3-2 天窗设置</v>
      </c>
      <c r="D152" s="30" t="str">
        <v>天窗和遮阳帘控制-仅707</v>
      </c>
      <c r="E152" s="30" t="str">
        <v>P1</v>
      </c>
      <c r="F152" s="30" t="str">
        <v>1.天窗全关，遮阳帘全关
2.点击天窗全开，遮阳帘运动中</v>
      </c>
      <c r="G152" s="30" t="str">
        <v>1.点击遮阳帘硬按键全关（短按）
2.等待25s查看显示</v>
      </c>
      <c r="H152" s="30" t="str">
        <v>2.遮阳帘停止运动，遮阳帘按钮不高亮显示，天窗未打开，天窗全关按钮高亮显示</v>
      </c>
      <c r="I152" s="30" t="str">
        <v>Pass</v>
      </c>
      <c r="J152" s="30"/>
      <c r="K152" s="30"/>
      <c r="L152" s="30"/>
      <c r="M152" s="30"/>
      <c r="N152" s="30"/>
      <c r="O152" s="30"/>
      <c r="P152" s="111"/>
      <c r="Q152" s="94"/>
      <c r="R152" s="47"/>
    </row>
    <row customHeight="true" ht="48" r="153">
      <c r="A153" s="30"/>
      <c r="B153" s="30" t="str">
        <v>SYNC+_0266</v>
      </c>
      <c r="C153" s="30" t="str">
        <v>3-2 天窗设置</v>
      </c>
      <c r="D153" s="30" t="str">
        <v>天窗和遮阳帘控制-仅707</v>
      </c>
      <c r="E153" s="30" t="str">
        <v>P1</v>
      </c>
      <c r="F153" s="30" t="str">
        <v>1.天窗全开，遮阳帘全开
2.点击天窗全关，天窗运动中</v>
      </c>
      <c r="G153" s="30" t="str">
        <v>1.点击遮阳帘全关
2.等待25s查看显示</v>
      </c>
      <c r="H153" s="30" t="str">
        <v>2.天窗全关，天窗全关高亮显示，遮阳帘全关高亮显示</v>
      </c>
      <c r="I153" s="30" t="str">
        <v>Pass</v>
      </c>
      <c r="J153" s="30"/>
      <c r="K153" s="30"/>
      <c r="L153" s="30" t="str">
        <v>否</v>
      </c>
      <c r="M153" s="30" t="str">
        <v>是</v>
      </c>
      <c r="N153" s="30" t="str">
        <v>否</v>
      </c>
      <c r="O153" s="30"/>
      <c r="P153" s="111"/>
      <c r="Q153" s="94"/>
      <c r="R153" s="47"/>
    </row>
    <row customHeight="true" ht="48" r="154">
      <c r="A154" s="30"/>
      <c r="B154" s="30" t="str">
        <v>SYNC+_0266</v>
      </c>
      <c r="C154" s="30" t="str">
        <v>3-2 天窗设置</v>
      </c>
      <c r="D154" s="30" t="str">
        <v>天窗和遮阳帘控制-仅707</v>
      </c>
      <c r="E154" s="30" t="str">
        <v>P1</v>
      </c>
      <c r="F154" s="30" t="str">
        <v>1.天窗全开，遮阳帘全开
2.点击天窗全关，天窗运动中</v>
      </c>
      <c r="G154" s="30" t="str">
        <v>1.硬按键遮阳帘全关（短按）
2.等待25s查看显示</v>
      </c>
      <c r="H154" s="30" t="str">
        <v>2.天窗停止运动，天窗按钮未高亮显示，遮阳帘全开高亮显示</v>
      </c>
      <c r="I154" s="30" t="str">
        <v>Pass</v>
      </c>
      <c r="J154" s="30"/>
      <c r="K154" s="30"/>
      <c r="L154" s="30" t="str">
        <v>否</v>
      </c>
      <c r="M154" s="30" t="str">
        <v>是</v>
      </c>
      <c r="N154" s="30" t="str">
        <v>否</v>
      </c>
      <c r="O154" s="30"/>
      <c r="P154" s="111"/>
      <c r="Q154" s="94"/>
      <c r="R154" s="47"/>
    </row>
    <row customHeight="true" ht="48" r="155">
      <c r="A155" s="30"/>
      <c r="B155" s="30" t="str">
        <v>SYNC+_0266</v>
      </c>
      <c r="C155" s="30" t="str">
        <v>3-2 天窗设置</v>
      </c>
      <c r="D155" s="30" t="str">
        <v>天窗和遮阳帘控制-仅707</v>
      </c>
      <c r="E155" s="30" t="str">
        <v>P1</v>
      </c>
      <c r="F155" s="30" t="str">
        <v>1.天窗全开
2.遮阳帘全开</v>
      </c>
      <c r="G155" s="30" t="str">
        <v>1.使用硬按键关闭天窗</v>
      </c>
      <c r="H155" s="30" t="str">
        <v>1.天窗全关和遮阳帘全关按钮均高亮</v>
      </c>
      <c r="I155" s="30" t="str">
        <v>Pass</v>
      </c>
      <c r="J155" s="30"/>
      <c r="K155" s="30"/>
      <c r="L155" s="30"/>
      <c r="M155" s="30" t="str">
        <v>是</v>
      </c>
      <c r="N155" s="30"/>
      <c r="O155" s="30"/>
      <c r="P155" s="30"/>
      <c r="Q155" s="30"/>
      <c r="R155" s="47"/>
    </row>
    <row customHeight="true" ht="48" r="156">
      <c r="A156" s="30"/>
      <c r="B156" s="30" t="str">
        <v>SYNC+_0266</v>
      </c>
      <c r="C156" s="30" t="str">
        <v>3-3 车模颜色</v>
      </c>
      <c r="D156" s="30" t="str">
        <v>车模颜色设置--仅707</v>
      </c>
      <c r="E156" s="30" t="str">
        <v>P1</v>
      </c>
      <c r="F156" s="30" t="str">
        <v>1.进入快捷控制-车外
2.已打开车模颜色</v>
      </c>
      <c r="G156" s="30" t="str">
        <v>1.点击车模颜色</v>
      </c>
      <c r="H156" s="30" t="str">
        <v>1.按钮高亮，弹出车身颜色页面，显示5个色块与色板。第一个色块为当前车身颜色</v>
      </c>
      <c r="I156" s="30" t="str">
        <v>Pass</v>
      </c>
      <c r="J156" s="30"/>
      <c r="K156" s="30"/>
      <c r="L156" s="30"/>
      <c r="M156" s="30" t="str">
        <v>是</v>
      </c>
      <c r="N156" s="30"/>
      <c r="O156" s="30"/>
      <c r="P156" s="30"/>
      <c r="Q156" s="30"/>
      <c r="R156" s="47"/>
    </row>
    <row customHeight="true" ht="48" r="157">
      <c r="A157" s="30"/>
      <c r="B157" s="30" t="str">
        <v>SYNC+_0266</v>
      </c>
      <c r="C157" s="30" t="str">
        <v>3-3 车模颜色</v>
      </c>
      <c r="D157" s="30" t="str">
        <v>车模颜色设置-仅707</v>
      </c>
      <c r="E157" s="30" t="str">
        <v>P1</v>
      </c>
      <c r="F157" s="30" t="str">
        <v>1.进入快捷控制-车外
2.已打开车模颜色
3.当前配置车模颜色为DE01 color=01</v>
      </c>
      <c r="G157" s="30" t="str">
        <v>1.点击车模颜色</v>
      </c>
      <c r="H157" s="30" t="str">
        <v>1.按钮高亮，弹出车身颜色页面，显示white，black，red，blue metallic，sliver 五个色块，色环，色板</v>
      </c>
      <c r="I157" s="30" t="str">
        <v>Pass</v>
      </c>
      <c r="J157" s="30"/>
      <c r="K157" s="30"/>
      <c r="L157" s="30"/>
      <c r="M157" s="30" t="str">
        <v>是</v>
      </c>
      <c r="N157" s="30"/>
      <c r="O157" s="30"/>
      <c r="P157" s="30"/>
      <c r="Q157" s="30"/>
      <c r="R157" s="47"/>
    </row>
    <row customHeight="true" ht="48" r="158">
      <c r="A158" s="30"/>
      <c r="B158" s="30" t="str">
        <v>SYNC+_0266</v>
      </c>
      <c r="C158" s="30" t="str">
        <v>3-3 车模颜色</v>
      </c>
      <c r="D158" s="30" t="str">
        <v>车模颜色设置-仅707</v>
      </c>
      <c r="E158" s="30" t="str">
        <v>P1</v>
      </c>
      <c r="F158" s="30" t="str">
        <v>1.进入快捷控制-车外
2.已打开车模颜色
3.当前配置车模颜色为31</v>
      </c>
      <c r="G158" s="30" t="str">
        <v>1.点击车模颜色</v>
      </c>
      <c r="H158" s="30" t="str">
        <v>1.按钮高亮，弹出车身颜色页面，显示black，red，blue metallic，sliver,white 五个色块，色环，色板</v>
      </c>
      <c r="I158" s="30" t="str">
        <v>Pass</v>
      </c>
      <c r="J158" s="30"/>
      <c r="K158" s="30"/>
      <c r="L158" s="30"/>
      <c r="M158" s="30" t="str">
        <v>是</v>
      </c>
      <c r="N158" s="30"/>
      <c r="O158" s="30"/>
      <c r="P158" s="30"/>
      <c r="Q158" s="30"/>
      <c r="R158" s="47"/>
    </row>
    <row customHeight="true" ht="48" r="159">
      <c r="A159" s="30"/>
      <c r="B159" s="30" t="str">
        <v>SYNC+_0266</v>
      </c>
      <c r="C159" s="30" t="str">
        <v>3-3 车模颜色</v>
      </c>
      <c r="D159" s="30" t="str">
        <v>车模颜色设置-仅707</v>
      </c>
      <c r="E159" s="30" t="str">
        <v>P1</v>
      </c>
      <c r="F159" s="30" t="str">
        <v>1.进入快捷控制-车外
2.已打开车模颜色
3.当前配置车模颜色为27</v>
      </c>
      <c r="G159" s="30" t="str">
        <v>1.点击车模颜色</v>
      </c>
      <c r="H159" s="30" t="str">
        <v>1.按钮高亮，弹出车身颜色页面，显示grey，black，red，blue metallic，sliver五个色块，色环，色板</v>
      </c>
      <c r="I159" s="30" t="str">
        <v>Pass</v>
      </c>
      <c r="J159" s="30"/>
      <c r="K159" s="30"/>
      <c r="L159" s="30"/>
      <c r="M159" s="30" t="str">
        <v>是</v>
      </c>
      <c r="N159" s="30"/>
      <c r="O159" s="30"/>
      <c r="P159" s="30"/>
      <c r="Q159" s="30"/>
      <c r="R159" s="47"/>
    </row>
    <row customHeight="true" ht="48" r="160">
      <c r="A160" s="30"/>
      <c r="B160" s="30" t="str">
        <v>SYNC+_0266</v>
      </c>
      <c r="C160" s="30" t="str">
        <v>3-3 车模颜色</v>
      </c>
      <c r="D160" s="30" t="str">
        <v>车模颜色设置-仅707</v>
      </c>
      <c r="E160" s="30" t="str">
        <v>P1</v>
      </c>
      <c r="F160" s="30" t="str">
        <v>1.进入快捷控制-车外
2.已打开车模颜色
3.当前配置车模颜色为29</v>
      </c>
      <c r="G160" s="30" t="str">
        <v>1.点击车模颜色</v>
      </c>
      <c r="H160" s="30" t="str">
        <v>1.按钮高亮，弹出车身颜色页面，显示sliver，black，red，blue，white五个色块，色环，色板</v>
      </c>
      <c r="I160" s="30" t="str">
        <v>Pass</v>
      </c>
      <c r="J160" s="30"/>
      <c r="K160" s="30"/>
      <c r="L160" s="30"/>
      <c r="M160" s="30" t="str">
        <v>是</v>
      </c>
      <c r="N160" s="30"/>
      <c r="O160" s="30"/>
      <c r="P160" s="30"/>
      <c r="Q160" s="30"/>
      <c r="R160" s="47"/>
    </row>
    <row customHeight="true" ht="48" r="161">
      <c r="A161" s="30"/>
      <c r="B161" s="30" t="str">
        <v>SYNC+_0266</v>
      </c>
      <c r="C161" s="30" t="str">
        <v>3-3 车模颜色</v>
      </c>
      <c r="D161" s="30" t="str">
        <v>车模颜色设置-仅707</v>
      </c>
      <c r="E161" s="30" t="str">
        <v>P1</v>
      </c>
      <c r="F161" s="30" t="str">
        <v>1.进入快捷控制-车外
2.已打开车模颜色
3.当前配置车模颜色为65</v>
      </c>
      <c r="G161" s="30" t="str">
        <v>1.点击车模颜色</v>
      </c>
      <c r="H161" s="30" t="str">
        <v>1.按钮高亮，弹出车身颜色页面，显示red TC，black，red，blue metallic，sliver五个色块，色环，色板</v>
      </c>
      <c r="I161" s="30" t="str">
        <v>Pass</v>
      </c>
      <c r="J161" s="30"/>
      <c r="K161" s="30"/>
      <c r="L161" s="30" t="str">
        <v>否</v>
      </c>
      <c r="M161" s="30" t="str">
        <v>是</v>
      </c>
      <c r="N161" s="30" t="str">
        <v>否</v>
      </c>
      <c r="O161" s="30"/>
      <c r="P161" s="30"/>
      <c r="Q161" s="30"/>
      <c r="R161" s="47"/>
    </row>
    <row customHeight="true" ht="48" r="162">
      <c r="A162" s="30"/>
      <c r="B162" s="30" t="str">
        <v>SYNC+_0266</v>
      </c>
      <c r="C162" s="30" t="str">
        <v>3-3 车模颜色</v>
      </c>
      <c r="D162" s="30" t="str">
        <v>车模颜色设置-仅707</v>
      </c>
      <c r="E162" s="30" t="str">
        <v>P1</v>
      </c>
      <c r="F162" s="30" t="str">
        <v>1.进入快捷控制-车外
2.已打开车模颜色
3.当前配置车模颜色为64</v>
      </c>
      <c r="G162" s="30" t="str">
        <v>1.点击车模颜色</v>
      </c>
      <c r="H162" s="30" t="str">
        <v>1.按钮高亮，弹出车身颜色页面，显示red，black，blue metallic，sliver,white五个色块，色环，色板</v>
      </c>
      <c r="I162" s="30" t="str">
        <v>Pass</v>
      </c>
      <c r="J162" s="30"/>
      <c r="K162" s="30"/>
      <c r="L162" s="30"/>
      <c r="M162" s="30" t="str">
        <v>是</v>
      </c>
      <c r="N162" s="30" t="str">
        <v>否</v>
      </c>
      <c r="O162" s="30"/>
      <c r="P162" s="111"/>
      <c r="Q162" s="94"/>
      <c r="R162" s="47"/>
    </row>
    <row customHeight="true" ht="48" r="163">
      <c r="A163" s="30"/>
      <c r="B163" s="30" t="str">
        <v>SYNC+_0266</v>
      </c>
      <c r="C163" s="30" t="str">
        <v>3-3 车模颜色</v>
      </c>
      <c r="D163" s="30" t="str">
        <v>车模颜色设置-仅707</v>
      </c>
      <c r="E163" s="30" t="str">
        <v>P1</v>
      </c>
      <c r="F163" s="30" t="str">
        <v>1.进入快捷控制-车外
2.已打开车模颜色
3.当前配置车模颜色44</v>
      </c>
      <c r="G163" s="30" t="str">
        <v>1.点击车模颜色</v>
      </c>
      <c r="H163" s="30" t="str">
        <v>1.按钮高亮，弹出车身颜色页面，显示Blue metallic，black，red，sliver,white 五个色块，色环，色板</v>
      </c>
      <c r="I163" s="30" t="str">
        <v>Pass</v>
      </c>
      <c r="J163" s="30"/>
      <c r="K163" s="30"/>
      <c r="L163" s="30"/>
      <c r="M163" s="30" t="str">
        <v>是</v>
      </c>
      <c r="N163" s="30" t="str">
        <v>否</v>
      </c>
      <c r="O163" s="30"/>
      <c r="P163" s="111"/>
      <c r="Q163" s="94"/>
      <c r="R163" s="47"/>
    </row>
    <row customHeight="true" ht="48" r="164">
      <c r="A164" s="30"/>
      <c r="B164" s="30" t="str">
        <v>SYNC+_0266</v>
      </c>
      <c r="C164" s="30" t="str">
        <v>3-3 车模颜色</v>
      </c>
      <c r="D164" s="30" t="str">
        <v>车模颜色设置-仅707</v>
      </c>
      <c r="E164" s="30" t="str">
        <v>P1</v>
      </c>
      <c r="F164" s="30" t="str">
        <v>1.进入快捷控制-车外
2.已打开车模颜色
3.当前配置车模颜色25</v>
      </c>
      <c r="G164" s="30" t="str">
        <v>1.点击车模颜色</v>
      </c>
      <c r="H164" s="30" t="str">
        <v>1.按钮高亮，弹出车身颜色页面，显示chrome caviar，black，red，blue metallic,shite</v>
      </c>
      <c r="I164" s="30" t="str">
        <v>Pass</v>
      </c>
      <c r="J164" s="30"/>
      <c r="K164" s="30"/>
      <c r="L164" s="30"/>
      <c r="M164" s="30" t="str">
        <v>是</v>
      </c>
      <c r="N164" s="30" t="str">
        <v>否</v>
      </c>
      <c r="O164" s="30"/>
      <c r="P164" s="111"/>
      <c r="Q164" s="94"/>
      <c r="R164" s="47"/>
    </row>
    <row customHeight="true" ht="48" r="165">
      <c r="A165" s="30"/>
      <c r="B165" s="30" t="str">
        <v>SYNC+_0266</v>
      </c>
      <c r="C165" s="30" t="str">
        <v>3-3 车模颜色</v>
      </c>
      <c r="D165" s="30" t="str">
        <v>车模颜色设置-仅707</v>
      </c>
      <c r="E165" s="30" t="str">
        <v>P1</v>
      </c>
      <c r="F165" s="30" t="str">
        <v>1.进入快捷控制-车外
2.已打开车模颜色
3.当前配置车模颜色为41</v>
      </c>
      <c r="G165" s="30" t="str">
        <v>1.点击车模颜色</v>
      </c>
      <c r="H165" s="30" t="str">
        <v>1.按钮高亮，弹出车身颜色页面，显示blue panther，black，red，blue，sliver 五个色块，色环，色板</v>
      </c>
      <c r="I165" s="30" t="str">
        <v>Pass</v>
      </c>
      <c r="J165" s="30"/>
      <c r="K165" s="30"/>
      <c r="L165" s="30"/>
      <c r="M165" s="30" t="str">
        <v>是</v>
      </c>
      <c r="N165" s="30" t="str">
        <v>否</v>
      </c>
      <c r="O165" s="30"/>
      <c r="P165" s="111"/>
      <c r="Q165" s="94"/>
      <c r="R165" s="47"/>
    </row>
    <row customHeight="true" ht="48" r="166">
      <c r="A166" s="30"/>
      <c r="B166" s="30" t="str">
        <v>SYNC+_0266</v>
      </c>
      <c r="C166" s="30" t="str">
        <v>3-3 车模颜色</v>
      </c>
      <c r="D166" s="30" t="str">
        <v>车模颜色设置-色块-仅707</v>
      </c>
      <c r="E166" s="30" t="str">
        <v>P2</v>
      </c>
      <c r="F166" s="30" t="str">
        <v>1.进入快捷控制-车外
2.已打开车模颜色</v>
      </c>
      <c r="G166" s="30" t="str">
        <v>1.切换色块</v>
      </c>
      <c r="H166" s="30" t="str">
        <v>1.车模颜色对应变化，选中色块高亮</v>
      </c>
      <c r="I166" s="30" t="str">
        <v>Pass</v>
      </c>
      <c r="J166" s="30"/>
      <c r="K166" s="30"/>
      <c r="L166" s="30"/>
      <c r="M166" s="30" t="str">
        <v>是</v>
      </c>
      <c r="N166" s="30" t="str">
        <v>否</v>
      </c>
      <c r="O166" s="30"/>
      <c r="P166" s="111"/>
      <c r="Q166" s="94"/>
      <c r="R166" s="47"/>
    </row>
    <row customHeight="true" ht="48" r="167">
      <c r="A167" s="30"/>
      <c r="B167" s="30" t="str">
        <v>SYNC+_0266</v>
      </c>
      <c r="C167" s="30" t="str">
        <v>3-3 车模颜色</v>
      </c>
      <c r="D167" s="30" t="str">
        <v>车模颜色设置-色板-仅707</v>
      </c>
      <c r="E167" s="30" t="str">
        <v>P2</v>
      </c>
      <c r="F167" s="30" t="str">
        <v>1.进入快捷控制-车外
2.已打开车模颜色</v>
      </c>
      <c r="G167" s="30" t="str">
        <v>1.滑动色环
2.点击重置当前色板</v>
      </c>
      <c r="H167" s="30" t="str">
        <v>1.右边的色板选择明度和灰度，替换当前色块颜色，车模颜色实时变化
2.恢复为初始颜色</v>
      </c>
      <c r="I167" s="30" t="str">
        <v>Pass</v>
      </c>
      <c r="J167" s="30"/>
      <c r="K167" s="30"/>
      <c r="L167" s="30"/>
      <c r="M167" s="30" t="str">
        <v>是</v>
      </c>
      <c r="N167" s="30" t="str">
        <v>否</v>
      </c>
      <c r="O167" s="30"/>
      <c r="P167" s="111"/>
      <c r="Q167" s="94"/>
      <c r="R167" s="47"/>
    </row>
    <row customHeight="true" ht="48" r="168">
      <c r="A168" s="30"/>
      <c r="B168" s="30" t="str">
        <v>SYNC+_0266</v>
      </c>
      <c r="C168" s="30" t="str">
        <v>3-3 车模颜色</v>
      </c>
      <c r="D168" s="30" t="str">
        <v>车模颜色设置-色板-仅707</v>
      </c>
      <c r="E168" s="30" t="str">
        <v>P2</v>
      </c>
      <c r="F168" s="30" t="str">
        <v>1.进入快捷控制-车外
2.已打开车模颜色</v>
      </c>
      <c r="G168" s="30" t="str">
        <v>1.更改其他色块颜色后选中另一个色板</v>
      </c>
      <c r="H168" s="30" t="str">
        <v>1.不影响当前色板</v>
      </c>
      <c r="I168" s="30" t="str">
        <v>Pass</v>
      </c>
      <c r="J168" s="30"/>
      <c r="K168" s="30"/>
      <c r="L168" s="30"/>
      <c r="M168" s="30" t="str">
        <v>是</v>
      </c>
      <c r="N168" s="30" t="str">
        <v>否</v>
      </c>
      <c r="O168" s="30"/>
      <c r="P168" s="111"/>
      <c r="Q168" s="94"/>
      <c r="R168" s="47"/>
    </row>
    <row customHeight="true" ht="48" r="169">
      <c r="A169" s="30"/>
      <c r="B169" s="30" t="str">
        <v>SYNC+_0266</v>
      </c>
      <c r="C169" s="30" t="str">
        <v>4-1.3 车内视角</v>
      </c>
      <c r="D169" s="30" t="str">
        <v>切换各个按钮</v>
      </c>
      <c r="E169" s="30" t="str">
        <v>P1</v>
      </c>
      <c r="F169" s="30" t="str">
        <v>1.进入快捷控制-车内
2.已配置多功能座椅、氛围灯、林肯香氛</v>
      </c>
      <c r="G169" s="30" t="str">
        <v>1.依次点击多功能座椅、氛围灯、林肯香氛、音效设置，查看显示</v>
      </c>
      <c r="H169" s="30" t="str">
        <v>1.弹出弹窗，按钮高亮显示，点击按钮有按键音反馈</v>
      </c>
      <c r="I169" s="30" t="str">
        <v>Pass</v>
      </c>
      <c r="J169" s="30"/>
      <c r="K169" s="30"/>
      <c r="L169" s="30"/>
      <c r="M169" s="30" t="str">
        <v>是</v>
      </c>
      <c r="N169" s="30" t="str">
        <v>否</v>
      </c>
      <c r="O169" s="30"/>
      <c r="P169" s="111"/>
      <c r="Q169" s="94"/>
      <c r="R169" s="47"/>
    </row>
    <row customHeight="true" ht="48" r="170">
      <c r="A170" s="30"/>
      <c r="B170" s="30" t="str">
        <v>SYNC+_0266</v>
      </c>
      <c r="C170" s="30" t="str">
        <v>4-1.3 车内视角-香氛</v>
      </c>
      <c r="D170" s="30" t="str">
        <v>点击香氛按钮打开香氛界面</v>
      </c>
      <c r="E170" s="30" t="str">
        <v>P0</v>
      </c>
      <c r="F170" s="30" t="str">
        <v>1.进入快捷控制-车内
2.已配置香氛DE06  1 2 Digital scent=1</v>
      </c>
      <c r="G170" s="30" t="str">
        <v>1.点击香氛</v>
      </c>
      <c r="H170" s="30" t="str">
        <v>1.按钮高亮，弹出香氛页面</v>
      </c>
      <c r="I170" s="30" t="str">
        <v>Pass</v>
      </c>
      <c r="J170" s="30"/>
      <c r="K170" s="30"/>
      <c r="L170" s="30"/>
      <c r="M170" s="30" t="str">
        <v>是</v>
      </c>
      <c r="N170" s="30" t="str">
        <v>否</v>
      </c>
      <c r="O170" s="30"/>
      <c r="P170" s="111"/>
      <c r="Q170" s="94"/>
      <c r="R170" s="47"/>
    </row>
    <row customHeight="true" ht="48" r="171">
      <c r="A171" s="30"/>
      <c r="B171" s="30" t="str">
        <v>SYNC+_0266</v>
      </c>
      <c r="C171" s="30" t="str">
        <v>4-1.3 车内视角-香氛</v>
      </c>
      <c r="D171" s="30" t="str">
        <v>不显示香氛按钮</v>
      </c>
      <c r="E171" s="30" t="str">
        <v>P2</v>
      </c>
      <c r="F171" s="30" t="str">
        <v>1.进入快捷控制-车内
2.未配置香氛DE06  1 2 Digital scent=0</v>
      </c>
      <c r="G171" s="30" t="str">
        <v>1.进入车内视角</v>
      </c>
      <c r="H171" s="30" t="str">
        <v>1.无香氛按钮</v>
      </c>
      <c r="I171" s="30" t="str">
        <v>Pass</v>
      </c>
      <c r="J171" s="30"/>
      <c r="K171" s="30"/>
      <c r="L171" s="30"/>
      <c r="M171" s="30"/>
      <c r="N171" s="30"/>
      <c r="O171" s="30"/>
      <c r="P171" s="111"/>
      <c r="Q171" s="94"/>
      <c r="R171" s="47"/>
    </row>
    <row customHeight="true" ht="48" r="172">
      <c r="A172" s="30"/>
      <c r="B172" s="30" t="str">
        <v>SYNC+_0266</v>
      </c>
      <c r="C172" s="30" t="str">
        <v>4-1.3 车内视角-香氛</v>
      </c>
      <c r="D172" s="30" t="str">
        <v>打开香氛按钮</v>
      </c>
      <c r="E172" s="30" t="str">
        <v>P0</v>
      </c>
      <c r="F172" s="30" t="str">
        <v>1.进入快捷控制-车内
2.打开香氛页面</v>
      </c>
      <c r="G172" s="30" t="str">
        <v>1.关闭香氛
2.打开香氛</v>
      </c>
      <c r="H172" s="30" t="str">
        <v>1.页面置灰
2.页面可使用，显示当前香氛类型，余量，强度</v>
      </c>
      <c r="I172" s="30" t="str">
        <v>Pass</v>
      </c>
      <c r="J172" s="30"/>
      <c r="K172" s="30"/>
      <c r="L172" s="30"/>
      <c r="M172" s="30" t="str">
        <v>是</v>
      </c>
      <c r="N172" s="30" t="str">
        <v>否</v>
      </c>
      <c r="O172" s="30"/>
      <c r="P172" s="111"/>
      <c r="Q172" s="94"/>
      <c r="R172" s="47"/>
    </row>
    <row customHeight="true" ht="48" r="173">
      <c r="A173" s="30"/>
      <c r="B173" s="30" t="str">
        <v>SYNC+_0266</v>
      </c>
      <c r="C173" s="30" t="str">
        <v>4-1.3 车内视角-香氛</v>
      </c>
      <c r="D173" s="30" t="str">
        <v>香氛-类型切换</v>
      </c>
      <c r="E173" s="30" t="str">
        <v>P1</v>
      </c>
      <c r="F173" s="30" t="str">
        <v>1.进入快捷控制-车内
2.打开香氛页面
3.香氛已开</v>
      </c>
      <c r="G173" s="30" t="str">
        <v>1.切换香氛类型
2.滑动选择强度</v>
      </c>
      <c r="H173" s="30" t="str">
        <v>1.成功切换
2.成功选择强度</v>
      </c>
      <c r="I173" s="30" t="str">
        <v>Pass</v>
      </c>
      <c r="J173" s="30"/>
      <c r="K173" s="30"/>
      <c r="L173" s="30"/>
      <c r="M173" s="30" t="str">
        <v>是</v>
      </c>
      <c r="N173" s="30" t="str">
        <v>否</v>
      </c>
      <c r="O173" s="30"/>
      <c r="P173" s="111"/>
      <c r="Q173" s="94"/>
      <c r="R173" s="47"/>
    </row>
    <row customHeight="true" ht="48" r="174">
      <c r="A174" s="30"/>
      <c r="B174" s="30" t="str">
        <v>SYNC+_0266</v>
      </c>
      <c r="C174" s="30" t="str">
        <v>4-1.3 车内视角-香氛</v>
      </c>
      <c r="D174" s="30" t="str">
        <v>香氛-未授权</v>
      </c>
      <c r="E174" s="30" t="str">
        <v>P1</v>
      </c>
      <c r="F174" s="30" t="str">
        <v>1.进入快捷控制-车内
2.打开香氛页面
3.香氛已开
4.有未授权的香弹</v>
      </c>
      <c r="G174" s="30" t="str">
        <v>1.选择一个未授权的香弹
2.点击确定</v>
      </c>
      <c r="H174" s="30" t="str">
        <v>1.弹出弹框提示：X号香氛罐为非林肯认证的产品，林肯公司无法保证其安全性，为了你的身体健康与使用体验，推荐你使用原厂香氛罐（具体参考UI）
2.弹窗消失</v>
      </c>
      <c r="I174" s="30" t="str">
        <v>Pass</v>
      </c>
      <c r="J174" s="30"/>
      <c r="K174" s="30"/>
      <c r="L174" s="30"/>
      <c r="M174" s="30" t="str">
        <v>是</v>
      </c>
      <c r="N174" s="30" t="str">
        <v>否</v>
      </c>
      <c r="O174" s="30"/>
      <c r="P174" s="111"/>
      <c r="Q174" s="94"/>
      <c r="R174" s="47"/>
    </row>
    <row customHeight="true" ht="48" r="175">
      <c r="A175" s="30"/>
      <c r="B175" s="30" t="str">
        <v>SYNC+_0266</v>
      </c>
      <c r="C175" s="30" t="str">
        <v>4-1.4 车内视角-香氛</v>
      </c>
      <c r="D175" s="30" t="str">
        <v>香氛-过期</v>
      </c>
      <c r="E175" s="30" t="str">
        <v>P1</v>
      </c>
      <c r="F175" s="30" t="str">
        <v>1.进入快捷控制-车内
2.打开香氛页面
3.香氛已开
4.有过期的香弹</v>
      </c>
      <c r="G175" s="30" t="str">
        <v>1.选择一个过期的香弹
2.点击确定</v>
      </c>
      <c r="H175" s="30" t="str">
        <v>1.弹出弹框提示：为了你的身体健康与最佳体验，请避免使用过期及未获林肯认证的香氛产品（具体参考UI）
2.弹窗消失</v>
      </c>
      <c r="I175" s="30" t="str">
        <v>Pass</v>
      </c>
      <c r="J175" s="30"/>
      <c r="K175" s="30"/>
      <c r="L175" s="30"/>
      <c r="M175" s="30"/>
      <c r="N175" s="30"/>
      <c r="O175" s="30"/>
      <c r="P175" s="111"/>
      <c r="Q175" s="94"/>
      <c r="R175" s="47"/>
    </row>
    <row customHeight="true" ht="48" r="176">
      <c r="A176" s="30"/>
      <c r="B176" s="30" t="str">
        <v>SYNC+_0266</v>
      </c>
      <c r="C176" s="30" t="str">
        <v>4-1.2 香氛</v>
      </c>
      <c r="D176" s="30" t="str">
        <v>香氛</v>
      </c>
      <c r="E176" s="30" t="str">
        <v>P1</v>
      </c>
      <c r="F176" s="30" t="str">
        <v>1.进入快捷控制-车内
2.打开香氛页面</v>
      </c>
      <c r="G176" s="30" t="str">
        <v>1.点击...</v>
      </c>
      <c r="H176" s="30" t="str">
        <v>1.跳转到设置-香氛页面，状态与车模一致</v>
      </c>
      <c r="I176" s="30" t="str">
        <v>Pass</v>
      </c>
      <c r="J176" s="30"/>
      <c r="K176" s="30"/>
      <c r="L176" s="30"/>
      <c r="M176" s="30"/>
      <c r="N176" s="30"/>
      <c r="O176" s="30"/>
      <c r="P176" s="111"/>
      <c r="Q176" s="94"/>
      <c r="R176" s="47"/>
    </row>
    <row customHeight="true" ht="48" r="177">
      <c r="A177" s="30"/>
      <c r="B177" s="30" t="str">
        <v>SYNC+_0266</v>
      </c>
      <c r="C177" s="30" t="str">
        <v>4-1.2 香氛</v>
      </c>
      <c r="D177" s="30" t="str">
        <v>开启林肯香氛 Rx逻辑</v>
      </c>
      <c r="E177" s="30" t="str">
        <v>P1</v>
      </c>
      <c r="F177" s="30" t="str">
        <v>1.车机供电正常
2.信号正常</v>
      </c>
      <c r="G177" s="30" t="str">
        <v>
1.发送0x22 FGA_3_FGACurrentWorkCh 0x1</v>
      </c>
      <c r="H177" s="30" t="str">
        <v>1.香氛开关显示开启，选择通道1，有Toast提示“建议你关闭门窗，保持空调在内循环状态（内循环icon）以获取最佳体验”且下方有香氛名称以及香氛余量、香氛强度，均可点击</v>
      </c>
      <c r="I177" s="30" t="str">
        <v>Pass</v>
      </c>
      <c r="J177" s="30"/>
      <c r="K177" s="30"/>
      <c r="L177" s="30"/>
      <c r="M177" s="30"/>
      <c r="N177" s="30"/>
      <c r="O177" s="30"/>
      <c r="P177" s="111"/>
      <c r="Q177" s="94"/>
      <c r="R177" s="47"/>
    </row>
    <row customHeight="true" ht="48" r="178">
      <c r="A178" s="30"/>
      <c r="B178" s="30" t="str">
        <v>SYNC+_0266</v>
      </c>
      <c r="C178" s="30" t="str">
        <v>4-1.2 香氛</v>
      </c>
      <c r="D178" s="30" t="str">
        <v>关闭林肯香氛 Rx逻辑</v>
      </c>
      <c r="E178" s="30" t="str">
        <v>P1</v>
      </c>
      <c r="F178" s="30" t="str">
        <v>1.车机供电正常
2.信号正常</v>
      </c>
      <c r="G178" s="30" t="str">
        <v>1..发送0x22 FGA_3_FGACurrentWorkCh 0x0</v>
      </c>
      <c r="H178" s="30" t="str">
        <v>1.香氛开关显示关闭，且下方有香氛名称以及香氛余量、香氛强度，均置灰不可点击</v>
      </c>
      <c r="I178" s="30" t="str">
        <v>Pass</v>
      </c>
      <c r="J178" s="30"/>
      <c r="K178" s="30"/>
      <c r="L178" s="30"/>
      <c r="M178" s="30"/>
      <c r="N178" s="30"/>
      <c r="O178" s="30"/>
      <c r="P178" s="111"/>
      <c r="Q178" s="94"/>
      <c r="R178" s="47"/>
    </row>
    <row customHeight="true" ht="48" r="179">
      <c r="A179" s="30"/>
      <c r="B179" s="30" t="str">
        <v>SYNC+_0266</v>
      </c>
      <c r="C179" s="30" t="str">
        <v>4-1.2 香氛</v>
      </c>
      <c r="D179" s="30" t="str">
        <v>首次打开香氛开关，默认香氛名称及强度</v>
      </c>
      <c r="E179" s="30" t="str">
        <v>P1</v>
      </c>
      <c r="F179" s="30" t="str">
        <v>1.车机供电正常</v>
      </c>
      <c r="G179" s="30" t="str">
        <v>1.车机开机后，首次进入林肯香氛页面
查看香氛选项名称，及默认香氛强度</v>
      </c>
      <c r="H179" s="30" t="str">
        <v>1.默认高亮选中第一个香氛，且香氛强度为中等</v>
      </c>
      <c r="I179" s="30" t="str">
        <v>Pass</v>
      </c>
      <c r="J179" s="30"/>
      <c r="K179" s="30"/>
      <c r="L179" s="30"/>
      <c r="M179" s="30"/>
      <c r="N179" s="30"/>
      <c r="O179" s="30"/>
      <c r="P179" s="111"/>
      <c r="Q179" s="94"/>
      <c r="R179" s="47"/>
    </row>
    <row customHeight="true" ht="48" r="180">
      <c r="A180" s="30"/>
      <c r="B180" s="30" t="str">
        <v>SYNC+_0266</v>
      </c>
      <c r="C180" s="30" t="str">
        <v>4-1.2 香氛</v>
      </c>
      <c r="D180" s="30" t="str">
        <v>第二次及以后打开香氛，香氛类型及强度</v>
      </c>
      <c r="E180" s="30" t="str">
        <v>P1</v>
      </c>
      <c r="F180" s="30" t="str">
        <v>1.车机供电正常</v>
      </c>
      <c r="G180" s="30" t="str">
        <v>1.非首次打开林肯香氛页面，选中橙花/蔚蓝/煦日
2.按返回键
3.再次查看香氛显示</v>
      </c>
      <c r="H180" s="30" t="str">
        <v>3.显示为上一次选中的橙花/蔚蓝/煦日</v>
      </c>
      <c r="I180" s="30" t="str">
        <v>Pass</v>
      </c>
      <c r="J180" s="30"/>
      <c r="K180" s="30"/>
      <c r="L180" s="30"/>
      <c r="M180" s="30"/>
      <c r="N180" s="30"/>
      <c r="O180" s="30"/>
      <c r="P180" s="111"/>
      <c r="Q180" s="94"/>
      <c r="R180" s="47"/>
    </row>
    <row customHeight="true" ht="48" r="181">
      <c r="A181" s="30"/>
      <c r="B181" s="30" t="str">
        <v>SYNC+_0266</v>
      </c>
      <c r="C181" s="30" t="str">
        <v>4-1.2 香氛</v>
      </c>
      <c r="D181" s="30" t="str">
        <v>香氛设置香型</v>
      </c>
      <c r="E181" s="30" t="str">
        <v>P1</v>
      </c>
      <c r="F181" s="30" t="str">
        <v>1.车机供电正常
2.信号正常</v>
      </c>
      <c r="G181" s="30" t="str">
        <v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v>
      </c>
      <c r="H181" s="30" t="str">
        <v>显示对应的香型</v>
      </c>
      <c r="I181" s="30" t="str">
        <v>Pass</v>
      </c>
      <c r="J181" s="30"/>
      <c r="K181" s="30"/>
      <c r="L181" s="30"/>
      <c r="M181" s="30"/>
      <c r="N181" s="30"/>
      <c r="O181" s="30"/>
      <c r="P181" s="111"/>
      <c r="Q181" s="94"/>
      <c r="R181" s="47"/>
    </row>
    <row customHeight="true" ht="48" r="182">
      <c r="A182" s="30"/>
      <c r="B182" s="30" t="str">
        <v>SYNC+_0266</v>
      </c>
      <c r="C182" s="30" t="str">
        <v>4-1.2 香氛</v>
      </c>
      <c r="D182" s="30" t="str">
        <v>未授权的显示</v>
      </c>
      <c r="E182" s="30" t="str">
        <v>P1</v>
      </c>
      <c r="F182" s="30" t="str">
        <v>1.车机供电正常
2.信号正常</v>
      </c>
      <c r="G182" s="30" t="str">
        <v>设置通道1香型
0x1F FGA_1_FG_Chan1Typ 254
设置通道2香型
0x1F FGA_2_FG_Chan1Typ 254
设置通道3香型
0x1F FGA_3_FG_Chan1Typ 254</v>
      </c>
      <c r="H182" s="30" t="str">
        <v>香氛置灰，显示“未授权”</v>
      </c>
      <c r="I182" s="30" t="str">
        <v>Pass</v>
      </c>
      <c r="J182" s="30"/>
      <c r="K182" s="30"/>
      <c r="L182" s="30"/>
      <c r="M182" s="30"/>
      <c r="N182" s="30"/>
      <c r="O182" s="30"/>
      <c r="P182" s="111"/>
      <c r="Q182" s="94"/>
      <c r="R182" s="47"/>
    </row>
    <row customHeight="true" ht="48" r="183">
      <c r="A183" s="30"/>
      <c r="B183" s="30" t="str">
        <v>SYNC+_0266</v>
      </c>
      <c r="C183" s="30" t="str">
        <v>4-1.2 香氛</v>
      </c>
      <c r="D183" s="30" t="str">
        <v>未授权的有图片，点击未授权的香氛会有未授权香弹的提示信息</v>
      </c>
      <c r="E183" s="30" t="str">
        <v>P1</v>
      </c>
      <c r="F183" s="30" t="str">
        <v>1.车机供电正常
2.信号正常</v>
      </c>
      <c r="G183" s="30" t="str">
        <v>设置通道1香型
0x1F FGA_1_FG_Chan1Typ 254
设置通道2香型
0x1F FGA_2_FG_Chan1Typ 254
设置通道3香型
0x1F FGA_3_FG_Chan1Typ 254</v>
      </c>
      <c r="H183" s="30" t="str">
        <v>出现弹窗：X号香氛罐为非林肯认证的产品，林肯
公司无法保证其安全性，为了你的身体
健康与使用体验，推荐你使用原厂香氛
罐</v>
      </c>
      <c r="I183" s="30" t="str">
        <v>Pass</v>
      </c>
      <c r="J183" s="30"/>
      <c r="K183" s="30"/>
      <c r="L183" s="30"/>
      <c r="M183" s="30"/>
      <c r="N183" s="30"/>
      <c r="O183" s="30"/>
      <c r="P183" s="111"/>
      <c r="Q183" s="94"/>
      <c r="R183" s="47"/>
    </row>
    <row customHeight="true" ht="48" r="184">
      <c r="A184" s="30"/>
      <c r="B184" s="30" t="str">
        <v>SYNC+_0266</v>
      </c>
      <c r="C184" s="30" t="str">
        <v>4-1.2 香氛</v>
      </c>
      <c r="D184" s="30" t="str">
        <v>未知/未安装的香氛，名字显示“未知”，显示默认图片</v>
      </c>
      <c r="E184" s="30" t="str">
        <v>P1</v>
      </c>
      <c r="F184" s="30" t="str">
        <v>1.车机供电正常
2.信号正常</v>
      </c>
      <c r="G184" s="30" t="str">
        <v>设置通道1香型
0x1F FGA_1_FG_Chan1Typ 00
设置通道2香型
0x1F FGA_2_FG_Chan1Typ 00
设置通道3香型
0x1F FGA_3_FG_Chan1Typ 00</v>
      </c>
      <c r="H184" s="30" t="str">
        <v>名字显示“未知”，显示默认图片</v>
      </c>
      <c r="I184" s="121" t="str">
        <v>Fail</v>
      </c>
      <c r="J184" s="30" t="str">
        <v>FCIVIOS-17142 【U707】【黑盒】【必现】【3D车模】香氛关闭后，未显示香氛置灰选中状态</v>
      </c>
      <c r="K184" s="30"/>
      <c r="L184" s="30"/>
      <c r="M184" s="30"/>
      <c r="N184" s="30"/>
      <c r="O184" s="30"/>
      <c r="P184" s="111"/>
      <c r="Q184" s="94"/>
      <c r="R184" s="47"/>
    </row>
    <row customHeight="true" ht="48" r="185">
      <c r="A185" s="30"/>
      <c r="B185" s="30" t="str">
        <v>SYNC+_0266</v>
      </c>
      <c r="C185" s="30" t="str">
        <v>4-1.2 香氛</v>
      </c>
      <c r="D185" s="30" t="str">
        <v>点击未知/未安装的香氛后会有香氛异常通知</v>
      </c>
      <c r="E185" s="30" t="str">
        <v>P1</v>
      </c>
      <c r="F185" s="30" t="str">
        <v>1.车机供电正常
2.信号正常</v>
      </c>
      <c r="G185" s="30" t="str">
        <v>设置通道1香型
0x1F FGA_1_FG_Chan1Typ 00
设置通道2香型
0x1F FGA_2_FG_Chan1Typ 00
设置通道3香型
0x1F FGA_3_FG_Chan1Typ 00</v>
      </c>
      <c r="H185" s="30" t="str">
        <v>出现toast：x号口当前未监测到香氛罐，同时伴随语音播报</v>
      </c>
      <c r="I185" s="30" t="str">
        <v>Pass</v>
      </c>
      <c r="J185" s="30"/>
      <c r="K185" s="30"/>
      <c r="L185" s="30"/>
      <c r="M185" s="30"/>
      <c r="N185" s="30"/>
      <c r="O185" s="30"/>
      <c r="P185" s="111"/>
      <c r="Q185" s="94"/>
      <c r="R185" s="47"/>
    </row>
    <row customHeight="true" ht="48" r="186">
      <c r="A186" s="30"/>
      <c r="B186" s="30" t="str">
        <v>SYNC+_0266</v>
      </c>
      <c r="C186" s="30" t="str">
        <v>4-1.2 香氛</v>
      </c>
      <c r="D186" s="30" t="str">
        <v>只有未知/未授权的香氛无进度条显示</v>
      </c>
      <c r="E186" s="30" t="str">
        <v>P1</v>
      </c>
      <c r="F186" s="30" t="str">
        <v>1.车机供电正常
2.信号正常</v>
      </c>
      <c r="G186" s="30" t="str">
        <v>1.将香氛设为未知/未授权/过期/正常状态</v>
      </c>
      <c r="H186" s="30" t="str">
        <v>1.只有未知/未授权的香氛无进度条显示，其他均有</v>
      </c>
      <c r="I186" s="30" t="str">
        <v>Pass</v>
      </c>
      <c r="J186" s="30"/>
      <c r="K186" s="30"/>
      <c r="L186" s="30"/>
      <c r="M186" s="30"/>
      <c r="N186" s="30"/>
      <c r="O186" s="30"/>
      <c r="P186" s="111"/>
      <c r="Q186" s="94"/>
      <c r="R186" s="47"/>
    </row>
    <row customHeight="true" ht="48" r="187">
      <c r="A187" s="30"/>
      <c r="B187" s="30" t="str">
        <v>SYNC+_0266</v>
      </c>
      <c r="C187" s="30" t="str">
        <v>4-1.2 香氛</v>
      </c>
      <c r="D187" s="30" t="str">
        <v>只有正常状态和已过期的状态才会显示百分比</v>
      </c>
      <c r="E187" s="30" t="str">
        <v>P1</v>
      </c>
      <c r="F187" s="30" t="str">
        <v>1.车机供电正常
2.信号正常</v>
      </c>
      <c r="G187" s="30" t="str">
        <v>将香氛设为正常/过期/未知/未授权，且香氛余量大于0</v>
      </c>
      <c r="H187" s="30" t="str">
        <v>只有正常/已过期显示百分比</v>
      </c>
      <c r="I187" s="30" t="str">
        <v>Pass</v>
      </c>
      <c r="J187" s="30"/>
      <c r="K187" s="30"/>
      <c r="L187" s="30"/>
      <c r="M187" s="30"/>
      <c r="N187" s="30"/>
      <c r="O187" s="30"/>
      <c r="P187" s="111"/>
      <c r="Q187" s="94"/>
      <c r="R187" s="47"/>
    </row>
    <row customHeight="true" ht="48" r="188">
      <c r="A188" s="30"/>
      <c r="B188" s="30" t="str">
        <v>SYNC+_0266</v>
      </c>
      <c r="C188" s="30" t="str">
        <v>4-1.2 香氛</v>
      </c>
      <c r="D188" s="30" t="str">
        <v>数字香氛设置通道选择RX</v>
      </c>
      <c r="E188" s="30" t="str">
        <v>P1</v>
      </c>
      <c r="F188" s="30" t="str">
        <v>1.车机供电正常
2.信号正常</v>
      </c>
      <c r="G188" s="30" t="str" xml:space="preserve">
        <v>设置通道选择
0x22 FGA_3_FGACurrentWorkCh </v>
      </c>
      <c r="H188" s="30" t="str">
        <v>选中对应通道，外侧高亮显示</v>
      </c>
      <c r="I188" s="30" t="str">
        <v>Pass</v>
      </c>
      <c r="J188" s="30"/>
      <c r="K188" s="30"/>
      <c r="L188" s="30"/>
      <c r="M188" s="30"/>
      <c r="N188" s="30"/>
      <c r="O188" s="30"/>
      <c r="P188" s="111"/>
      <c r="Q188" s="94"/>
      <c r="R188" s="47"/>
    </row>
    <row customHeight="true" ht="48" r="189">
      <c r="A189" s="30"/>
      <c r="B189" s="30" t="str">
        <v>SYNC+_0266</v>
      </c>
      <c r="C189" s="30" t="str">
        <v>4-1.2 香氛</v>
      </c>
      <c r="D189" s="30" t="str">
        <v>数字香氛设置通道选择TX</v>
      </c>
      <c r="E189" s="30" t="str">
        <v>P1</v>
      </c>
      <c r="F189" s="30" t="str">
        <v>1.车机供电正常
2.信号正常</v>
      </c>
      <c r="G189" s="30" t="str">
        <v>1.点击选择通道
2.0x1E AC_1_FGAChanTypSelect</v>
      </c>
      <c r="H189" s="30" t="str">
        <v>2.信号正常下发</v>
      </c>
      <c r="I189" s="30" t="str">
        <v>Pass</v>
      </c>
      <c r="J189" s="30"/>
      <c r="K189" s="30"/>
      <c r="L189" s="30"/>
      <c r="M189" s="30"/>
      <c r="N189" s="30"/>
      <c r="O189" s="30"/>
      <c r="P189" s="111"/>
      <c r="Q189" s="94"/>
      <c r="R189" s="47"/>
    </row>
    <row customHeight="true" ht="48" r="190">
      <c r="A190" s="30"/>
      <c r="B190" s="30" t="str">
        <v>SYNC+_0266</v>
      </c>
      <c r="C190" s="30" t="str">
        <v>4-1.2 香氛</v>
      </c>
      <c r="D190" s="30" t="str">
        <v>香氛余量为（10%~100%）香氛页面显示</v>
      </c>
      <c r="E190" s="30" t="str">
        <v>P1</v>
      </c>
      <c r="F190" s="30" t="str">
        <v>1.车机供电正常;
2.支持配置</v>
      </c>
      <c r="G190" s="30" t="str">
        <v>设置通道1余量:
0x1F FGA_1_FG_LifeRemainingChan1
设置通道2余量:
0x1F FGA_2_FG_LifeRemainingChan2
设置通道3余量:
0x1F FGA_3_FG_LifeRemainingChan3</v>
      </c>
      <c r="H190" s="30" t="str">
        <v>1.香氛框对应显示百分比</v>
      </c>
      <c r="I190" s="30" t="str">
        <v>Pass</v>
      </c>
      <c r="J190" s="30"/>
      <c r="K190" s="30"/>
      <c r="L190" s="30"/>
      <c r="M190" s="30"/>
      <c r="N190" s="30"/>
      <c r="O190" s="30"/>
      <c r="P190" s="111"/>
      <c r="Q190" s="94"/>
      <c r="R190" s="47"/>
    </row>
    <row customHeight="true" ht="48" r="191">
      <c r="A191" s="30"/>
      <c r="B191" s="30" t="str">
        <v>SYNC+_0266</v>
      </c>
      <c r="C191" s="30" t="str">
        <v>4-1.2 香氛</v>
      </c>
      <c r="D191" s="30" t="str">
        <v>香氛余量为10%香氛页面显示</v>
      </c>
      <c r="E191" s="30" t="str">
        <v>P2</v>
      </c>
      <c r="F191" s="30" t="str">
        <v>1.车机供电正常;
2.支持配置DE06 Digital scent=0x1: Enable</v>
      </c>
      <c r="G191" s="30" t="str">
        <v>设置通道1余量:
0x1F FGA_1_FG_LifeRemainingChan1
设置通道2余量:
0x1F FGA_2_FG_LifeRemainingChan2
设置通道3余量:
0x1F FGA_3_FG_LifeRemainingChan3</v>
      </c>
      <c r="H191" s="30" t="str">
        <v>1.香氛框对应显示10%以及灰色余量10%对应香氛背景显示</v>
      </c>
      <c r="I191" s="30" t="str">
        <v>Pass</v>
      </c>
      <c r="J191" s="30"/>
      <c r="K191" s="30"/>
      <c r="L191" s="30"/>
      <c r="M191" s="30"/>
      <c r="N191" s="30"/>
      <c r="O191" s="30"/>
      <c r="P191" s="111"/>
      <c r="Q191" s="94"/>
      <c r="R191" s="47"/>
    </row>
    <row customHeight="true" ht="48" r="192">
      <c r="A192" s="30"/>
      <c r="B192" s="30" t="str">
        <v>SYNC+_0266</v>
      </c>
      <c r="C192" s="30" t="str">
        <v>4-1.2 香氛</v>
      </c>
      <c r="D192" s="30" t="str">
        <v>香氛余量大于等于5小于10香氛页面显示</v>
      </c>
      <c r="E192" s="30" t="str">
        <v>P2</v>
      </c>
      <c r="F192" s="30" t="str">
        <v>1.车机供电正常;
2.支持配置DE06 Digital scent=0x1: Enable
3.使用正常香氛</v>
      </c>
      <c r="G192" s="30" t="str">
        <v>设置通道1余量:
0x1F FGA_1_FG_LifeRemainingChan1
设置通道2余量:
0x1F FGA_2_FG_LifeRemainingChan2
设置通道3余量:
0x1F FGA_3_FG_LifeRemainingChan3</v>
      </c>
      <c r="H192" s="30" t="str">
        <v>1.香氛框对应显示LOW深色不显示具体数字以及香氛背景显示，出现香氛余量不足弹窗</v>
      </c>
      <c r="I192" s="30" t="str">
        <v>Pass</v>
      </c>
      <c r="J192" s="30"/>
      <c r="K192" s="30"/>
      <c r="L192" s="30"/>
      <c r="M192" s="30"/>
      <c r="N192" s="30"/>
      <c r="O192" s="30"/>
      <c r="P192" s="111"/>
      <c r="Q192" s="94"/>
      <c r="R192" s="47"/>
    </row>
    <row customHeight="true" ht="48" r="193">
      <c r="A193" s="30"/>
      <c r="B193" s="30" t="str">
        <v>SYNC+_0266</v>
      </c>
      <c r="C193" s="30" t="str">
        <v>4-1.2 香氛</v>
      </c>
      <c r="D193" s="30" t="str">
        <v>香氛余量为5%香氛页面显示</v>
      </c>
      <c r="E193" s="30" t="str">
        <v>P2</v>
      </c>
      <c r="F193" s="30" t="str">
        <v>1.车机供电正常;
2.支持配置DE06 Digital scent=0x1: Enable
3.使用正常香氛</v>
      </c>
      <c r="G193" s="30" t="str">
        <v>设置通道1余量:
0x1F FGA_1_FG_LifeRemainingChan1
设置通道2余量:
0x1F FGA_2_FG_LifeRemainingChan2
设置通道3余量:
0x1F FGA_3_FG_LifeRemainingChan3</v>
      </c>
      <c r="H193" s="30" t="str">
        <v>1.香氛框对应显示LOW深色不显示具体数字以及香氛背景显示，出现香氛余量不足弹窗</v>
      </c>
      <c r="I193" s="30" t="str">
        <v>Pass</v>
      </c>
      <c r="J193" s="30"/>
      <c r="K193" s="30"/>
      <c r="L193" s="30"/>
      <c r="M193" s="30"/>
      <c r="N193" s="30"/>
      <c r="O193" s="30"/>
      <c r="P193" s="111"/>
      <c r="Q193" s="94"/>
      <c r="R193" s="47"/>
    </row>
    <row customHeight="true" ht="48" r="194">
      <c r="A194" s="30"/>
      <c r="B194" s="30" t="str">
        <v>SYNC+_0266</v>
      </c>
      <c r="C194" s="30" t="str">
        <v>4-1.2 香氛</v>
      </c>
      <c r="D194" s="30" t="str">
        <v>香氛余量为（0%~5%）香氛页面显示</v>
      </c>
      <c r="E194" s="30" t="str">
        <v>P2</v>
      </c>
      <c r="F194" s="30" t="str">
        <v>1.车机供电正常;
2.支持配置DE06 Digital scent=0x1: Enable
3.使用正常香氛</v>
      </c>
      <c r="G194" s="30" t="str">
        <v>设置通道1余量:
0x1F FGA_1_FG_LifeRemainingChan1
设置通道2余量:
0x1F FGA_2_FG_LifeRemainingChan2
设置通道3余量:
0x1F FGA_3_FG_LifeRemainingChan3</v>
      </c>
      <c r="H194" s="30" t="str">
        <v>1.香氛框对应显示LOW深色不显示具体数字以及香氛背景显示，出现余量耗尽弹窗</v>
      </c>
      <c r="I194" s="30" t="str">
        <v>Pass</v>
      </c>
      <c r="J194" s="30"/>
      <c r="K194" s="30"/>
      <c r="L194" s="30"/>
      <c r="M194" s="30"/>
      <c r="N194" s="30"/>
      <c r="O194" s="30"/>
      <c r="P194" s="111"/>
      <c r="Q194" s="94"/>
      <c r="R194" s="47"/>
    </row>
    <row customHeight="true" ht="48" r="195">
      <c r="A195" s="30"/>
      <c r="B195" s="30" t="str">
        <v>SYNC+_0266</v>
      </c>
      <c r="C195" s="30" t="str">
        <v>4-1.2 香氛</v>
      </c>
      <c r="D195" s="30" t="str">
        <v>香氛余量大于等于5%小于20%香氛页面显示，用户操作</v>
      </c>
      <c r="E195" s="30" t="str">
        <v>P2</v>
      </c>
      <c r="F195" s="30" t="str">
        <v>1.车机供电正常;
2.支持配置DE04 Digital scent=0x1: Enable
3.使用正常香氛</v>
      </c>
      <c r="G195" s="30" t="str">
        <v>设置通道1余量:
0x1F FGA_1_FG_LifeRemainingChan1
设置通道2余量:
0x1F FGA_2_FG_LifeRemainingChan2
设置通道3余量:
0x1F FGA_3_FG_LifeRemainingChan3</v>
      </c>
      <c r="H195" s="30" t="str">
        <v>1.提示信息为“林肯香氛香氛余量不足
当前使用的xxx（香氛名）香氛即将用尽，请注意及时更换”
</v>
      </c>
      <c r="I195" s="30" t="str">
        <v>Pass</v>
      </c>
      <c r="J195" s="30"/>
      <c r="K195" s="30"/>
      <c r="L195" s="30"/>
      <c r="M195" s="30"/>
      <c r="N195" s="30"/>
      <c r="O195" s="30"/>
      <c r="P195" s="111"/>
      <c r="Q195" s="94"/>
      <c r="R195" s="47"/>
    </row>
    <row customHeight="true" ht="48" r="196">
      <c r="A196" s="30"/>
      <c r="B196" s="30" t="str">
        <v>SYNC+_0266</v>
      </c>
      <c r="C196" s="30" t="str">
        <v>4-1.2 香氛</v>
      </c>
      <c r="D196" s="30" t="str">
        <v>香氛余量大于等于5%小于20%香氛页面显示，用户操作</v>
      </c>
      <c r="E196" s="30" t="str">
        <v>P2</v>
      </c>
      <c r="F196" s="30" t="str">
        <v>1.车机供电正常;
2.支持配置DE04 Digital scent=0x1: Enable
3.使用正常香氛</v>
      </c>
      <c r="G196" s="30" t="str">
        <v>设置通道1余量:
0x1F FGA_1_FG_LifeRemainingChan1
设置通道2余量:
0x1F FGA_2_FG_LifeRemainingChan2
设置通道3余量:
0x1F FGA_3_FG_LifeRemainingChan3</v>
      </c>
      <c r="H196" s="30" t="str">
        <v>1.提示信息为“林肯香氛香氛余量不足
当前使用的xxx（香氛名）香氛即将用尽，请注意及时更换”
2.进入香氛设置显示界面
3.显示香氛百分比</v>
      </c>
      <c r="I196" s="30" t="str">
        <v>Pass</v>
      </c>
      <c r="J196" s="30"/>
      <c r="K196" s="30"/>
      <c r="L196" s="30"/>
      <c r="M196" s="30"/>
      <c r="N196" s="30"/>
      <c r="O196" s="30"/>
      <c r="P196" s="111"/>
      <c r="Q196" s="94"/>
      <c r="R196" s="47"/>
    </row>
    <row customHeight="true" ht="48" r="197">
      <c r="A197" s="30"/>
      <c r="B197" s="30" t="str">
        <v>SYNC+_0266</v>
      </c>
      <c r="C197" s="30" t="str">
        <v>4-1.2 香氛</v>
      </c>
      <c r="D197" s="30" t="str">
        <v>香氛余量为小于5%香氛页面显示</v>
      </c>
      <c r="E197" s="30" t="str">
        <v>P2</v>
      </c>
      <c r="F197" s="30" t="str">
        <v>1.车机供电正常;
2.支持配置DE04 Digital scent=0x1: Enable
3.使用正常香氛</v>
      </c>
      <c r="G197" s="30" t="str">
        <v>设置通道1余量:
0x1F FGA_1_FG_LifeRemainingChan1
设置通道2余量:
0x1F FGA_2_FG_LifeRemainingChan2
设置通道3余量:
0x1F FGA_3_FG_LifeRemainingChan3</v>
      </c>
      <c r="H197" s="30" t="s">
        <v>16</v>
      </c>
      <c r="I197" s="30" t="str">
        <v>Pass</v>
      </c>
      <c r="J197" s="30"/>
      <c r="K197" s="30"/>
      <c r="L197" s="30"/>
      <c r="M197" s="30"/>
      <c r="N197" s="30"/>
      <c r="O197" s="30"/>
      <c r="P197" s="111"/>
      <c r="Q197" s="94"/>
      <c r="R197" s="47"/>
    </row>
    <row customHeight="true" ht="48" r="198">
      <c r="A198" s="30"/>
      <c r="B198" s="30" t="str">
        <v>SYNC+_0266</v>
      </c>
      <c r="C198" s="30" t="str">
        <v>4-1.2 香氛</v>
      </c>
      <c r="D198" s="30" t="str">
        <v>香氛距离31天过期信息提示</v>
      </c>
      <c r="E198" s="30" t="str">
        <v>P2</v>
      </c>
      <c r="F198" s="30" t="str">
        <v>1.车机供电正常;
2.支持配置DE04 Digital scent=0x1: Enable
3.使用香氛还有31天过期</v>
      </c>
      <c r="G198" s="3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98" s="30" t="str">
        <v>1.无提示信息</v>
      </c>
      <c r="I198" s="30" t="str">
        <v>Pass</v>
      </c>
      <c r="J198" s="30"/>
      <c r="K198" s="30"/>
      <c r="L198" s="30"/>
      <c r="M198" s="30"/>
      <c r="N198" s="30"/>
      <c r="O198" s="30"/>
      <c r="P198" s="111"/>
      <c r="Q198" s="94"/>
      <c r="R198" s="47"/>
    </row>
    <row customHeight="true" ht="48" r="199">
      <c r="A199" s="30"/>
      <c r="B199" s="30" t="str">
        <v>SYNC+_0266</v>
      </c>
      <c r="C199" s="30" t="str">
        <v>4-1.2 香氛</v>
      </c>
      <c r="D199" s="30" t="str">
        <v>香氛距离30天过期信息提示</v>
      </c>
      <c r="E199" s="30" t="str">
        <v>P2</v>
      </c>
      <c r="F199" s="30" t="str">
        <v>1.车机供电正常;
2.支持配置DE04 Digital scent=0x1: Enable
3.使用香氛还有30天过期</v>
      </c>
      <c r="G199" s="3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99" s="30" t="str">
        <v>1.有提示信息为“林肯香氛香氛过期
当前使用的xxx（香氛名）香氛罐还有30天过期，请注意及时更换”</v>
      </c>
      <c r="I199" s="30" t="str">
        <v>Pass</v>
      </c>
      <c r="J199" s="30"/>
      <c r="K199" s="30"/>
      <c r="L199" s="30"/>
      <c r="M199" s="30"/>
      <c r="N199" s="30"/>
      <c r="O199" s="30"/>
      <c r="P199" s="111"/>
      <c r="Q199" s="94"/>
      <c r="R199" s="47"/>
    </row>
    <row customHeight="true" ht="48" r="200">
      <c r="A200" s="30"/>
      <c r="B200" s="30" t="str">
        <v>SYNC+_0266</v>
      </c>
      <c r="C200" s="30" t="str">
        <v>4-1.2 香氛</v>
      </c>
      <c r="D200" s="30" t="str">
        <v>香氛距离（2~29）天过期信息提示</v>
      </c>
      <c r="E200" s="30" t="str">
        <v>P2</v>
      </c>
      <c r="F200" s="30" t="str">
        <v>1.车机供电正常;
2.支持配置DE04 Digital scent=0x1: Enable
3.使用香氛还有（2~29）天过期</v>
      </c>
      <c r="G200" s="3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200" s="30" t="str">
        <v>1.有提示信息为“林肯香氛香氛过期
当前使用的xxx（香氛名）香氛罐还有（2~29）天过期，请注意及时更换”</v>
      </c>
      <c r="I200" s="30" t="str">
        <v>Pass</v>
      </c>
      <c r="J200" s="30"/>
      <c r="K200" s="30"/>
      <c r="L200" s="30"/>
      <c r="M200" s="30"/>
      <c r="N200" s="30"/>
      <c r="O200" s="30"/>
      <c r="P200" s="111"/>
      <c r="Q200" s="94"/>
      <c r="R200" s="47"/>
    </row>
    <row customHeight="true" ht="48" r="201">
      <c r="A201" s="30"/>
      <c r="B201" s="30" t="str">
        <v>SYNC+_0266</v>
      </c>
      <c r="C201" s="30" t="str">
        <v>4-1.2 香氛</v>
      </c>
      <c r="D201" s="30" t="str">
        <v>香氛距离1天过期信息提示</v>
      </c>
      <c r="E201" s="30" t="str">
        <v>P2</v>
      </c>
      <c r="F201" s="30" t="str">
        <v>1.车机供电正常;
2.支持配置DE04 Digital scent=0x1: Enable
3.使用香氛还有1天过期</v>
      </c>
      <c r="G201" s="3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201" s="30" t="str">
        <v>1.有提示信息为“林肯香氛香氛过期
当前使用的xxx（香氛名）香氛罐还有1天过期，请注意及时更换”</v>
      </c>
      <c r="I201" s="30" t="str">
        <v>Pass</v>
      </c>
      <c r="J201" s="30"/>
      <c r="K201" s="30"/>
      <c r="L201" s="30"/>
      <c r="M201" s="30"/>
      <c r="N201" s="30"/>
      <c r="O201" s="30"/>
      <c r="P201" s="111"/>
      <c r="Q201" s="94"/>
      <c r="R201" s="47"/>
    </row>
    <row customHeight="true" ht="48" r="202">
      <c r="A202" s="30"/>
      <c r="B202" s="30" t="str">
        <v>SYNC+_0266</v>
      </c>
      <c r="C202" s="30" t="str">
        <v>4-1.2 香氛</v>
      </c>
      <c r="D202" s="30" t="str">
        <v>过期的香氛，名字正常显示，图片标记已过期</v>
      </c>
      <c r="E202" s="30" t="str">
        <v>P2</v>
      </c>
      <c r="F202" s="30" t="str">
        <v>1.车机供电正常;
2.支持配置
</v>
      </c>
      <c r="G202" s="30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202" s="30" t="str">
        <v>出现过期图标，名字正常显示</v>
      </c>
      <c r="I202" s="30" t="str">
        <v>Pass</v>
      </c>
      <c r="J202" s="30"/>
      <c r="K202" s="30"/>
      <c r="L202" s="30"/>
      <c r="M202" s="30"/>
      <c r="N202" s="30"/>
      <c r="O202" s="30"/>
      <c r="P202" s="111"/>
      <c r="Q202" s="94"/>
      <c r="R202" s="47"/>
    </row>
    <row customHeight="true" ht="48" r="203">
      <c r="A203" s="30"/>
      <c r="B203" s="30" t="str">
        <v>SYNC+_0266</v>
      </c>
      <c r="C203" s="30" t="str">
        <v>4-1.2 香氛</v>
      </c>
      <c r="D203" s="30" t="str">
        <v>调节香氛浓度RX</v>
      </c>
      <c r="E203" s="30" t="str">
        <v>P1</v>
      </c>
      <c r="F203" s="30" t="str">
        <v>1.车机供电正常;
2.支持配置
</v>
      </c>
      <c r="G203" s="30" t="str">
        <v>1.0x22 FGA_3_FGACurrentdensity</v>
      </c>
      <c r="H203" s="30" t="str">
        <v>1.香氛浓度调到对应浓度（高/中/低/关）</v>
      </c>
      <c r="I203" s="30" t="str">
        <v>Pass</v>
      </c>
      <c r="J203" s="30"/>
      <c r="K203" s="30"/>
      <c r="L203" s="30"/>
      <c r="M203" s="30"/>
      <c r="N203" s="30"/>
      <c r="O203" s="30"/>
      <c r="P203" s="111"/>
      <c r="Q203" s="94"/>
      <c r="R203" s="47"/>
    </row>
    <row customHeight="true" ht="48" r="204">
      <c r="A204" s="30"/>
      <c r="B204" s="30" t="str">
        <v>SYNC+_0266</v>
      </c>
      <c r="C204" s="30" t="str">
        <v>4-1.2 香氛</v>
      </c>
      <c r="D204" s="30" t="str">
        <v>调节香氛浓度TX</v>
      </c>
      <c r="E204" s="30" t="str">
        <v>P1</v>
      </c>
      <c r="F204" s="30" t="str">
        <v>1.车机供电正常;
2.支持配置
</v>
      </c>
      <c r="G204" s="30" t="str">
        <v>1.滑动香氛强度调节条
2.查看0x1E AC_1_FGAIntensityReq</v>
      </c>
      <c r="H204" s="30" t="str">
        <v>2.信号下发正常</v>
      </c>
      <c r="I204" s="30" t="str">
        <v>Pass</v>
      </c>
      <c r="J204" s="30"/>
      <c r="K204" s="30"/>
      <c r="L204" s="30"/>
      <c r="M204" s="30"/>
      <c r="N204" s="30"/>
      <c r="O204" s="30"/>
      <c r="P204" s="111"/>
      <c r="Q204" s="94"/>
      <c r="R204" s="47"/>
    </row>
    <row customHeight="true" ht="48" r="205">
      <c r="A205" s="30"/>
      <c r="B205" s="30" t="str">
        <v>SYNC+_0266</v>
      </c>
      <c r="C205" s="30" t="str">
        <v>4-1.2 香氛</v>
      </c>
      <c r="D205" s="30" t="str">
        <v>过期香氛提示</v>
      </c>
      <c r="E205" s="30" t="str">
        <v>P1</v>
      </c>
      <c r="F205" s="30" t="str">
        <v>1.车机供电正常;
2.支持配置
</v>
      </c>
      <c r="G205" s="30" t="str">
        <v>点击已过期的香氛</v>
      </c>
      <c r="H205" s="30" t="str">
        <v>出现弹窗“为了保证你的健康与最佳体验，请避免使用过期及未获林肯中国认证的香氛产品”</v>
      </c>
      <c r="I205" s="30" t="str">
        <v>Pass</v>
      </c>
      <c r="J205" s="30"/>
      <c r="K205" s="30"/>
      <c r="L205" s="30"/>
      <c r="M205" s="30"/>
      <c r="N205" s="30"/>
      <c r="O205" s="30"/>
      <c r="P205" s="111"/>
      <c r="Q205" s="94"/>
      <c r="R205" s="47"/>
    </row>
    <row customHeight="true" ht="48" r="206">
      <c r="A206" s="30"/>
      <c r="B206" s="30" t="str">
        <v>SYNC+_0266</v>
      </c>
      <c r="C206" s="30" t="str">
        <v>4-1.2 香氛</v>
      </c>
      <c r="D206" s="30" t="str">
        <v>高温香氛异常提示</v>
      </c>
      <c r="E206" s="30" t="str">
        <v>P1</v>
      </c>
      <c r="F206" s="30" t="str">
        <v>1.车机供电正常;
2.支持配置DE04 Digital scent=0x1: Enable
3.车内温度超过可使用香氛系统温度上限</v>
      </c>
      <c r="G206" s="30" t="str">
        <v>1.模拟发送温度超过xx信号，查看提示toast
0x22 FGA_3_FRAGTempSts (01过高，02过低)
2.检查是否有语音提示</v>
      </c>
      <c r="H206" s="30" t="str">
        <v>1.显示Toast“当前车内温度过高，香氛系统暂不可用”3S后消失
2.语音同时播报</v>
      </c>
      <c r="I206" s="30" t="str">
        <v>Pass</v>
      </c>
      <c r="J206" s="30"/>
      <c r="K206" s="30"/>
      <c r="L206" s="30"/>
      <c r="M206" s="30"/>
      <c r="N206" s="30"/>
      <c r="O206" s="30"/>
      <c r="P206" s="111"/>
      <c r="Q206" s="94"/>
      <c r="R206" s="47"/>
    </row>
    <row customHeight="true" ht="48" r="207">
      <c r="A207" s="30"/>
      <c r="B207" s="30" t="str">
        <v>SYNC+_0266</v>
      </c>
      <c r="C207" s="30" t="str">
        <v>4-1.2 香氛</v>
      </c>
      <c r="D207" s="30" t="str">
        <v>低温香氛异常提示</v>
      </c>
      <c r="E207" s="30" t="str">
        <v>P1</v>
      </c>
      <c r="F207" s="30" t="str">
        <v>1.车机供电正常;
2.支持配置DE04 Digital scent=0x1: Enable
3.车内温度低于可使用香氛系统温度下限</v>
      </c>
      <c r="G207" s="30" t="str">
        <v>1.模拟发送温度超过xx信号，查看提示toast
0x22 FGA_3_FRAGTempSts (01过高，02过低)
2.检查是否有语音提示</v>
      </c>
      <c r="H207" s="30" t="str">
        <v>1.显示Toast“当前车内温度过低，香氛系统散香较慢”3S后消失
2.语音同时播报</v>
      </c>
      <c r="I207" s="30" t="str">
        <v>Pass</v>
      </c>
      <c r="J207" s="30"/>
      <c r="K207" s="30"/>
      <c r="L207" s="30"/>
      <c r="M207" s="30"/>
      <c r="N207" s="30"/>
      <c r="O207" s="30"/>
      <c r="P207" s="111"/>
      <c r="Q207" s="94"/>
      <c r="R207" s="47"/>
    </row>
    <row customHeight="true" ht="48" r="208">
      <c r="A208" s="30"/>
      <c r="B208" s="30" t="str">
        <v>SYNC+_0266</v>
      </c>
      <c r="C208" s="30" t="str">
        <v>4-1.2 香氛</v>
      </c>
      <c r="D208" s="30" t="str">
        <v>电机异常香氛异常提示</v>
      </c>
      <c r="E208" s="30" t="str">
        <v>P1</v>
      </c>
      <c r="F208" s="30" t="str">
        <v>1.车机供电正常;
2.支持配置DE04 Digital scent=0x1: Enable</v>
      </c>
      <c r="G208" s="30" t="str">
        <v>1.模拟发送电机异常信号，查看提示toast
0x22 FGA_3_FRAGFanSts (00正常，01为异常)
2.检查是否有语音提示</v>
      </c>
      <c r="H208" s="30" t="str">
        <v>1.显示Toast“当前风扇异常，香氛系统暂不可用”3S后消失
2.语音同时播报</v>
      </c>
      <c r="I208" s="30" t="str">
        <v>Pass</v>
      </c>
      <c r="J208" s="30"/>
      <c r="K208" s="30"/>
      <c r="L208" s="30"/>
      <c r="M208" s="30"/>
      <c r="N208" s="30"/>
      <c r="O208" s="30"/>
      <c r="P208" s="111"/>
      <c r="Q208" s="94"/>
      <c r="R208" s="47"/>
    </row>
    <row customHeight="true" ht="48" r="209">
      <c r="A209" s="30"/>
      <c r="B209" s="30" t="str">
        <v>SYNC+_0266</v>
      </c>
      <c r="C209" s="30" t="str">
        <v>4-1.2 香氛</v>
      </c>
      <c r="D209" s="30" t="str">
        <v>风扇异常香氛异常提示</v>
      </c>
      <c r="E209" s="30" t="str">
        <v>P1</v>
      </c>
      <c r="F209" s="30" t="str">
        <v>1.车机供电正常;
2.支持配置DE04 Digital scent=0x1: Enable</v>
      </c>
      <c r="G209" s="30" t="str">
        <v>1.模拟发送风扇异常xx信号，查看提示toast
0x22 FGA_3_FRAGUnKnownErr
2.检查是否有语音提示</v>
      </c>
      <c r="H209" s="30" t="str">
        <v>1.显示Toast“当前电机异常，香氛系统暂不可用”3S后消失
2.语音同时播报</v>
      </c>
      <c r="I209" s="30" t="str">
        <v>Pass</v>
      </c>
      <c r="J209" s="30"/>
      <c r="K209" s="30"/>
      <c r="L209" s="30"/>
      <c r="M209" s="30"/>
      <c r="N209" s="30"/>
      <c r="O209" s="30"/>
      <c r="P209" s="111"/>
      <c r="Q209" s="94"/>
      <c r="R209" s="47"/>
    </row>
    <row customHeight="true" ht="48" r="210">
      <c r="A210" s="30"/>
      <c r="B210" s="30" t="str">
        <v>SYNC+_0266</v>
      </c>
      <c r="C210" s="30" t="str">
        <v>4-1.2 香氛</v>
      </c>
      <c r="D210" s="30" t="str">
        <v>电源异常香氛异常提示</v>
      </c>
      <c r="E210" s="30" t="str">
        <v>P1</v>
      </c>
      <c r="F210" s="30" t="str">
        <v>1.车机供电正常;
2.支持配置DE04 Digital scent=0x1: Enable</v>
      </c>
      <c r="G210" s="30" t="str">
        <v>1.模拟发送风扇异常xx信号，查看提示toast
0x22 FGA_3_FRAGPowerSupplySts
2.检查是否有语音提示</v>
      </c>
      <c r="H210" s="30" t="str">
        <v>1.显示Toast“当前电源欠压/过压，香氛系统暂不可用”3S后消失
2.语音同时播报</v>
      </c>
      <c r="I210" s="30" t="str">
        <v>Pass</v>
      </c>
      <c r="J210" s="30"/>
      <c r="K210" s="30"/>
      <c r="L210" s="30"/>
      <c r="M210" s="30"/>
      <c r="N210" s="30"/>
      <c r="O210" s="30"/>
      <c r="P210" s="111"/>
      <c r="Q210" s="94"/>
      <c r="R210" s="47"/>
    </row>
    <row customHeight="true" ht="48" r="211">
      <c r="A211" s="30"/>
      <c r="B211" s="30" t="str">
        <v>SYNC+_0266</v>
      </c>
      <c r="C211" s="30" t="str">
        <v>4-1.2 香氛</v>
      </c>
      <c r="D211" s="30" t="str">
        <v>未知/未安装香弹异常提示</v>
      </c>
      <c r="E211" s="30" t="str">
        <v>P1</v>
      </c>
      <c r="F211" s="30" t="str">
        <v>1.车机供电正常;
2.支持配置DE04 Digital scent=0x1: Enable
3.安装未知香弹</v>
      </c>
      <c r="G211" s="30" t="str">
        <v>1.模拟发送未知香弹xx信号，查看提示toast
2.检查是否有语音提示
3.点击确定按钮</v>
      </c>
      <c r="H211" s="30" t="str">
        <v>1.x号口当前未监测到香氛罐，3S后消失
2.语音同时播报
3.香氛页面不显示香氛余量百分比</v>
      </c>
      <c r="I211" s="30" t="str">
        <v>Pass</v>
      </c>
      <c r="J211" s="30"/>
      <c r="K211" s="30"/>
      <c r="L211" s="30"/>
      <c r="M211" s="30"/>
      <c r="N211" s="30"/>
      <c r="O211" s="30"/>
      <c r="P211" s="111"/>
      <c r="Q211" s="94"/>
      <c r="R211" s="47"/>
    </row>
    <row customHeight="true" ht="48" r="212">
      <c r="A212" s="30"/>
      <c r="B212" s="30" t="str">
        <v>SYNC+_0266</v>
      </c>
      <c r="C212" s="30" t="str">
        <v>4-1.2 香氛</v>
      </c>
      <c r="D212" s="30" t="str">
        <v>查看异常信息弹窗消失时间</v>
      </c>
      <c r="E212" s="30" t="str">
        <v>P1</v>
      </c>
      <c r="F212" s="30" t="str">
        <v>1.车机供电正常;
2.支持配置DE04 Digital scent=0x1: Enable</v>
      </c>
      <c r="G212" s="30" t="str">
        <v>1.查看【电机异常/风扇异常/温度过高/温度过低】信息弹窗显示时间</v>
      </c>
      <c r="H212" s="30" t="str">
        <v>1.弹窗3秒后消失</v>
      </c>
      <c r="I212" s="30" t="str">
        <v>Pass</v>
      </c>
      <c r="J212" s="30"/>
      <c r="K212" s="30"/>
      <c r="L212" s="30"/>
      <c r="M212" s="30"/>
      <c r="N212" s="30"/>
      <c r="O212" s="30"/>
      <c r="P212" s="111"/>
      <c r="Q212" s="94"/>
      <c r="R212" s="47"/>
    </row>
    <row customHeight="true" ht="48" r="213">
      <c r="A213" s="30"/>
      <c r="B213" s="30" t="str">
        <v>SYNC+_0266</v>
      </c>
      <c r="C213" s="30" t="str">
        <v>4-1.2 香氛</v>
      </c>
      <c r="D213" s="30" t="str">
        <v>香氛异常香氛开关自动关闭</v>
      </c>
      <c r="E213" s="30" t="str">
        <v>P1</v>
      </c>
      <c r="F213" s="30" t="str">
        <v>1.车机供电正常;
2.支持配置DE04 Digital scent=0x1: Enable</v>
      </c>
      <c r="G213" s="30" t="str">
        <v>1.电机异常/风扇异常/温度过高香氛异常时开关自动关闭</v>
      </c>
      <c r="H213" s="30" t="str">
        <v>1.电机异常/风扇异常/温度过高香氛异常时开关自动关闭</v>
      </c>
      <c r="I213" s="30" t="str">
        <v>Pass</v>
      </c>
      <c r="J213" s="30"/>
      <c r="K213" s="30"/>
      <c r="L213" s="30"/>
      <c r="M213" s="30"/>
      <c r="N213" s="30"/>
      <c r="O213" s="30"/>
      <c r="P213" s="111"/>
      <c r="Q213" s="94"/>
      <c r="R213" s="47"/>
    </row>
    <row customHeight="true" ht="48" r="214">
      <c r="A214" s="30"/>
      <c r="B214" s="30" t="str">
        <v>SYNC+_0266</v>
      </c>
      <c r="C214" s="30" t="str">
        <v>4-1.2 香氛</v>
      </c>
      <c r="D214" s="30" t="str">
        <v>查看未授权香弹的提示信息</v>
      </c>
      <c r="E214" s="30" t="str">
        <v>P1</v>
      </c>
      <c r="F214" s="30" t="str">
        <v>1.车机供电正常;
2.支持配置DE04 Digital scent=0x1: Enable</v>
      </c>
      <c r="G214" s="30" t="str">
        <v>1.模拟发送不是林肯认证的香氛的xx信号，查看提示信息
2.点击确认按钮</v>
      </c>
      <c r="H214" s="30" t="str">
        <v>1.提示弹窗“X号香氛罐为非林肯认证的产品，林肯公司无法保证其安全性，为了您的身体健康与使用体验，推荐您使用原厂香氛罐”及确认按钮
2.弹窗消失</v>
      </c>
      <c r="I214" s="30" t="str">
        <v>Pass</v>
      </c>
      <c r="J214" s="30"/>
      <c r="K214" s="30"/>
      <c r="L214" s="30"/>
      <c r="M214" s="30"/>
      <c r="N214" s="30"/>
      <c r="O214" s="30"/>
      <c r="P214" s="111"/>
      <c r="Q214" s="94"/>
      <c r="R214" s="47"/>
    </row>
    <row customHeight="true" ht="48" r="215">
      <c r="A215" s="30"/>
      <c r="B215" s="30" t="str">
        <v>SYNC+_0266</v>
      </c>
      <c r="C215" s="30" t="str">
        <v>4-1.2 香氛</v>
      </c>
      <c r="D215" s="30" t="str">
        <v>香氛已过期信息提示</v>
      </c>
      <c r="E215" s="30" t="str">
        <v>P1</v>
      </c>
      <c r="F215" s="30" t="str">
        <v>1.车机供电正常;
2.支持配置DE04 Digital scent=0x1: Enable
3.使用香氛已过期</v>
      </c>
      <c r="G215" s="30" t="str">
        <v>1.香氛已过期进入香氛设置页面
2.查看页面
3.点击确认"按钮"</v>
      </c>
      <c r="H215" s="30" t="str">
        <v>2.显示过期香氛提示弹窗“为了保证您的健康与最佳体验，请避免使用过期及未获取林肯中国认证的香氛产品”及确认按钮
3.弹窗消失</v>
      </c>
      <c r="I215" s="30" t="str">
        <v>Pass</v>
      </c>
      <c r="J215" s="30"/>
      <c r="K215" s="30"/>
      <c r="L215" s="30"/>
      <c r="M215" s="30"/>
      <c r="N215" s="30"/>
      <c r="O215" s="30"/>
      <c r="P215" s="111"/>
      <c r="Q215" s="94"/>
      <c r="R215" s="47"/>
    </row>
    <row r="216">
      <c r="A216" s="30"/>
      <c r="B216" s="30" t="str">
        <v>SYNC+_0266</v>
      </c>
      <c r="C216" s="30" t="str">
        <v>4-1 车内视角-氛围灯</v>
      </c>
      <c r="D216" s="30" t="str">
        <v>氛围灯</v>
      </c>
      <c r="E216" s="30" t="str">
        <v>P0</v>
      </c>
      <c r="F216" s="30" t="str">
        <v>1.进入快捷控制-车内
2.已配置氛围灯DE01 byte9 bit5 Ambient Light 128=0x1/2</v>
      </c>
      <c r="G216" s="30" t="str">
        <v>1.点击氛围灯</v>
      </c>
      <c r="H216" s="30" t="str">
        <v>1.进入快捷控制-车内
2.打开氛围灯页面</v>
      </c>
      <c r="I216" s="30" t="str">
        <v>Pass</v>
      </c>
      <c r="J216" s="30"/>
      <c r="K216" s="30"/>
      <c r="L216" s="30"/>
      <c r="M216" s="30"/>
      <c r="N216" s="30"/>
      <c r="O216" s="30"/>
      <c r="P216" s="111"/>
      <c r="Q216" s="94"/>
      <c r="R216" s="47"/>
    </row>
    <row r="217">
      <c r="A217" s="30"/>
      <c r="B217" s="30" t="str">
        <v>SYNC+_0266</v>
      </c>
      <c r="C217" s="30" t="str">
        <v>4-1 车内视角-氛围灯</v>
      </c>
      <c r="D217" s="30" t="str">
        <v>氛围灯</v>
      </c>
      <c r="E217" s="30" t="str">
        <v>P1</v>
      </c>
      <c r="F217" s="30" t="str">
        <v>1.进入快捷控制-车内
2.已配置氛围灯DE01 byte9 bit5 Ambient Light 128=0x1/2</v>
      </c>
      <c r="G217" s="30" t="str">
        <v>1.点击氛围灯，查看显示</v>
      </c>
      <c r="H217" s="30" t="str">
        <v>1.打开氛围灯按钮</v>
      </c>
      <c r="I217" s="30" t="str">
        <v>Pass</v>
      </c>
      <c r="J217" s="30"/>
      <c r="K217" s="30"/>
      <c r="L217" s="30"/>
      <c r="M217" s="30"/>
      <c r="N217" s="30"/>
      <c r="O217" s="30"/>
      <c r="P217" s="111"/>
      <c r="Q217" s="94"/>
      <c r="R217" s="47"/>
    </row>
    <row r="218">
      <c r="A218" s="30"/>
      <c r="B218" s="30" t="str">
        <v>SYNC+_0266</v>
      </c>
      <c r="C218" s="30" t="str">
        <v>4-1 车内视角-氛围灯</v>
      </c>
      <c r="D218" s="30" t="str">
        <v>氛围灯</v>
      </c>
      <c r="E218" s="30" t="str">
        <v>P1</v>
      </c>
      <c r="F218" s="30" t="str">
        <v>1.进入快捷控制-车内
2.已配置氛围灯DE01 byte9 bit5 Ambient Light 128=0x1/2</v>
      </c>
      <c r="G218" s="30" t="str">
        <v>1.点击氛围灯模式，查看显示</v>
      </c>
      <c r="H218" s="30" t="str">
        <v>1.氛围灯模式弹窗</v>
      </c>
      <c r="I218" s="30" t="str">
        <v>Pass</v>
      </c>
      <c r="J218" s="30"/>
      <c r="K218" s="30"/>
      <c r="L218" s="30"/>
      <c r="M218" s="30"/>
      <c r="N218" s="30"/>
      <c r="O218" s="30"/>
      <c r="P218" s="111"/>
      <c r="Q218" s="94"/>
      <c r="R218" s="47"/>
    </row>
    <row r="219">
      <c r="A219" s="30"/>
      <c r="B219" s="30" t="str">
        <v>SYNC+_0266</v>
      </c>
      <c r="C219" s="30" t="str">
        <v>4-2.1 氛围灯设置</v>
      </c>
      <c r="D219" s="30" t="str">
        <v>氛围灯</v>
      </c>
      <c r="E219" s="30" t="str">
        <v>P1</v>
      </c>
      <c r="F219" s="30" t="str">
        <v>1.进入快捷控制-车内
2.打开氛围灯页面</v>
      </c>
      <c r="G219" s="30" t="str">
        <v>1.点击...</v>
      </c>
      <c r="H219" s="30" t="str">
        <v>1.跳转到快捷控制-氛围灯页面，状态与车模一致</v>
      </c>
      <c r="I219" s="30" t="str">
        <v>Pass</v>
      </c>
      <c r="J219" s="30"/>
      <c r="K219" s="30"/>
      <c r="L219" s="30"/>
      <c r="M219" s="30"/>
      <c r="N219" s="30"/>
      <c r="O219" s="30"/>
      <c r="P219" s="111"/>
      <c r="Q219" s="94"/>
      <c r="R219" s="47"/>
    </row>
    <row r="220">
      <c r="A220" s="30"/>
      <c r="B220" s="30" t="str">
        <v>SYNC+_0266</v>
      </c>
      <c r="C220" s="30" t="str">
        <v>4-2.1 氛围灯设置</v>
      </c>
      <c r="D220" s="30" t="str">
        <v>氛围灯</v>
      </c>
      <c r="E220" s="30" t="str">
        <v>P1</v>
      </c>
      <c r="F220" s="30" t="str">
        <v>1.打开车控氛围灯界面</v>
      </c>
      <c r="G220" s="30" t="str">
        <v>1.调节氛围灯模式为自定义颜色，进入3D车模查看显示</v>
      </c>
      <c r="H220" s="30" t="str">
        <v>1.氛围灯页面，状态与车控一致</v>
      </c>
      <c r="I220" s="30" t="str">
        <v>Pass</v>
      </c>
      <c r="J220" s="30"/>
      <c r="K220" s="30"/>
      <c r="L220" s="30"/>
      <c r="M220" s="30"/>
      <c r="N220" s="30"/>
      <c r="O220" s="30"/>
      <c r="P220" s="111"/>
      <c r="Q220" s="94"/>
      <c r="R220" s="47"/>
    </row>
    <row r="221">
      <c r="A221" s="30"/>
      <c r="B221" s="30" t="str">
        <v>SYNC+_0266</v>
      </c>
      <c r="C221" s="30" t="str">
        <v>4-2.1 氛围灯设置</v>
      </c>
      <c r="D221" s="30" t="str">
        <v>氛围灯</v>
      </c>
      <c r="E221" s="30" t="str">
        <v>P1</v>
      </c>
      <c r="F221" s="30" t="str">
        <v>1.进入快捷控制-车内
2.打开氛围灯页面
3.氛围灯已打开</v>
      </c>
      <c r="G221" s="30" t="str">
        <v>1.分别氛围灯切换为静态</v>
      </c>
      <c r="H221" s="30" t="str">
        <v>1.氛围灯模式切换为静态模式</v>
      </c>
      <c r="I221" s="30" t="str">
        <v>Pass</v>
      </c>
      <c r="J221" s="30"/>
      <c r="K221" s="30"/>
      <c r="L221" s="30"/>
      <c r="M221" s="30"/>
      <c r="N221" s="30"/>
      <c r="O221" s="30"/>
      <c r="P221" s="111"/>
      <c r="Q221" s="94"/>
      <c r="R221" s="47"/>
    </row>
    <row r="222">
      <c r="A222" s="30"/>
      <c r="B222" s="30" t="str">
        <v>SYNC+_0266</v>
      </c>
      <c r="C222" s="30" t="str">
        <v>4-2.1 氛围灯设置</v>
      </c>
      <c r="D222" s="30" t="str">
        <v>氛围灯</v>
      </c>
      <c r="E222" s="30" t="str">
        <v>P1</v>
      </c>
      <c r="F222" s="30" t="str">
        <v>1.进入快捷控制-车内
2.打开氛围灯页面
3.氛围灯已打开</v>
      </c>
      <c r="G222" s="30" t="str">
        <v>1.分别氛围灯切换为动态模式</v>
      </c>
      <c r="H222" s="30" t="str">
        <v>1.氛围灯模式切换为动态模式</v>
      </c>
      <c r="I222" s="30" t="str">
        <v>Pass</v>
      </c>
      <c r="J222" s="30"/>
      <c r="K222" s="30"/>
      <c r="L222" s="30"/>
      <c r="M222" s="30"/>
      <c r="N222" s="30"/>
      <c r="O222" s="30"/>
      <c r="P222" s="111"/>
      <c r="Q222" s="94"/>
      <c r="R222" s="47"/>
    </row>
    <row r="223">
      <c r="A223" s="30"/>
      <c r="B223" s="30" t="str">
        <v>SYNC+_0266</v>
      </c>
      <c r="C223" s="30" t="str">
        <v>4-2.1 氛围灯设置</v>
      </c>
      <c r="D223" s="30" t="str">
        <v>氛围灯</v>
      </c>
      <c r="E223" s="30" t="str">
        <v>P1</v>
      </c>
      <c r="F223" s="30" t="str">
        <v>1.进入快捷控制-车内
2.打开氛围灯页面
3.氛围灯已打开</v>
      </c>
      <c r="G223" s="30" t="str">
        <v>1.分别氛围灯切换为自定义颜色模式</v>
      </c>
      <c r="H223" s="30" t="str">
        <v>1.氛围灯模式切换为自定义模式</v>
      </c>
      <c r="I223" s="30" t="str">
        <v>Pass</v>
      </c>
      <c r="J223" s="30"/>
      <c r="K223" s="30"/>
      <c r="L223" s="30"/>
      <c r="M223" s="30"/>
      <c r="N223" s="30"/>
      <c r="O223" s="30"/>
      <c r="P223" s="111"/>
      <c r="Q223" s="94"/>
      <c r="R223" s="47"/>
    </row>
    <row r="224">
      <c r="A224" s="30"/>
      <c r="B224" s="30" t="str">
        <v>SYNC+_0266</v>
      </c>
      <c r="C224" s="30" t="str">
        <v>4-2.2 车内视角-氛围灯-静态颜色模式</v>
      </c>
      <c r="D224" s="30" t="str">
        <v>氛围灯-颜色模式</v>
      </c>
      <c r="E224" s="30" t="str">
        <v>P1</v>
      </c>
      <c r="F224" s="30" t="str">
        <v>1.进入快捷控制-车内
2.打开氛围灯页面
3.氛围灯已打开</v>
      </c>
      <c r="G224" s="30" t="str">
        <v>1.分别氛围灯切换为音乐律动模式</v>
      </c>
      <c r="H224" s="30" t="str">
        <v>1.氛围灯模式切换为音乐律动模式</v>
      </c>
      <c r="I224" s="30" t="str">
        <v>Pass</v>
      </c>
      <c r="J224" s="30"/>
      <c r="K224" s="30"/>
      <c r="L224" s="30"/>
      <c r="M224" s="30"/>
      <c r="N224" s="30"/>
      <c r="O224" s="30"/>
      <c r="P224" s="111"/>
      <c r="Q224" s="94"/>
      <c r="R224" s="47"/>
    </row>
    <row r="225">
      <c r="A225" s="30"/>
      <c r="B225" s="30" t="str">
        <v>SYNC+_0266</v>
      </c>
      <c r="C225" s="30" t="str">
        <v>4-2.1 氛围灯设置</v>
      </c>
      <c r="D225" s="30" t="str">
        <v>开启氛围灯 Tx逻辑</v>
      </c>
      <c r="E225" s="30" t="str">
        <v>P1</v>
      </c>
      <c r="F225" s="30" t="str">
        <v>1.车机供电正常;
2.支持配置</v>
      </c>
      <c r="G225" s="30" t="str">
        <v>1.开关为关时, 点击开启;
2.查看车机发出的请求信号;
（查看test.log返回值）</v>
      </c>
      <c r="H225" s="30" t="str">
        <v>2.信号010 AmbL_ALM_Set   Open 2，每秒发送一次
（返回值1）</v>
      </c>
      <c r="I225" s="30" t="str">
        <v>Pass</v>
      </c>
      <c r="J225" s="30"/>
      <c r="K225" s="30"/>
      <c r="L225" s="30"/>
      <c r="M225" s="30"/>
      <c r="N225" s="30"/>
      <c r="O225" s="30"/>
      <c r="P225" s="111"/>
      <c r="Q225" s="94"/>
      <c r="R225" s="47"/>
    </row>
    <row r="226">
      <c r="A226" s="30"/>
      <c r="B226" s="30" t="str">
        <v>SYNC+_0266</v>
      </c>
      <c r="C226" s="30" t="str">
        <v>4-2.1 氛围灯设置</v>
      </c>
      <c r="D226" s="30" t="str">
        <v>关闭氛围灯 Tx逻辑</v>
      </c>
      <c r="E226" s="30" t="str">
        <v>P1</v>
      </c>
      <c r="F226" s="30" t="str">
        <v>1.车机供电正常;
2.支持配置</v>
      </c>
      <c r="G226" s="30" t="str">
        <v>1.开关为开时, 点击关闭;
2.查看车机发出的请求信号;
（查看test.log返回值）</v>
      </c>
      <c r="H226" s="30" t="str">
        <v>2.信号010 AmbL_ALM_Set    Close 1，每秒发送一次
（返回值0）</v>
      </c>
      <c r="I226" s="30" t="str">
        <v>Pass</v>
      </c>
      <c r="J226" s="30"/>
      <c r="K226" s="30"/>
      <c r="L226" s="30"/>
      <c r="M226" s="30"/>
      <c r="N226" s="30"/>
      <c r="O226" s="30"/>
      <c r="P226" s="111"/>
      <c r="Q226" s="94"/>
      <c r="R226" s="47"/>
    </row>
    <row r="227">
      <c r="A227" s="30"/>
      <c r="B227" s="30" t="str">
        <v>SYNC+_0266</v>
      </c>
      <c r="C227" s="30" t="str">
        <v>4-2.1 氛围灯设置</v>
      </c>
      <c r="D227" s="30" t="str">
        <v>静态颜色设置 Tx逻辑</v>
      </c>
      <c r="E227" s="30" t="str">
        <v>P1</v>
      </c>
      <c r="F227" s="30" t="str">
        <v>1.进入快捷控制-车内
2.打开氛围灯页面
3.氛围灯已打开</v>
      </c>
      <c r="G227" s="30" t="str">
        <v>1.其他选项被选中时, 点击静态颜色
2.查看车机发出的请求信号
（查看test.log返回值）</v>
      </c>
      <c r="H227" s="30" t="str">
        <v>2.信号为010 AmbL_Color_Mode                 Static 1，每秒发送一次
（返回值1）</v>
      </c>
      <c r="I227" s="30" t="str">
        <v>Pass</v>
      </c>
      <c r="J227" s="30"/>
      <c r="K227" s="30"/>
      <c r="L227" s="30"/>
      <c r="M227" s="30"/>
      <c r="N227" s="30"/>
      <c r="O227" s="30"/>
      <c r="P227" s="111"/>
      <c r="Q227" s="94"/>
      <c r="R227" s="47"/>
    </row>
    <row r="228">
      <c r="A228" s="30"/>
      <c r="B228" s="30" t="str">
        <v>SYNC+_0266</v>
      </c>
      <c r="C228" s="30" t="str">
        <v>4-1 车内视角-氛围灯</v>
      </c>
      <c r="D228" s="30" t="str">
        <v>氛围灯</v>
      </c>
      <c r="E228" s="30" t="str">
        <v>P0</v>
      </c>
      <c r="F228" s="30" t="str">
        <v>1.进入快捷控制-车内
2.已配置氛围灯DE01 byte9 bit5 Ambient Light 128=0x1/2</v>
      </c>
      <c r="G228" s="30" t="str">
        <v>1.点击氛围灯</v>
      </c>
      <c r="H228" s="30" t="str">
        <v>1.进入快捷控制-车内
2.打开氛围灯页面</v>
      </c>
      <c r="I228" s="30" t="str">
        <v>Pass</v>
      </c>
      <c r="J228" s="30"/>
      <c r="K228" s="30"/>
      <c r="L228" s="30"/>
      <c r="M228" s="30"/>
      <c r="N228" s="30"/>
      <c r="O228" s="30"/>
      <c r="P228" s="111"/>
      <c r="Q228" s="94"/>
      <c r="R228" s="47"/>
    </row>
    <row r="229">
      <c r="A229" s="30"/>
      <c r="B229" s="30" t="str">
        <v>SYNC+_0266</v>
      </c>
      <c r="C229" s="30" t="str">
        <v>4-1 车内视角-氛围灯</v>
      </c>
      <c r="D229" s="30" t="str">
        <v>氛围灯</v>
      </c>
      <c r="E229" s="30" t="str">
        <v>P2</v>
      </c>
      <c r="F229" s="30" t="str">
        <v>1.进入快捷控制-车内
2.未配置氛围灯DE01 byte9 bit5 Ambient Light 128=0x0: Disabled;</v>
      </c>
      <c r="G229" s="30" t="str">
        <v>1.进入车内视角</v>
      </c>
      <c r="H229" s="30" t="str">
        <v>1.无氛围灯按钮</v>
      </c>
      <c r="I229" s="30" t="str">
        <v>Pass</v>
      </c>
      <c r="J229" s="30"/>
      <c r="K229" s="30"/>
      <c r="L229" s="30"/>
      <c r="M229" s="30"/>
      <c r="N229" s="30"/>
      <c r="O229" s="30"/>
      <c r="P229" s="111"/>
      <c r="Q229" s="94"/>
      <c r="R229" s="47"/>
    </row>
    <row r="230">
      <c r="A230" s="30"/>
      <c r="B230" s="30" t="str">
        <v>SYNC+_0266</v>
      </c>
      <c r="C230" s="30" t="str">
        <v>4-1 车内视角-氛围灯</v>
      </c>
      <c r="D230" s="30" t="str">
        <v>氛围灯</v>
      </c>
      <c r="E230" s="30" t="str">
        <v>P1</v>
      </c>
      <c r="F230" s="30" t="str">
        <v>1.进入快捷控制-车内
2.已配置氛围灯DE01 byte9 bit5 Ambient Light 128=0x1/2</v>
      </c>
      <c r="G230" s="30" t="str">
        <v>1.点击氛围灯，查看显示</v>
      </c>
      <c r="H230" s="30" t="str">
        <v>1.打开氛围灯按钮</v>
      </c>
      <c r="I230" s="30" t="str">
        <v>Pass</v>
      </c>
      <c r="J230" s="30"/>
      <c r="K230" s="30"/>
      <c r="L230" s="30"/>
      <c r="M230" s="30"/>
      <c r="N230" s="30"/>
      <c r="O230" s="30"/>
      <c r="P230" s="111"/>
      <c r="Q230" s="94"/>
      <c r="R230" s="47"/>
    </row>
    <row r="231">
      <c r="A231" s="30"/>
      <c r="B231" s="30" t="str">
        <v>SYNC+_0266</v>
      </c>
      <c r="C231" s="30" t="str">
        <v>4-1 车内视角-氛围灯</v>
      </c>
      <c r="D231" s="30" t="str">
        <v>氛围灯</v>
      </c>
      <c r="E231" s="30" t="str">
        <v>P1</v>
      </c>
      <c r="F231" s="30" t="str">
        <v>1.进入快捷控制-车内
2.已配置氛围灯DE01 byte9 bit5 Ambient Light 128=0x1/2</v>
      </c>
      <c r="G231" s="30" t="str">
        <v>1.点击氛围灯模式，查看显示</v>
      </c>
      <c r="H231" s="30" t="str">
        <v>1.氛围灯模式弹窗</v>
      </c>
      <c r="I231" s="30" t="str">
        <v>Pass</v>
      </c>
      <c r="J231" s="30"/>
      <c r="K231" s="30"/>
      <c r="L231" s="30"/>
      <c r="M231" s="30"/>
      <c r="N231" s="30"/>
      <c r="O231" s="30"/>
      <c r="P231" s="111"/>
      <c r="Q231" s="94"/>
      <c r="R231" s="47"/>
    </row>
    <row r="232">
      <c r="A232" s="30"/>
      <c r="B232" s="30" t="str">
        <v>SYNC+_0266</v>
      </c>
      <c r="C232" s="30" t="str">
        <v>4-2.1 氛围灯设置</v>
      </c>
      <c r="D232" s="30" t="str">
        <v>氛围灯</v>
      </c>
      <c r="E232" s="30" t="str">
        <v>P1</v>
      </c>
      <c r="F232" s="30" t="str">
        <v>1.进入快捷控制-车内
2.打开氛围灯页面</v>
      </c>
      <c r="G232" s="30" t="str">
        <v>1.点击...</v>
      </c>
      <c r="H232" s="30" t="str">
        <v>1.跳转到快捷控制-氛围灯页面，状态与车模一致</v>
      </c>
      <c r="I232" s="30" t="str">
        <v>Pass</v>
      </c>
      <c r="J232" s="30"/>
      <c r="K232" s="30"/>
      <c r="L232" s="30"/>
      <c r="M232" s="30"/>
      <c r="N232" s="30"/>
      <c r="O232" s="30"/>
      <c r="P232" s="111"/>
      <c r="Q232" s="94"/>
      <c r="R232" s="47"/>
    </row>
    <row r="233">
      <c r="A233" s="30"/>
      <c r="B233" s="30" t="str">
        <v>SYNC+_0266</v>
      </c>
      <c r="C233" s="30" t="str">
        <v>4-2.1 氛围灯设置</v>
      </c>
      <c r="D233" s="30" t="str">
        <v>氛围灯</v>
      </c>
      <c r="E233" s="30" t="str">
        <v>P1</v>
      </c>
      <c r="F233" s="30" t="str">
        <v>1.打开车控氛围灯界面</v>
      </c>
      <c r="G233" s="30" t="str">
        <v>1.调节氛围灯模式为自定义颜色，进入3D车模查看显示</v>
      </c>
      <c r="H233" s="30" t="str">
        <v>1.氛围灯页面，状态与车控一致</v>
      </c>
      <c r="I233" s="30" t="str">
        <v>Pass</v>
      </c>
      <c r="J233" s="30"/>
      <c r="K233" s="30"/>
      <c r="L233" s="30"/>
      <c r="M233" s="30"/>
      <c r="N233" s="30"/>
      <c r="O233" s="30"/>
      <c r="P233" s="111"/>
      <c r="Q233" s="94"/>
      <c r="R233" s="47"/>
    </row>
    <row r="234">
      <c r="A234" s="30"/>
      <c r="B234" s="30" t="str">
        <v>SYNC+_0266</v>
      </c>
      <c r="C234" s="30" t="str">
        <v>4-2.1 氛围灯设置</v>
      </c>
      <c r="D234" s="30" t="str">
        <v>氛围灯</v>
      </c>
      <c r="E234" s="30" t="str">
        <v>P1</v>
      </c>
      <c r="F234" s="30" t="str">
        <v>1.进入快捷控制-车内
2.打开氛围灯页面
3.氛围灯已打开</v>
      </c>
      <c r="G234" s="30" t="str">
        <v>1.分别氛围灯切换为静态</v>
      </c>
      <c r="H234" s="30" t="str">
        <v>1.氛围灯模式切换为静态模式</v>
      </c>
      <c r="I234" s="30" t="str">
        <v>Pass</v>
      </c>
      <c r="J234" s="30"/>
      <c r="K234" s="30"/>
      <c r="L234" s="30"/>
      <c r="M234" s="30"/>
      <c r="N234" s="30"/>
      <c r="O234" s="30"/>
      <c r="P234" s="111"/>
      <c r="Q234" s="94"/>
      <c r="R234" s="47"/>
    </row>
    <row r="235">
      <c r="A235" s="30"/>
      <c r="B235" s="30" t="str">
        <v>SYNC+_0266</v>
      </c>
      <c r="C235" s="30" t="str">
        <v>4-2.1 氛围灯设置</v>
      </c>
      <c r="D235" s="30" t="str">
        <v>氛围灯</v>
      </c>
      <c r="E235" s="30" t="str">
        <v>P1</v>
      </c>
      <c r="F235" s="30" t="str">
        <v>1.进入快捷控制-车内
2.打开氛围灯页面
3.氛围灯已打开</v>
      </c>
      <c r="G235" s="30" t="str">
        <v>1.分别氛围灯切换为动态模式</v>
      </c>
      <c r="H235" s="30" t="str">
        <v>1.氛围灯模式切换为动态模式</v>
      </c>
      <c r="I235" s="30" t="str">
        <v>Pass</v>
      </c>
      <c r="J235" s="30"/>
      <c r="K235" s="30"/>
      <c r="L235" s="30"/>
      <c r="M235" s="30"/>
      <c r="N235" s="30"/>
      <c r="O235" s="30"/>
      <c r="P235" s="111"/>
      <c r="Q235" s="94"/>
      <c r="R235" s="47"/>
    </row>
    <row r="236">
      <c r="A236" s="30"/>
      <c r="B236" s="30" t="str">
        <v>SYNC+_0266</v>
      </c>
      <c r="C236" s="30" t="str">
        <v>4-2.1 氛围灯设置</v>
      </c>
      <c r="D236" s="30" t="str">
        <v>氛围灯</v>
      </c>
      <c r="E236" s="30" t="str">
        <v>P1</v>
      </c>
      <c r="F236" s="30" t="str">
        <v>1.进入快捷控制-车内
2.打开氛围灯页面
3.氛围灯已打开</v>
      </c>
      <c r="G236" s="30" t="str">
        <v>1.分别氛围灯切换为自定义颜色模式</v>
      </c>
      <c r="H236" s="30" t="str">
        <v>1.氛围灯模式切换为自定义模式</v>
      </c>
      <c r="I236" s="30" t="str">
        <v>Pass</v>
      </c>
      <c r="J236" s="30"/>
      <c r="K236" s="30"/>
      <c r="L236" s="30"/>
      <c r="M236" s="30"/>
      <c r="N236" s="30"/>
      <c r="O236" s="30"/>
      <c r="P236" s="111"/>
      <c r="Q236" s="94"/>
      <c r="R236" s="47"/>
    </row>
    <row r="237">
      <c r="A237" s="30"/>
      <c r="B237" s="30" t="str">
        <v>SYNC+_0266</v>
      </c>
      <c r="C237" s="30" t="str">
        <v>4-2.2 车内视角-氛围灯-静态颜色模式</v>
      </c>
      <c r="D237" s="30" t="str">
        <v>氛围灯-颜色模式</v>
      </c>
      <c r="E237" s="30" t="str">
        <v>P1</v>
      </c>
      <c r="F237" s="30" t="str">
        <v>1.进入快捷控制-车内
2.打开氛围灯页面
3.氛围灯已打开</v>
      </c>
      <c r="G237" s="30" t="str">
        <v>1.分别氛围灯切换为音乐律动模式</v>
      </c>
      <c r="H237" s="30" t="str">
        <v>1.氛围灯模式切换为音乐律动模式</v>
      </c>
      <c r="I237" s="30" t="str">
        <v>Pass</v>
      </c>
      <c r="J237" s="30"/>
      <c r="K237" s="30"/>
      <c r="L237" s="30"/>
      <c r="M237" s="30"/>
      <c r="N237" s="30"/>
      <c r="O237" s="30"/>
      <c r="P237" s="111"/>
      <c r="Q237" s="94"/>
      <c r="R237" s="47"/>
    </row>
    <row r="238">
      <c r="A238" s="30"/>
      <c r="B238" s="30" t="str">
        <v>SYNC+_0266</v>
      </c>
      <c r="C238" s="30" t="str">
        <v>4-2.1 氛围灯设置</v>
      </c>
      <c r="D238" s="30" t="str">
        <v>动态颜色设置 Tx逻辑</v>
      </c>
      <c r="E238" s="30" t="str">
        <v>P3</v>
      </c>
      <c r="F238" s="30" t="str">
        <v>1.进入快捷控制-车内
2.打开氛围灯页面
3.氛围灯已打开</v>
      </c>
      <c r="G238" s="30" t="str">
        <v>1.其他选项被选中时, 点击动态颜色
2.查看车机发出的请求信号
（查看test.log返回值）</v>
      </c>
      <c r="H238" s="30" t="str">
        <v>2.信号为010 AmbL_Color_Mode Dynamic 2，每秒发送一次
（返回值2）</v>
      </c>
      <c r="I238" s="30" t="str">
        <v>Pass</v>
      </c>
      <c r="J238" s="30"/>
      <c r="K238" s="30"/>
      <c r="L238" s="30"/>
      <c r="M238" s="30"/>
      <c r="N238" s="30"/>
      <c r="O238" s="30"/>
      <c r="P238" s="111"/>
      <c r="Q238" s="94"/>
      <c r="R238" s="47"/>
    </row>
    <row r="239">
      <c r="A239" s="30"/>
      <c r="B239" s="30" t="str">
        <v>SYNC+_0266</v>
      </c>
      <c r="C239" s="30" t="str">
        <v>4-2.1 氛围灯设置</v>
      </c>
      <c r="D239" s="30" t="str">
        <v>自定义颜色设置 Tx逻辑</v>
      </c>
      <c r="E239" s="30" t="str">
        <v>P3</v>
      </c>
      <c r="F239" s="30" t="str">
        <v>1.进入快捷控制-车内
2.打开氛围灯页面
3.氛围灯已打开</v>
      </c>
      <c r="G239" s="30" t="str">
        <v>1.其他选项被选中时, 点击自定义颜色
2.查看车机发出的请求信号
（查看test.log返回值）</v>
      </c>
      <c r="H239" s="30" t="str">
        <v>2.信号为010 AmbL_Color_Mode Customize 3，每秒发送一次
（返回值3）</v>
      </c>
      <c r="I239" s="30" t="str">
        <v>Pass</v>
      </c>
      <c r="J239" s="30"/>
      <c r="K239" s="30"/>
      <c r="L239" s="30"/>
      <c r="M239" s="30"/>
      <c r="N239" s="30"/>
      <c r="O239" s="30"/>
      <c r="P239" s="111"/>
      <c r="Q239" s="94"/>
      <c r="R239" s="47"/>
    </row>
    <row r="240">
      <c r="A240" s="30"/>
      <c r="B240" s="30" t="str">
        <v>SYNC+_0266</v>
      </c>
      <c r="C240" s="30" t="str">
        <v>4-2.1 氛围灯设置</v>
      </c>
      <c r="D240" s="30" t="str">
        <v>音乐律动设置 Tx逻辑</v>
      </c>
      <c r="E240" s="30" t="str">
        <v>P3</v>
      </c>
      <c r="F240" s="30" t="str">
        <v>1.进入快捷控制-车内
2.打开氛围灯页面
3.氛围灯已打开</v>
      </c>
      <c r="G240" s="30" t="str">
        <v>1.其他选项被选中时, 点击音乐律动
2.查看车机发出的请求信号
（查看test.log返回值）</v>
      </c>
      <c r="H240" s="30" t="str">
        <v>2.信号为010 AmbL_Color_Mode Music 4，每秒发送一次
（返回值4）</v>
      </c>
      <c r="I240" s="30" t="str">
        <v>Pass</v>
      </c>
      <c r="J240" s="30"/>
      <c r="K240" s="30"/>
      <c r="L240" s="30"/>
      <c r="M240" s="30"/>
      <c r="N240" s="30"/>
      <c r="O240" s="30"/>
      <c r="P240" s="111"/>
      <c r="Q240" s="94"/>
      <c r="R240" s="47"/>
    </row>
    <row r="241">
      <c r="A241" s="30"/>
      <c r="B241" s="30" t="str">
        <v>SYNC+_0266</v>
      </c>
      <c r="C241" s="30" t="str">
        <v>4-2.1 氛围灯设置</v>
      </c>
      <c r="D241" s="30" t="str">
        <v>氛围灯模式-静态颜色-初始/默认颜色</v>
      </c>
      <c r="E241" s="30" t="str">
        <v>P3</v>
      </c>
      <c r="F241" s="30" t="str">
        <v>1.车机供电正常
2.3B2 IGN = Run
3.氛围灯开关已开启
4.氛围灯模式为静态颜色</v>
      </c>
      <c r="G241" s="30" t="str">
        <v>1.初始状态下，查看氛围灯亮度和颜色显示</v>
      </c>
      <c r="H241" s="30" t="str">
        <v>1.初始(默认)颜色为林肯白</v>
      </c>
      <c r="I241" s="30" t="str">
        <v>Pass</v>
      </c>
      <c r="J241" s="30"/>
      <c r="K241" s="30"/>
      <c r="L241" s="30"/>
      <c r="M241" s="30"/>
      <c r="N241" s="30"/>
      <c r="O241" s="30"/>
      <c r="P241" s="111"/>
      <c r="Q241" s="94"/>
      <c r="R241" s="47"/>
    </row>
    <row r="242">
      <c r="A242" s="30"/>
      <c r="B242" s="30" t="str">
        <v>SYNC+_0266</v>
      </c>
      <c r="C242" s="30" t="str">
        <v>4-2.1 氛围灯设置</v>
      </c>
      <c r="D242" s="30" t="str">
        <v>氛围灯模式-静态颜色-拖动氛围灯颜色色环</v>
      </c>
      <c r="E242" s="30" t="str">
        <v>P3</v>
      </c>
      <c r="F242" s="30" t="str">
        <v>1.车机供电正常
2.3B2 IGN = Run
3.氛围灯开关已开启
4.氛围灯模式为静态颜色</v>
      </c>
      <c r="G242" s="30" t="str">
        <v>1.拖动氛围灯颜色色环，查看氛围灯颜色显示</v>
      </c>
      <c r="H242" s="30" t="str">
        <v>1.拖动色选择颜色时，右侧车辆内饰灯光颜色对应变化</v>
      </c>
      <c r="I242" s="30" t="str">
        <v>Pass</v>
      </c>
      <c r="J242" s="30"/>
      <c r="K242" s="30"/>
      <c r="L242" s="30"/>
      <c r="M242" s="30"/>
      <c r="N242" s="30"/>
      <c r="O242" s="30"/>
      <c r="P242" s="111"/>
      <c r="Q242" s="94"/>
      <c r="R242" s="47"/>
    </row>
    <row r="243">
      <c r="A243" s="30"/>
      <c r="B243" s="30" t="str">
        <v>SYNC+_0266</v>
      </c>
      <c r="C243" s="30" t="str">
        <v>4-2.1 氛围灯设置</v>
      </c>
      <c r="D243" s="30" t="str">
        <v>氛围灯模式-静态颜色-切到其他页面再回来；颜色记忆</v>
      </c>
      <c r="E243" s="30" t="str">
        <v>P3</v>
      </c>
      <c r="F243" s="30" t="str">
        <v>1.车机供电正常
2.3B2 IGN = Run
3.氛围灯开关已开启
4.氛围灯模式为静态颜色</v>
      </c>
      <c r="G243" s="30" t="str">
        <v>1.拖动氛围灯颜色色环，切到其他页面再回来
2.查看氛围灯颜色显示</v>
      </c>
      <c r="H243" s="30" t="str">
        <v>2.显示切换页面前的颜色</v>
      </c>
      <c r="I243" s="30" t="str">
        <v>Pass</v>
      </c>
      <c r="J243" s="30"/>
      <c r="K243" s="30"/>
      <c r="L243" s="30"/>
      <c r="M243" s="30"/>
      <c r="N243" s="30"/>
      <c r="O243" s="30"/>
      <c r="P243" s="111"/>
      <c r="Q243" s="94"/>
      <c r="R243" s="47"/>
    </row>
    <row r="244">
      <c r="A244" s="30"/>
      <c r="B244" s="30" t="str">
        <v>SYNC+_0266</v>
      </c>
      <c r="C244" s="30" t="str">
        <v>4-2.1 氛围灯设置</v>
      </c>
      <c r="D244" s="30" t="str">
        <v>氛围灯模式-从其他模式切到静态颜色，颜色记忆</v>
      </c>
      <c r="E244" s="30" t="str">
        <v>P2</v>
      </c>
      <c r="F244" s="30" t="str">
        <v>1.车机供电正常
2.3B2 IGN = Run
3.氛围灯开关已开启
4.氛围灯模式不为静态颜色</v>
      </c>
      <c r="G244" s="30" t="str">
        <v>1.选择静态颜色模式，查看氛围灯颜色显示和信号下发</v>
      </c>
      <c r="H244" s="30" t="str">
        <v>2.显示重启车机前的颜色，信号010 
AmbL_Color_Mode=0x01
AmbL_Static_ColorValue_Set=0xXX(Last memory)</v>
      </c>
      <c r="I244" s="30" t="str">
        <v>Pass</v>
      </c>
      <c r="J244" s="30"/>
      <c r="K244" s="30"/>
      <c r="L244" s="30"/>
      <c r="M244" s="30"/>
      <c r="N244" s="30"/>
      <c r="O244" s="30"/>
      <c r="P244" s="111"/>
      <c r="Q244" s="94"/>
      <c r="R244" s="47"/>
    </row>
    <row r="245">
      <c r="A245" s="30"/>
      <c r="B245" s="30" t="str">
        <v>SYNC+_0266</v>
      </c>
      <c r="C245" s="30" t="str">
        <v>4-2.1 氛围灯设置</v>
      </c>
      <c r="D245" s="30" t="str">
        <v>氛围灯模式-静态颜色-重启车机；颜色记忆</v>
      </c>
      <c r="E245" s="30" t="str">
        <v>P2</v>
      </c>
      <c r="F245" s="30" t="str">
        <v>1.车机供电正常
2.3B2 IGN = Run
3.氛围灯开关已开启
4.氛围灯模式为静态颜色</v>
      </c>
      <c r="G245" s="30" t="str">
        <v>1.拖动氛围灯颜色色环，重启车机
2.查看氛围灯颜色显示和信号下发</v>
      </c>
      <c r="H245" s="30" t="str">
        <v>2.显示重启车机前的颜色，信号010 
AmbL_Color_Mode=0x01
AmbL_Static_ColorValue_Set=0xXX(Last memory)</v>
      </c>
      <c r="I245" s="30" t="str">
        <v>Pass</v>
      </c>
      <c r="J245" s="30"/>
      <c r="K245" s="30"/>
      <c r="L245" s="30"/>
      <c r="M245" s="30"/>
      <c r="N245" s="30"/>
      <c r="O245" s="30"/>
      <c r="P245" s="111"/>
      <c r="Q245" s="94"/>
      <c r="R245" s="47"/>
    </row>
    <row r="246">
      <c r="A246" s="30"/>
      <c r="B246" s="30" t="str">
        <v>SYNC+_0266</v>
      </c>
      <c r="C246" s="30" t="str">
        <v>4-2.1 氛围灯设置</v>
      </c>
      <c r="D246" s="30" t="str">
        <v>动态颜色-惊喜变幻设置 Tx逻辑</v>
      </c>
      <c r="E246" s="30" t="str">
        <v>P2</v>
      </c>
      <c r="F246" s="30" t="str">
        <v>1.车机供电正常
2.3B2 IGN = Run
3.氛围灯开关已开启
4.氛围灯模式为动态颜色</v>
      </c>
      <c r="G246" s="30" t="str">
        <v>1.其他选项被选中时, 点击惊喜变幻
2.查看车机发出的请求信号
（查看test.log返回值）</v>
      </c>
      <c r="H246" s="30" t="str">
        <v>2.信号为010 AmbL_Dynamic_Color=1
AmbL_Color_Mode=2;每秒发送一次
（返回值1）</v>
      </c>
      <c r="I246" s="30" t="str">
        <v>Pass</v>
      </c>
      <c r="J246" s="30"/>
      <c r="K246" s="30"/>
      <c r="L246" s="30"/>
      <c r="M246" s="30"/>
      <c r="N246" s="30"/>
      <c r="O246" s="30"/>
      <c r="P246" s="111"/>
      <c r="Q246" s="94"/>
      <c r="R246" s="47"/>
    </row>
    <row r="247">
      <c r="A247" s="30"/>
      <c r="B247" s="30" t="str">
        <v>SYNC+_0266</v>
      </c>
      <c r="C247" s="30" t="str">
        <v>4-2.1 氛围灯设置</v>
      </c>
      <c r="D247" s="30" t="str">
        <v>动态颜色-海屿之恋设置 Tx逻辑</v>
      </c>
      <c r="E247" s="30" t="str">
        <v>P2</v>
      </c>
      <c r="F247" s="30" t="str">
        <v>1.车机供电正常
2.3B2 IGN = Run
3.氛围灯开关已开启
4.氛围灯模式为动态颜色</v>
      </c>
      <c r="G247" s="30" t="str">
        <v>1.其他选项被选中时, 点击海屿之恋
2.查看车机发出的请求信号
（查看test.log返回值）</v>
      </c>
      <c r="H247" s="30" t="str">
        <v>2.信号为010 AmbL_Dynamic_Color=2
AmbL_Color_Mode=2;每秒发送一次
（返回值2）</v>
      </c>
      <c r="I247" s="30" t="str">
        <v>Pass</v>
      </c>
      <c r="J247" s="30"/>
      <c r="K247" s="30"/>
      <c r="L247" s="30"/>
      <c r="M247" s="30"/>
      <c r="N247" s="30"/>
      <c r="O247" s="30"/>
      <c r="P247" s="111"/>
      <c r="Q247" s="94"/>
      <c r="R247" s="47"/>
    </row>
    <row r="248">
      <c r="A248" s="30"/>
      <c r="B248" s="30" t="str">
        <v>SYNC+_0266</v>
      </c>
      <c r="C248" s="30" t="str">
        <v>4-2.1 氛围灯设置</v>
      </c>
      <c r="D248" s="30" t="str">
        <v>动态颜色-森林绮境设置 Tx逻辑</v>
      </c>
      <c r="E248" s="30" t="str">
        <v>P2</v>
      </c>
      <c r="F248" s="30" t="str">
        <v>1.车机供电正常
2.3B2 IGN = Run
3.氛围灯开关已开启
4.氛围灯模式为动态颜色</v>
      </c>
      <c r="G248" s="30" t="str">
        <v>1.其他选项被选中时, 点击森林绮境
2.查看车机发出的请求信号
（查看test.log返回值）</v>
      </c>
      <c r="H248" s="30" t="str">
        <v>2.信号为010 AmbL_Dynamic_Color=3
AmbL_Color_Mode=2;每秒发送一次
（返回值3）</v>
      </c>
      <c r="I248" s="30" t="str">
        <v>Pass</v>
      </c>
      <c r="J248" s="30"/>
      <c r="K248" s="30"/>
      <c r="L248" s="30"/>
      <c r="M248" s="30"/>
      <c r="N248" s="30"/>
      <c r="O248" s="30"/>
      <c r="P248" s="111"/>
      <c r="Q248" s="94"/>
      <c r="R248" s="47"/>
    </row>
    <row r="249">
      <c r="A249" s="30"/>
      <c r="B249" s="30" t="str">
        <v>SYNC+_0266</v>
      </c>
      <c r="C249" s="30" t="str">
        <v>4-2.1 氛围灯设置</v>
      </c>
      <c r="D249" s="30" t="str">
        <v>动态颜色-馥郁暖心设置 Tx逻辑</v>
      </c>
      <c r="E249" s="30" t="str">
        <v>P2</v>
      </c>
      <c r="F249" s="30" t="str">
        <v>1.车机供电正常
2.3B2 IGN = Run
3.氛围灯开关已开启
4.氛围灯模式为动态颜色</v>
      </c>
      <c r="G249" s="30" t="str">
        <v>1.其他选项被选中时, 点击馥郁暖心
2.查看车机发出的请求信号
（查看test.log返回值）</v>
      </c>
      <c r="H249" s="30" t="str">
        <v>2.信号为010 AmbL_Dynamic_Color=5
AmbL_Color_Mode=2;每秒发送一次
（返回值5）</v>
      </c>
      <c r="I249" s="30" t="str">
        <v>Pass</v>
      </c>
      <c r="J249" s="30"/>
      <c r="K249" s="30"/>
      <c r="L249" s="30"/>
      <c r="M249" s="30"/>
      <c r="N249" s="30"/>
      <c r="O249" s="30"/>
      <c r="P249" s="111"/>
      <c r="Q249" s="94"/>
      <c r="R249" s="47"/>
    </row>
    <row r="250">
      <c r="A250" s="30"/>
      <c r="B250" s="30" t="str">
        <v>SYNC+_0266</v>
      </c>
      <c r="C250" s="30" t="str">
        <v>4-2.1 氛围灯设置</v>
      </c>
      <c r="D250" s="30" t="str">
        <v>动态颜色-摩登城市设置 Tx逻辑</v>
      </c>
      <c r="E250" s="30" t="str">
        <v>P2</v>
      </c>
      <c r="F250" s="30" t="str">
        <v>1.车机供电正常
2.3B2 IGN = Run
3.氛围灯开关已开启
4.氛围灯模式为动态颜色</v>
      </c>
      <c r="G250" s="30" t="str">
        <v>1.其他选项被选中时, 点击摩登城市
2.查看车机发出的请求信号
（查看test.log返回值）</v>
      </c>
      <c r="H250" s="30" t="str">
        <v>2.信号为010 AmbL_Dynamic_Color=4
AmbL_Color_Mode=2;每秒发送一次
（返回值4）</v>
      </c>
      <c r="I250" s="30" t="str">
        <v>Pass</v>
      </c>
      <c r="J250" s="30"/>
      <c r="K250" s="30"/>
      <c r="L250" s="30"/>
      <c r="M250" s="30"/>
      <c r="N250" s="30"/>
      <c r="O250" s="30"/>
      <c r="P250" s="111"/>
      <c r="Q250" s="94"/>
      <c r="R250" s="47"/>
    </row>
    <row r="251">
      <c r="A251" s="30"/>
      <c r="B251" s="30" t="str">
        <v>SYNC+_0266</v>
      </c>
      <c r="C251" s="30" t="str">
        <v>4-2.1 氛围灯设置</v>
      </c>
      <c r="D251" s="30" t="str">
        <v>氛围灯模式-从其他模式切到动态颜色，颜色记忆</v>
      </c>
      <c r="E251" s="30" t="str">
        <v>P2</v>
      </c>
      <c r="F251" s="30" t="str">
        <v>1.车机供电正常
2.3B2 IGN = Run
3.氛围灯开关已开启
4.氛围灯模式不为动态颜色</v>
      </c>
      <c r="G251" s="30" t="str">
        <v>1.选择动态颜色模式，查看氛围灯颜色显示和信号下发</v>
      </c>
      <c r="H251" s="30" t="str">
        <v>2.显示重启车机前的颜色，信号010 AmbL_Color_Mode=0x2,
AmbL_Dynamic_Color=(Last memory)</v>
      </c>
      <c r="I251" s="30" t="str">
        <v>Pass</v>
      </c>
      <c r="J251" s="30"/>
      <c r="K251" s="30"/>
      <c r="L251" s="30"/>
      <c r="M251" s="30"/>
      <c r="N251" s="30"/>
      <c r="O251" s="30"/>
      <c r="P251" s="111"/>
      <c r="Q251" s="94"/>
      <c r="R251" s="47"/>
    </row>
    <row r="252">
      <c r="A252" s="30"/>
      <c r="B252" s="30" t="str">
        <v>SYNC+_0266</v>
      </c>
      <c r="C252" s="30" t="str">
        <v>4-2.1 氛围灯设置</v>
      </c>
      <c r="D252" s="30" t="str">
        <v>氛围灯模式-音乐律动-页面显示</v>
      </c>
      <c r="E252" s="30" t="str">
        <v>P1</v>
      </c>
      <c r="F252" s="30" t="str">
        <v>1.车机供电正常
2.3B2 IGN = Run
3.氛围灯开关已开启</v>
      </c>
      <c r="G252" s="30" t="str">
        <v>1.切换氛围灯模式为音乐律动
2.查看页面显示</v>
      </c>
      <c r="H252" s="30" t="str">
        <v>2.不显示氛围灯颜色选项，车辆内饰图片右边文本提示“氛围灯颜色和亮度随音乐变化”</v>
      </c>
      <c r="I252" s="30" t="str">
        <v>Pass</v>
      </c>
      <c r="J252" s="30"/>
      <c r="K252" s="30"/>
      <c r="L252" s="30"/>
      <c r="M252" s="30"/>
      <c r="N252" s="30"/>
      <c r="O252" s="30"/>
      <c r="P252" s="111"/>
      <c r="Q252" s="94"/>
      <c r="R252" s="47"/>
    </row>
    <row r="253">
      <c r="A253" s="30"/>
      <c r="B253" s="30" t="str">
        <v>SYNC+_0266</v>
      </c>
      <c r="C253" s="30" t="str">
        <v>4-2.7 车内视角-氛围灯-自定义颜色模式</v>
      </c>
      <c r="D253" s="30" t="str">
        <v>氛围灯-颜色模式</v>
      </c>
      <c r="E253" s="30" t="str">
        <v>P1</v>
      </c>
      <c r="F253" s="30" t="str">
        <v>1.进入快捷控制-车内
2.打开氛围灯页面
3.氛围灯已打开</v>
      </c>
      <c r="G253" s="30" t="str">
        <v>1.点击自定义颜色后面的修改按钮</v>
      </c>
      <c r="H253" s="30" t="str">
        <v>1.弹出弹窗，车门灯光及其开关，色环，亮度，地板灯光及其开关，色环，亮度，可任意调节</v>
      </c>
      <c r="I253" s="30" t="str">
        <v>Pass</v>
      </c>
      <c r="J253" s="30"/>
      <c r="K253" s="30"/>
      <c r="L253" s="30"/>
      <c r="M253" s="30"/>
      <c r="N253" s="30"/>
      <c r="O253" s="30"/>
      <c r="P253" s="111"/>
      <c r="Q253" s="94"/>
      <c r="R253" s="47"/>
    </row>
    <row r="254">
      <c r="A254" s="30"/>
      <c r="B254" s="30" t="str">
        <v>SYNC+_0266</v>
      </c>
      <c r="C254" s="30" t="str">
        <v>4-2.7 车内视角-氛围灯-自定义颜色模式</v>
      </c>
      <c r="D254" s="30" t="str">
        <v>氛围灯模式-第一次选择自定义颜色</v>
      </c>
      <c r="E254" s="30" t="str">
        <v>P1</v>
      </c>
      <c r="F254" s="30" t="str">
        <v>1.车机供电正常
2.3B2 IGN = Run
3.氛围灯开关已开启
4.判断当前白天黑夜</v>
      </c>
      <c r="G254" s="30" t="str">
        <v>1.切换氛围灯模式为自定义颜色
2.查看信号下发</v>
      </c>
      <c r="H254" s="30" t="str">
        <v>2.白天信号为
AmbL_Color_Mode=0x3, AmbL_Door_Swtich=0x1, AmbL_Door_Intensity_Value=0x50, AmbL_Door_Color_Value=0x0, AmbL_Foot_Swtich=0x1, AmbL_Foot_Intensity_Value=0x50, AmbL_Foot_Color_Value=0x0
2.黑天信号
AmbL_Color_Mode=0x3, AmbL_Door_Swtich=0x1, AmbL_Door_Intensity_Value=0x20, AmbL_Door_Color_Value=0x0, AmbL_Foot_Swtich=0x1, AmbL_Foot_Intensity_Value=0x20, AmbL_Foot_Color_Value=0x0</v>
      </c>
      <c r="I254" s="30" t="str">
        <v>Pass</v>
      </c>
      <c r="J254" s="30"/>
      <c r="K254" s="30"/>
      <c r="L254" s="30"/>
      <c r="M254" s="30"/>
      <c r="N254" s="30"/>
      <c r="O254" s="30"/>
      <c r="P254" s="111"/>
      <c r="Q254" s="94"/>
      <c r="R254" s="47"/>
    </row>
    <row r="255">
      <c r="A255" s="30"/>
      <c r="B255" s="30" t="str">
        <v>SYNC+_0266</v>
      </c>
      <c r="C255" s="30" t="str">
        <v>4-2.7 车内视角-氛围灯-自定义颜色模式</v>
      </c>
      <c r="D255" s="30" t="str">
        <v>氛围灯模式-自定义颜色-页面显示</v>
      </c>
      <c r="E255" s="30" t="str">
        <v>P1</v>
      </c>
      <c r="F255" s="30" t="str">
        <v>1.车机供电正常
2.3B2 IGN = Run
3.氛围灯开关已开启</v>
      </c>
      <c r="G255" s="30" t="str">
        <v>1.切换氛围灯模式为自定义颜色
2.查看页面显示</v>
      </c>
      <c r="H255" s="30" t="str">
        <v>2.不显示氛围灯亮度选项，氛围灯颜色下方显示三种自定义以及对应的选择按钮和编辑按钮</v>
      </c>
      <c r="I255" s="30" t="str">
        <v>Pass</v>
      </c>
      <c r="J255" s="30"/>
      <c r="K255" s="30"/>
      <c r="L255" s="30"/>
      <c r="M255" s="30"/>
      <c r="N255" s="30"/>
      <c r="O255" s="30"/>
      <c r="P255" s="111"/>
      <c r="Q255" s="94"/>
      <c r="R255" s="47"/>
    </row>
    <row r="256">
      <c r="A256" s="30"/>
      <c r="B256" s="30" t="str">
        <v>SYNC+_0266</v>
      </c>
      <c r="C256" s="30" t="str">
        <v>4-2.7 车内视角-氛围灯-自定义颜色模式</v>
      </c>
      <c r="D256" s="30" t="str">
        <v>氛围灯模式-自定义颜色-页面显示</v>
      </c>
      <c r="E256" s="30" t="str">
        <v>P2</v>
      </c>
      <c r="F256" s="30" t="str">
        <v>1.车机供电正常
2.3B2 IGN = Run
3.氛围灯开关已开启</v>
      </c>
      <c r="G256" s="30" t="str">
        <v>1.编辑自定义颜色
2.滑动车门灯光颜色和地板灯光颜色</v>
      </c>
      <c r="H256" s="30" t="str">
        <v>2.小圆点颜色跟随改变</v>
      </c>
      <c r="I256" s="30" t="str">
        <v>Pass</v>
      </c>
      <c r="J256" s="30"/>
      <c r="K256" s="30"/>
      <c r="L256" s="30"/>
      <c r="M256" s="30"/>
      <c r="N256" s="30"/>
      <c r="O256" s="30"/>
      <c r="P256" s="111"/>
      <c r="Q256" s="94"/>
      <c r="R256" s="47"/>
    </row>
    <row r="257">
      <c r="A257" s="30"/>
      <c r="B257" s="30" t="str">
        <v>SYNC+_0266</v>
      </c>
      <c r="C257" s="30" t="str">
        <v>4-2.7 车内视角-氛围灯-自定义颜色模式</v>
      </c>
      <c r="D257" s="30" t="str">
        <v>氛围灯模式-自定义颜色-自定义1编辑页面默认显示</v>
      </c>
      <c r="E257" s="30" t="str">
        <v>P1</v>
      </c>
      <c r="F257" s="30" t="str">
        <v>1.车机供电正常
2.3B2 IGN = Run
3.氛围灯开关已开启
4.氛围灯模式为自定义颜色-自定义1
5.判断当前白天黑夜</v>
      </c>
      <c r="G257" s="30" t="str">
        <v>1.进入自定义1编辑模式
2.查看页面显示</v>
      </c>
      <c r="H257" s="30" t="str">
        <v>2.显示车门灯光/地板灯光的对应图标、开关按钮、色环和亮度进度条，车门灯光和地板灯光开关默认开启，颜色默认为林肯白，亮度默认为50%；自定义1的颜色需要与车门灯光/地板灯光的颜色选择保持一致
2.1显示车门灯光/地板灯光的对应图标、开关按钮、色环和亮度进度条，车门灯光和地板灯光开关默认开启，颜色默认为林肯白，亮度默认为20%；自定义1的颜色需要与车门灯光/地板灯光的颜色选择保持一致</v>
      </c>
      <c r="I257" s="30" t="str">
        <v>Pass</v>
      </c>
      <c r="J257" s="30"/>
      <c r="K257" s="30"/>
      <c r="L257" s="30"/>
      <c r="M257" s="30"/>
      <c r="N257" s="30"/>
      <c r="O257" s="30"/>
      <c r="P257" s="111"/>
      <c r="Q257" s="94"/>
      <c r="R257" s="47"/>
    </row>
    <row r="258">
      <c r="A258" s="30"/>
      <c r="B258" s="30" t="str">
        <v>SYNC+_0266</v>
      </c>
      <c r="C258" s="30" t="str">
        <v>4-2.7 车内视角-氛围灯-自定义颜色模式</v>
      </c>
      <c r="D258" s="30" t="str">
        <v>氛围灯模式-自定义颜色-自定义1-车门灯光开启/关闭</v>
      </c>
      <c r="E258" s="30" t="str">
        <v>P1</v>
      </c>
      <c r="F258" s="30" t="str">
        <v>1.车机供电正常
2.3B2 IGN = Run
3.氛围灯开关已开启
4.氛围灯模式为自定义颜色-自定义1
5.进入自定义1编辑模式
6.车门灯光开关已开启</v>
      </c>
      <c r="G258" s="30" t="str">
        <v>1.切换车门灯光至关闭，查看页面显示和车机信号下发
1.切换车门灯光至开启，查看页面显示和车机信号下发</v>
      </c>
      <c r="H258" s="30" t="str">
        <v>1.信号016 AmbL_Door_Swtich=0x0 OFF，车门灯光开关关闭，场景图像同步开启车门灯光，环境光页面中的图像同步变化
2.信号016 AmbL_Door_Swtich=0x0 ON，车门灯光开关开启，场景图像同步关闭车门灯光，环境光页面中的图像同步变化</v>
      </c>
      <c r="I258" s="30" t="str">
        <v>Pass</v>
      </c>
      <c r="J258" s="30"/>
      <c r="K258" s="30"/>
      <c r="L258" s="30"/>
      <c r="M258" s="30"/>
      <c r="N258" s="30"/>
      <c r="O258" s="30"/>
      <c r="P258" s="111"/>
      <c r="Q258" s="94"/>
      <c r="R258" s="47"/>
    </row>
    <row r="259">
      <c r="A259" s="30"/>
      <c r="B259" s="30" t="str">
        <v>SYNC+_0266</v>
      </c>
      <c r="C259" s="30" t="str">
        <v>4-2.7 车内视角-氛围灯-自定义颜色模式</v>
      </c>
      <c r="D259" s="30" t="str">
        <v>氛围灯模式-自定义颜色-自定义1-车门灯光-氛围灯颜色</v>
      </c>
      <c r="E259" s="30" t="str">
        <v>P2</v>
      </c>
      <c r="F259" s="30" t="str">
        <v>1.车机供电正常
2.3B2 IGN = Run
3.氛围灯开关已开启
4.氛围灯模式为自定义颜色-自定义1
5.进入自定义1编辑模式
6.车门灯光开关已开启</v>
      </c>
      <c r="G259" s="30" t="str">
        <v>1.拖动车门灯光下方的色环
2.查看页面显示</v>
      </c>
      <c r="H259" s="30" t="str">
        <v>2.拖动色选择颜色时，右侧车辆内饰灯光颜色对应变化</v>
      </c>
      <c r="I259" s="30" t="str">
        <v>Pass</v>
      </c>
      <c r="J259" s="30"/>
      <c r="K259" s="30"/>
      <c r="L259" s="30"/>
      <c r="M259" s="30"/>
      <c r="N259" s="30"/>
      <c r="O259" s="30"/>
      <c r="P259" s="111"/>
      <c r="Q259" s="94"/>
      <c r="R259" s="47"/>
    </row>
    <row r="260">
      <c r="A260" s="30"/>
      <c r="B260" s="30" t="str">
        <v>SYNC+_0266</v>
      </c>
      <c r="C260" s="30" t="str">
        <v>4-2.7 车内视角-氛围灯-自定义颜色模式</v>
      </c>
      <c r="D260" s="30" t="str">
        <v>氛围灯模式-自定义颜色-自定义1-车门灯光-氛围灯颜色 设置 Tx逻辑</v>
      </c>
      <c r="E260" s="30" t="str">
        <v>P2</v>
      </c>
      <c r="F260" s="30" t="str">
        <v>1.车机供电正常
2.3B2 IGN = Run
3.氛围灯开关已开启
4.氛围灯模式为自定义颜色-自定义1
5.进入自定义1编辑模式
6.车门灯光开关已开启</v>
      </c>
      <c r="G260" s="30" t="str">
        <v>1.拖动下方色环 设置氛围灯颜色 
2.查看车机发出的请求信号 ;
（查看test.log返回值）</v>
      </c>
      <c r="H260" s="30" t="str">
        <v>2.信号016 AmbL_Door_Color_Value;
（返回值）</v>
      </c>
      <c r="I260" s="30" t="str">
        <v>Pass</v>
      </c>
      <c r="J260" s="30"/>
      <c r="K260" s="30"/>
      <c r="L260" s="30"/>
      <c r="M260" s="30"/>
      <c r="N260" s="30"/>
      <c r="O260" s="30"/>
      <c r="P260" s="111"/>
      <c r="Q260" s="94"/>
      <c r="R260" s="47"/>
    </row>
    <row r="261">
      <c r="A261" s="30"/>
      <c r="B261" s="30" t="str">
        <v>SYNC+_0266</v>
      </c>
      <c r="C261" s="30" t="str">
        <v>4-2.7 车内视角-氛围灯-自定义颜色模式</v>
      </c>
      <c r="D261" s="30" t="str">
        <v>氛围灯模式-自定义颜色-自定义1-车门灯光开关设置关闭 Tx逻辑</v>
      </c>
      <c r="E261" s="30" t="str">
        <v>P2</v>
      </c>
      <c r="F261" s="30" t="str">
        <v>1.车机供电正常
2.3B2 IGN = Run
3.氛围灯开关已开启
4.氛围灯模式为自定义颜色-自定义1
5.进入自定义1编辑模式
6.车门灯光开关已开启</v>
      </c>
      <c r="G261" s="30" t="str">
        <v>1.其他选项被选中时, 点击车门灯光开关
2.查看车机发出的请求信号
（查看test.log返回值）</v>
      </c>
      <c r="H261" s="30" t="str">
        <v>2.信号为016 AmbL_Door_Swtich=0
（返回值0）</v>
      </c>
      <c r="I261" s="30" t="str">
        <v>Pass</v>
      </c>
      <c r="J261" s="30"/>
      <c r="K261" s="30"/>
      <c r="L261" s="30"/>
      <c r="M261" s="30"/>
      <c r="N261" s="30"/>
      <c r="O261" s="30"/>
      <c r="P261" s="111"/>
      <c r="Q261" s="94"/>
      <c r="R261" s="47"/>
    </row>
    <row r="262">
      <c r="A262" s="30"/>
      <c r="B262" s="30" t="str">
        <v>SYNC+_0266</v>
      </c>
      <c r="C262" s="30" t="str">
        <v>4-2.7 车内视角-氛围灯-自定义颜色模式</v>
      </c>
      <c r="D262" s="30" t="str">
        <v>氛围灯模式-自定义颜色-自定义1-车门灯光-氛围灯亮度-增加10% 设置 Tx逻辑</v>
      </c>
      <c r="E262" s="30" t="str">
        <v>P2</v>
      </c>
      <c r="F262" s="30" t="str">
        <v>1.车机供电正常
2.3B2 IGN = Run
3.氛围灯开关已开启
4.氛围灯模式为自定义颜色-自定义1
5.进入自定义1编辑模式
6.车门灯光开关已开启</v>
      </c>
      <c r="G262" s="30" t="str">
        <v>1. 点击右边图标;
2.查看车机发出的请求信号 ;
（查看test.log返回值）</v>
      </c>
      <c r="H262" s="30" t="str">
        <v>2.信号016  AmbL_Door_Intensity_Value=A~64;
（返回值）</v>
      </c>
      <c r="I262" s="30" t="str">
        <v>Pass</v>
      </c>
      <c r="J262" s="30"/>
      <c r="K262" s="30"/>
      <c r="L262" s="30"/>
      <c r="M262" s="30"/>
      <c r="N262" s="30"/>
      <c r="O262" s="30"/>
      <c r="P262" s="111"/>
      <c r="Q262" s="94"/>
      <c r="R262" s="47"/>
    </row>
    <row r="263">
      <c r="A263" s="30"/>
      <c r="B263" s="30" t="str">
        <v>SYNC+_0266</v>
      </c>
      <c r="C263" s="30" t="str">
        <v>4-2.7 车内视角-氛围灯-自定义颜色模式</v>
      </c>
      <c r="D263" s="30" t="str">
        <v>氛围灯模式-自定义颜色-自定义1-车门灯光-氛围灯亮度-减小10% 设置 Tx逻辑</v>
      </c>
      <c r="E263" s="30" t="str">
        <v>P2</v>
      </c>
      <c r="F263" s="30" t="str">
        <v>1.车机供电正常
2.3B2 IGN = Run
3.氛围灯开关已开启
4.氛围灯模式为自定义颜色-自定义1
5.进入自定义1编辑模式
6.车门灯光开关已开启</v>
      </c>
      <c r="G263" s="30" t="str">
        <v>1. 点击左边图标;
2.查看车机发出的请求信号 ;
（查看test.log返回值）</v>
      </c>
      <c r="H263" s="30" t="str">
        <v>2.信号016  AmbL_Door_Intensity_Value=A~64;
（返回值）</v>
      </c>
      <c r="I263" s="30" t="str">
        <v>Pass</v>
      </c>
      <c r="J263" s="30"/>
      <c r="K263" s="30"/>
      <c r="L263" s="30"/>
      <c r="M263" s="30"/>
      <c r="N263" s="30"/>
      <c r="O263" s="30"/>
      <c r="P263" s="111"/>
      <c r="Q263" s="94"/>
      <c r="R263" s="47"/>
    </row>
    <row r="264">
      <c r="A264" s="30"/>
      <c r="B264" s="30" t="str">
        <v>SYNC+_0266</v>
      </c>
      <c r="C264" s="30" t="str">
        <v>4-2.7 车内视角-氛围灯-自定义颜色模式</v>
      </c>
      <c r="D264" s="30" t="str">
        <v>氛围灯模式-自定义颜色-自定义1-车门灯光-氛围灯亮度为10% 设置 Tx逻辑</v>
      </c>
      <c r="E264" s="30" t="str">
        <v>P2</v>
      </c>
      <c r="F264" s="30" t="str">
        <v>1.车机供电正常
2.3B2 IGN = Run
3.氛围灯开关已开启
4.氛围灯模式为自定义颜色-自定义1
5.进入自定义1编辑模式
6.车门灯光开关已开启</v>
      </c>
      <c r="G264" s="30" t="str">
        <v>1.其他选项被选中时, 设置氛围灯亮度为10%;
2.查看车机发出的请求信号 ;
（查看test.log返回值）</v>
      </c>
      <c r="H264" s="30" t="str">
        <v>2.信号016  AmbL_Door_Intensity_Value=A;
（返回值0A）</v>
      </c>
      <c r="I264" s="30" t="str">
        <v>Pass</v>
      </c>
      <c r="J264" s="30"/>
      <c r="K264" s="30"/>
      <c r="L264" s="30"/>
      <c r="M264" s="30"/>
      <c r="N264" s="30"/>
      <c r="O264" s="30"/>
      <c r="P264" s="111"/>
      <c r="Q264" s="94"/>
      <c r="R264" s="47"/>
    </row>
    <row r="265">
      <c r="A265" s="30"/>
      <c r="B265" s="30" t="str">
        <v>SYNC+_0266</v>
      </c>
      <c r="C265" s="30" t="str">
        <v>4-2.7 车内视角-氛围灯-自定义颜色模式</v>
      </c>
      <c r="D265" s="30" t="str">
        <v>氛围灯模式-自定义颜色-自定义1-车门灯光-氛围灯亮度-(10%~100%) 设置 Tx逻辑</v>
      </c>
      <c r="E265" s="30" t="str">
        <v>P2</v>
      </c>
      <c r="F265" s="30" t="str">
        <v>1.车机供电正常
2.3B2 IGN = Run
3.氛围灯开关已开启
4.氛围灯模式为自定义颜色-自定义1
5.进入自定义1编辑模式
6.车门灯光开关已开启</v>
      </c>
      <c r="G265" s="30" t="str">
        <v>1.其他选项被选中时, 点击(10%~100%);
2.查看车机发出的请求信号 ;
（查看test.log返回值）</v>
      </c>
      <c r="H265" s="30" t="str">
        <v>2.信号016  AmbL_Door_Intensity_Value=A~64;
（返回值0A-64）</v>
      </c>
      <c r="I265" s="30" t="str">
        <v>Pass</v>
      </c>
      <c r="J265" s="30"/>
      <c r="K265" s="30"/>
      <c r="L265" s="30"/>
      <c r="M265" s="30"/>
      <c r="N265" s="30"/>
      <c r="O265" s="30"/>
      <c r="P265" s="111"/>
      <c r="Q265" s="94"/>
      <c r="R265" s="47"/>
    </row>
    <row r="266">
      <c r="A266" s="30"/>
      <c r="B266" s="30" t="str">
        <v>SYNC+_0266</v>
      </c>
      <c r="C266" s="30" t="str">
        <v>4-2.7 车内视角-氛围灯-自定义颜色模式</v>
      </c>
      <c r="D266" s="30" t="str">
        <v>氛围灯模式-自定义颜色-自定义1-车门灯光-氛围灯亮度为100% 设置 Tx逻辑</v>
      </c>
      <c r="E266" s="30" t="str">
        <v>P2</v>
      </c>
      <c r="F266" s="30" t="str">
        <v>1.车机供电正常
2.3B2 IGN = Run
3.氛围灯开关已开启
4.氛围灯模式为自定义颜色-自定义1
5.进入自定义1编辑模式
6.车门灯光开关已开启</v>
      </c>
      <c r="G266" s="30" t="str">
        <v>1.其他选项被选中时, 设置氛围灯亮度为100%;
2.查看车机发出的请求信号 ;
（查看test.log返回值）</v>
      </c>
      <c r="H266" s="30" t="str">
        <v>2.信号016  AmbL_Door_Intensity_Value=64;
（返回值64）</v>
      </c>
      <c r="I266" s="30" t="str">
        <v>Pass</v>
      </c>
      <c r="J266" s="30"/>
      <c r="K266" s="30"/>
      <c r="L266" s="30"/>
      <c r="M266" s="30"/>
      <c r="N266" s="30"/>
      <c r="O266" s="30"/>
      <c r="P266" s="111"/>
      <c r="Q266" s="94"/>
      <c r="R266" s="47"/>
    </row>
    <row r="267">
      <c r="A267" s="30"/>
      <c r="B267" s="30" t="str">
        <v>SYNC+_0266</v>
      </c>
      <c r="C267" s="30" t="str">
        <v>4-2.7 车内视角-氛围灯-自定义颜色模式</v>
      </c>
      <c r="D267" s="30" t="str">
        <v>氛围灯模式-自定义颜色-自定义1-车门灯光-拖动进度条调节氛围灯亮度（10%~100%）</v>
      </c>
      <c r="E267" s="30" t="str">
        <v>P2</v>
      </c>
      <c r="F267" s="30" t="str">
        <v>1.车机供电正常
2.3B2 IGN = Run
3.氛围灯开关已开启
4.氛围灯模式为自定义颜色-自定义1
5.进入自定义1编辑模式
6.车门灯光开关已开启</v>
      </c>
      <c r="G267" s="30" t="str">
        <v>1.按住调节按钮进度条（10%~100%）位置左右滑动查看场景图片氛围灯亮度
2.点击前后小太阳按钮</v>
      </c>
      <c r="H267" s="30" t="str">
        <v>1.光标跟着手滑动的方向左右滑动
2.前后太阳图标不置灰显示，场景图片氛围灯亮度，根据亮度级别不同而改变</v>
      </c>
      <c r="I267" s="30" t="str">
        <v>Pass</v>
      </c>
      <c r="J267" s="30"/>
      <c r="K267" s="30"/>
      <c r="L267" s="30"/>
      <c r="M267" s="30"/>
      <c r="N267" s="30"/>
      <c r="O267" s="30"/>
      <c r="P267" s="111"/>
      <c r="Q267" s="94"/>
      <c r="R267" s="47"/>
    </row>
    <row r="268">
      <c r="A268" s="30"/>
      <c r="B268" s="30" t="str">
        <v>SYNC+_0266</v>
      </c>
      <c r="C268" s="30" t="str">
        <v>4-2.7 车内视角-氛围灯-自定义颜色模式</v>
      </c>
      <c r="D268" s="30" t="str">
        <v>氛围灯模式-自定义颜色-自定义1-车门灯光-拖动进度条调节氛围灯亮度10%</v>
      </c>
      <c r="E268" s="30" t="str">
        <v>P2</v>
      </c>
      <c r="F268" s="30" t="str">
        <v>1.车机供电正常
2.3B2 IGN = Run
3.氛围灯开关已开启
4.氛围灯模式为自定义颜色-自定义1
5.进入自定义1编辑模式
6.车门灯光开关已开启
7.亮度调节按钮处于中间位置</v>
      </c>
      <c r="G268" s="30" t="str">
        <v>1.按住调节按钮进度条1%位置看场景图片氛围灯亮度
2.点击前小太阳按钮调节至最小</v>
      </c>
      <c r="H268" s="30" t="str">
        <v>1.场景图片氛围灯亮度显示亮度为最低亮度
2.点击小太阳亮度不发生改变</v>
      </c>
      <c r="I268" s="30" t="str">
        <v>Pass</v>
      </c>
      <c r="J268" s="30"/>
      <c r="K268" s="30"/>
      <c r="L268" s="30"/>
      <c r="M268" s="30"/>
      <c r="N268" s="30"/>
      <c r="O268" s="30"/>
      <c r="P268" s="111"/>
      <c r="Q268" s="94"/>
      <c r="R268" s="47"/>
    </row>
    <row r="269">
      <c r="A269" s="30"/>
      <c r="B269" s="30" t="str">
        <v>SYNC+_0266</v>
      </c>
      <c r="C269" s="30" t="str">
        <v>4-2.7 车内视角-氛围灯-自定义颜色模式</v>
      </c>
      <c r="D269" s="30" t="str">
        <v>氛围灯模式-自定义颜色-自定义1-车门灯光-拖动进度条调节氛围灯亮度100%</v>
      </c>
      <c r="E269" s="30" t="str">
        <v>P2</v>
      </c>
      <c r="F269" s="30" t="str">
        <v>1.车机供电正常
2.3B2 IGN = Run
3.氛围灯开关已开启
4.氛围灯模式为自定义颜色-自定义1
5.进入自定义1编辑模式
6.车门灯光开关已开启
7.亮度调节按钮处于中间位置</v>
      </c>
      <c r="G269" s="30" t="str">
        <v>1.按住调节按钮进度条100%位置看场景图片氛围灯亮度
2.点击前小太阳按钮调节至最大</v>
      </c>
      <c r="H269" s="30" t="str">
        <v>1.场景图片氛围灯亮度显示亮度为最高亮度
2.点击小太阳按钮亮度不发生改变</v>
      </c>
      <c r="I269" s="30" t="str">
        <v>Pass</v>
      </c>
      <c r="J269" s="30"/>
      <c r="K269" s="30"/>
      <c r="L269" s="30"/>
      <c r="M269" s="30"/>
      <c r="N269" s="30"/>
      <c r="O269" s="30"/>
      <c r="P269" s="111"/>
      <c r="Q269" s="94"/>
      <c r="R269" s="47"/>
    </row>
    <row r="270">
      <c r="A270" s="30"/>
      <c r="B270" s="30" t="str">
        <v>SYNC+_0266</v>
      </c>
      <c r="C270" s="30" t="str">
        <v>4-2.7 车内视角-氛围灯-自定义颜色模式</v>
      </c>
      <c r="D270" s="30" t="str">
        <v>氛围灯模式-自定义颜色-自定义1-地板灯光开启/关闭</v>
      </c>
      <c r="E270" s="30" t="str">
        <v>P1</v>
      </c>
      <c r="F270" s="30" t="str">
        <v>1.车机供电正常
2.3B2 IGN = Run
3.氛围灯开关已开启
4.氛围灯模式为自定义颜色-自定义1
5.进入自定义1编辑模式
6.地板灯光开关已开启</v>
      </c>
      <c r="G270" s="30" t="str">
        <v>1.切换地板灯光至关闭，查看页面显示和车机信号下发
1.切换地板灯光至开启，查看页面显示和车机信号下发</v>
      </c>
      <c r="H270" s="30" t="str">
        <v>1.信号016 AmbL_Foot_Swtich=0x0 OFF，地板灯光开关开启，场景图像同步开启地板灯光，环境光页面中的图像同步变化
2.信号016 AmbL_Foot_Swtich=0x1 ON，地板灯光开关关闭，场景图像同步关闭地板灯光，环境光页面中的图像同步变化</v>
      </c>
      <c r="I270" s="30" t="str">
        <v>Pass</v>
      </c>
      <c r="J270" s="30"/>
      <c r="K270" s="30"/>
      <c r="L270" s="30"/>
      <c r="M270" s="30"/>
      <c r="N270" s="30"/>
      <c r="O270" s="30"/>
      <c r="P270" s="111"/>
      <c r="Q270" s="94"/>
      <c r="R270" s="47"/>
    </row>
    <row r="271">
      <c r="A271" s="30"/>
      <c r="B271" s="30" t="str">
        <v>SYNC+_0266</v>
      </c>
      <c r="C271" s="30" t="str">
        <v>4-2.7 车内视角-氛围灯-自定义颜色模式</v>
      </c>
      <c r="D271" s="30" t="str">
        <v>氛围灯模式-自定义颜色-自定义1-地板灯光-氛围灯颜色</v>
      </c>
      <c r="E271" s="30" t="str">
        <v>P1</v>
      </c>
      <c r="F271" s="30" t="str">
        <v>1.车机供电正常
2.3B2 IGN = Run
3.氛围灯开关已开启
4.氛围灯模式为自定义颜色-自定义1
5.进入自定义1编辑模式
6.地板灯光开关已开启</v>
      </c>
      <c r="G271" s="30" t="str">
        <v>1.拖动地板灯光下方的色环
2.查看页面显示</v>
      </c>
      <c r="H271" s="30" t="str">
        <v>2.拖动色选择颜色时，右侧车辆内饰灯光颜色对应变化</v>
      </c>
      <c r="I271" s="30" t="str">
        <v>Pass</v>
      </c>
      <c r="J271" s="30"/>
      <c r="K271" s="30"/>
      <c r="L271" s="30"/>
      <c r="M271" s="30"/>
      <c r="N271" s="30"/>
      <c r="O271" s="30"/>
      <c r="P271" s="111"/>
      <c r="Q271" s="94"/>
      <c r="R271" s="47"/>
    </row>
    <row r="272">
      <c r="A272" s="30"/>
      <c r="B272" s="30" t="str">
        <v>SYNC+_0266</v>
      </c>
      <c r="C272" s="30" t="str">
        <v>4-2.7 车内视角-氛围灯-自定义颜色模式</v>
      </c>
      <c r="D272" s="30" t="str">
        <v>氛围灯模式-自定义颜色-自定义1-地板灯光-氛围灯颜色 设置 Tx逻辑</v>
      </c>
      <c r="E272" s="30" t="str">
        <v>P2</v>
      </c>
      <c r="F272" s="30" t="str">
        <v>1.车机供电正常
2.3B2 IGN = Run
3.氛围灯开关已开启
4.氛围灯模式为自定义颜色-自定义1
5.进入自定义1编辑模式
6.地板灯光开关已开启</v>
      </c>
      <c r="G272" s="30" t="str">
        <v>1.其他选项被选中时, 设置氛围灯颜色 
2.查看车机发出的请求信号 ;
（查看test.log返回值）</v>
      </c>
      <c r="H272" s="30" t="str">
        <v>2.信号016 AmbL_Foot_Color_Value;
（返回值）</v>
      </c>
      <c r="I272" s="30" t="str">
        <v>Pass</v>
      </c>
      <c r="J272" s="30"/>
      <c r="K272" s="30"/>
      <c r="L272" s="30"/>
      <c r="M272" s="30"/>
      <c r="N272" s="30"/>
      <c r="O272" s="30"/>
      <c r="P272" s="111"/>
      <c r="Q272" s="94"/>
      <c r="R272" s="47"/>
    </row>
    <row r="273">
      <c r="A273" s="30"/>
      <c r="B273" s="30" t="str">
        <v>SYNC+_0266</v>
      </c>
      <c r="C273" s="30" t="str">
        <v>4-2.7 车内视角-氛围灯-自定义颜色模式</v>
      </c>
      <c r="D273" s="30" t="str">
        <v>氛围灯模式-自定义颜色-自定义1-地板灯光开关设置关闭 Tx逻辑</v>
      </c>
      <c r="E273" s="30" t="str">
        <v>P2</v>
      </c>
      <c r="F273" s="30" t="str">
        <v>1.车机供电正常
2.3B2 IGN = Run
3.氛围灯开关已开启
4.氛围灯模式为自定义颜色-自定义1
5.进入自定义1编辑模式
6.地板灯光开关已开启</v>
      </c>
      <c r="G273" s="30" t="str">
        <v>1.其他选项被选中时, 点击地板灯光开关
2.查看车机发出的请求信号
（查看test.log返回值）</v>
      </c>
      <c r="H273" s="30" t="str">
        <v>2.信号为016 AmbL_Foot_Swtich=0
（返回值0）</v>
      </c>
      <c r="I273" s="30" t="str">
        <v>Pass</v>
      </c>
      <c r="J273" s="30"/>
      <c r="K273" s="30"/>
      <c r="L273" s="30"/>
      <c r="M273" s="30"/>
      <c r="N273" s="30"/>
      <c r="O273" s="30"/>
      <c r="P273" s="111"/>
      <c r="Q273" s="94"/>
      <c r="R273" s="47"/>
    </row>
    <row r="274">
      <c r="A274" s="30"/>
      <c r="B274" s="30" t="str">
        <v>SYNC+_0266</v>
      </c>
      <c r="C274" s="30" t="str">
        <v>4-2.7 车内视角-氛围灯-自定义颜色模式</v>
      </c>
      <c r="D274" s="30" t="str">
        <v>氛围灯模式-自定义颜色-自定义1-地板灯光-氛围灯亮度-增加10% 设置 Tx逻辑</v>
      </c>
      <c r="E274" s="30" t="str">
        <v>P2</v>
      </c>
      <c r="F274" s="30" t="str">
        <v>1.车机供电正常
2.3B2 IGN = Run
3.氛围灯开关已开启
4.氛围灯模式为自定义颜色-自定义1
5.进入自定义1编辑模式
6.地板灯光开关已开启</v>
      </c>
      <c r="G274" s="30" t="str">
        <v>1. 点击右边图标;
2.查看车机发出的请求信号 ;</v>
      </c>
      <c r="H274" s="30" t="str">
        <v>2.信号为016 AmbL_Foot_Intensity_Value =A~64;</v>
      </c>
      <c r="I274" s="30" t="str">
        <v>Pass</v>
      </c>
      <c r="J274" s="30"/>
      <c r="K274" s="30"/>
      <c r="L274" s="30"/>
      <c r="M274" s="30"/>
      <c r="N274" s="30"/>
      <c r="O274" s="30"/>
      <c r="P274" s="111"/>
      <c r="Q274" s="94"/>
      <c r="R274" s="47"/>
    </row>
    <row r="275">
      <c r="A275" s="30"/>
      <c r="B275" s="30" t="str">
        <v>SYNC+_0266</v>
      </c>
      <c r="C275" s="30" t="str">
        <v>4-2.7 车内视角-氛围灯-自定义颜色模式</v>
      </c>
      <c r="D275" s="30" t="str">
        <v>氛围灯模式-自定义颜色-自定义1-地板灯光-氛围灯亮度-减小10% 设置 Tx逻辑</v>
      </c>
      <c r="E275" s="30" t="str">
        <v>P2</v>
      </c>
      <c r="F275" s="30" t="str">
        <v>1.车机供电正常
2.3B2 IGN = Run
3.氛围灯开关已开启
4.氛围灯模式为自定义颜色-自定义1
5.进入自定义1编辑模式
6.地板灯光开关已开启</v>
      </c>
      <c r="G275" s="30" t="str">
        <v>1. 点击左边图标;
2.查看车机发出的请求信号 ;</v>
      </c>
      <c r="H275" s="30" t="str">
        <v>2.信号为016 AmbL_Foot_Intensity_Value =A~64;</v>
      </c>
      <c r="I275" s="30" t="str">
        <v>Pass</v>
      </c>
      <c r="J275" s="30"/>
      <c r="K275" s="30"/>
      <c r="L275" s="30"/>
      <c r="M275" s="30"/>
      <c r="N275" s="30"/>
      <c r="O275" s="30"/>
      <c r="P275" s="111"/>
      <c r="Q275" s="94"/>
      <c r="R275" s="47"/>
    </row>
    <row r="276">
      <c r="A276" s="30"/>
      <c r="B276" s="30" t="str">
        <v>SYNC+_0266</v>
      </c>
      <c r="C276" s="30" t="str">
        <v>4-2.7 车内视角-氛围灯-自定义颜色模式</v>
      </c>
      <c r="D276" s="30" t="str">
        <v>氛围灯模式-自定义颜色-自定义1-地板灯光-氛围灯亮度为10% 设置 Tx逻辑</v>
      </c>
      <c r="E276" s="30" t="str">
        <v>P2</v>
      </c>
      <c r="F276" s="30" t="str">
        <v>1.车机供电正常
2.3B2 IGN = Run
3.氛围灯开关已开启
4.氛围灯模式为自定义颜色-自定义1
5.进入自定义1编辑模式
6.地板灯光开关已开启</v>
      </c>
      <c r="G276" s="30" t="str">
        <v>1.其他选项被选中时, 设置氛围灯亮度为10%;
2.查看车机发出的请求信号 ;</v>
      </c>
      <c r="H276" s="30" t="str">
        <v>2.信号为016 AmbL_Foot_Intensity_Value =A;</v>
      </c>
      <c r="I276" s="30" t="str">
        <v>Pass</v>
      </c>
      <c r="J276" s="30"/>
      <c r="K276" s="30"/>
      <c r="L276" s="30"/>
      <c r="M276" s="30"/>
      <c r="N276" s="30"/>
      <c r="O276" s="30"/>
      <c r="P276" s="111"/>
      <c r="Q276" s="94"/>
      <c r="R276" s="47"/>
    </row>
    <row r="277">
      <c r="A277" s="30"/>
      <c r="B277" s="30" t="str">
        <v>SYNC+_0266</v>
      </c>
      <c r="C277" s="30" t="str">
        <v>4-2.7 车内视角-氛围灯-自定义颜色模式</v>
      </c>
      <c r="D277" s="30" t="str">
        <v>氛围灯模式-自定义颜色-自定义1-地板灯光-氛围灯亮度-(10%~100%) 设置 Tx逻辑</v>
      </c>
      <c r="E277" s="30" t="str">
        <v>P2</v>
      </c>
      <c r="F277" s="30" t="str">
        <v>1.车机供电正常
2.3B2 IGN = Run
3.氛围灯开关已开启
4.氛围灯模式为自定义颜色-自定义1
5.进入自定义1编辑模式
6.地板灯光开关已开启</v>
      </c>
      <c r="G277" s="30" t="str">
        <v>1.其他选项被选中时, 点击(10%~100%);
2.查看车机发出的请求信号 ;</v>
      </c>
      <c r="H277" s="30" t="str">
        <v>2.信号为016 AmbL_Foot_Intensity_Value =A~64;</v>
      </c>
      <c r="I277" s="30" t="str">
        <v>Pass</v>
      </c>
      <c r="J277" s="30"/>
      <c r="K277" s="30"/>
      <c r="L277" s="30"/>
      <c r="M277" s="30"/>
      <c r="N277" s="30"/>
      <c r="O277" s="30"/>
      <c r="P277" s="111"/>
      <c r="Q277" s="94"/>
      <c r="R277" s="47"/>
    </row>
    <row r="278">
      <c r="A278" s="30"/>
      <c r="B278" s="30" t="str">
        <v>SYNC+_0266</v>
      </c>
      <c r="C278" s="30" t="str">
        <v>4-2.7 车内视角-氛围灯-自定义颜色模式</v>
      </c>
      <c r="D278" s="30" t="str">
        <v>氛围灯模式-自定义颜色-自定义1-地板灯光-氛围灯亮度为100% 设置 Tx逻辑</v>
      </c>
      <c r="E278" s="30" t="str">
        <v>P2</v>
      </c>
      <c r="F278" s="30" t="str">
        <v>1.车机供电正常
2.3B2 IGN = Run
3.氛围灯开关已开启
4.氛围灯模式为自定义颜色-自定义1
5.进入自定义1编辑模式
6.地板灯光开关已开启</v>
      </c>
      <c r="G278" s="30" t="str">
        <v>1.其他选项被选中时, 设置氛围灯亮度为100%;
2.查看车机发出的请求信号 ;</v>
      </c>
      <c r="H278" s="30" t="str">
        <v>2.信号为016 AmbL_Foot_Intensity_Value =64;</v>
      </c>
      <c r="I278" s="30" t="str">
        <v>Pass</v>
      </c>
      <c r="J278" s="30"/>
      <c r="K278" s="30"/>
      <c r="L278" s="30"/>
      <c r="M278" s="30"/>
      <c r="N278" s="30"/>
      <c r="O278" s="30"/>
      <c r="P278" s="111"/>
      <c r="Q278" s="94"/>
      <c r="R278" s="47"/>
    </row>
    <row r="279">
      <c r="A279" s="30"/>
      <c r="B279" s="30" t="str">
        <v>SYNC+_0266</v>
      </c>
      <c r="C279" s="30" t="str">
        <v>4-2.7 车内视角-氛围灯-自定义颜色模式</v>
      </c>
      <c r="D279" s="30" t="str">
        <v>氛围灯模式-自定义颜色-自定义1-地板灯光-拖动进度条调节氛围灯亮度（10%~100%）</v>
      </c>
      <c r="E279" s="30" t="str">
        <v>P2</v>
      </c>
      <c r="F279" s="30" t="str">
        <v>1.车机供电正常
2.3B2 IGN = Run
3.氛围灯开关已开启
4.氛围灯模式为自定义颜色-自定义1
5.进入自定义1编辑模式
6.地板灯光开关已开启</v>
      </c>
      <c r="G279" s="30" t="str">
        <v>1.按住调节按钮进度条（10%~100%）位置左右滑动查看场景图片氛围灯亮度
2.点击前后小太阳按钮</v>
      </c>
      <c r="H279" s="30" t="str">
        <v>1.圆球跟着手滑动的方向左右滑动
2.前后太阳图标不置灰显示，场景图片氛围灯亮度，根据亮度级别不同而改变</v>
      </c>
      <c r="I279" s="30" t="str">
        <v>Pass</v>
      </c>
      <c r="J279" s="30"/>
      <c r="K279" s="30"/>
      <c r="L279" s="30"/>
      <c r="M279" s="30"/>
      <c r="N279" s="30"/>
      <c r="O279" s="30"/>
      <c r="P279" s="111"/>
      <c r="Q279" s="94"/>
      <c r="R279" s="47"/>
    </row>
    <row r="280">
      <c r="A280" s="30"/>
      <c r="B280" s="30" t="str">
        <v>SYNC+_0266</v>
      </c>
      <c r="C280" s="30" t="str">
        <v>4-2.7 车内视角-氛围灯-自定义颜色模式</v>
      </c>
      <c r="D280" s="30" t="str">
        <v>氛围灯模式-自定义颜色-自定义1-地板灯光-拖动进度条调节氛围灯亮度10%</v>
      </c>
      <c r="E280" s="30" t="str">
        <v>P2</v>
      </c>
      <c r="F280" s="30" t="str">
        <v>1.车机供电正常
2.3B2 IGN = Run
3.氛围灯开关已开启
4.氛围灯模式为自定义颜色-自定义1
5.进入自定义1编辑模式
6.地板灯光开关已开启
7.亮度调节按钮处于中间位置</v>
      </c>
      <c r="G280" s="30" t="str">
        <v>1.按住调节按钮进度条1%位置看场景图片氛围灯亮度
2.点击前小太阳按钮调节至最小</v>
      </c>
      <c r="H280" s="30" t="str">
        <v>1.场景图片氛围灯亮度显示亮度为最低亮度
2.点击小太阳亮度不发生改变</v>
      </c>
      <c r="I280" s="30" t="str">
        <v>Pass</v>
      </c>
      <c r="J280" s="30"/>
      <c r="K280" s="30"/>
      <c r="L280" s="30"/>
      <c r="M280" s="30"/>
      <c r="N280" s="30"/>
      <c r="O280" s="30"/>
      <c r="P280" s="111"/>
      <c r="Q280" s="94"/>
      <c r="R280" s="47"/>
    </row>
    <row r="281">
      <c r="A281" s="30"/>
      <c r="B281" s="30" t="str">
        <v>SYNC+_0266</v>
      </c>
      <c r="C281" s="30" t="str">
        <v>4-2.7 车内视角-氛围灯-自定义颜色模式</v>
      </c>
      <c r="D281" s="30" t="str">
        <v>氛围灯模式-自定义颜色-自定义1-地板灯光-拖动进度条调节氛围灯亮度100%</v>
      </c>
      <c r="E281" s="30" t="str">
        <v>P2</v>
      </c>
      <c r="F281" s="30" t="str">
        <v>1.车机供电正常
2.3B2 IGN = Run
3.氛围灯开关已开启
4.氛围灯模式为自定义颜色-自定义1
5.进入自定义1编辑模式
6.地板灯光开关已开启
7.亮度调节按钮处于中间位置</v>
      </c>
      <c r="G281" s="30" t="str">
        <v>1.按住调节按钮进度条100%位置看场景图片氛围灯亮度
2.点击前小太阳按钮调节至最大</v>
      </c>
      <c r="H281" s="30" t="str">
        <v>1.场景图片氛围灯亮度显示亮度为最高亮度
2.点击小太阳按钮亮度不发生改变</v>
      </c>
      <c r="I281" s="30" t="str">
        <v>Pass</v>
      </c>
      <c r="J281" s="30"/>
      <c r="K281" s="30"/>
      <c r="L281" s="30"/>
      <c r="M281" s="30"/>
      <c r="N281" s="30"/>
      <c r="O281" s="30"/>
      <c r="P281" s="111"/>
      <c r="Q281" s="94"/>
      <c r="R281" s="47"/>
    </row>
    <row r="282">
      <c r="A282" s="30"/>
      <c r="B282" s="30" t="str">
        <v>SYNC+_0266</v>
      </c>
      <c r="C282" s="30" t="str">
        <v>4-2.7 车内视角-氛围灯-自定义颜色模式</v>
      </c>
      <c r="D282" s="30" t="str">
        <v>氛围灯模式-自定义颜色-自定义2</v>
      </c>
      <c r="E282" s="30" t="str">
        <v>P2</v>
      </c>
      <c r="F282" s="30" t="str">
        <v>1.车机供电正常
2.3B2 IGN = Run
3.氛围灯开关已开启
4.氛围灯模式为自定义颜色</v>
      </c>
      <c r="G282" s="30" t="str">
        <v>1.切换氛围灯颜色选项为自定义2
2.查看氛围灯颜色和场景图片显示</v>
      </c>
      <c r="H282" s="30" t="str">
        <v>2.自定义2的颜色需要与车门灯光/地板灯光的颜色选择保持一致</v>
      </c>
      <c r="I282" s="30" t="str">
        <v>Pass</v>
      </c>
      <c r="J282" s="30"/>
      <c r="K282" s="30"/>
      <c r="L282" s="30"/>
      <c r="M282" s="30"/>
      <c r="N282" s="30"/>
      <c r="O282" s="30"/>
      <c r="P282" s="111"/>
      <c r="Q282" s="94"/>
      <c r="R282" s="47"/>
    </row>
    <row r="283">
      <c r="A283" s="30"/>
      <c r="B283" s="30" t="str">
        <v>SYNC+_0266</v>
      </c>
      <c r="C283" s="30" t="str">
        <v>4-2.7 车内视角-氛围灯-自定义颜色模式</v>
      </c>
      <c r="D283" s="30" t="str">
        <v>氛围灯模式-自定义颜色-自定义2编辑页面显示</v>
      </c>
      <c r="E283" s="30" t="str">
        <v>P2</v>
      </c>
      <c r="F283" s="30" t="str">
        <v>1.车机供电正常
2.3B2 IGN = Run
3.氛围灯开关已开启
4.氛围灯模式为自定义颜色</v>
      </c>
      <c r="G283" s="30" t="str">
        <v>1.进入自定义2编辑模式
2.查看页面显示</v>
      </c>
      <c r="H283" s="30" t="str">
        <v>2.显示车门灯光/地板灯光的对应图标、开关按钮、色环和亮度进度条</v>
      </c>
      <c r="I283" s="30" t="str">
        <v>Pass</v>
      </c>
      <c r="J283" s="30"/>
      <c r="K283" s="30"/>
      <c r="L283" s="30"/>
      <c r="M283" s="30"/>
      <c r="N283" s="30"/>
      <c r="O283" s="30"/>
      <c r="P283" s="111"/>
      <c r="Q283" s="94"/>
      <c r="R283" s="47"/>
    </row>
    <row r="284">
      <c r="A284" s="30"/>
      <c r="B284" s="30" t="str">
        <v>SYNC+_0266</v>
      </c>
      <c r="C284" s="30" t="str">
        <v>4-2.7 车内视角-氛围灯-自定义颜色模式</v>
      </c>
      <c r="D284" s="30" t="str">
        <v>氛围灯模式-自定义颜色-自定义2-车门灯光开启/关闭</v>
      </c>
      <c r="E284" s="30" t="str">
        <v>P1</v>
      </c>
      <c r="F284" s="30" t="str">
        <v>1.车机供电正常
2.3B2 IGN = Run
3.氛围灯开关已开启
4.氛围灯模式为自定义颜色-自定义2
5.进入自定义2编辑模式
6.车门灯光开关已开启</v>
      </c>
      <c r="G284" s="30" t="str">
        <v>1.切换车门灯光至开启，查看页面显示和车机信号下发
1.切换车门灯光至关闭，查看页面显示和车机信号下发</v>
      </c>
      <c r="H284" s="30" t="str">
        <v>1.信号016 AmbL_Door_Swtich=0x1 ON，车门灯光开关开启，场景图像同步开启车门灯光，环境光页面中的图像同步变化
2.信号016 AmbL_Door_Swtich=0x0 OFF，车门灯光开关关闭，场景图像同步关闭车门灯光，环境光页面中的图像同步变化</v>
      </c>
      <c r="I284" s="30" t="str">
        <v>Pass</v>
      </c>
      <c r="J284" s="30"/>
      <c r="K284" s="30"/>
      <c r="L284" s="30"/>
      <c r="M284" s="30"/>
      <c r="N284" s="30"/>
      <c r="O284" s="30"/>
      <c r="P284" s="111"/>
      <c r="Q284" s="94"/>
      <c r="R284" s="47"/>
    </row>
    <row r="285">
      <c r="A285" s="30"/>
      <c r="B285" s="30" t="str">
        <v>SYNC+_0266</v>
      </c>
      <c r="C285" s="30" t="str">
        <v>4-2.7 车内视角-氛围灯-自定义颜色模式</v>
      </c>
      <c r="D285" s="30" t="str">
        <v>氛围灯模式-自定义颜色-自定义2-车门灯光-氛围灯颜色</v>
      </c>
      <c r="E285" s="30" t="str">
        <v>P1</v>
      </c>
      <c r="F285" s="30" t="str">
        <v>1.车机供电正常
2.3B2 IGN = Run
3.氛围灯开关已开启
4.氛围灯模式为自定义颜色-自定义2
5.进入自定义2编辑模式
6.车门灯光开关已开启</v>
      </c>
      <c r="G285" s="30" t="str">
        <v>1.拖动车门灯光下方的色环
2.查看页面显示</v>
      </c>
      <c r="H285" s="30" t="str">
        <v>2.拖动色选择颜色时，右侧车辆内饰灯光颜色对应变化</v>
      </c>
      <c r="I285" s="30" t="str">
        <v>Pass</v>
      </c>
      <c r="J285" s="30"/>
      <c r="K285" s="30"/>
      <c r="L285" s="30"/>
      <c r="M285" s="30"/>
      <c r="N285" s="30"/>
      <c r="O285" s="30"/>
      <c r="P285" s="111"/>
      <c r="Q285" s="94"/>
      <c r="R285" s="47"/>
    </row>
    <row r="286">
      <c r="A286" s="30"/>
      <c r="B286" s="30" t="str">
        <v>SYNC+_0266</v>
      </c>
      <c r="C286" s="30" t="str">
        <v>4-2.7 车内视角-氛围灯-自定义颜色模式</v>
      </c>
      <c r="D286" s="30" t="str">
        <v>氛围灯模式-自定义颜色-自定义2-车门灯光-氛围灯颜色 设置 Tx逻辑</v>
      </c>
      <c r="E286" s="30" t="str">
        <v>P2</v>
      </c>
      <c r="F286" s="30" t="str">
        <v>1.车机供电正常
2.3B2 IGN = Run
3.氛围灯开关已开启
4.氛围灯模式为自定义颜色-自定义2
5.进入自定义2编辑模式
6.车门灯光开关已开启</v>
      </c>
      <c r="G286" s="30" t="str">
        <v>1.拖动色环, 设置氛围灯颜色 
2.查看车机发出的请求信号 ;
（查看test.log返回值）</v>
      </c>
      <c r="H286" s="30" t="str">
        <v>2.信号016 AmbL_Door_Color_Value;
（返回值）</v>
      </c>
      <c r="I286" s="30" t="str">
        <v>Pass</v>
      </c>
      <c r="J286" s="30"/>
      <c r="K286" s="30"/>
      <c r="L286" s="30"/>
      <c r="M286" s="30"/>
      <c r="N286" s="30"/>
      <c r="O286" s="30"/>
      <c r="P286" s="111"/>
      <c r="Q286" s="94"/>
      <c r="R286" s="47"/>
    </row>
    <row r="287">
      <c r="A287" s="30"/>
      <c r="B287" s="30" t="str">
        <v>SYNC+_0266</v>
      </c>
      <c r="C287" s="30" t="str">
        <v>4-2.7 车内视角-氛围灯-自定义颜色模式</v>
      </c>
      <c r="D287" s="30" t="str">
        <v>氛围灯模式-自定义颜色-自定义2-车门灯光开关设置关闭 Tx逻辑</v>
      </c>
      <c r="E287" s="30" t="str">
        <v>P2</v>
      </c>
      <c r="F287" s="30" t="str">
        <v>1.车机供电正常
2.3B2 IGN = Run
3.氛围灯开关已开启
4.氛围灯模式为自定义颜色-自定义2
5.进入自定义2编辑模式
6.车门灯光开关已开启</v>
      </c>
      <c r="G287" s="30" t="str">
        <v>1.其他选项被选中时, 点击车门灯光开关
2.查看车机发出的请求信号</v>
      </c>
      <c r="H287" s="30" t="str">
        <v>2.信号为016 AmbL_Door_Swtich=0
（返回值0）</v>
      </c>
      <c r="I287" s="30" t="str">
        <v>Pass</v>
      </c>
      <c r="J287" s="30"/>
      <c r="K287" s="30"/>
      <c r="L287" s="30"/>
      <c r="M287" s="30"/>
      <c r="N287" s="30"/>
      <c r="O287" s="30"/>
      <c r="P287" s="111"/>
      <c r="Q287" s="94"/>
      <c r="R287" s="47"/>
    </row>
    <row r="288">
      <c r="A288" s="30"/>
      <c r="B288" s="30" t="str">
        <v>SYNC+_0266</v>
      </c>
      <c r="C288" s="30" t="str">
        <v>4-2.7 车内视角-氛围灯-自定义颜色模式</v>
      </c>
      <c r="D288" s="30" t="str">
        <v>氛围灯模式-自定义颜色-自定义2-车门灯光-氛围灯亮度-增加10% 设置 Tx逻辑</v>
      </c>
      <c r="E288" s="30" t="str">
        <v>P2</v>
      </c>
      <c r="F288" s="30" t="str">
        <v>1.车机供电正常
2.3B2 IGN = Run
3.氛围灯开关已开启
4.氛围灯模式为自定义颜色-自定义2
5.进入自定义2编辑模式
6.车门灯光开关已开启</v>
      </c>
      <c r="G288" s="30" t="str">
        <v>1. 点击右边图标;
2.查看车机发出的请求信号 ;</v>
      </c>
      <c r="H288" s="30" t="str">
        <v>2.信号016  AmbL_Door_Intensity_Value=A~64;
（返回值）</v>
      </c>
      <c r="I288" s="30" t="str">
        <v>Pass</v>
      </c>
      <c r="J288" s="30"/>
      <c r="K288" s="30"/>
      <c r="L288" s="30"/>
      <c r="M288" s="30"/>
      <c r="N288" s="30"/>
      <c r="O288" s="30"/>
      <c r="P288" s="111"/>
      <c r="Q288" s="94"/>
      <c r="R288" s="47"/>
    </row>
    <row r="289">
      <c r="A289" s="30"/>
      <c r="B289" s="30" t="str">
        <v>SYNC+_0266</v>
      </c>
      <c r="C289" s="30" t="str">
        <v>4-2.7 车内视角-氛围灯-自定义颜色模式</v>
      </c>
      <c r="D289" s="30" t="str">
        <v>氛围灯模式-自定义颜色-自定义2-车门灯光-氛围灯亮度-减小10% 设置 Tx逻辑</v>
      </c>
      <c r="E289" s="30" t="str">
        <v>P2</v>
      </c>
      <c r="F289" s="30" t="str">
        <v>1.车机供电正常
2.3B2 IGN = Run
3.氛围灯开关已开启
4.氛围灯模式为自定义颜色-自定义2
5.进入自定义2编辑模式
6.车门灯光开关已开启</v>
      </c>
      <c r="G289" s="30" t="str">
        <v>1. 点击左边图标;
2.查看车机发出的请求信号 ;</v>
      </c>
      <c r="H289" s="30" t="str">
        <v>2.信号016  AmbL_Door_Intensity_Value=1~64;
（返回值）</v>
      </c>
      <c r="I289" s="30" t="str">
        <v>Pass</v>
      </c>
      <c r="J289" s="30"/>
      <c r="K289" s="30"/>
      <c r="L289" s="30"/>
      <c r="M289" s="30"/>
      <c r="N289" s="30"/>
      <c r="O289" s="30"/>
      <c r="P289" s="111"/>
      <c r="Q289" s="94"/>
      <c r="R289" s="47"/>
    </row>
    <row r="290">
      <c r="A290" s="30"/>
      <c r="B290" s="30" t="str">
        <v>SYNC+_0266</v>
      </c>
      <c r="C290" s="30" t="str">
        <v>4-2.7 车内视角-氛围灯-自定义颜色模式</v>
      </c>
      <c r="D290" s="30" t="str">
        <v>氛围灯模式-自定义颜色-自定义2-车门灯光-氛围灯亮度为10% 设置 Tx逻辑</v>
      </c>
      <c r="E290" s="30" t="str">
        <v>P2</v>
      </c>
      <c r="F290" s="30" t="str">
        <v>1.车机供电正常
2.3B2 IGN = Run
3.氛围灯开关已开启
4.氛围灯模式为自定义颜色-自定义2
5.进入自定义2编辑模式
6.车门灯光开关已开启</v>
      </c>
      <c r="G290" s="30" t="str">
        <v>1.其他选项被选中时, 设置氛围灯亮度为10%;
2.查看车机发出的请求信号 ;</v>
      </c>
      <c r="H290" s="30" t="str">
        <v>2.信号016  AmbL_Door_Intensity_Value=A;
（返回值0A）</v>
      </c>
      <c r="I290" s="30" t="str">
        <v>Pass</v>
      </c>
      <c r="J290" s="30"/>
      <c r="K290" s="30"/>
      <c r="L290" s="30"/>
      <c r="M290" s="30"/>
      <c r="N290" s="30"/>
      <c r="O290" s="30"/>
      <c r="P290" s="111"/>
      <c r="Q290" s="94"/>
      <c r="R290" s="47"/>
    </row>
    <row r="291">
      <c r="A291" s="30"/>
      <c r="B291" s="30" t="str">
        <v>SYNC+_0266</v>
      </c>
      <c r="C291" s="30" t="str">
        <v>4-2.7 车内视角-氛围灯-自定义颜色模式</v>
      </c>
      <c r="D291" s="30" t="str">
        <v>氛围灯模式-自定义颜色-自定义2-车门灯光-氛围灯亮度-(10%~100%) 设置 Tx逻辑</v>
      </c>
      <c r="E291" s="30" t="str">
        <v>P2</v>
      </c>
      <c r="F291" s="30" t="str">
        <v>1.车机供电正常
2.3B2 IGN = Run
3.氛围灯开关已开启
4.氛围灯模式为自定义颜色-自定义2
5.进入自定义2编辑模式
6.车门灯光开关已开启</v>
      </c>
      <c r="G291" s="30" t="str">
        <v>1.其他选项被选中时, 点击(10%~100%);
2.查看车机发出的请求信号 ;</v>
      </c>
      <c r="H291" s="30" t="str">
        <v>2.信号016  AmbL_Door_Intensity_Value=1~64;
（返回值0A-64）</v>
      </c>
      <c r="I291" s="30" t="str">
        <v>Pass</v>
      </c>
      <c r="J291" s="30"/>
      <c r="K291" s="30"/>
      <c r="L291" s="30"/>
      <c r="M291" s="30"/>
      <c r="N291" s="30"/>
      <c r="O291" s="30"/>
      <c r="P291" s="111"/>
      <c r="Q291" s="94"/>
      <c r="R291" s="47"/>
    </row>
    <row r="292">
      <c r="A292" s="30"/>
      <c r="B292" s="30" t="str">
        <v>SYNC+_0266</v>
      </c>
      <c r="C292" s="30" t="str">
        <v>4-2.7 车内视角-氛围灯-自定义颜色模式</v>
      </c>
      <c r="D292" s="30" t="str">
        <v>氛围灯模式-自定义颜色-自定义2-车门灯光-氛围灯亮度为100% 设置 Tx逻辑</v>
      </c>
      <c r="E292" s="30" t="str">
        <v>P2</v>
      </c>
      <c r="F292" s="30" t="str">
        <v>1.车机供电正常
2.3B2 IGN = Run
3.氛围灯开关已开启
4.氛围灯模式为自定义颜色-自定义2
5.进入自定义2编辑模式
6.车门灯光开关已开启</v>
      </c>
      <c r="G292" s="30" t="str">
        <v>1.其他选项被选中时, 设置氛围灯亮度为100%;
2.查看车机发出的请求信号 ;</v>
      </c>
      <c r="H292" s="30" t="str">
        <v>2.信号016  AmbL_Door_Intensity_Value=64;
（返回值64）</v>
      </c>
      <c r="I292" s="30" t="str">
        <v>Pass</v>
      </c>
      <c r="J292" s="30"/>
      <c r="K292" s="30"/>
      <c r="L292" s="30"/>
      <c r="M292" s="30"/>
      <c r="N292" s="30"/>
      <c r="O292" s="30"/>
      <c r="P292" s="111"/>
      <c r="Q292" s="94"/>
      <c r="R292" s="47"/>
    </row>
    <row r="293">
      <c r="A293" s="30"/>
      <c r="B293" s="30" t="str">
        <v>SYNC+_0266</v>
      </c>
      <c r="C293" s="30" t="str">
        <v>4-2.7 车内视角-氛围灯-自定义颜色模式</v>
      </c>
      <c r="D293" s="30" t="str">
        <v>氛围灯模式-自定义颜色-自定义2-车门灯光-拖动进度条调节氛围灯亮度（10%~100%）</v>
      </c>
      <c r="E293" s="30" t="str">
        <v>P2</v>
      </c>
      <c r="F293" s="30" t="str">
        <v>1.车机供电正常
2.3B2 IGN = Run
3.氛围灯开关已开启
4.氛围灯模式为自定义颜色-自定义2
5.进入自定义2编辑模式
6.车门灯光开关已开启</v>
      </c>
      <c r="G293" s="30" t="str">
        <v>1.按住调节按钮进度条（10%~100%）位置左右滑动查看场景图片氛围灯亮度
2.点击前后小太阳按钮</v>
      </c>
      <c r="H293" s="30" t="str">
        <v>1.圆球跟着手滑动的方向左右滑动
2.前后太阳图标不置灰显示，场景图片氛围灯亮度，根据亮度级别不同而改变</v>
      </c>
      <c r="I293" s="30" t="str">
        <v>Pass</v>
      </c>
      <c r="J293" s="30"/>
      <c r="K293" s="30"/>
      <c r="L293" s="30"/>
      <c r="M293" s="30"/>
      <c r="N293" s="30"/>
      <c r="O293" s="30"/>
      <c r="P293" s="111"/>
      <c r="Q293" s="94"/>
      <c r="R293" s="47"/>
    </row>
    <row r="294">
      <c r="A294" s="30"/>
      <c r="B294" s="30" t="str">
        <v>SYNC+_0266</v>
      </c>
      <c r="C294" s="30" t="str">
        <v>4-2.7 车内视角-氛围灯-自定义颜色模式</v>
      </c>
      <c r="D294" s="30" t="str">
        <v>氛围灯模式-自定义颜色-自定义2-车门灯光-拖动进度条调节氛围灯亮度10%</v>
      </c>
      <c r="E294" s="30" t="str">
        <v>P2</v>
      </c>
      <c r="F294" s="30" t="str">
        <v>1.车机供电正常
2.3B2 IGN = Run
3.氛围灯开关已开启
4.氛围灯模式为自定义颜色-自定义2
5.进入自定义2编辑模式
6.车门灯光开关已开启
7.亮度调节按钮处于中间位置</v>
      </c>
      <c r="G294" s="30" t="str">
        <v>1.按住调节按钮进度条1%位置看场景图片氛围灯亮度
2.点击前小太阳按钮调节至最小</v>
      </c>
      <c r="H294" s="30" t="str">
        <v>1.场景图片氛围灯亮度显示亮度为最低亮度
2.点击小太阳亮度不发生改变</v>
      </c>
      <c r="I294" s="30" t="str">
        <v>Pass</v>
      </c>
      <c r="J294" s="30"/>
      <c r="K294" s="30"/>
      <c r="L294" s="30"/>
      <c r="M294" s="30"/>
      <c r="N294" s="30"/>
      <c r="O294" s="30"/>
      <c r="P294" s="111"/>
      <c r="Q294" s="94"/>
      <c r="R294" s="47"/>
    </row>
    <row r="295">
      <c r="A295" s="30"/>
      <c r="B295" s="30" t="str">
        <v>SYNC+_0266</v>
      </c>
      <c r="C295" s="30" t="str">
        <v>4-2.7 车内视角-氛围灯-自定义颜色模式</v>
      </c>
      <c r="D295" s="30" t="str">
        <v>氛围灯模式-自定义颜色-自定义2-车门灯光-拖动进度条调节氛围灯亮度100%</v>
      </c>
      <c r="E295" s="30" t="str">
        <v>P2</v>
      </c>
      <c r="F295" s="30" t="str">
        <v>1.车机供电正常
2.3B2 IGN = Run
3.氛围灯开关已开启
4.氛围灯模式为自定义颜色-自定义2
5.进入自定义2编辑模式
6.车门灯光开关已开启
7.亮度调节按钮处于中间位置</v>
      </c>
      <c r="G295" s="30" t="str">
        <v>1.按住调节按钮进度条100%位置看场景图片氛围灯亮度
2.点击前小太阳按钮调节至最大</v>
      </c>
      <c r="H295" s="30" t="str">
        <v>1.场景图片氛围灯亮度显示亮度为最高亮度
2.点击小太阳按钮亮度不发生改变</v>
      </c>
      <c r="I295" s="30" t="str">
        <v>Pass</v>
      </c>
      <c r="J295" s="30"/>
      <c r="K295" s="30"/>
      <c r="L295" s="30"/>
      <c r="M295" s="30"/>
      <c r="N295" s="30"/>
      <c r="O295" s="30"/>
      <c r="P295" s="111"/>
      <c r="Q295" s="94"/>
      <c r="R295" s="47"/>
    </row>
    <row r="296">
      <c r="A296" s="30"/>
      <c r="B296" s="30" t="str">
        <v>SYNC+_0266</v>
      </c>
      <c r="C296" s="30" t="str">
        <v>4-2.7 车内视角-氛围灯-自定义颜色模式</v>
      </c>
      <c r="D296" s="30" t="str">
        <v>氛围灯模式-自定义颜色-自定义2-地板灯光开启/关闭</v>
      </c>
      <c r="E296" s="30" t="str">
        <v>P1</v>
      </c>
      <c r="F296" s="30" t="str">
        <v>1.车机供电正常
2.3B2 IGN = Run
3.氛围灯开关已开启
4.氛围灯模式为自定义颜色-自定义2
5.进入自定义2编辑模式
6.地板灯光开关已开启</v>
      </c>
      <c r="G296" s="30" t="str">
        <v>1.切换地板灯光至关开启，查看页面显示和车机信号下发
1.切换地板灯光至关闭，查看页面显示和车机信号下发</v>
      </c>
      <c r="H296" s="30" t="str">
        <v>1.信号016 AmbL_Foot_Swtich=0x1 ON，地板灯光开关开启，场景图像同步开启地板灯光，环境光页面中的图像同步变化
2.信号016 AmbL_Foot_Swtich=0x0 OFF，地板灯光开关关闭，场景图像同步关闭地板灯光，环境光页面中的图像同步变化</v>
      </c>
      <c r="I296" s="30" t="str">
        <v>Pass</v>
      </c>
      <c r="J296" s="30"/>
      <c r="K296" s="30"/>
      <c r="L296" s="30"/>
      <c r="M296" s="30"/>
      <c r="N296" s="30"/>
      <c r="O296" s="30"/>
      <c r="P296" s="111"/>
      <c r="Q296" s="94"/>
      <c r="R296" s="47"/>
    </row>
    <row r="297">
      <c r="A297" s="30"/>
      <c r="B297" s="30" t="str">
        <v>SYNC+_0266</v>
      </c>
      <c r="C297" s="30" t="str">
        <v>4-2.7 车内视角-氛围灯-自定义颜色模式</v>
      </c>
      <c r="D297" s="30" t="str">
        <v>氛围灯模式-自定义颜色-自定义2-地板灯光-氛围灯颜色</v>
      </c>
      <c r="E297" s="30" t="str">
        <v>P1</v>
      </c>
      <c r="F297" s="30" t="str">
        <v>1.车机供电正常
2.3B2 IGN = Run
3.氛围灯开关已开启
4.氛围灯模式为自定义颜色-自定义2
5.进入自定义2编辑模式
6.地板灯光开关已开启</v>
      </c>
      <c r="G297" s="30" t="str">
        <v>1.拖动地板灯光下方的色环
2.查看页面显示</v>
      </c>
      <c r="H297" s="30" t="str">
        <v>2.拖动色选择颜色时，右侧车辆内饰灯光颜色对应变化</v>
      </c>
      <c r="I297" s="30" t="str">
        <v>Pass</v>
      </c>
      <c r="J297" s="30"/>
      <c r="K297" s="30"/>
      <c r="L297" s="30"/>
      <c r="M297" s="30"/>
      <c r="N297" s="30"/>
      <c r="O297" s="30"/>
      <c r="P297" s="111"/>
      <c r="Q297" s="94"/>
      <c r="R297" s="47"/>
    </row>
    <row r="298">
      <c r="A298" s="30"/>
      <c r="B298" s="30" t="str">
        <v>SYNC+_0266</v>
      </c>
      <c r="C298" s="30" t="str">
        <v>4-2.7 车内视角-氛围灯-自定义颜色模式</v>
      </c>
      <c r="D298" s="30" t="str">
        <v>氛围灯模式-自定义颜色-自定义2-地板灯光-氛围灯颜色 设置 Tx逻辑</v>
      </c>
      <c r="E298" s="30" t="str">
        <v>P2</v>
      </c>
      <c r="F298" s="30" t="str">
        <v>1.车机供电正常
2.3B2 IGN = Run
3.氛围灯开关已开启
4.氛围灯模式为自定义颜色-自定义2
5.进入自定义2编辑模式
6.地板灯光开关已开启</v>
      </c>
      <c r="G298" s="30" t="str">
        <v>1.拖动色环, 设置氛围灯颜色 
2.查看车机发出的请求信号 ;
（查看test.log返回值）</v>
      </c>
      <c r="H298" s="30" t="str">
        <v>2.信号016 AmbL_Foot_Color_Value;
（返回值）</v>
      </c>
      <c r="I298" s="30" t="str">
        <v>Pass</v>
      </c>
      <c r="J298" s="30"/>
      <c r="K298" s="30"/>
      <c r="L298" s="30"/>
      <c r="M298" s="30"/>
      <c r="N298" s="30"/>
      <c r="O298" s="30"/>
      <c r="P298" s="111"/>
      <c r="Q298" s="94"/>
      <c r="R298" s="47"/>
    </row>
    <row r="299">
      <c r="A299" s="30"/>
      <c r="B299" s="30" t="str">
        <v>SYNC+_0266</v>
      </c>
      <c r="C299" s="30" t="str">
        <v>4-2.7 车内视角-氛围灯-自定义颜色模式</v>
      </c>
      <c r="D299" s="30" t="str">
        <v>氛围灯模式-自定义颜色-自定义2-地板灯光开关设置关闭 Tx逻辑</v>
      </c>
      <c r="E299" s="30" t="str">
        <v>P2</v>
      </c>
      <c r="F299" s="30" t="str">
        <v>1.车机供电正常
2.3B2 IGN = Run
3.氛围灯开关已开启
4.氛围灯模式为自定义颜色-自定义2
5.进入自定义2编辑模式
6.地板灯光开关已开启</v>
      </c>
      <c r="G299" s="30" t="str">
        <v>1.其他选项被选中时, 点击地板灯光开关
2.查看车机发出的请求信号</v>
      </c>
      <c r="H299" s="30" t="str">
        <v>2.信号为016 AmbL_Foot_Swtich=0
（返回值0）</v>
      </c>
      <c r="I299" s="30" t="str">
        <v>Pass</v>
      </c>
      <c r="J299" s="30"/>
      <c r="K299" s="30"/>
      <c r="L299" s="30"/>
      <c r="M299" s="30"/>
      <c r="N299" s="30"/>
      <c r="O299" s="30"/>
      <c r="P299" s="111"/>
      <c r="Q299" s="94"/>
      <c r="R299" s="47"/>
    </row>
    <row r="300">
      <c r="A300" s="30"/>
      <c r="B300" s="30" t="str">
        <v>SYNC+_0266</v>
      </c>
      <c r="C300" s="30" t="str">
        <v>4-2.7 车内视角-氛围灯-自定义颜色模式</v>
      </c>
      <c r="D300" s="30" t="str">
        <v>氛围灯模式-自定义颜色-自定义2-地板灯光-氛围灯亮度-增加10% 设置 Tx逻辑</v>
      </c>
      <c r="E300" s="30" t="str">
        <v>P2</v>
      </c>
      <c r="F300" s="30" t="str">
        <v>1.车机供电正常
2.3B2 IGN = Run
3.氛围灯开关已开启
4.氛围灯模式为自定义颜色-自定义2
5.进入自定义2编辑模式
6.地板灯光开关已开启</v>
      </c>
      <c r="G300" s="30" t="str">
        <v>1. 点击右边图标;
2.查看车机发出的请求信号 ;</v>
      </c>
      <c r="H300" s="30" t="str">
        <v>2.信号为016 AmbL_Foot_Intensity_Value =A~64;</v>
      </c>
      <c r="I300" s="30" t="str">
        <v>Pass</v>
      </c>
      <c r="J300" s="30"/>
      <c r="K300" s="30"/>
      <c r="L300" s="30"/>
      <c r="M300" s="30"/>
      <c r="N300" s="30"/>
      <c r="O300" s="30"/>
      <c r="P300" s="111"/>
      <c r="Q300" s="94"/>
      <c r="R300" s="47"/>
    </row>
    <row r="301">
      <c r="A301" s="30"/>
      <c r="B301" s="30" t="str">
        <v>SYNC+_0266</v>
      </c>
      <c r="C301" s="30" t="str">
        <v>4-2.7 车内视角-氛围灯-自定义颜色模式</v>
      </c>
      <c r="D301" s="30" t="str">
        <v>氛围灯模式-自定义颜色-自定义2-地板灯光-氛围灯亮度-减小10% 设置 Tx逻辑</v>
      </c>
      <c r="E301" s="30" t="str">
        <v>P2</v>
      </c>
      <c r="F301" s="30" t="str">
        <v>1.车机供电正常
2.3B2 IGN = Run
3.氛围灯开关已开启
4.氛围灯模式为自定义颜色-自定义2
5.进入自定义2编辑模式
6.地板灯光开关已开启</v>
      </c>
      <c r="G301" s="30" t="str">
        <v>1. 点击左边图标;
2.查看车机发出的请求信号 ;</v>
      </c>
      <c r="H301" s="30" t="str">
        <v>2.信号为016 AmbL_Foot_Intensity_Value =A~64;</v>
      </c>
      <c r="I301" s="30" t="str">
        <v>Pass</v>
      </c>
      <c r="J301" s="30"/>
      <c r="K301" s="30"/>
      <c r="L301" s="30"/>
      <c r="M301" s="30"/>
      <c r="N301" s="30"/>
      <c r="O301" s="30"/>
      <c r="P301" s="111"/>
      <c r="Q301" s="94"/>
      <c r="R301" s="47"/>
    </row>
    <row r="302">
      <c r="A302" s="30"/>
      <c r="B302" s="30" t="str">
        <v>SYNC+_0266</v>
      </c>
      <c r="C302" s="30" t="str">
        <v>4-2.7 车内视角-氛围灯-自定义颜色模式</v>
      </c>
      <c r="D302" s="30" t="str">
        <v>氛围灯模式-自定义颜色-自定义2-地板灯光-氛围灯亮度为10% 设置 Tx逻辑</v>
      </c>
      <c r="E302" s="30" t="str">
        <v>P2</v>
      </c>
      <c r="F302" s="30" t="str">
        <v>1.车机供电正常
2.3B2 IGN = Run
3.氛围灯开关已开启
4.氛围灯模式为自定义颜色-自定义2
5.进入自定义2编辑模式
6.地板灯光开关已开启</v>
      </c>
      <c r="G302" s="30" t="str">
        <v>1.其他选项被选中时, 设置氛围灯亮度为10%;
2.查看车机发出的请求信号 ;</v>
      </c>
      <c r="H302" s="30" t="str">
        <v>2.信号为016 AmbL_Foot_Intensity_Value =A;</v>
      </c>
      <c r="I302" s="30" t="str">
        <v>Pass</v>
      </c>
      <c r="J302" s="30"/>
      <c r="K302" s="30"/>
      <c r="L302" s="30"/>
      <c r="M302" s="30"/>
      <c r="N302" s="30"/>
      <c r="O302" s="30"/>
      <c r="P302" s="111"/>
      <c r="Q302" s="94"/>
      <c r="R302" s="47"/>
    </row>
    <row r="303">
      <c r="A303" s="30"/>
      <c r="B303" s="30" t="str">
        <v>SYNC+_0266</v>
      </c>
      <c r="C303" s="30" t="str">
        <v>4-2.7 车内视角-氛围灯-自定义颜色模式</v>
      </c>
      <c r="D303" s="30" t="str">
        <v>氛围灯模式-自定义颜色-自定义2-地板灯光-氛围灯亮度-(10%~100%) 设置 Tx逻辑</v>
      </c>
      <c r="E303" s="30" t="str">
        <v>P2</v>
      </c>
      <c r="F303" s="30" t="str">
        <v>1.车机供电正常
2.3B2 IGN = Run
3.氛围灯开关已开启
4.氛围灯模式为自定义颜色-自定义2
5.进入自定义2编辑模式
6.地板灯光开关已开启</v>
      </c>
      <c r="G303" s="30" t="str">
        <v>1.其他选项被选中时, 点击(10%~100%);
2.查看车机发出的请求信号 ;</v>
      </c>
      <c r="H303" s="30" t="str">
        <v>2.信号为016 AmbL_Foot_Intensity_Value =A~64;</v>
      </c>
      <c r="I303" s="30" t="str">
        <v>Pass</v>
      </c>
      <c r="J303" s="30"/>
      <c r="K303" s="30"/>
      <c r="L303" s="30"/>
      <c r="M303" s="30"/>
      <c r="N303" s="30"/>
      <c r="O303" s="30"/>
      <c r="P303" s="111"/>
      <c r="Q303" s="94"/>
      <c r="R303" s="47"/>
    </row>
    <row r="304">
      <c r="A304" s="30"/>
      <c r="B304" s="30" t="str">
        <v>SYNC+_0266</v>
      </c>
      <c r="C304" s="30" t="str">
        <v>4-2.7 车内视角-氛围灯-自定义颜色模式</v>
      </c>
      <c r="D304" s="30" t="str">
        <v>氛围灯模式-自定义颜色-自定义2-地板灯光-氛围灯亮度为100% 设置 Tx逻辑</v>
      </c>
      <c r="E304" s="30" t="str">
        <v>P2</v>
      </c>
      <c r="F304" s="30" t="str">
        <v>1.车机供电正常
2.3B2 IGN = Run
3.氛围灯开关已开启
4.氛围灯模式为自定义颜色-自定义2
5.进入自定义2编辑模式
6.地板灯光开关已开启</v>
      </c>
      <c r="G304" s="30" t="str">
        <v>1.其他选项被选中时, 设置氛围灯亮度为100%;
2.查看车机发出的请求信号 ;</v>
      </c>
      <c r="H304" s="30" t="str">
        <v>2.信号为016 AmbL_Foot_Intensity_Value =64;</v>
      </c>
      <c r="I304" s="30" t="str">
        <v>Pass</v>
      </c>
      <c r="J304" s="30"/>
      <c r="K304" s="30"/>
      <c r="L304" s="30"/>
      <c r="M304" s="30"/>
      <c r="N304" s="30"/>
      <c r="O304" s="30"/>
      <c r="P304" s="111"/>
      <c r="Q304" s="94"/>
      <c r="R304" s="47"/>
    </row>
    <row r="305">
      <c r="A305" s="30"/>
      <c r="B305" s="30" t="str">
        <v>SYNC+_0266</v>
      </c>
      <c r="C305" s="30" t="str">
        <v>4-2.7 车内视角-氛围灯-自定义颜色模式</v>
      </c>
      <c r="D305" s="30" t="str">
        <v>氛围灯模式-自定义颜色-自定义2-地板灯光-拖动进度条调节氛围灯亮度（10%~100%）</v>
      </c>
      <c r="E305" s="30" t="str">
        <v>P2</v>
      </c>
      <c r="F305" s="30" t="str">
        <v>1.车机供电正常
2.3B2 IGN = Run
3.氛围灯开关已开启
4.氛围灯模式为自定义颜色-自定义2
5.进入自定义2编辑模式
6.地板灯光开关已开启</v>
      </c>
      <c r="G305" s="30" t="str">
        <v>1.按住调节按钮进度条（10%~100%）位置左右滑动查看场景图片氛围灯亮度
2.点击前后小太阳按钮</v>
      </c>
      <c r="H305" s="30" t="str">
        <v>1.光标跟着手滑动的方向左右滑动
2.前后太阳图标不置灰显示，场景图片氛围灯亮度，根据亮度级别不同而改变</v>
      </c>
      <c r="I305" s="30" t="str">
        <v>Pass</v>
      </c>
      <c r="J305" s="30"/>
      <c r="K305" s="30"/>
      <c r="L305" s="30"/>
      <c r="M305" s="30"/>
      <c r="N305" s="30"/>
      <c r="O305" s="30"/>
      <c r="P305" s="111"/>
      <c r="Q305" s="94"/>
      <c r="R305" s="47"/>
    </row>
    <row r="306">
      <c r="A306" s="30"/>
      <c r="B306" s="30" t="str">
        <v>SYNC+_0266</v>
      </c>
      <c r="C306" s="30" t="str">
        <v>4-2.7 车内视角-氛围灯-自定义颜色模式</v>
      </c>
      <c r="D306" s="30" t="str">
        <v>氛围灯模式-自定义颜色-自定义2-地板灯光-拖动进度条调节氛围灯亮度10%</v>
      </c>
      <c r="E306" s="30" t="str">
        <v>P2</v>
      </c>
      <c r="F306" s="30" t="str">
        <v>1.车机供电正常
2.3B2 IGN = Run
3.氛围灯开关已开启
4.氛围灯模式为自定义颜色-自定义2
5.进入自定义2编辑模式
6.地板灯光开关已开启
7.亮度调节按钮处于中间位置</v>
      </c>
      <c r="G306" s="30" t="str">
        <v>1.按住调节按钮进度条1%位置看场景图片氛围灯亮度
2.点击前小太阳按钮调节至最小</v>
      </c>
      <c r="H306" s="30" t="str">
        <v>1.场景图片氛围灯亮度显示亮度为最低亮度
2.点击小太阳亮度不发生改变</v>
      </c>
      <c r="I306" s="30" t="str">
        <v>Pass</v>
      </c>
      <c r="J306" s="30"/>
      <c r="K306" s="30"/>
      <c r="L306" s="30"/>
      <c r="M306" s="30"/>
      <c r="N306" s="30"/>
      <c r="O306" s="30"/>
      <c r="P306" s="111"/>
      <c r="Q306" s="94"/>
      <c r="R306" s="47"/>
    </row>
    <row r="307">
      <c r="A307" s="30"/>
      <c r="B307" s="30" t="str">
        <v>SYNC+_0266</v>
      </c>
      <c r="C307" s="30" t="str">
        <v>4-2.7 车内视角-氛围灯-自定义颜色模式</v>
      </c>
      <c r="D307" s="30" t="str">
        <v>氛围灯模式-自定义颜色-自定义2-地板灯光-拖动进度条调节氛围灯亮度100%</v>
      </c>
      <c r="E307" s="30" t="str">
        <v>P2</v>
      </c>
      <c r="F307" s="30" t="str">
        <v>1.车机供电正常
2.3B2 IGN = Run
3.氛围灯开关已开启
4.氛围灯模式为自定义颜色-自定义2
5.进入自定义2编辑模式
6.地板灯光开关已开启
7.亮度调节按钮处于中间位置</v>
      </c>
      <c r="G307" s="30" t="str">
        <v>1.按住调节按钮进度条100%位置看场景图片氛围灯亮度
2.点击前小太阳按钮调节至最大</v>
      </c>
      <c r="H307" s="30" t="str">
        <v>1.场景图片氛围灯亮度显示亮度为最高亮度
2.点击小太阳按钮亮度不发生改变</v>
      </c>
      <c r="I307" s="30" t="str">
        <v>Pass</v>
      </c>
      <c r="J307" s="30"/>
      <c r="K307" s="30"/>
      <c r="L307" s="30"/>
      <c r="M307" s="30"/>
      <c r="N307" s="30"/>
      <c r="O307" s="30"/>
      <c r="P307" s="111"/>
      <c r="Q307" s="94"/>
      <c r="R307" s="47"/>
    </row>
    <row r="308">
      <c r="A308" s="30"/>
      <c r="B308" s="30" t="str">
        <v>SYNC+_0266</v>
      </c>
      <c r="C308" s="30" t="str">
        <v>4-2.7 车内视角-氛围灯-自定义颜色模式</v>
      </c>
      <c r="D308" s="30" t="str">
        <v>氛围灯模式-自定义颜色-自定义3</v>
      </c>
      <c r="E308" s="30" t="str">
        <v>P1</v>
      </c>
      <c r="F308" s="30" t="str">
        <v>1.车机供电正常
2.3B2 IGN = Run
3.氛围灯开关已开启
4.氛围灯模式为自定义颜色</v>
      </c>
      <c r="G308" s="30" t="str">
        <v>1.切换氛围灯颜色选项为自定义3
2.查看氛围灯颜色和场景图片显示</v>
      </c>
      <c r="H308" s="30" t="str">
        <v>2.自定义3的颜色需要与车门灯光/地板灯光的颜色选择保持一致</v>
      </c>
      <c r="I308" s="30" t="str">
        <v>Pass</v>
      </c>
      <c r="J308" s="30"/>
      <c r="K308" s="30"/>
      <c r="L308" s="30"/>
      <c r="M308" s="30"/>
      <c r="N308" s="30"/>
      <c r="O308" s="30"/>
      <c r="P308" s="111"/>
      <c r="Q308" s="94"/>
      <c r="R308" s="47"/>
    </row>
    <row r="309">
      <c r="A309" s="30"/>
      <c r="B309" s="30" t="str">
        <v>SYNC+_0266</v>
      </c>
      <c r="C309" s="30" t="str">
        <v>4-2.7 车内视角-氛围灯-自定义颜色模式</v>
      </c>
      <c r="D309" s="30" t="str">
        <v>氛围灯模式-自定义颜色-自定义3编辑页面显示</v>
      </c>
      <c r="E309" s="30" t="str">
        <v>P1</v>
      </c>
      <c r="F309" s="30" t="str">
        <v>1.车机供电正常
2.3B2 IGN = Run
3.氛围灯开关已开启
4.氛围灯模式为自定义颜色-自定义3</v>
      </c>
      <c r="G309" s="30" t="str">
        <v>1.进入自定义3编辑模式
2.查看页面显示</v>
      </c>
      <c r="H309" s="30" t="str">
        <v>2.显示车门灯光/地板灯光的对应图标、开关按钮、色环和亮度进度条</v>
      </c>
      <c r="I309" s="30" t="str">
        <v>Pass</v>
      </c>
      <c r="J309" s="30"/>
      <c r="K309" s="30"/>
      <c r="L309" s="30"/>
      <c r="M309" s="30"/>
      <c r="N309" s="30"/>
      <c r="O309" s="30"/>
      <c r="P309" s="111"/>
      <c r="Q309" s="94"/>
      <c r="R309" s="47"/>
    </row>
    <row r="310">
      <c r="A310" s="30"/>
      <c r="B310" s="30" t="str">
        <v>SYNC+_0266</v>
      </c>
      <c r="C310" s="30" t="str">
        <v>4-2.7 车内视角-氛围灯-自定义颜色模式</v>
      </c>
      <c r="D310" s="30" t="str">
        <v>氛围灯模式-自定义颜色-自定义3-车门灯光开启/关闭</v>
      </c>
      <c r="E310" s="30" t="str">
        <v>P1</v>
      </c>
      <c r="F310" s="30" t="str">
        <v>1.车机供电正常
2.3B2 IGN = Run
3.氛围灯开关已开启
4.氛围灯模式为自定义颜色-自定义3
5.进入自定义3编辑模式
6.车门灯光开关已开启</v>
      </c>
      <c r="G310" s="30" t="str">
        <v>1.切换车门灯光至关开启，查看页面显示和车机信号下发
1.切换车门灯光至关闭，查看页面显示和车机信号下发</v>
      </c>
      <c r="H310" s="30" t="str">
        <v>1.信号016 AmbL_Door_Swtich=0x1 ON，车门灯光开关开启，场景图像同步开启车门灯光，环境光页面中的图像同步变化
2.信号016 AmbL_Door_Swtich=0x0 OFF，车门灯光开关关闭，场景图像同步关闭车门灯光，环境光页面中的图像同步变化</v>
      </c>
      <c r="I310" s="30" t="str">
        <v>Pass</v>
      </c>
      <c r="J310" s="30"/>
      <c r="K310" s="30"/>
      <c r="L310" s="30"/>
      <c r="M310" s="30"/>
      <c r="N310" s="30"/>
      <c r="O310" s="30"/>
      <c r="P310" s="111"/>
      <c r="Q310" s="94"/>
      <c r="R310" s="47"/>
    </row>
    <row r="311">
      <c r="A311" s="30"/>
      <c r="B311" s="30" t="str">
        <v>SYNC+_0266</v>
      </c>
      <c r="C311" s="30" t="str">
        <v>4-2.7 车内视角-氛围灯-自定义颜色模式</v>
      </c>
      <c r="D311" s="30" t="str">
        <v>氛围灯模式-自定义颜色-自定义3-车门灯光-氛围灯颜色</v>
      </c>
      <c r="E311" s="30" t="str">
        <v>P1</v>
      </c>
      <c r="F311" s="30" t="str">
        <v>1.车机供电正常
2.3B2 IGN = Run
3.氛围灯开关已开启
4.氛围灯模式为自定义颜色-自定义3
5.进入自定义3编辑模式
6.车门灯光开关已开启</v>
      </c>
      <c r="G311" s="30" t="str">
        <v>1.拖动地板灯光下方的色环
2.查看页面显示</v>
      </c>
      <c r="H311" s="30" t="str">
        <v>2.拖动色选择颜色时，右侧车辆内饰灯光颜色对应变化</v>
      </c>
      <c r="I311" s="30" t="str">
        <v>Pass</v>
      </c>
      <c r="J311" s="30"/>
      <c r="K311" s="30"/>
      <c r="L311" s="30"/>
      <c r="M311" s="30"/>
      <c r="N311" s="30"/>
      <c r="O311" s="30"/>
      <c r="P311" s="111"/>
      <c r="Q311" s="94"/>
      <c r="R311" s="47"/>
    </row>
    <row r="312">
      <c r="A312" s="30"/>
      <c r="B312" s="30" t="str">
        <v>SYNC+_0266</v>
      </c>
      <c r="C312" s="30" t="str">
        <v>4-2.7 车内视角-氛围灯-自定义颜色模式</v>
      </c>
      <c r="D312" s="30" t="str">
        <v>氛围灯模式-自定义颜色-自定义3-车门灯光-氛围灯颜色 设置 Tx逻辑</v>
      </c>
      <c r="E312" s="30" t="str">
        <v>P2</v>
      </c>
      <c r="F312" s="30" t="str">
        <v>1.车机供电正常
2.3B2 IGN = Run
3.氛围灯开关已开启
4.氛围灯模式为自定义颜色-自定义3
5.进入自定义3编辑模式
6.车门灯光开关已开启</v>
      </c>
      <c r="G312" s="30" t="str">
        <v>1.拖动色环, 设置氛围灯颜色 
2.查看车机发出的请求信号 ;
（查看test.log返回值）</v>
      </c>
      <c r="H312" s="30" t="str">
        <v>2.信号016 AmbL_Door_Color_Value;
（返回值）</v>
      </c>
      <c r="I312" s="30" t="str">
        <v>Pass</v>
      </c>
      <c r="J312" s="30"/>
      <c r="K312" s="30"/>
      <c r="L312" s="30"/>
      <c r="M312" s="30"/>
      <c r="N312" s="30"/>
      <c r="O312" s="30"/>
      <c r="P312" s="111"/>
      <c r="Q312" s="94"/>
      <c r="R312" s="47"/>
    </row>
    <row r="313">
      <c r="A313" s="30"/>
      <c r="B313" s="30" t="str">
        <v>SYNC+_0266</v>
      </c>
      <c r="C313" s="30" t="str">
        <v>4-2.7 车内视角-氛围灯-自定义颜色模式</v>
      </c>
      <c r="D313" s="30" t="str">
        <v>氛围灯模式-自定义颜色-自定义3-车门灯光开关设置关闭 Tx逻辑</v>
      </c>
      <c r="E313" s="30" t="str">
        <v>P2</v>
      </c>
      <c r="F313" s="30" t="str">
        <v>1.车机供电正常
2.3B2 IGN = Run
3.氛围灯开关已开启
4.氛围灯模式为自定义颜色-自定义3
5.进入自定义3编辑模式
6.车门灯光开关已开启</v>
      </c>
      <c r="G313" s="30" t="str">
        <v>1.其他选项被选中时, 点击车门灯光开关
2.查看车机发出的请求信号</v>
      </c>
      <c r="H313" s="30" t="str">
        <v>2.信号为016 AmbL_Door_Swtich=0
（返回值0）</v>
      </c>
      <c r="I313" s="30" t="str">
        <v>Pass</v>
      </c>
      <c r="J313" s="30"/>
      <c r="K313" s="30"/>
      <c r="L313" s="30"/>
      <c r="M313" s="30"/>
      <c r="N313" s="30"/>
      <c r="O313" s="30"/>
      <c r="P313" s="111"/>
      <c r="Q313" s="94"/>
      <c r="R313" s="47"/>
    </row>
    <row r="314">
      <c r="A314" s="30"/>
      <c r="B314" s="30" t="str">
        <v>SYNC+_0266</v>
      </c>
      <c r="C314" s="30" t="str">
        <v>4-2.7 车内视角-氛围灯-自定义颜色模式</v>
      </c>
      <c r="D314" s="30" t="str">
        <v>氛围灯模式-自定义颜色-自定义3-车门灯光-氛围灯亮度-增加10% 设置 Tx逻辑</v>
      </c>
      <c r="E314" s="30" t="str">
        <v>P2</v>
      </c>
      <c r="F314" s="30" t="str">
        <v>1.车机供电正常
2.3B2 IGN = Run
3.氛围灯开关已开启
4.氛围灯模式为自定义颜色-自定义3
5.进入自定义3编辑模式
6.车门灯光开关已开启</v>
      </c>
      <c r="G314" s="30" t="str">
        <v>1. 点击左边图标;
2.查看车机发出的请求信号 ;</v>
      </c>
      <c r="H314" s="30" t="str">
        <v>2.信号016  AmbL_Door_Intensity_Value=A~64;
（返回值）</v>
      </c>
      <c r="I314" s="30" t="str">
        <v>Pass</v>
      </c>
      <c r="J314" s="30"/>
      <c r="K314" s="30"/>
      <c r="L314" s="30"/>
      <c r="M314" s="30"/>
      <c r="N314" s="30"/>
      <c r="O314" s="30"/>
      <c r="P314" s="111"/>
      <c r="Q314" s="94"/>
      <c r="R314" s="47"/>
    </row>
    <row r="315">
      <c r="A315" s="30"/>
      <c r="B315" s="30" t="str">
        <v>SYNC+_0266</v>
      </c>
      <c r="C315" s="30" t="str">
        <v>4-2.7 车内视角-氛围灯-自定义颜色模式</v>
      </c>
      <c r="D315" s="30" t="str">
        <v>氛围灯模式-自定义颜色-自定义3-车门灯光-氛围灯亮度-减小10% 设置 Tx逻辑</v>
      </c>
      <c r="E315" s="30" t="str">
        <v>P2</v>
      </c>
      <c r="F315" s="30" t="str">
        <v>1.车机供电正常
2.3B2 IGN = Run
3.氛围灯开关已开启
4.氛围灯模式为自定义颜色-自定义3
5.进入自定义3编辑模式
6.车门灯光开关已开启</v>
      </c>
      <c r="G315" s="30" t="str">
        <v>1. 点击左边图标;
2.查看车机发出的请求信号 ;</v>
      </c>
      <c r="H315" s="30" t="str">
        <v>2.信号016  AmbL_Door_Intensity_Value=1~64;
（返回值）</v>
      </c>
      <c r="I315" s="30" t="str">
        <v>Pass</v>
      </c>
      <c r="J315" s="30"/>
      <c r="K315" s="30"/>
      <c r="L315" s="30"/>
      <c r="M315" s="30"/>
      <c r="N315" s="30"/>
      <c r="O315" s="30"/>
      <c r="P315" s="111"/>
      <c r="Q315" s="94"/>
      <c r="R315" s="47"/>
    </row>
    <row r="316">
      <c r="A316" s="30"/>
      <c r="B316" s="30" t="str">
        <v>SYNC+_0266</v>
      </c>
      <c r="C316" s="30" t="str">
        <v>4-2.7 车内视角-氛围灯-自定义颜色模式</v>
      </c>
      <c r="D316" s="30" t="str">
        <v>氛围灯模式-自定义颜色-自定义3-车门灯光-氛围灯亮度为10% 设置 Tx逻辑</v>
      </c>
      <c r="E316" s="30" t="str">
        <v>P2</v>
      </c>
      <c r="F316" s="30" t="str">
        <v>1.车机供电正常
2.3B2 IGN = Run
3.氛围灯开关已开启
4.氛围灯模式为自定义颜色-自定义3
5.进入自定义3编辑模式
6.车门灯光开关已开启</v>
      </c>
      <c r="G316" s="30" t="str">
        <v>1.其他选项被选中时, 设置氛围灯亮度为10%;
2.查看车机发出的请求信号 ;</v>
      </c>
      <c r="H316" s="30" t="str">
        <v>2.信号016  AmbL_Door_Intensity_Value=A;
（返回值0A）</v>
      </c>
      <c r="I316" s="30" t="str">
        <v>Pass</v>
      </c>
      <c r="J316" s="30"/>
      <c r="K316" s="30"/>
      <c r="L316" s="30"/>
      <c r="M316" s="30"/>
      <c r="N316" s="30"/>
      <c r="O316" s="30"/>
      <c r="P316" s="111"/>
      <c r="Q316" s="94"/>
      <c r="R316" s="47"/>
    </row>
    <row r="317">
      <c r="A317" s="30"/>
      <c r="B317" s="30" t="str">
        <v>SYNC+_0266</v>
      </c>
      <c r="C317" s="30" t="str">
        <v>4-2.7 车内视角-氛围灯-自定义颜色模式</v>
      </c>
      <c r="D317" s="30" t="str">
        <v>氛围灯模式-自定义颜色-自定义3-车门灯光-氛围灯亮度-(10%~100%) 设置 Tx逻辑</v>
      </c>
      <c r="E317" s="30" t="str">
        <v>P2</v>
      </c>
      <c r="F317" s="30" t="str">
        <v>1.车机供电正常
2.3B2 IGN = Run
3.氛围灯开关已开启
4.氛围灯模式为自定义颜色-自定义3
5.进入自定义3编辑模式
6.车门灯光开关已开启</v>
      </c>
      <c r="G317" s="30" t="str">
        <v>1.其他选项被选中时, 点击(10%~100%);
2.查看车机发出的请求信号 ;</v>
      </c>
      <c r="H317" s="30" t="str">
        <v>2.信号016  AmbL_Door_Intensity_Value=A~64;
（返回值0A-64）</v>
      </c>
      <c r="I317" s="30" t="str">
        <v>Pass</v>
      </c>
      <c r="J317" s="30"/>
      <c r="K317" s="30"/>
      <c r="L317" s="30"/>
      <c r="M317" s="30"/>
      <c r="N317" s="30"/>
      <c r="O317" s="30"/>
      <c r="P317" s="111"/>
      <c r="Q317" s="94"/>
      <c r="R317" s="47"/>
    </row>
    <row r="318">
      <c r="A318" s="30"/>
      <c r="B318" s="30" t="str">
        <v>SYNC+_0266</v>
      </c>
      <c r="C318" s="30" t="str">
        <v>4-2.7 车内视角-氛围灯-自定义颜色模式</v>
      </c>
      <c r="D318" s="30" t="str">
        <v>氛围灯模式-自定义颜色-自定义3-车门灯光-氛围灯亮度为100% 设置 Tx逻辑</v>
      </c>
      <c r="E318" s="30" t="str">
        <v>P2</v>
      </c>
      <c r="F318" s="30" t="str">
        <v>1.车机供电正常
2.3B2 IGN = Run
3.氛围灯开关已开启
4.氛围灯模式为自定义颜色-自定义3
5.进入自定义3编辑模式
6.车门灯光开关已开启</v>
      </c>
      <c r="G318" s="30" t="str">
        <v>1.其他选项被选中时, 设置氛围灯亮度为100%;
2.查看车机发出的请求信号 ;</v>
      </c>
      <c r="H318" s="30" t="str">
        <v>2.信号016  AmbL_Door_Intensity_Value=64;
（返回值64）</v>
      </c>
      <c r="I318" s="30" t="str">
        <v>Pass</v>
      </c>
      <c r="J318" s="30"/>
      <c r="K318" s="30"/>
      <c r="L318" s="30"/>
      <c r="M318" s="30"/>
      <c r="N318" s="30"/>
      <c r="O318" s="30"/>
      <c r="P318" s="111"/>
      <c r="Q318" s="94"/>
      <c r="R318" s="47"/>
    </row>
    <row r="319">
      <c r="A319" s="30"/>
      <c r="B319" s="30" t="str">
        <v>SYNC+_0266</v>
      </c>
      <c r="C319" s="30" t="str">
        <v>4-2.7 车内视角-氛围灯-自定义颜色模式</v>
      </c>
      <c r="D319" s="30" t="str">
        <v>氛围灯模式-自定义颜色-自定义3-车门灯光-拖动进度条调节氛围灯亮度（10%~100%）</v>
      </c>
      <c r="E319" s="30" t="str">
        <v>P2</v>
      </c>
      <c r="F319" s="30" t="str">
        <v>1.车机供电正常
2.3B2 IGN = Run
3.氛围灯开关已开启
4.氛围灯模式为自定义颜色-自定义3
5.进入自定义3编辑模式
6.车门灯光开关已开启</v>
      </c>
      <c r="G319" s="30" t="str">
        <v>1.按住调节按钮进度条（10%~100%）位置左右滑动查看场景图片氛围灯亮度
2.点击前后小太阳按钮</v>
      </c>
      <c r="H319" s="30" t="str">
        <v>1.光标跟着手滑动的方向左右滑动
2.前后太阳图标不置灰显示，场景图片氛围灯亮度，根据亮度级别不同而改变</v>
      </c>
      <c r="I319" s="30" t="str">
        <v>Pass</v>
      </c>
      <c r="J319" s="30"/>
      <c r="K319" s="30"/>
      <c r="L319" s="30"/>
      <c r="M319" s="30"/>
      <c r="N319" s="30"/>
      <c r="O319" s="30"/>
      <c r="P319" s="111"/>
      <c r="Q319" s="94"/>
      <c r="R319" s="47"/>
    </row>
    <row r="320">
      <c r="A320" s="30"/>
      <c r="B320" s="30" t="str">
        <v>SYNC+_0266</v>
      </c>
      <c r="C320" s="30" t="str">
        <v>4-2.7 车内视角-氛围灯-自定义颜色模式</v>
      </c>
      <c r="D320" s="30" t="str">
        <v>氛围灯模式-自定义颜色-自定义3-车门灯光-拖动进度条调节氛围灯亮度10%</v>
      </c>
      <c r="E320" s="30" t="str">
        <v>P2</v>
      </c>
      <c r="F320" s="30" t="str">
        <v>1.车机供电正常
2.3B2 IGN = Run
3.氛围灯开关已开启
4.氛围灯模式为自定义颜色-自定义3
5.进入自定义3编辑模式
6.车门灯光开关已开启
7.亮度调节按钮处于中间位置</v>
      </c>
      <c r="G320" s="30" t="str">
        <v>1.按住调节按钮进度条1%位置看场景图片氛围灯亮度
2.点击前小太阳按钮调节至最小</v>
      </c>
      <c r="H320" s="30" t="str">
        <v>1.场景图片氛围灯亮度显示亮度为最低亮度
2.点击小太阳亮度不发生改变</v>
      </c>
      <c r="I320" s="30" t="str">
        <v>Pass</v>
      </c>
      <c r="J320" s="30"/>
      <c r="K320" s="30"/>
      <c r="L320" s="30"/>
      <c r="M320" s="30"/>
      <c r="N320" s="30"/>
      <c r="O320" s="30"/>
      <c r="P320" s="111"/>
      <c r="Q320" s="94"/>
      <c r="R320" s="47"/>
    </row>
    <row r="321">
      <c r="A321" s="30"/>
      <c r="B321" s="30" t="str">
        <v>SYNC+_0266</v>
      </c>
      <c r="C321" s="30" t="str">
        <v>4-2.7 车内视角-氛围灯-自定义颜色模式</v>
      </c>
      <c r="D321" s="30" t="str">
        <v>氛围灯模式-自定义颜色-自定义3-车门灯光-拖动进度条调节氛围灯亮度100%</v>
      </c>
      <c r="E321" s="30" t="str">
        <v>P2</v>
      </c>
      <c r="F321" s="30" t="str">
        <v>1.车机供电正常
2.3B2 IGN = Run
3.氛围灯开关已开启
4.氛围灯模式为自定义颜色-自定义3
5.进入自定义3编辑模式
6.车门灯光开关已开启
7.亮度调节按钮处于中间位置</v>
      </c>
      <c r="G321" s="30" t="str">
        <v>1.按住调节按钮进度条100%位置看场景图片氛围灯亮度
2.点击前小太阳按钮调节至最大</v>
      </c>
      <c r="H321" s="30" t="str">
        <v>1.场景图片氛围灯亮度显示亮度为最高亮度
2.点击小太阳按钮亮度不发生改变</v>
      </c>
      <c r="I321" s="30" t="str">
        <v>Pass</v>
      </c>
      <c r="J321" s="30"/>
      <c r="K321" s="30"/>
      <c r="L321" s="30"/>
      <c r="M321" s="30"/>
      <c r="N321" s="30"/>
      <c r="O321" s="30"/>
      <c r="P321" s="111"/>
      <c r="Q321" s="94"/>
      <c r="R321" s="47"/>
    </row>
    <row r="322">
      <c r="A322" s="30"/>
      <c r="B322" s="30" t="str">
        <v>SYNC+_0266</v>
      </c>
      <c r="C322" s="30" t="str">
        <v>4-2.7 车内视角-氛围灯-自定义颜色模式</v>
      </c>
      <c r="D322" s="30" t="str">
        <v>氛围灯模式-自定义颜色-自定义3-地板灯光开启/关闭</v>
      </c>
      <c r="E322" s="30" t="str">
        <v>P2</v>
      </c>
      <c r="F322" s="30" t="str">
        <v>1.车机供电正常
2.3B2 IGN = Run
3.氛围灯开关已开启
4.氛围灯模式为自定义颜色-自定义3
5.进入自定义3编辑模式
6.地板灯光开关已开启</v>
      </c>
      <c r="G322" s="30" t="str">
        <v>1.切换地板灯光至开启，查看页面显示和车机信号下发
1.切换地板灯光至关闭，查看页面显示和车机信号下发</v>
      </c>
      <c r="H322" s="30" t="str">
        <v>1.信号016 AmbL_Foot_Swtich=0x1 ON，地板灯光开关开启，场景图像同步开启地板灯光，环境光页面中的图像同步变化
2.信号016 AmbL_Foot_Swtich=0x0 OFF，地板灯光开关关闭，场景图像同步关闭地板灯光，环境光页面中的图像同步变化</v>
      </c>
      <c r="I322" s="30" t="str">
        <v>Pass</v>
      </c>
      <c r="J322" s="30"/>
      <c r="K322" s="30"/>
      <c r="L322" s="30"/>
      <c r="M322" s="30"/>
      <c r="N322" s="30"/>
      <c r="O322" s="30"/>
      <c r="P322" s="111"/>
      <c r="Q322" s="94"/>
      <c r="R322" s="47"/>
    </row>
    <row r="323">
      <c r="A323" s="30"/>
      <c r="B323" s="30" t="str">
        <v>SYNC+_0266</v>
      </c>
      <c r="C323" s="30" t="str">
        <v>4-2.7 车内视角-氛围灯-自定义颜色模式</v>
      </c>
      <c r="D323" s="30" t="str">
        <v>氛围灯模式-自定义颜色-自定义3-地板灯光-氛围灯颜色</v>
      </c>
      <c r="E323" s="30" t="str">
        <v>P2</v>
      </c>
      <c r="F323" s="30" t="str">
        <v>1.车机供电正常
2.3B2 IGN = Run
3.氛围灯开关已开启
4.氛围灯模式为自定义颜色-自定义3
5.进入自定义3编辑模式
6.地板灯光开关已开启</v>
      </c>
      <c r="G323" s="30" t="str">
        <v>1.拖动地板灯光下方的色环
2.查看页面显示</v>
      </c>
      <c r="H323" s="30" t="str">
        <v>2.拖动色选择颜色时，右侧车辆内饰灯光颜色对应变化</v>
      </c>
      <c r="I323" s="30" t="str">
        <v>Pass</v>
      </c>
      <c r="J323" s="30"/>
      <c r="K323" s="30"/>
      <c r="L323" s="30"/>
      <c r="M323" s="30"/>
      <c r="N323" s="30"/>
      <c r="O323" s="30"/>
      <c r="P323" s="111"/>
      <c r="Q323" s="94"/>
      <c r="R323" s="47"/>
    </row>
    <row r="324">
      <c r="A324" s="30"/>
      <c r="B324" s="30" t="str">
        <v>SYNC+_0266</v>
      </c>
      <c r="C324" s="30" t="str">
        <v>4-2.7 车内视角-氛围灯-自定义颜色模式</v>
      </c>
      <c r="D324" s="30" t="str">
        <v>氛围灯模式-自定义颜色-自定义3-地板灯光-氛围灯颜色 设置 Tx逻辑</v>
      </c>
      <c r="E324" s="30" t="str">
        <v>P2</v>
      </c>
      <c r="F324" s="30" t="str">
        <v>1.车机供电正常
2.3B2 IGN = Run
3.氛围灯开关已开启
4.氛围灯模式为自定义颜色-自定义3
5.进入自定义3编辑模式
6.地板灯光开关已开启</v>
      </c>
      <c r="G324" s="30" t="str">
        <v>1.拖动色环, 设置氛围灯颜色 
2.查看车机发出的请求信号 ;
（查看test.log返回值）</v>
      </c>
      <c r="H324" s="30" t="str">
        <v>2.信号016 AmbL_Foot_Color_Value;
（返回值）</v>
      </c>
      <c r="I324" s="30" t="str">
        <v>Pass</v>
      </c>
      <c r="J324" s="30"/>
      <c r="K324" s="30"/>
      <c r="L324" s="30"/>
      <c r="M324" s="30"/>
      <c r="N324" s="30"/>
      <c r="O324" s="30"/>
      <c r="P324" s="111"/>
      <c r="Q324" s="94"/>
      <c r="R324" s="47"/>
    </row>
    <row r="325">
      <c r="A325" s="30"/>
      <c r="B325" s="30" t="str">
        <v>SYNC+_0266</v>
      </c>
      <c r="C325" s="30" t="str">
        <v>4-2.7 车内视角-氛围灯-自定义颜色模式</v>
      </c>
      <c r="D325" s="30" t="str">
        <v>氛围灯模式-自定义颜色-自定义3-地板灯光开关设置关闭 Tx逻辑</v>
      </c>
      <c r="E325" s="30" t="str">
        <v>P2</v>
      </c>
      <c r="F325" s="30" t="str">
        <v>1.车机供电正常
2.3B2 IGN = Run
3.氛围灯开关已开启
4.氛围灯模式为自定义颜色-自定义3
5.进入自定义3编辑模式
6.地板灯光开关已开启</v>
      </c>
      <c r="G325" s="30" t="str">
        <v>1.其他选项被选中时, 点击地板灯光开关
2.查看车机发出的请求信号</v>
      </c>
      <c r="H325" s="30" t="str">
        <v>2.信号为016 AmbL_Foot_Swtich=0
（返回值0）</v>
      </c>
      <c r="I325" s="30" t="str">
        <v>Pass</v>
      </c>
      <c r="J325" s="30"/>
      <c r="K325" s="30"/>
      <c r="L325" s="30"/>
      <c r="M325" s="30"/>
      <c r="N325" s="30"/>
      <c r="O325" s="30"/>
      <c r="P325" s="111"/>
      <c r="Q325" s="94"/>
      <c r="R325" s="47"/>
    </row>
    <row r="326">
      <c r="A326" s="30"/>
      <c r="B326" s="30" t="str">
        <v>SYNC+_0266</v>
      </c>
      <c r="C326" s="30" t="str">
        <v>4-2.7 车内视角-氛围灯-自定义颜色模式</v>
      </c>
      <c r="D326" s="30" t="str">
        <v>氛围灯模式-自定义颜色-自定义3-地板灯光-氛围灯亮度-增加10% 设置 Tx逻辑</v>
      </c>
      <c r="E326" s="30" t="str">
        <v>P2</v>
      </c>
      <c r="F326" s="30" t="str">
        <v>1.车机供电正常
2.3B2 IGN = Run
3.氛围灯开关已开启
4.氛围灯模式为自定义颜色-自定义3
5.进入自定义3编辑模式
6.地板灯光开关已开启</v>
      </c>
      <c r="G326" s="30" t="str">
        <v>1. 点击右边图标;
2.查看车机发出的请求信号 ;</v>
      </c>
      <c r="H326" s="30" t="str">
        <v>2.信号为016 AmbL_Foot_Intensity_Value =A~64;</v>
      </c>
      <c r="I326" s="30" t="str">
        <v>Pass</v>
      </c>
      <c r="J326" s="30"/>
      <c r="K326" s="30"/>
      <c r="L326" s="30"/>
      <c r="M326" s="30"/>
      <c r="N326" s="30"/>
      <c r="O326" s="30"/>
      <c r="P326" s="111"/>
      <c r="Q326" s="94"/>
      <c r="R326" s="47"/>
    </row>
    <row r="327">
      <c r="A327" s="30"/>
      <c r="B327" s="30" t="str">
        <v>SYNC+_0266</v>
      </c>
      <c r="C327" s="30" t="str">
        <v>4-2.7 车内视角-氛围灯-自定义颜色模式</v>
      </c>
      <c r="D327" s="30" t="str">
        <v>氛围灯模式-自定义颜色-自定义3-地板灯光-氛围灯亮度-减小10% 设置 Tx逻辑</v>
      </c>
      <c r="E327" s="30" t="str">
        <v>P2</v>
      </c>
      <c r="F327" s="30" t="str">
        <v>1.车机供电正常
2.3B2 IGN = Run
3.氛围灯开关已开启
4.氛围灯模式为自定义颜色-自定义3
5.进入自定义3编辑模式
6.地板灯光开关已开启</v>
      </c>
      <c r="G327" s="30" t="str">
        <v>1. 点击左边图标;
2.查看车机发出的请求信号 ;</v>
      </c>
      <c r="H327" s="30" t="str">
        <v>2.信号为016 AmbL_Foot_Intensity_Value =1~64;</v>
      </c>
      <c r="I327" s="30" t="str">
        <v>Pass</v>
      </c>
      <c r="J327" s="30"/>
      <c r="K327" s="30"/>
      <c r="L327" s="30"/>
      <c r="M327" s="30"/>
      <c r="N327" s="30"/>
      <c r="O327" s="30"/>
      <c r="P327" s="111"/>
      <c r="Q327" s="94"/>
      <c r="R327" s="47"/>
    </row>
    <row r="328">
      <c r="A328" s="30"/>
      <c r="B328" s="30" t="str">
        <v>SYNC+_0266</v>
      </c>
      <c r="C328" s="30" t="str">
        <v>4-2.7 车内视角-氛围灯-自定义颜色模式</v>
      </c>
      <c r="D328" s="30" t="str">
        <v>氛围灯模式-自定义颜色-自定义3-地板灯光-氛围灯亮度为10% 设置 Tx逻辑</v>
      </c>
      <c r="E328" s="30" t="str">
        <v>P2</v>
      </c>
      <c r="F328" s="30" t="str">
        <v>1.车机供电正常
2.3B2 IGN = Run
3.氛围灯开关已开启
4.氛围灯模式为自定义颜色-自定义3
5.进入自定义3编辑模式
6.地板灯光开关已开启</v>
      </c>
      <c r="G328" s="30" t="str">
        <v>1.其他选项被选中时, 设置氛围灯亮度为10%;
2.查看车机发出的请求信号 ;</v>
      </c>
      <c r="H328" s="30" t="str">
        <v>2.信号为016 AmbL_Foot_Intensity_Value =A;</v>
      </c>
      <c r="I328" s="30" t="str">
        <v>Pass</v>
      </c>
      <c r="J328" s="30"/>
      <c r="K328" s="30"/>
      <c r="L328" s="30"/>
      <c r="M328" s="30"/>
      <c r="N328" s="30"/>
      <c r="O328" s="30"/>
      <c r="P328" s="111"/>
      <c r="Q328" s="94"/>
      <c r="R328" s="47"/>
    </row>
    <row r="329">
      <c r="A329" s="30"/>
      <c r="B329" s="30" t="str">
        <v>SYNC+_0266</v>
      </c>
      <c r="C329" s="30" t="str">
        <v>4-2.7 车内视角-氛围灯-自定义颜色模式</v>
      </c>
      <c r="D329" s="30" t="str">
        <v>氛围灯模式-自定义颜色-自定义3-地板灯光-氛围灯亮度-(10%~100%) 设置 Tx逻辑</v>
      </c>
      <c r="E329" s="30" t="str">
        <v>P2</v>
      </c>
      <c r="F329" s="30" t="str">
        <v>1.车机供电正常
2.3B2 IGN = Run
3.氛围灯开关已开启
4.氛围灯模式为自定义颜色-自定义3
5.进入自定义3编辑模式
6.地板灯光开关已开启</v>
      </c>
      <c r="G329" s="30" t="str">
        <v>1.其他选项被选中时, 点击(10%~100%);
2.查看车机发出的请求信号 ;</v>
      </c>
      <c r="H329" s="30" t="str">
        <v>2.信号为016 AmbL_Foot_Intensity_Value =A~64;</v>
      </c>
      <c r="I329" s="30" t="str">
        <v>Pass</v>
      </c>
      <c r="J329" s="30"/>
      <c r="K329" s="30"/>
      <c r="L329" s="30"/>
      <c r="M329" s="30"/>
      <c r="N329" s="30"/>
      <c r="O329" s="30"/>
      <c r="P329" s="111"/>
      <c r="Q329" s="94"/>
      <c r="R329" s="47"/>
    </row>
    <row r="330">
      <c r="A330" s="30"/>
      <c r="B330" s="30" t="str">
        <v>SYNC+_0266</v>
      </c>
      <c r="C330" s="30" t="str">
        <v>4-2.7 车内视角-氛围灯-自定义颜色模式</v>
      </c>
      <c r="D330" s="30" t="str">
        <v>氛围灯模式-自定义颜色-自定义3-地板灯光-氛围灯亮度为100% 设置 Tx逻辑</v>
      </c>
      <c r="E330" s="30" t="str">
        <v>P2</v>
      </c>
      <c r="F330" s="30" t="str">
        <v>1.车机供电正常
2.3B2 IGN = Run
3.氛围灯开关已开启
4.氛围灯模式为自定义颜色-自定义3
5.进入自定义3编辑模式
6.地板灯光开关已开启</v>
      </c>
      <c r="G330" s="30" t="str">
        <v>1.其他选项被选中时, 设置氛围灯亮度为100%;
2.查看车机发出的请求信号 ;</v>
      </c>
      <c r="H330" s="30" t="str">
        <v>2.信号为016 AmbL_Foot_Intensity_Value =64;</v>
      </c>
      <c r="I330" s="30" t="str">
        <v>Pass</v>
      </c>
      <c r="J330" s="30"/>
      <c r="K330" s="30"/>
      <c r="L330" s="30"/>
      <c r="M330" s="30"/>
      <c r="N330" s="30"/>
      <c r="O330" s="30"/>
      <c r="P330" s="111"/>
      <c r="Q330" s="94"/>
      <c r="R330" s="47"/>
    </row>
    <row r="331">
      <c r="A331" s="30"/>
      <c r="B331" s="30" t="str">
        <v>SYNC+_0266</v>
      </c>
      <c r="C331" s="30" t="str">
        <v>4-2.7 车内视角-氛围灯-自定义颜色模式</v>
      </c>
      <c r="D331" s="30" t="str">
        <v>氛围灯模式-自定义颜色-自定义3-地板灯光-拖动进度条调节氛围灯亮度（10%~100%）</v>
      </c>
      <c r="E331" s="30" t="str">
        <v>P2</v>
      </c>
      <c r="F331" s="30" t="str">
        <v>1.车机供电正常
2.3B2 IGN = Run
3.氛围灯开关已开启
4.氛围灯模式为自定义颜色-自定义3
5.进入自定义3编辑模式
6.地板灯光开关已开启</v>
      </c>
      <c r="G331" s="30" t="str">
        <v>1.按住调节按钮进度条（10%~100%）位置左右滑动查看场景图片氛围灯亮度
2.点击前后小太阳按钮</v>
      </c>
      <c r="H331" s="30" t="str">
        <v>1.光标跟着手滑动的方向左右滑动
2.前后太阳图标不置灰显示，场景图片氛围灯亮度，根据亮度级别不同而改变</v>
      </c>
      <c r="I331" s="30" t="str">
        <v>Pass</v>
      </c>
      <c r="J331" s="30"/>
      <c r="K331" s="30"/>
      <c r="L331" s="30"/>
      <c r="M331" s="30"/>
      <c r="N331" s="30"/>
      <c r="O331" s="30"/>
      <c r="P331" s="111"/>
      <c r="Q331" s="94"/>
      <c r="R331" s="47"/>
    </row>
    <row r="332">
      <c r="A332" s="30"/>
      <c r="B332" s="30" t="str">
        <v>SYNC+_0266</v>
      </c>
      <c r="C332" s="30" t="str">
        <v>4-2.7 车内视角-氛围灯-自定义颜色模式</v>
      </c>
      <c r="D332" s="30" t="str">
        <v>氛围灯模式-自定义颜色-自定义3-地板灯光-拖动进度条调节氛围灯亮度10%</v>
      </c>
      <c r="E332" s="30" t="str">
        <v>P2</v>
      </c>
      <c r="F332" s="30" t="str">
        <v>1.车机供电正常
2.3B2 IGN = Run
3.氛围灯开关已开启
4.氛围灯模式为自定义颜色-自定义3
5.进入自定义3编辑模式
6.地板灯光开关已开启
7.亮度调节按钮处于中间位置</v>
      </c>
      <c r="G332" s="30" t="str">
        <v>1.按住调节按钮进度条1%位置看场景图片氛围灯亮度
2.点击前小太阳按钮调节至最小</v>
      </c>
      <c r="H332" s="30" t="str">
        <v>1.场景图片氛围灯亮度显示亮度为最低亮度
2.点击小太阳亮度不发生改变</v>
      </c>
      <c r="I332" s="30" t="str">
        <v>Pass</v>
      </c>
      <c r="J332" s="30"/>
      <c r="K332" s="30"/>
      <c r="L332" s="30"/>
      <c r="M332" s="30"/>
      <c r="N332" s="30"/>
      <c r="O332" s="30"/>
      <c r="P332" s="111"/>
      <c r="Q332" s="94"/>
      <c r="R332" s="47"/>
    </row>
    <row r="333">
      <c r="A333" s="30"/>
      <c r="B333" s="30" t="str">
        <v>SYNC+_0266</v>
      </c>
      <c r="C333" s="30" t="str">
        <v>4-2.7 车内视角-氛围灯-自定义颜色模式</v>
      </c>
      <c r="D333" s="30" t="str">
        <v>氛围灯模式-自定义颜色-自定义3-地板灯光-拖动进度条调节氛围灯亮度100%</v>
      </c>
      <c r="E333" s="30" t="str">
        <v>P2</v>
      </c>
      <c r="F333" s="30" t="str">
        <v>1.车机供电正常
2.3B2 IGN = Run
3.氛围灯开关已开启
4.氛围灯模式为自定义颜色-自定义3
5.进入自定义3编辑模式
6.地板灯光开关已开启
7.亮度调节按钮处于中间位置</v>
      </c>
      <c r="G333" s="30" t="str">
        <v>1.按住调节按钮进度条100%位置看场景图片氛围灯亮度
2.点击前小太阳按钮调节至最大</v>
      </c>
      <c r="H333" s="30" t="str">
        <v>1.场景图片氛围灯亮度显示亮度为最高亮度
2.点击小太阳按钮亮度不发生改变</v>
      </c>
      <c r="I333" s="30" t="str">
        <v>Pass</v>
      </c>
      <c r="J333" s="30"/>
      <c r="K333" s="30"/>
      <c r="L333" s="30"/>
      <c r="M333" s="30"/>
      <c r="N333" s="30"/>
      <c r="O333" s="30"/>
      <c r="P333" s="111"/>
      <c r="Q333" s="94"/>
      <c r="R333" s="47"/>
    </row>
    <row r="334">
      <c r="A334" s="30"/>
      <c r="B334" s="30" t="str">
        <v>SYNC+_0266</v>
      </c>
      <c r="C334" s="30" t="str">
        <v>4-2.7 车内视角-氛围灯-自定义颜色模式</v>
      </c>
      <c r="D334" s="30" t="str">
        <v>氛围灯模式-自定义颜色1-进入自定义2-车门灯光-氛围灯颜色 设置 Tx逻辑</v>
      </c>
      <c r="E334" s="30" t="str">
        <v>P2</v>
      </c>
      <c r="F334" s="30" t="str">
        <v>1.车机供电正常
2.3B2 IGN = Run
3.氛围灯开关已开启
4.氛围灯模式为自定义颜色-自定义1
5.进入自定义2编辑模式
6.车门灯光开关已开启</v>
      </c>
      <c r="G334" s="30" t="str">
        <v>1.其他选项被选中时, 设置氛围灯颜色 
2.查看车机发出的请求信号 ;
（查看test.log返回值）</v>
      </c>
      <c r="H334" s="30" t="str">
        <v>2.不下发信号但保存状态</v>
      </c>
      <c r="I334" s="30" t="str">
        <v>Pass</v>
      </c>
      <c r="J334" s="30"/>
      <c r="K334" s="30"/>
      <c r="L334" s="30"/>
      <c r="M334" s="30"/>
      <c r="N334" s="30"/>
      <c r="O334" s="30"/>
      <c r="P334" s="111"/>
      <c r="Q334" s="94"/>
      <c r="R334" s="47"/>
    </row>
    <row r="335">
      <c r="A335" s="30"/>
      <c r="B335" s="30" t="str">
        <v>SYNC+_0266</v>
      </c>
      <c r="C335" s="30" t="str">
        <v>4-2.7 车内视角-氛围灯-自定义颜色模式</v>
      </c>
      <c r="D335" s="30" t="str">
        <v>氛围灯模式-自定义颜色1-进入自定义2-车门灯光开关设置关闭 Tx逻辑</v>
      </c>
      <c r="E335" s="30" t="str">
        <v>P2</v>
      </c>
      <c r="F335" s="30" t="str">
        <v>1.车机供电正常
2.3B2 IGN = Run
3.氛围灯开关已开启
4.氛围灯模式为自定义颜色-自定义1
5.进入自定义2编辑模式
6.车门灯光开关已开启</v>
      </c>
      <c r="G335" s="30" t="str">
        <v>1.其他选项被选中时, 点击车门灯光开关
2.查看车机发出的请求信号</v>
      </c>
      <c r="H335" s="30" t="str">
        <v>2.不下发信号但保存状态</v>
      </c>
      <c r="I335" s="30" t="str">
        <v>Pass</v>
      </c>
      <c r="J335" s="30"/>
      <c r="K335" s="30"/>
      <c r="L335" s="30"/>
      <c r="M335" s="30"/>
      <c r="N335" s="30"/>
      <c r="O335" s="30"/>
      <c r="P335" s="111"/>
      <c r="Q335" s="94"/>
      <c r="R335" s="47"/>
    </row>
    <row r="336">
      <c r="A336" s="30"/>
      <c r="B336" s="30" t="str">
        <v>SYNC+_0266</v>
      </c>
      <c r="C336" s="30" t="str">
        <v>4-2.7 车内视角-氛围灯-自定义颜色模式</v>
      </c>
      <c r="D336" s="30" t="str">
        <v>氛围灯模式-自定义颜色1-进入自定义2-车门灯光-氛围灯亮度-增加10% 设置 Tx逻辑</v>
      </c>
      <c r="E336" s="30" t="str">
        <v>P2</v>
      </c>
      <c r="F336" s="30" t="str">
        <v>1.车机供电正常
2.3B2 IGN = Run
3.氛围灯开关已开启
4.氛围灯模式为自定义颜色-自定义1
5.进入自定义2编辑模式
6.车门灯光开关已开启</v>
      </c>
      <c r="G336" s="30" t="str">
        <v>1. 点击左边图标;
2.查看车机发出的请求信号 ;</v>
      </c>
      <c r="H336" s="30" t="str">
        <v>2.不下发信号但保存状态</v>
      </c>
      <c r="I336" s="30" t="str">
        <v>Pass</v>
      </c>
      <c r="J336" s="30"/>
      <c r="K336" s="30"/>
      <c r="L336" s="30"/>
      <c r="M336" s="30"/>
      <c r="N336" s="30"/>
      <c r="O336" s="30"/>
      <c r="P336" s="111"/>
      <c r="Q336" s="94"/>
      <c r="R336" s="47"/>
    </row>
    <row r="337">
      <c r="A337" s="30"/>
      <c r="B337" s="30" t="str">
        <v>SYNC+_0266</v>
      </c>
      <c r="C337" s="30" t="str">
        <v>4-2.7 车内视角-氛围灯-自定义颜色模式</v>
      </c>
      <c r="D337" s="30" t="str">
        <v>氛围灯模式-自定义颜色1-进入自定义2-车门灯光-氛围灯亮度-减小10% 设置 Tx逻辑</v>
      </c>
      <c r="E337" s="30" t="str">
        <v>P2</v>
      </c>
      <c r="F337" s="30" t="str">
        <v>1.车机供电正常
2.3B2 IGN = Run
3.氛围灯开关已开启
4.氛围灯模式为自定义颜色-自定义1
5.进入自定义2编辑模式
6.车门灯光开关已开启</v>
      </c>
      <c r="G337" s="30" t="str">
        <v>1. 点击左边图标;
2.查看车机发出的请求信号 ;</v>
      </c>
      <c r="H337" s="30" t="str">
        <v>2.不下发信号但保存状态</v>
      </c>
      <c r="I337" s="30" t="str">
        <v>Pass</v>
      </c>
      <c r="J337" s="30"/>
      <c r="K337" s="30"/>
      <c r="L337" s="30"/>
      <c r="M337" s="30"/>
      <c r="N337" s="30"/>
      <c r="O337" s="30"/>
      <c r="P337" s="111"/>
      <c r="Q337" s="94"/>
      <c r="R337" s="47"/>
    </row>
    <row r="338">
      <c r="A338" s="30"/>
      <c r="B338" s="30" t="str">
        <v>SYNC+_0266</v>
      </c>
      <c r="C338" s="30" t="str">
        <v>4-2.7 车内视角-氛围灯-自定义颜色模式</v>
      </c>
      <c r="D338" s="30" t="str">
        <v>氛围灯模式-自定义颜色1-进入自定义2-车门灯光-氛围灯亮度为10% 设置 Tx逻辑</v>
      </c>
      <c r="E338" s="30" t="str">
        <v>P2</v>
      </c>
      <c r="F338" s="30" t="str">
        <v>1.车机供电正常
2.3B2 IGN = Run
3.氛围灯开关已开启
4.氛围灯模式为自定义颜色-自定义1
5.进入自定义2编辑模式
6.车门灯光开关已开启</v>
      </c>
      <c r="G338" s="30" t="str">
        <v>1.其他选项被选中时, 设置氛围灯亮度为10%;
2.查看车机发出的请求信号 ;</v>
      </c>
      <c r="H338" s="30" t="str">
        <v>2.不下发信号但保存状态</v>
      </c>
      <c r="I338" s="30" t="str">
        <v>Pass</v>
      </c>
      <c r="J338" s="30"/>
      <c r="K338" s="30"/>
      <c r="L338" s="30"/>
      <c r="M338" s="30"/>
      <c r="N338" s="30"/>
      <c r="O338" s="30"/>
      <c r="P338" s="111"/>
      <c r="Q338" s="94"/>
      <c r="R338" s="47"/>
    </row>
    <row r="339">
      <c r="A339" s="30"/>
      <c r="B339" s="30" t="str">
        <v>SYNC+_0266</v>
      </c>
      <c r="C339" s="30" t="str">
        <v>4-2.7 车内视角-氛围灯-自定义颜色模式</v>
      </c>
      <c r="D339" s="30" t="str">
        <v>氛围灯模式-自定义颜色1-进入自定义2-车门灯光-氛围灯亮度-(10%~100%) 设置 Tx逻辑</v>
      </c>
      <c r="E339" s="30" t="str">
        <v>P2</v>
      </c>
      <c r="F339" s="30" t="str">
        <v>1.车机供电正常
2.3B2 IGN = Run
3.氛围灯开关已开启
4.氛围灯模式为自定义颜色-自定义1
5.进入自定义2编辑模式
6.车门灯光开关已开启</v>
      </c>
      <c r="G339" s="30" t="str">
        <v>1.其他选项被选中时, 点击(10%~100%);
2.查看车机发出的请求信号 ;</v>
      </c>
      <c r="H339" s="30" t="str">
        <v>2.不下发信号但保存状态</v>
      </c>
      <c r="I339" s="30" t="str">
        <v>Pass</v>
      </c>
      <c r="J339" s="30"/>
      <c r="K339" s="30"/>
      <c r="L339" s="30"/>
      <c r="M339" s="30"/>
      <c r="N339" s="30"/>
      <c r="O339" s="30"/>
      <c r="P339" s="111"/>
      <c r="Q339" s="94"/>
      <c r="R339" s="47"/>
    </row>
    <row r="340">
      <c r="A340" s="30"/>
      <c r="B340" s="30" t="str">
        <v>SYNC+_0266</v>
      </c>
      <c r="C340" s="30" t="str">
        <v>4-2.7 车内视角-氛围灯-自定义颜色模式</v>
      </c>
      <c r="D340" s="30" t="str">
        <v>氛围灯模式-自定义颜色1-进入自定义2-车门灯光-氛围灯亮度为100% 设置 Tx逻辑</v>
      </c>
      <c r="E340" s="30" t="str">
        <v>P2</v>
      </c>
      <c r="F340" s="30" t="str">
        <v>1.车机供电正常
2.3B2 IGN = Run
3.氛围灯开关已开启
4.氛围灯模式为自定义颜色-自定义1
5.进入自定义2编辑模式
6.车门灯光开关已开启</v>
      </c>
      <c r="G340" s="30" t="str">
        <v>1.其他选项被选中时, 设置氛围灯亮度为100%;
2.查看车机发出的请求信号 ;</v>
      </c>
      <c r="H340" s="30" t="str">
        <v>2.不下发信号但保存状态</v>
      </c>
      <c r="I340" s="30" t="str">
        <v>Pass</v>
      </c>
      <c r="J340" s="30"/>
      <c r="K340" s="30"/>
      <c r="L340" s="30"/>
      <c r="M340" s="30"/>
      <c r="N340" s="30"/>
      <c r="O340" s="30"/>
      <c r="P340" s="111"/>
      <c r="Q340" s="94"/>
      <c r="R340" s="47"/>
    </row>
    <row r="341">
      <c r="A341" s="30"/>
      <c r="B341" s="30" t="str">
        <v>SYNC+_0266</v>
      </c>
      <c r="C341" s="30" t="str">
        <v>4-2.7 车内视角-氛围灯-自定义颜色模式</v>
      </c>
      <c r="D341" s="30" t="str">
        <v>氛围灯模式-自定义颜色1-进入自定义2-地板灯光-氛围灯颜色 设置 Tx逻辑</v>
      </c>
      <c r="E341" s="30" t="str">
        <v>P2</v>
      </c>
      <c r="F341" s="30" t="str">
        <v>1.车机供电正常
2.3B2 IGN = Run
3.氛围灯开关已开启
4.氛围灯模式为自定义颜色-自定义1
5.进入自定义2编辑模式
6.地板灯光开关已开启</v>
      </c>
      <c r="G341" s="30" t="str">
        <v>1.其他选项被选中时, 设置氛围灯颜色 
2.查看车机发出的请求信号 ;
（查看test.log返回值）</v>
      </c>
      <c r="H341" s="30" t="str">
        <v>2.不下发信号但保存状态</v>
      </c>
      <c r="I341" s="30" t="str">
        <v>Pass</v>
      </c>
      <c r="J341" s="30"/>
      <c r="K341" s="30"/>
      <c r="L341" s="30"/>
      <c r="M341" s="30"/>
      <c r="N341" s="30"/>
      <c r="O341" s="30"/>
      <c r="P341" s="111"/>
      <c r="Q341" s="94"/>
      <c r="R341" s="47"/>
    </row>
    <row r="342">
      <c r="A342" s="30"/>
      <c r="B342" s="30" t="str">
        <v>SYNC+_0266</v>
      </c>
      <c r="C342" s="30" t="str">
        <v>4-2.7 车内视角-氛围灯-自定义颜色模式</v>
      </c>
      <c r="D342" s="30" t="str">
        <v>氛围灯模式-自定义颜色1-进入自定义2-地板灯光开关设置关闭 Tx逻辑</v>
      </c>
      <c r="E342" s="30" t="str">
        <v>P2</v>
      </c>
      <c r="F342" s="30" t="str">
        <v>1.车机供电正常
2.3B2 IGN = Run
3.氛围灯开关已开启
4.氛围灯模式为自定义颜色-自定义1
5.进入自定义2编辑模式
6.地板灯光开关已开启</v>
      </c>
      <c r="G342" s="30" t="str">
        <v>1.其他选项被选中时, 点击地板灯光开关
2.查看车机发出的请求信号</v>
      </c>
      <c r="H342" s="30" t="str">
        <v>2.不下发信号但保存状态</v>
      </c>
      <c r="I342" s="30" t="str">
        <v>Pass</v>
      </c>
      <c r="J342" s="30"/>
      <c r="K342" s="30"/>
      <c r="L342" s="30"/>
      <c r="M342" s="30"/>
      <c r="N342" s="30"/>
      <c r="O342" s="30"/>
      <c r="P342" s="111"/>
      <c r="Q342" s="94"/>
      <c r="R342" s="47"/>
    </row>
    <row r="343">
      <c r="A343" s="30"/>
      <c r="B343" s="30" t="str">
        <v>SYNC+_0266</v>
      </c>
      <c r="C343" s="30" t="str">
        <v>4-2.7 车内视角-氛围灯-自定义颜色模式</v>
      </c>
      <c r="D343" s="30" t="str">
        <v>氛围灯模式-自定义颜色1-进入自定义2-地板灯光-氛围灯亮度-增加10% 设置 Tx逻辑</v>
      </c>
      <c r="E343" s="30" t="str">
        <v>P2</v>
      </c>
      <c r="F343" s="30" t="str">
        <v>1.车机供电正常
2.3B2 IGN = Run
3.氛围灯开关已开启
4.氛围灯模式为自定义颜色-自定义1
5.进入自定义2编辑模式
6.地板灯光开关已开启</v>
      </c>
      <c r="G343" s="30" t="str">
        <v>1. 点击左边图标;
2.查看车机发出的请求信号 ;</v>
      </c>
      <c r="H343" s="30" t="str">
        <v>2.不下发信号但保存状态</v>
      </c>
      <c r="I343" s="30" t="str">
        <v>Pass</v>
      </c>
      <c r="J343" s="30"/>
      <c r="K343" s="30"/>
      <c r="L343" s="30"/>
      <c r="M343" s="30"/>
      <c r="N343" s="30"/>
      <c r="O343" s="30"/>
      <c r="P343" s="111"/>
      <c r="Q343" s="94"/>
      <c r="R343" s="47"/>
    </row>
    <row r="344">
      <c r="A344" s="30"/>
      <c r="B344" s="30" t="str">
        <v>SYNC+_0266</v>
      </c>
      <c r="C344" s="30" t="str">
        <v>4-2.7 车内视角-氛围灯-自定义颜色模式</v>
      </c>
      <c r="D344" s="30" t="str">
        <v>氛围灯模式-自定义颜色1-进入自定义2-地板灯光-氛围灯亮度-减小10% 设置 Tx逻辑</v>
      </c>
      <c r="E344" s="30" t="str">
        <v>P2</v>
      </c>
      <c r="F344" s="30" t="str">
        <v>1.车机供电正常
2.3B2 IGN = Run
3.氛围灯开关已开启
4.氛围灯模式为自定义颜色-自定义1
5.进入自定义2编辑模式
6.地板灯光开关已开启</v>
      </c>
      <c r="G344" s="30" t="str">
        <v>1. 点击左边图标;
2.查看车机发出的请求信号 ;</v>
      </c>
      <c r="H344" s="30" t="str">
        <v>2.不下发信号但保存状态</v>
      </c>
      <c r="I344" s="30" t="str">
        <v>Pass</v>
      </c>
      <c r="J344" s="30"/>
      <c r="K344" s="30"/>
      <c r="L344" s="30"/>
      <c r="M344" s="30"/>
      <c r="N344" s="30"/>
      <c r="O344" s="30"/>
      <c r="P344" s="111"/>
      <c r="Q344" s="94"/>
      <c r="R344" s="47"/>
    </row>
    <row r="345">
      <c r="A345" s="30"/>
      <c r="B345" s="30" t="str">
        <v>SYNC+_0266</v>
      </c>
      <c r="C345" s="30" t="str">
        <v>4-2.7 车内视角-氛围灯-自定义颜色模式</v>
      </c>
      <c r="D345" s="30" t="str">
        <v>氛围灯模式-自定义颜色1-进入自定义2-地板灯光-氛围灯亮度为10% 设置 Tx逻辑</v>
      </c>
      <c r="E345" s="30" t="str">
        <v>P2</v>
      </c>
      <c r="F345" s="30" t="str">
        <v>1.车机供电正常
2.3B2 IGN = Run
3.氛围灯开关已开启
4.氛围灯模式为自定义颜色-自定义1
5.进入自定义2编辑模式
6.地板灯光开关已开启</v>
      </c>
      <c r="G345" s="30" t="str">
        <v>1.其他选项被选中时, 设置氛围灯亮度为10%;
2.查看车机发出的请求信号 ;</v>
      </c>
      <c r="H345" s="30" t="str">
        <v>2.不下发信号但保存状态</v>
      </c>
      <c r="I345" s="30" t="str">
        <v>Pass</v>
      </c>
      <c r="J345" s="30"/>
      <c r="K345" s="30"/>
      <c r="L345" s="30"/>
      <c r="M345" s="30"/>
      <c r="N345" s="30"/>
      <c r="O345" s="30"/>
      <c r="P345" s="111"/>
      <c r="Q345" s="94"/>
      <c r="R345" s="47"/>
    </row>
    <row r="346">
      <c r="A346" s="30"/>
      <c r="B346" s="30" t="str">
        <v>SYNC+_0266</v>
      </c>
      <c r="C346" s="30" t="str">
        <v>4-2.7 车内视角-氛围灯-自定义颜色模式</v>
      </c>
      <c r="D346" s="30" t="str">
        <v>氛围灯模式-自定义颜色1-进入自定义2-地板灯光-氛围灯亮度-(10%~100%) 设置 Tx逻辑</v>
      </c>
      <c r="E346" s="30" t="str">
        <v>P2</v>
      </c>
      <c r="F346" s="30" t="str">
        <v>1.车机供电正常
2.3B2 IGN = Run
3.氛围灯开关已开启
4.氛围灯模式为自定义颜色-自定义1
5.进入自定义2编辑模式
6.地板灯光开关已开启</v>
      </c>
      <c r="G346" s="30" t="str">
        <v>1.其他选项被选中时, 点击(10%~100%);
2.查看车机发出的请求信号 ;</v>
      </c>
      <c r="H346" s="30" t="str">
        <v>2.不下发信号但保存状态</v>
      </c>
      <c r="I346" s="30" t="str">
        <v>Pass</v>
      </c>
      <c r="J346" s="30"/>
      <c r="K346" s="30"/>
      <c r="L346" s="30"/>
      <c r="M346" s="30"/>
      <c r="N346" s="30"/>
      <c r="O346" s="30"/>
      <c r="P346" s="111"/>
      <c r="Q346" s="94"/>
      <c r="R346" s="47"/>
    </row>
    <row r="347">
      <c r="A347" s="30"/>
      <c r="B347" s="30" t="str">
        <v>SYNC+_0266</v>
      </c>
      <c r="C347" s="30" t="str">
        <v>4-2.7 车内视角-氛围灯-自定义颜色模式</v>
      </c>
      <c r="D347" s="30" t="str">
        <v>氛围灯模式-自定义颜色1-进入自定义2-地板灯光-氛围灯亮度为100% 设置 Tx逻辑</v>
      </c>
      <c r="E347" s="30" t="str">
        <v>P2</v>
      </c>
      <c r="F347" s="30" t="str">
        <v>1.车机供电正常
2.3B2 IGN = Run
3.氛围灯开关已开启
4.氛围灯模式为自定义颜色-自定义1
5.进入自定义2编辑模式
6.地板灯光开关已开启</v>
      </c>
      <c r="G347" s="30" t="str">
        <v>1.其他选项被选中时, 设置氛围灯亮度为100%;
2.查看车机发出的请求信号 ;</v>
      </c>
      <c r="H347" s="30" t="str">
        <v>2.不下发信号但保存状态</v>
      </c>
      <c r="I347" s="30" t="str">
        <v>Pass</v>
      </c>
      <c r="J347" s="30"/>
      <c r="K347" s="30"/>
      <c r="L347" s="30"/>
      <c r="M347" s="30"/>
      <c r="N347" s="30"/>
      <c r="O347" s="30"/>
      <c r="P347" s="111"/>
      <c r="Q347" s="94"/>
      <c r="R347" s="47"/>
    </row>
    <row r="348">
      <c r="A348" s="30"/>
      <c r="B348" s="30" t="str">
        <v>SYNC+_0266</v>
      </c>
      <c r="C348" s="30" t="str">
        <v>4-2.7 车内视角-氛围灯-自定义颜色模式</v>
      </c>
      <c r="D348" s="30" t="str">
        <v>氛围灯模式-自定义颜色1-进入自定义3-车门灯光-氛围灯颜色 设置 Tx逻辑</v>
      </c>
      <c r="E348" s="30" t="str">
        <v>P2</v>
      </c>
      <c r="F348" s="30" t="str">
        <v>1.车机供电正常
2.3B2 IGN = Run
3.氛围灯开关已开启
4.氛围灯模式为自定义颜色-自定义1
5.进入自定义3编辑模式
6.车门灯光开关已开启</v>
      </c>
      <c r="G348" s="30" t="str">
        <v>1.其他选项被选中时, 设置氛围灯颜色 
2.查看车机发出的请求信号 ;
（查看test.log返回值）</v>
      </c>
      <c r="H348" s="30" t="str">
        <v>2.不下发信号但保存状态</v>
      </c>
      <c r="I348" s="30" t="str">
        <v>Pass</v>
      </c>
      <c r="J348" s="30"/>
      <c r="K348" s="30"/>
      <c r="L348" s="30"/>
      <c r="M348" s="30"/>
      <c r="N348" s="30"/>
      <c r="O348" s="30"/>
      <c r="P348" s="111"/>
      <c r="Q348" s="94"/>
      <c r="R348" s="47"/>
    </row>
    <row r="349">
      <c r="A349" s="30"/>
      <c r="B349" s="30" t="str">
        <v>SYNC+_0266</v>
      </c>
      <c r="C349" s="30" t="str">
        <v>4-2.7 车内视角-氛围灯-自定义颜色模式</v>
      </c>
      <c r="D349" s="30" t="str">
        <v>氛围灯模式-自定义颜色1-进入自定义3-车门灯光开关设置关闭 Tx逻辑</v>
      </c>
      <c r="E349" s="30" t="str">
        <v>P2</v>
      </c>
      <c r="F349" s="30" t="str">
        <v>1.车机供电正常
2.3B2 IGN = Run
3.氛围灯开关已开启
4.氛围灯模式为自定义颜色-自定义1
5.进入自定义3编辑模式
6.车门灯光开关已开启</v>
      </c>
      <c r="G349" s="30" t="str">
        <v>1.其他选项被选中时, 点击车门灯光开关
2.查看车机发出的请求信号</v>
      </c>
      <c r="H349" s="30" t="str">
        <v>2.不下发信号但保存状态</v>
      </c>
      <c r="I349" s="30" t="str">
        <v>Pass</v>
      </c>
      <c r="J349" s="30"/>
      <c r="K349" s="30"/>
      <c r="L349" s="30"/>
      <c r="M349" s="30"/>
      <c r="N349" s="30"/>
      <c r="O349" s="30"/>
      <c r="P349" s="111"/>
      <c r="Q349" s="94"/>
      <c r="R349" s="47"/>
    </row>
    <row r="350">
      <c r="A350" s="30"/>
      <c r="B350" s="30" t="str">
        <v>SYNC+_0266</v>
      </c>
      <c r="C350" s="30" t="str">
        <v>4-2.7 车内视角-氛围灯-自定义颜色模式</v>
      </c>
      <c r="D350" s="30" t="str">
        <v>氛围灯模式-自定义颜色1-进入自定义3-车门灯光-氛围灯亮度-增加10% 设置 Tx逻辑</v>
      </c>
      <c r="E350" s="30" t="str">
        <v>P2</v>
      </c>
      <c r="F350" s="30" t="str">
        <v>1.车机供电正常
2.3B2 IGN = Run
3.氛围灯开关已开启
4.氛围灯模式为自定义颜色-自定义1
5.进入自定义3编辑模式
6.车门灯光开关已开启</v>
      </c>
      <c r="G350" s="30" t="str">
        <v>1. 点击左边图标;
2.查看车机发出的请求信号 ;</v>
      </c>
      <c r="H350" s="30" t="str">
        <v>2.不下发信号但保存状态</v>
      </c>
      <c r="I350" s="30" t="str">
        <v>Pass</v>
      </c>
      <c r="J350" s="30"/>
      <c r="K350" s="30"/>
      <c r="L350" s="30"/>
      <c r="M350" s="30"/>
      <c r="N350" s="30"/>
      <c r="O350" s="30"/>
      <c r="P350" s="111"/>
      <c r="Q350" s="94"/>
      <c r="R350" s="47"/>
    </row>
    <row r="351">
      <c r="A351" s="30"/>
      <c r="B351" s="30" t="str">
        <v>SYNC+_0266</v>
      </c>
      <c r="C351" s="30" t="str">
        <v>4-2.7 车内视角-氛围灯-自定义颜色模式</v>
      </c>
      <c r="D351" s="30" t="str">
        <v>氛围灯模式-自定义颜色1-进入自定义3-车门灯光-氛围灯亮度-减小10% 设置 Tx逻辑</v>
      </c>
      <c r="E351" s="30" t="str">
        <v>P2</v>
      </c>
      <c r="F351" s="30" t="str">
        <v>1.车机供电正常
2.3B2 IGN = Run
3.氛围灯开关已开启
4.氛围灯模式为自定义颜色-自定义1
5.进入自定义3编辑模式
6.车门灯光开关已开启</v>
      </c>
      <c r="G351" s="30" t="str">
        <v>1. 点击左边图标;
2.查看车机发出的请求信号 ;</v>
      </c>
      <c r="H351" s="30" t="str">
        <v>2.不下发信号但保存状态</v>
      </c>
      <c r="I351" s="30" t="str">
        <v>Pass</v>
      </c>
      <c r="J351" s="30"/>
      <c r="K351" s="30"/>
      <c r="L351" s="30"/>
      <c r="M351" s="30"/>
      <c r="N351" s="30"/>
      <c r="O351" s="30"/>
      <c r="P351" s="111"/>
      <c r="Q351" s="94"/>
      <c r="R351" s="47"/>
    </row>
    <row r="352">
      <c r="A352" s="30"/>
      <c r="B352" s="30" t="str">
        <v>SYNC+_0266</v>
      </c>
      <c r="C352" s="30" t="str">
        <v>4-2.7 车内视角-氛围灯-自定义颜色模式</v>
      </c>
      <c r="D352" s="30" t="str">
        <v>氛围灯模式-自定义颜色1-进入自定义3-车门灯光-氛围灯亮度为10% 设置 Tx逻辑</v>
      </c>
      <c r="E352" s="30" t="str">
        <v>P2</v>
      </c>
      <c r="F352" s="30" t="str">
        <v>1.车机供电正常
2.3B2 IGN = Run
3.氛围灯开关已开启
4.氛围灯模式为自定义颜色-自定义1
5.进入自定义3编辑模式
6.车门灯光开关已开启</v>
      </c>
      <c r="G352" s="30" t="str">
        <v>1.其他选项被选中时, 设置氛围灯亮度为10%;
2.查看车机发出的请求信号 ;</v>
      </c>
      <c r="H352" s="30" t="str">
        <v>2.不下发信号但保存状态</v>
      </c>
      <c r="I352" s="30" t="str">
        <v>Pass</v>
      </c>
      <c r="J352" s="30"/>
      <c r="K352" s="30"/>
      <c r="L352" s="30"/>
      <c r="M352" s="30"/>
      <c r="N352" s="30"/>
      <c r="O352" s="30"/>
      <c r="P352" s="111"/>
      <c r="Q352" s="94"/>
      <c r="R352" s="47"/>
    </row>
    <row r="353">
      <c r="A353" s="30"/>
      <c r="B353" s="30" t="str">
        <v>SYNC+_0266</v>
      </c>
      <c r="C353" s="30" t="str">
        <v>4-2.7 车内视角-氛围灯-自定义颜色模式</v>
      </c>
      <c r="D353" s="30" t="str">
        <v>氛围灯模式-自定义颜色1-进入自定义3-车门灯光-氛围灯亮度-(10%~100%) 设置 Tx逻辑</v>
      </c>
      <c r="E353" s="30" t="str">
        <v>P2</v>
      </c>
      <c r="F353" s="30" t="str">
        <v>1.车机供电正常
2.3B2 IGN = Run
3.氛围灯开关已开启
4.氛围灯模式为自定义颜色-自定义1
5.进入自定义3编辑模式
6.车门灯光开关已开启</v>
      </c>
      <c r="G353" s="30" t="str">
        <v>1.其他选项被选中时, 点击(10%~100%);
2.查看车机发出的请求信号 ;</v>
      </c>
      <c r="H353" s="30" t="str">
        <v>2.不下发信号但保存状态</v>
      </c>
      <c r="I353" s="30" t="str">
        <v>Pass</v>
      </c>
      <c r="J353" s="30"/>
      <c r="K353" s="30"/>
      <c r="L353" s="30"/>
      <c r="M353" s="30"/>
      <c r="N353" s="30"/>
      <c r="O353" s="30"/>
      <c r="P353" s="111"/>
      <c r="Q353" s="94"/>
      <c r="R353" s="47"/>
    </row>
    <row r="354">
      <c r="A354" s="30"/>
      <c r="B354" s="30" t="str">
        <v>SYNC+_0266</v>
      </c>
      <c r="C354" s="30" t="str">
        <v>4-2.7 车内视角-氛围灯-自定义颜色模式</v>
      </c>
      <c r="D354" s="30" t="str">
        <v>氛围灯模式-自定义颜色1-进入自定义3-车门灯光-氛围灯亮度为100% 设置 Tx逻辑</v>
      </c>
      <c r="E354" s="30" t="str">
        <v>P2</v>
      </c>
      <c r="F354" s="30" t="str">
        <v>1.车机供电正常
2.3B2 IGN = Run
3.氛围灯开关已开启
4.氛围灯模式为自定义颜色-自定义1
5.进入自定义3编辑模式
6.车门灯光开关已开启</v>
      </c>
      <c r="G354" s="30" t="str">
        <v>1.其他选项被选中时, 设置氛围灯亮度为100%;
2.查看车机发出的请求信号 ;</v>
      </c>
      <c r="H354" s="30" t="str">
        <v>2.不下发信号但保存状态</v>
      </c>
      <c r="I354" s="30" t="str">
        <v>Pass</v>
      </c>
      <c r="J354" s="30"/>
      <c r="K354" s="30"/>
      <c r="L354" s="30"/>
      <c r="M354" s="30"/>
      <c r="N354" s="30"/>
      <c r="O354" s="30"/>
      <c r="P354" s="111"/>
      <c r="Q354" s="94"/>
      <c r="R354" s="47"/>
    </row>
    <row r="355">
      <c r="A355" s="30"/>
      <c r="B355" s="30" t="str">
        <v>SYNC+_0266</v>
      </c>
      <c r="C355" s="30" t="str">
        <v>4-2.7 车内视角-氛围灯-自定义颜色模式</v>
      </c>
      <c r="D355" s="30" t="str">
        <v>氛围灯模式-自定义颜色1-进入自定义3-地板灯光-氛围灯颜色 设置 Tx逻辑</v>
      </c>
      <c r="E355" s="30" t="str">
        <v>P2</v>
      </c>
      <c r="F355" s="30" t="str">
        <v>1.车机供电正常
2.3B2 IGN = Run
3.氛围灯开关已开启
4.氛围灯模式为自定义颜色-自定义1
5.进入自定义3编辑模式
6.地板灯光开关已开启</v>
      </c>
      <c r="G355" s="30" t="str">
        <v>1.其他选项被选中时, 设置氛围灯颜色 
2.查看车机发出的请求信号 ;
（查看test.log返回值）</v>
      </c>
      <c r="H355" s="30" t="str">
        <v>2.不下发信号但保存状态</v>
      </c>
      <c r="I355" s="30" t="str">
        <v>Pass</v>
      </c>
      <c r="J355" s="30"/>
      <c r="K355" s="30"/>
      <c r="L355" s="30"/>
      <c r="M355" s="30"/>
      <c r="N355" s="30"/>
      <c r="O355" s="30"/>
      <c r="P355" s="111"/>
      <c r="Q355" s="94"/>
      <c r="R355" s="47"/>
    </row>
    <row r="356">
      <c r="A356" s="30"/>
      <c r="B356" s="30" t="str">
        <v>SYNC+_0266</v>
      </c>
      <c r="C356" s="30" t="str">
        <v>4-2.7 车内视角-氛围灯-自定义颜色模式</v>
      </c>
      <c r="D356" s="30" t="str">
        <v>氛围灯模式-自定义颜色1-进入自定义3-地板灯光开关设置关闭 Tx逻辑</v>
      </c>
      <c r="E356" s="30" t="str">
        <v>P2</v>
      </c>
      <c r="F356" s="30" t="str">
        <v>1.车机供电正常
2.3B2 IGN = Run
3.氛围灯开关已开启
4.氛围灯模式为自定义颜色-自定义1
5.进入自定义3编辑模式
6.地板灯光开关已开启</v>
      </c>
      <c r="G356" s="30" t="str">
        <v>1.其他选项被选中时, 点击地板灯光开关
2.查看车机发出的请求信号</v>
      </c>
      <c r="H356" s="30" t="str">
        <v>2.不下发信号但保存状态</v>
      </c>
      <c r="I356" s="30" t="str">
        <v>Pass</v>
      </c>
      <c r="J356" s="30"/>
      <c r="K356" s="30"/>
      <c r="L356" s="30"/>
      <c r="M356" s="30"/>
      <c r="N356" s="30"/>
      <c r="O356" s="30"/>
      <c r="P356" s="111"/>
      <c r="Q356" s="94"/>
      <c r="R356" s="47"/>
    </row>
    <row r="357">
      <c r="A357" s="30"/>
      <c r="B357" s="30" t="str">
        <v>SYNC+_0266</v>
      </c>
      <c r="C357" s="30" t="str">
        <v>4-2.7 车内视角-氛围灯-自定义颜色模式</v>
      </c>
      <c r="D357" s="30" t="str">
        <v>氛围灯模式-自定义颜色1-进入自定义3-地板灯光-氛围灯亮度-增加10% 设置 Tx逻辑</v>
      </c>
      <c r="E357" s="30" t="str">
        <v>P2</v>
      </c>
      <c r="F357" s="30" t="str">
        <v>1.车机供电正常
2.3B2 IGN = Run
3.氛围灯开关已开启
4.氛围灯模式为自定义颜色-自定义1
5.进入自定义3编辑模式
6.地板灯光开关已开启</v>
      </c>
      <c r="G357" s="30" t="str">
        <v>1. 点击左边图标;
2.查看车机发出的请求信号 ;</v>
      </c>
      <c r="H357" s="30" t="str">
        <v>2.不下发信号但保存状态</v>
      </c>
      <c r="I357" s="30" t="str">
        <v>Pass</v>
      </c>
      <c r="J357" s="30"/>
      <c r="K357" s="30"/>
      <c r="L357" s="30"/>
      <c r="M357" s="30"/>
      <c r="N357" s="30"/>
      <c r="O357" s="30"/>
      <c r="P357" s="111"/>
      <c r="Q357" s="94"/>
      <c r="R357" s="47"/>
    </row>
    <row r="358">
      <c r="A358" s="30"/>
      <c r="B358" s="30" t="str">
        <v>SYNC+_0266</v>
      </c>
      <c r="C358" s="30" t="str">
        <v>4-2.7 车内视角-氛围灯-自定义颜色模式</v>
      </c>
      <c r="D358" s="30" t="str">
        <v>氛围灯模式-自定义颜色1-进入自定义3-地板灯光-氛围灯亮度-减小10% 设置 Tx逻辑</v>
      </c>
      <c r="E358" s="30" t="str">
        <v>P2</v>
      </c>
      <c r="F358" s="30" t="str">
        <v>1.车机供电正常
2.3B2 IGN = Run
3.氛围灯开关已开启
4.氛围灯模式为自定义颜色-自定义1
5.进入自定义3编辑模式
6.地板灯光开关已开启</v>
      </c>
      <c r="G358" s="30" t="str">
        <v>1. 点击左边图标;
2.查看车机发出的请求信号 ;</v>
      </c>
      <c r="H358" s="30" t="str">
        <v>2.不下发信号但保存状态</v>
      </c>
      <c r="I358" s="30" t="str">
        <v>Pass</v>
      </c>
      <c r="J358" s="30"/>
      <c r="K358" s="30"/>
      <c r="L358" s="30"/>
      <c r="M358" s="30"/>
      <c r="N358" s="30"/>
      <c r="O358" s="30"/>
      <c r="P358" s="111"/>
      <c r="Q358" s="94"/>
      <c r="R358" s="47"/>
    </row>
    <row r="359">
      <c r="A359" s="30"/>
      <c r="B359" s="30" t="str">
        <v>SYNC+_0266</v>
      </c>
      <c r="C359" s="30" t="str">
        <v>4-2.7 车内视角-氛围灯-自定义颜色模式</v>
      </c>
      <c r="D359" s="30" t="str">
        <v>氛围灯模式-自定义颜色1-进入自定义3-地板灯光-氛围灯亮度为10% 设置 Tx逻辑</v>
      </c>
      <c r="E359" s="30" t="str">
        <v>P2</v>
      </c>
      <c r="F359" s="30" t="str">
        <v>1.车机供电正常
2.3B2 IGN = Run
3.氛围灯开关已开启
4.氛围灯模式为自定义颜色-自定义1
5.进入自定义3编辑模式
6.地板灯光开关已开启</v>
      </c>
      <c r="G359" s="30" t="str">
        <v>1.其他选项被选中时, 设置氛围灯亮度为10%;
2.查看车机发出的请求信号 ;</v>
      </c>
      <c r="H359" s="30" t="str">
        <v>2.不下发信号但保存状态</v>
      </c>
      <c r="I359" s="30" t="str">
        <v>Pass</v>
      </c>
      <c r="J359" s="30"/>
      <c r="K359" s="30"/>
      <c r="L359" s="30"/>
      <c r="M359" s="30"/>
      <c r="N359" s="30"/>
      <c r="O359" s="30"/>
      <c r="P359" s="111"/>
      <c r="Q359" s="94"/>
      <c r="R359" s="47"/>
    </row>
    <row r="360">
      <c r="A360" s="30"/>
      <c r="B360" s="30" t="str">
        <v>SYNC+_0266</v>
      </c>
      <c r="C360" s="30" t="str">
        <v>4-2.7 车内视角-氛围灯-自定义颜色模式</v>
      </c>
      <c r="D360" s="30" t="str">
        <v>氛围灯模式-自定义颜色1-进入自定义3-地板灯光-氛围灯亮度-(10%~100%) 设置 Tx逻辑</v>
      </c>
      <c r="E360" s="30" t="str">
        <v>P2</v>
      </c>
      <c r="F360" s="30" t="str">
        <v>1.车机供电正常
2.3B2 IGN = Run
3.氛围灯开关已开启
4.氛围灯模式为自定义颜色-自定义1
5.进入自定义3编辑模式
6.地板灯光开关已开启</v>
      </c>
      <c r="G360" s="30" t="str">
        <v>1.其他选项被选中时, 点击(10%~100%);
2.查看车机发出的请求信号 ;</v>
      </c>
      <c r="H360" s="30" t="str">
        <v>2.不下发信号但保存状态</v>
      </c>
      <c r="I360" s="30" t="str">
        <v>Pass</v>
      </c>
      <c r="J360" s="30"/>
      <c r="K360" s="30"/>
      <c r="L360" s="30"/>
      <c r="M360" s="30"/>
      <c r="N360" s="30"/>
      <c r="O360" s="30"/>
      <c r="P360" s="111"/>
      <c r="Q360" s="94"/>
      <c r="R360" s="47"/>
    </row>
    <row r="361">
      <c r="A361" s="30"/>
      <c r="B361" s="30" t="str">
        <v>SYNC+_0266</v>
      </c>
      <c r="C361" s="30" t="str">
        <v>4-2.7 车内视角-氛围灯-自定义颜色模式</v>
      </c>
      <c r="D361" s="30" t="str">
        <v>氛围灯模式-自定义颜色1-进入自定义3-地板灯光-氛围灯亮度为100% 设置 Tx逻辑</v>
      </c>
      <c r="E361" s="30" t="str">
        <v>P2</v>
      </c>
      <c r="F361" s="30" t="str">
        <v>1.车机供电正常
2.3B2 IGN = Run
3.氛围灯开关已开启
4.氛围灯模式为自定义颜色-自定义1
5.进入自定义3编辑模式
6.地板灯光开关已开启</v>
      </c>
      <c r="G361" s="30" t="str">
        <v>1.其他选项被选中时, 设置氛围灯亮度为100%;
2.查看车机发出的请求信号 ;</v>
      </c>
      <c r="H361" s="30" t="str">
        <v>2.不下发信号但保存状态</v>
      </c>
      <c r="I361" s="30" t="str">
        <v>Pass</v>
      </c>
      <c r="J361" s="30"/>
      <c r="K361" s="30"/>
      <c r="L361" s="30"/>
      <c r="M361" s="30"/>
      <c r="N361" s="30"/>
      <c r="O361" s="30"/>
      <c r="P361" s="111"/>
      <c r="Q361" s="94"/>
      <c r="R361" s="47"/>
    </row>
    <row r="362">
      <c r="A362" s="30"/>
      <c r="B362" s="30" t="str">
        <v>SYNC+_0266</v>
      </c>
      <c r="C362" s="30" t="str">
        <v>4-2.7 车内视角-氛围灯-自定义颜色模式</v>
      </c>
      <c r="D362" s="30" t="str">
        <v>氛围灯模式-自定义颜色2-进入自定义1-车门灯光-氛围灯颜色 设置 Tx逻辑</v>
      </c>
      <c r="E362" s="30" t="str">
        <v>P2</v>
      </c>
      <c r="F362" s="30" t="str">
        <v>1.车机供电正常
2.3B2 IGN = Run
3.氛围灯开关已开启
4.氛围灯模式为自定义颜色-自定义2
5.进入自定义1编辑模式
6.车门灯光开关已开启</v>
      </c>
      <c r="G362" s="30" t="str">
        <v>1.其他选项被选中时, 设置氛围灯颜色 
2.查看车机发出的请求信号 ;
（查看test.log返回值）</v>
      </c>
      <c r="H362" s="30" t="str">
        <v>2.不下发信号但保存状态</v>
      </c>
      <c r="I362" s="30" t="str">
        <v>Pass</v>
      </c>
      <c r="J362" s="30"/>
      <c r="K362" s="30"/>
      <c r="L362" s="30"/>
      <c r="M362" s="30"/>
      <c r="N362" s="30"/>
      <c r="O362" s="30"/>
      <c r="P362" s="111"/>
      <c r="Q362" s="94"/>
      <c r="R362" s="47"/>
    </row>
    <row r="363">
      <c r="A363" s="30"/>
      <c r="B363" s="30" t="str">
        <v>SYNC+_0266</v>
      </c>
      <c r="C363" s="30" t="str">
        <v>4-2.7 车内视角-氛围灯-自定义颜色模式</v>
      </c>
      <c r="D363" s="30" t="str">
        <v>氛围灯模式-自定义颜色2-进入自定义1-车门灯光开关设置关闭 Tx逻辑</v>
      </c>
      <c r="E363" s="30" t="str">
        <v>P2</v>
      </c>
      <c r="F363" s="30" t="str">
        <v>1.车机供电正常
2.3B2 IGN = Run
3.氛围灯开关已开启
4.氛围灯模式为自定义颜色-自定义2
5.进入自定义1编辑模式
6.车门灯光开关已开启</v>
      </c>
      <c r="G363" s="30" t="str">
        <v>1.其他选项被选中时, 点击车门灯光开关
2.查看车机发出的请求信号</v>
      </c>
      <c r="H363" s="30" t="str">
        <v>2.不下发信号但保存状态</v>
      </c>
      <c r="I363" s="30" t="str">
        <v>Pass</v>
      </c>
      <c r="J363" s="30"/>
      <c r="K363" s="30"/>
      <c r="L363" s="30"/>
      <c r="M363" s="30"/>
      <c r="N363" s="30"/>
      <c r="O363" s="30"/>
      <c r="P363" s="111"/>
      <c r="Q363" s="94"/>
      <c r="R363" s="47"/>
    </row>
    <row r="364">
      <c r="A364" s="30"/>
      <c r="B364" s="30" t="str">
        <v>SYNC+_0266</v>
      </c>
      <c r="C364" s="30" t="str">
        <v>4-2.7 车内视角-氛围灯-自定义颜色模式</v>
      </c>
      <c r="D364" s="30" t="str">
        <v>氛围灯模式-自定义颜色2-进入自定义1-车门灯光-氛围灯亮度-增加10% 设置 Tx逻辑</v>
      </c>
      <c r="E364" s="30" t="str">
        <v>P2</v>
      </c>
      <c r="F364" s="30" t="str">
        <v>1.车机供电正常
2.3B2 IGN = Run
3.氛围灯开关已开启
4.氛围灯模式为自定义颜色-自定义2
5.进入自定义1编辑模式
6.车门灯光开关已开启</v>
      </c>
      <c r="G364" s="30" t="str">
        <v>1. 点击左边图标;
2.查看车机发出的请求信号 ;</v>
      </c>
      <c r="H364" s="30" t="str">
        <v>2.不下发信号但保存状态</v>
      </c>
      <c r="I364" s="30" t="str">
        <v>Pass</v>
      </c>
      <c r="J364" s="30"/>
      <c r="K364" s="30"/>
      <c r="L364" s="30"/>
      <c r="M364" s="30"/>
      <c r="N364" s="30"/>
      <c r="O364" s="30"/>
      <c r="P364" s="111"/>
      <c r="Q364" s="94"/>
      <c r="R364" s="47"/>
    </row>
    <row r="365">
      <c r="A365" s="30"/>
      <c r="B365" s="30" t="str">
        <v>SYNC+_0266</v>
      </c>
      <c r="C365" s="30" t="str">
        <v>4-2.7 车内视角-氛围灯-自定义颜色模式</v>
      </c>
      <c r="D365" s="30" t="str">
        <v>氛围灯模式-自定义颜色2-进入自定义1-车门灯光-氛围灯亮度-减小10% 设置 Tx逻辑</v>
      </c>
      <c r="E365" s="30" t="str">
        <v>P2</v>
      </c>
      <c r="F365" s="30" t="str">
        <v>1.车机供电正常
2.3B2 IGN = Run
3.氛围灯开关已开启
4.氛围灯模式为自定义颜色-自定义2
5.进入自定义1编辑模式
6.车门灯光开关已开启</v>
      </c>
      <c r="G365" s="30" t="str">
        <v>1. 点击左边图标;
2.查看车机发出的请求信号 ;</v>
      </c>
      <c r="H365" s="30" t="str">
        <v>2.不下发信号但保存状态</v>
      </c>
      <c r="I365" s="30" t="str">
        <v>Pass</v>
      </c>
      <c r="J365" s="30"/>
      <c r="K365" s="30"/>
      <c r="L365" s="30"/>
      <c r="M365" s="30"/>
      <c r="N365" s="30"/>
      <c r="O365" s="30"/>
      <c r="P365" s="111"/>
      <c r="Q365" s="94"/>
      <c r="R365" s="47"/>
    </row>
    <row r="366">
      <c r="A366" s="30"/>
      <c r="B366" s="30" t="str">
        <v>SYNC+_0266</v>
      </c>
      <c r="C366" s="30" t="str">
        <v>4-2.7 车内视角-氛围灯-自定义颜色模式</v>
      </c>
      <c r="D366" s="30" t="str">
        <v>氛围灯模式-自定义颜色2-进入自定义1-车门灯光-氛围灯亮度为10% 设置 Tx逻辑</v>
      </c>
      <c r="E366" s="30" t="str">
        <v>P2</v>
      </c>
      <c r="F366" s="30" t="str">
        <v>1.车机供电正常
2.3B2 IGN = Run
3.氛围灯开关已开启
4.氛围灯模式为自定义颜色-自定义2
5.进入自定义1编辑模式
6.车门灯光开关已开启</v>
      </c>
      <c r="G366" s="30" t="str">
        <v>1.其他选项被选中时, 设置氛围灯亮度为10%;
2.查看车机发出的请求信号 ;</v>
      </c>
      <c r="H366" s="30" t="str">
        <v>2.不下发信号但保存状态</v>
      </c>
      <c r="I366" s="30" t="str">
        <v>Pass</v>
      </c>
      <c r="J366" s="30"/>
      <c r="K366" s="30"/>
      <c r="L366" s="30"/>
      <c r="M366" s="30"/>
      <c r="N366" s="30"/>
      <c r="O366" s="30"/>
      <c r="P366" s="111"/>
      <c r="Q366" s="94"/>
      <c r="R366" s="47"/>
    </row>
    <row r="367">
      <c r="A367" s="30"/>
      <c r="B367" s="30" t="str">
        <v>SYNC+_0266</v>
      </c>
      <c r="C367" s="30" t="str">
        <v>4-2.7 车内视角-氛围灯-自定义颜色模式</v>
      </c>
      <c r="D367" s="30" t="str">
        <v>氛围灯模式-自定义颜色2-进入自定义1-车门灯光-氛围灯亮度-(10%~100%) 设置 Tx逻辑</v>
      </c>
      <c r="E367" s="30" t="str">
        <v>P2</v>
      </c>
      <c r="F367" s="30" t="str">
        <v>1.车机供电正常
2.3B2 IGN = Run
3.氛围灯开关已开启
4.氛围灯模式为自定义颜色-自定义2
5.进入自定义1编辑模式
6.车门灯光开关已开启</v>
      </c>
      <c r="G367" s="30" t="str">
        <v>1.其他选项被选中时, 点击(10%~100%);
2.查看车机发出的请求信号 ;</v>
      </c>
      <c r="H367" s="30" t="str">
        <v>2.不下发信号但保存状态</v>
      </c>
      <c r="I367" s="30" t="str">
        <v>Pass</v>
      </c>
      <c r="J367" s="30"/>
      <c r="K367" s="30"/>
      <c r="L367" s="30"/>
      <c r="M367" s="30"/>
      <c r="N367" s="30"/>
      <c r="O367" s="30"/>
      <c r="P367" s="111"/>
      <c r="Q367" s="94"/>
      <c r="R367" s="47"/>
    </row>
    <row r="368">
      <c r="A368" s="30"/>
      <c r="B368" s="30" t="str">
        <v>SYNC+_0266</v>
      </c>
      <c r="C368" s="30" t="str">
        <v>4-2.7 车内视角-氛围灯-自定义颜色模式</v>
      </c>
      <c r="D368" s="30" t="str">
        <v>氛围灯模式-自定义颜色2-进入自定义1-车门灯光-氛围灯亮度为100% 设置 Tx逻辑</v>
      </c>
      <c r="E368" s="30" t="str">
        <v>P2</v>
      </c>
      <c r="F368" s="30" t="str">
        <v>1.车机供电正常
2.3B2 IGN = Run
3.氛围灯开关已开启
4.氛围灯模式为自定义颜色-自定义2
5.进入自定义1编辑模式
6.车门灯光开关已开启</v>
      </c>
      <c r="G368" s="30" t="str">
        <v>1.其他选项被选中时, 设置氛围灯亮度为100%;
2.查看车机发出的请求信号 ;</v>
      </c>
      <c r="H368" s="30" t="str">
        <v>2.不下发信号但保存状态</v>
      </c>
      <c r="I368" s="30" t="str">
        <v>Pass</v>
      </c>
      <c r="J368" s="30"/>
      <c r="K368" s="30"/>
      <c r="L368" s="30"/>
      <c r="M368" s="30"/>
      <c r="N368" s="30"/>
      <c r="O368" s="30"/>
      <c r="P368" s="111"/>
      <c r="Q368" s="94"/>
      <c r="R368" s="47"/>
    </row>
    <row r="369">
      <c r="A369" s="30"/>
      <c r="B369" s="30" t="str">
        <v>SYNC+_0266</v>
      </c>
      <c r="C369" s="30" t="str">
        <v>4-2.7 车内视角-氛围灯-自定义颜色模式</v>
      </c>
      <c r="D369" s="30" t="str">
        <v>氛围灯模式-自定义颜色2-进入自定义1-地板灯光-氛围灯颜色 设置 Tx逻辑</v>
      </c>
      <c r="E369" s="30" t="str">
        <v>P2</v>
      </c>
      <c r="F369" s="30" t="str">
        <v>1.车机供电正常
2.3B2 IGN = Run
3.氛围灯开关已开启
4.氛围灯模式为自定义颜色-自定义2
5.进入自定义1编辑模式
6.地板灯光开关已开启</v>
      </c>
      <c r="G369" s="30" t="str">
        <v>1.其他选项被选中时, 设置氛围灯颜色 
2.查看车机发出的请求信号 ;
（查看test.log返回值）</v>
      </c>
      <c r="H369" s="30" t="str">
        <v>2.不下发信号但保存状态</v>
      </c>
      <c r="I369" s="30" t="str">
        <v>Pass</v>
      </c>
      <c r="J369" s="30"/>
      <c r="K369" s="30"/>
      <c r="L369" s="30"/>
      <c r="M369" s="30"/>
      <c r="N369" s="30"/>
      <c r="O369" s="30"/>
      <c r="P369" s="111"/>
      <c r="Q369" s="94"/>
      <c r="R369" s="47"/>
    </row>
    <row r="370">
      <c r="A370" s="30"/>
      <c r="B370" s="30" t="str">
        <v>SYNC+_0266</v>
      </c>
      <c r="C370" s="30" t="str">
        <v>4-2.7 车内视角-氛围灯-自定义颜色模式</v>
      </c>
      <c r="D370" s="30" t="str">
        <v>氛围灯模式-自定义颜色2-进入自定义1-地板灯光开关设置关闭 Tx逻辑</v>
      </c>
      <c r="E370" s="30" t="str">
        <v>P2</v>
      </c>
      <c r="F370" s="30" t="str">
        <v>1.车机供电正常
2.3B2 IGN = Run
3.氛围灯开关已开启
4.氛围灯模式为自定义颜色-自定义2
5.进入自定义1编辑模式
6.地板灯光开关已开启</v>
      </c>
      <c r="G370" s="30" t="str">
        <v>1.其他选项被选中时, 点击地板灯光开关
2.查看车机发出的请求信号</v>
      </c>
      <c r="H370" s="30" t="str">
        <v>2.不下发信号但保存状态</v>
      </c>
      <c r="I370" s="30" t="str">
        <v>Pass</v>
      </c>
      <c r="J370" s="30"/>
      <c r="K370" s="30"/>
      <c r="L370" s="30"/>
      <c r="M370" s="30"/>
      <c r="N370" s="30"/>
      <c r="O370" s="30"/>
      <c r="P370" s="111"/>
      <c r="Q370" s="94"/>
      <c r="R370" s="47"/>
    </row>
    <row r="371">
      <c r="A371" s="30"/>
      <c r="B371" s="30" t="str">
        <v>SYNC+_0266</v>
      </c>
      <c r="C371" s="30" t="str">
        <v>4-2.7 车内视角-氛围灯-自定义颜色模式</v>
      </c>
      <c r="D371" s="30" t="str">
        <v>氛围灯模式-自定义颜色2-进入自定义1-地板灯光-氛围灯亮度-增加10% 设置 Tx逻辑</v>
      </c>
      <c r="E371" s="30" t="str">
        <v>P2</v>
      </c>
      <c r="F371" s="30" t="str">
        <v>1.车机供电正常
2.3B2 IGN = Run
3.氛围灯开关已开启
4.氛围灯模式为自定义颜色-自定义2
5.进入自定义1编辑模式
6.地板灯光开关已开启</v>
      </c>
      <c r="G371" s="30" t="str">
        <v>1. 点击左边图标;
2.查看车机发出的请求信号 ;</v>
      </c>
      <c r="H371" s="30" t="str">
        <v>2.不下发信号但保存状态</v>
      </c>
      <c r="I371" s="30" t="str">
        <v>Pass</v>
      </c>
      <c r="J371" s="30"/>
      <c r="K371" s="30"/>
      <c r="L371" s="30"/>
      <c r="M371" s="30"/>
      <c r="N371" s="30"/>
      <c r="O371" s="30"/>
      <c r="P371" s="111"/>
      <c r="Q371" s="94"/>
      <c r="R371" s="47"/>
    </row>
    <row r="372">
      <c r="A372" s="30"/>
      <c r="B372" s="30" t="str">
        <v>SYNC+_0266</v>
      </c>
      <c r="C372" s="30" t="str">
        <v>4-2.7 车内视角-氛围灯-自定义颜色模式</v>
      </c>
      <c r="D372" s="30" t="str">
        <v>氛围灯模式-自定义颜色2-进入自定义1-地板灯光-氛围灯亮度-减小10% 设置 Tx逻辑</v>
      </c>
      <c r="E372" s="30" t="str">
        <v>P2</v>
      </c>
      <c r="F372" s="30" t="str">
        <v>1.车机供电正常
2.3B2 IGN = Run
3.氛围灯开关已开启
4.氛围灯模式为自定义颜色-自定义2
5.进入自定义1编辑模式
6.地板灯光开关已开启</v>
      </c>
      <c r="G372" s="30" t="str">
        <v>1. 点击左边图标;
2.查看车机发出的请求信号 ;</v>
      </c>
      <c r="H372" s="30" t="str">
        <v>2.不下发信号但保存状态</v>
      </c>
      <c r="I372" s="30" t="str">
        <v>Pass</v>
      </c>
      <c r="J372" s="30"/>
      <c r="K372" s="30"/>
      <c r="L372" s="30"/>
      <c r="M372" s="30"/>
      <c r="N372" s="30"/>
      <c r="O372" s="30"/>
      <c r="P372" s="111"/>
      <c r="Q372" s="94"/>
      <c r="R372" s="47"/>
    </row>
    <row r="373">
      <c r="A373" s="30"/>
      <c r="B373" s="30" t="str">
        <v>SYNC+_0266</v>
      </c>
      <c r="C373" s="30" t="str">
        <v>4-2.7 车内视角-氛围灯-自定义颜色模式</v>
      </c>
      <c r="D373" s="30" t="str">
        <v>氛围灯模式-自定义颜色2-进入自定义1-地板灯光-氛围灯亮度为10% 设置 Tx逻辑</v>
      </c>
      <c r="E373" s="30" t="str">
        <v>P2</v>
      </c>
      <c r="F373" s="30" t="str">
        <v>1.车机供电正常
2.3B2 IGN = Run
3.氛围灯开关已开启
4.氛围灯模式为自定义颜色-自定义2
5.进入自定义1编辑模式
6.地板灯光开关已开启</v>
      </c>
      <c r="G373" s="30" t="str">
        <v>1.其他选项被选中时, 设置氛围灯亮度为10%;
2.查看车机发出的请求信号 ;</v>
      </c>
      <c r="H373" s="30" t="str">
        <v>2.不下发信号但保存状态</v>
      </c>
      <c r="I373" s="30" t="str">
        <v>Pass</v>
      </c>
      <c r="J373" s="30"/>
      <c r="K373" s="30"/>
      <c r="L373" s="30"/>
      <c r="M373" s="30"/>
      <c r="N373" s="30"/>
      <c r="O373" s="30"/>
      <c r="P373" s="111"/>
      <c r="Q373" s="94"/>
      <c r="R373" s="47"/>
    </row>
    <row r="374">
      <c r="A374" s="30"/>
      <c r="B374" s="30" t="str">
        <v>SYNC+_0266</v>
      </c>
      <c r="C374" s="30" t="str">
        <v>4-2.7 车内视角-氛围灯-自定义颜色模式</v>
      </c>
      <c r="D374" s="30" t="str">
        <v>氛围灯模式-自定义颜色2-进入自定义1-地板灯光-氛围灯亮度-(10%~100%) 设置 Tx逻辑</v>
      </c>
      <c r="E374" s="30" t="str">
        <v>P2</v>
      </c>
      <c r="F374" s="30" t="str">
        <v>1.车机供电正常
2.3B2 IGN = Run
3.氛围灯开关已开启
4.氛围灯模式为自定义颜色-自定义2
5.进入自定义1编辑模式
6.地板灯光开关已开启</v>
      </c>
      <c r="G374" s="30" t="str">
        <v>1.其他选项被选中时, 点击(10%~100%);
2.查看车机发出的请求信号 ;</v>
      </c>
      <c r="H374" s="30" t="str">
        <v>2.不下发信号但保存状态</v>
      </c>
      <c r="I374" s="30" t="str">
        <v>Pass</v>
      </c>
      <c r="J374" s="30"/>
      <c r="K374" s="30"/>
      <c r="L374" s="30"/>
      <c r="M374" s="30"/>
      <c r="N374" s="30"/>
      <c r="O374" s="30"/>
      <c r="P374" s="111"/>
      <c r="Q374" s="94"/>
      <c r="R374" s="47"/>
    </row>
    <row r="375">
      <c r="A375" s="30"/>
      <c r="B375" s="30" t="str">
        <v>SYNC+_0266</v>
      </c>
      <c r="C375" s="30" t="str">
        <v>4-2.7 车内视角-氛围灯-自定义颜色模式</v>
      </c>
      <c r="D375" s="30" t="str">
        <v>氛围灯模式-自定义颜色2-进入自定义1-地板灯光-氛围灯亮度为100% 设置 Tx逻辑</v>
      </c>
      <c r="E375" s="30" t="str">
        <v>P2</v>
      </c>
      <c r="F375" s="30" t="str">
        <v>1.车机供电正常
2.3B2 IGN = Run
3.氛围灯开关已开启
4.氛围灯模式为自定义颜色-自定义2
5.进入自定义1编辑模式
6.地板灯光开关已开启</v>
      </c>
      <c r="G375" s="30" t="str">
        <v>1.其他选项被选中时, 设置氛围灯亮度为100%;
2.查看车机发出的请求信号 ;</v>
      </c>
      <c r="H375" s="30" t="str">
        <v>2.不下发信号但保存状态</v>
      </c>
      <c r="I375" s="30" t="str">
        <v>Pass</v>
      </c>
      <c r="J375" s="30"/>
      <c r="K375" s="30"/>
      <c r="L375" s="30"/>
      <c r="M375" s="30"/>
      <c r="N375" s="30"/>
      <c r="O375" s="30"/>
      <c r="P375" s="111"/>
      <c r="Q375" s="94"/>
      <c r="R375" s="47"/>
    </row>
    <row r="376">
      <c r="A376" s="30"/>
      <c r="B376" s="30" t="str">
        <v>SYNC+_0266</v>
      </c>
      <c r="C376" s="30" t="str">
        <v>4-2.7 车内视角-氛围灯-自定义颜色模式</v>
      </c>
      <c r="D376" s="30" t="str">
        <v>氛围灯模式-自定义颜色2-进入自定义3-车门灯光-氛围灯颜色 设置 Tx逻辑</v>
      </c>
      <c r="E376" s="30" t="str">
        <v>P2</v>
      </c>
      <c r="F376" s="30" t="str">
        <v>1.车机供电正常
2.3B2 IGN = Run
3.氛围灯开关已开启
4.氛围灯模式为自定义颜色-自定义2
5.进入自定义3编辑模式
6.车门灯光开关已开启</v>
      </c>
      <c r="G376" s="30" t="str">
        <v>1.其他选项被选中时, 设置氛围灯颜色 
2.查看车机发出的请求信号 ;
（查看test.log返回值）</v>
      </c>
      <c r="H376" s="30" t="str">
        <v>2.不下发信号但保存状态</v>
      </c>
      <c r="I376" s="30" t="str">
        <v>Pass</v>
      </c>
      <c r="J376" s="30"/>
      <c r="K376" s="30"/>
      <c r="L376" s="30"/>
      <c r="M376" s="30"/>
      <c r="N376" s="30"/>
      <c r="O376" s="30"/>
      <c r="P376" s="111"/>
      <c r="Q376" s="94"/>
      <c r="R376" s="47"/>
    </row>
    <row r="377">
      <c r="A377" s="30"/>
      <c r="B377" s="30" t="str">
        <v>SYNC+_0266</v>
      </c>
      <c r="C377" s="30" t="str">
        <v>4-2.7 车内视角-氛围灯-自定义颜色模式</v>
      </c>
      <c r="D377" s="30" t="str">
        <v>氛围灯模式-自定义颜色2-进入自定义3-车门灯光开关设置关闭 Tx逻辑</v>
      </c>
      <c r="E377" s="30" t="str">
        <v>P2</v>
      </c>
      <c r="F377" s="30" t="str">
        <v>1.车机供电正常
2.3B2 IGN = Run
3.氛围灯开关已开启
4.氛围灯模式为自定义颜色-自定义2
5.进入自定义3编辑模式
6.车门灯光开关已开启</v>
      </c>
      <c r="G377" s="30" t="str">
        <v>1.其他选项被选中时, 点击车门灯光开关
2.查看车机发出的请求信号</v>
      </c>
      <c r="H377" s="30" t="str">
        <v>2.不下发信号但保存状态</v>
      </c>
      <c r="I377" s="30" t="str">
        <v>Pass</v>
      </c>
      <c r="J377" s="30"/>
      <c r="K377" s="30"/>
      <c r="L377" s="30"/>
      <c r="M377" s="30"/>
      <c r="N377" s="30"/>
      <c r="O377" s="30"/>
      <c r="P377" s="111"/>
      <c r="Q377" s="94"/>
      <c r="R377" s="47"/>
    </row>
    <row r="378">
      <c r="A378" s="30"/>
      <c r="B378" s="30" t="str">
        <v>SYNC+_0266</v>
      </c>
      <c r="C378" s="30" t="str">
        <v>4-2.7 车内视角-氛围灯-自定义颜色模式</v>
      </c>
      <c r="D378" s="30" t="str">
        <v>氛围灯模式-自定义颜色2-进入自定义3-车门灯光-氛围灯亮度-增加10% 设置 Tx逻辑</v>
      </c>
      <c r="E378" s="30" t="str">
        <v>P2</v>
      </c>
      <c r="F378" s="30" t="str">
        <v>1.车机供电正常
2.3B2 IGN = Run
3.氛围灯开关已开启
4.氛围灯模式为自定义颜色-自定义2
5.进入自定义3编辑模式
6.车门灯光开关已开启</v>
      </c>
      <c r="G378" s="30" t="str">
        <v>1. 点击左边图标;
2.查看车机发出的请求信号 ;</v>
      </c>
      <c r="H378" s="30" t="str">
        <v>2.不下发信号但保存状态</v>
      </c>
      <c r="I378" s="30" t="str">
        <v>Pass</v>
      </c>
      <c r="J378" s="30"/>
      <c r="K378" s="30"/>
      <c r="L378" s="30"/>
      <c r="M378" s="30"/>
      <c r="N378" s="30"/>
      <c r="O378" s="30"/>
      <c r="P378" s="111"/>
      <c r="Q378" s="94"/>
      <c r="R378" s="47"/>
    </row>
    <row r="379">
      <c r="A379" s="30"/>
      <c r="B379" s="30" t="str">
        <v>SYNC+_0266</v>
      </c>
      <c r="C379" s="30" t="str">
        <v>4-2.7 车内视角-氛围灯-自定义颜色模式</v>
      </c>
      <c r="D379" s="30" t="str">
        <v>氛围灯模式-自定义颜色2-进入自定义3-车门灯光-氛围灯亮度-减小10% 设置 Tx逻辑</v>
      </c>
      <c r="E379" s="30" t="str">
        <v>P2</v>
      </c>
      <c r="F379" s="30" t="str">
        <v>1.车机供电正常
2.3B2 IGN = Run
3.氛围灯开关已开启
4.氛围灯模式为自定义颜色-自定义2
5.进入自定义3编辑模式
6.车门灯光开关已开启</v>
      </c>
      <c r="G379" s="30" t="str">
        <v>1. 点击左边图标;
2.查看车机发出的请求信号 ;</v>
      </c>
      <c r="H379" s="30" t="str">
        <v>2.不下发信号但保存状态</v>
      </c>
      <c r="I379" s="30" t="str">
        <v>Pass</v>
      </c>
      <c r="J379" s="30"/>
      <c r="K379" s="30"/>
      <c r="L379" s="30"/>
      <c r="M379" s="30"/>
      <c r="N379" s="30"/>
      <c r="O379" s="30"/>
      <c r="P379" s="111"/>
      <c r="Q379" s="94"/>
      <c r="R379" s="47"/>
    </row>
    <row r="380">
      <c r="A380" s="30"/>
      <c r="B380" s="30" t="str">
        <v>SYNC+_0266</v>
      </c>
      <c r="C380" s="30" t="str">
        <v>4-2.7 车内视角-氛围灯-自定义颜色模式</v>
      </c>
      <c r="D380" s="30" t="str">
        <v>氛围灯模式-自定义颜色2-进入自定义3-车门灯光-氛围灯亮度为10% 设置 Tx逻辑</v>
      </c>
      <c r="E380" s="30" t="str">
        <v>P2</v>
      </c>
      <c r="F380" s="30" t="str">
        <v>1.车机供电正常
2.3B2 IGN = Run
3.氛围灯开关已开启
4.氛围灯模式为自定义颜色-自定义2
5.进入自定义3编辑模式
6.车门灯光开关已开启</v>
      </c>
      <c r="G380" s="30" t="str">
        <v>1.其他选项被选中时, 设置氛围灯亮度为10%;
2.查看车机发出的请求信号 ;</v>
      </c>
      <c r="H380" s="30" t="str">
        <v>2.不下发信号但保存状态</v>
      </c>
      <c r="I380" s="30" t="str">
        <v>Pass</v>
      </c>
      <c r="J380" s="30"/>
      <c r="K380" s="30"/>
      <c r="L380" s="30"/>
      <c r="M380" s="30"/>
      <c r="N380" s="30"/>
      <c r="O380" s="30"/>
      <c r="P380" s="111"/>
      <c r="Q380" s="94"/>
      <c r="R380" s="47"/>
    </row>
    <row r="381">
      <c r="A381" s="30"/>
      <c r="B381" s="30" t="str">
        <v>SYNC+_0266</v>
      </c>
      <c r="C381" s="30" t="str">
        <v>4-2.7 车内视角-氛围灯-自定义颜色模式</v>
      </c>
      <c r="D381" s="30" t="str">
        <v>氛围灯模式-自定义颜色2-进入自定义3-车门灯光-氛围灯亮度-(10%~100%) 设置 Tx逻辑</v>
      </c>
      <c r="E381" s="30" t="str">
        <v>P2</v>
      </c>
      <c r="F381" s="30" t="str">
        <v>1.车机供电正常
2.3B2 IGN = Run
3.氛围灯开关已开启
4.氛围灯模式为自定义颜色-自定义2
5.进入自定义3编辑模式
6.车门灯光开关已开启</v>
      </c>
      <c r="G381" s="30" t="str">
        <v>1.其他选项被选中时, 点击(10%~100%);
2.查看车机发出的请求信号 ;</v>
      </c>
      <c r="H381" s="30" t="str">
        <v>2.不下发信号但保存状态</v>
      </c>
      <c r="I381" s="30" t="str">
        <v>Pass</v>
      </c>
      <c r="J381" s="30"/>
      <c r="K381" s="30"/>
      <c r="L381" s="30"/>
      <c r="M381" s="30"/>
      <c r="N381" s="30"/>
      <c r="O381" s="30"/>
      <c r="P381" s="111"/>
      <c r="Q381" s="94"/>
      <c r="R381" s="47"/>
    </row>
    <row r="382">
      <c r="A382" s="30"/>
      <c r="B382" s="30" t="str">
        <v>SYNC+_0266</v>
      </c>
      <c r="C382" s="30" t="str">
        <v>4-2.7 车内视角-氛围灯-自定义颜色模式</v>
      </c>
      <c r="D382" s="30" t="str">
        <v>氛围灯模式-自定义颜色2-进入自定义3-车门灯光-氛围灯亮度为100% 设置 Tx逻辑</v>
      </c>
      <c r="E382" s="30" t="str">
        <v>P2</v>
      </c>
      <c r="F382" s="30" t="str">
        <v>1.车机供电正常
2.3B2 IGN = Run
3.氛围灯开关已开启
4.氛围灯模式为自定义颜色-自定义2
5.进入自定义3编辑模式
6.车门灯光开关已开启</v>
      </c>
      <c r="G382" s="30" t="str">
        <v>1.其他选项被选中时, 设置氛围灯亮度为100%;
2.查看车机发出的请求信号 ;</v>
      </c>
      <c r="H382" s="30" t="str">
        <v>2.不下发信号但保存状态</v>
      </c>
      <c r="I382" s="30" t="str">
        <v>Pass</v>
      </c>
      <c r="J382" s="30"/>
      <c r="K382" s="30"/>
      <c r="L382" s="30"/>
      <c r="M382" s="30"/>
      <c r="N382" s="30"/>
      <c r="O382" s="30"/>
      <c r="P382" s="111"/>
      <c r="Q382" s="94"/>
      <c r="R382" s="47"/>
    </row>
    <row r="383">
      <c r="A383" s="30"/>
      <c r="B383" s="30" t="str">
        <v>SYNC+_0266</v>
      </c>
      <c r="C383" s="30" t="str">
        <v>4-2.7 车内视角-氛围灯-自定义颜色模式</v>
      </c>
      <c r="D383" s="30" t="str">
        <v>氛围灯模式-自定义颜色2-进入自定义3-地板灯光-氛围灯颜色 设置 Tx逻辑</v>
      </c>
      <c r="E383" s="30" t="str">
        <v>P2</v>
      </c>
      <c r="F383" s="30" t="str">
        <v>1.车机供电正常
2.3B2 IGN = Run
3.氛围灯开关已开启
4.氛围灯模式为自定义颜色-自定义2
5.进入自定义3编辑模式
6.地板灯光开关已开启</v>
      </c>
      <c r="G383" s="30" t="str">
        <v>1.其他选项被选中时, 设置氛围灯颜色 
2.查看车机发出的请求信号 ;
（查看test.log返回值）</v>
      </c>
      <c r="H383" s="30" t="str">
        <v>2.不下发信号但保存状态</v>
      </c>
      <c r="I383" s="30" t="str">
        <v>Pass</v>
      </c>
      <c r="J383" s="30"/>
      <c r="K383" s="30"/>
      <c r="L383" s="30"/>
      <c r="M383" s="30"/>
      <c r="N383" s="30"/>
      <c r="O383" s="30"/>
      <c r="P383" s="111"/>
      <c r="Q383" s="94"/>
      <c r="R383" s="47"/>
    </row>
    <row r="384">
      <c r="A384" s="30"/>
      <c r="B384" s="30" t="str">
        <v>SYNC+_0266</v>
      </c>
      <c r="C384" s="30" t="str">
        <v>4-2.7 车内视角-氛围灯-自定义颜色模式</v>
      </c>
      <c r="D384" s="30" t="str">
        <v>氛围灯模式-自定义颜色2-进入自定义3-地板灯光开关设置关闭 Tx逻辑</v>
      </c>
      <c r="E384" s="30" t="str">
        <v>P2</v>
      </c>
      <c r="F384" s="30" t="str">
        <v>1.车机供电正常
2.3B2 IGN = Run
3.氛围灯开关已开启
4.氛围灯模式为自定义颜色-自定义2
5.进入自定义3编辑模式
6.地板灯光开关已开启</v>
      </c>
      <c r="G384" s="30" t="str">
        <v>1.其他选项被选中时, 点击地板灯光开关
2.查看车机发出的请求信号</v>
      </c>
      <c r="H384" s="30" t="str">
        <v>2.不下发信号但保存状态</v>
      </c>
      <c r="I384" s="30" t="str">
        <v>Pass</v>
      </c>
      <c r="J384" s="30"/>
      <c r="K384" s="30"/>
      <c r="L384" s="30"/>
      <c r="M384" s="30"/>
      <c r="N384" s="30"/>
      <c r="O384" s="30"/>
      <c r="P384" s="111"/>
      <c r="Q384" s="94"/>
      <c r="R384" s="47"/>
    </row>
    <row r="385">
      <c r="A385" s="30"/>
      <c r="B385" s="30" t="str">
        <v>SYNC+_0266</v>
      </c>
      <c r="C385" s="30" t="str">
        <v>4-2.7 车内视角-氛围灯-自定义颜色模式</v>
      </c>
      <c r="D385" s="30" t="str">
        <v>氛围灯模式-自定义颜色2-进入自定义3-地板灯光-氛围灯亮度-增加10% 设置 Tx逻辑</v>
      </c>
      <c r="E385" s="30" t="str">
        <v>P2</v>
      </c>
      <c r="F385" s="30" t="str">
        <v>1.车机供电正常
2.3B2 IGN = Run
3.氛围灯开关已开启
4.氛围灯模式为自定义颜色-自定义2
5.进入自定义3编辑模式
6.地板灯光开关已开启</v>
      </c>
      <c r="G385" s="30" t="str">
        <v>1. 点击左边图标;
2.查看车机发出的请求信号 ;</v>
      </c>
      <c r="H385" s="30" t="str">
        <v>2.不下发信号但保存状态</v>
      </c>
      <c r="I385" s="30" t="str">
        <v>Pass</v>
      </c>
      <c r="J385" s="30"/>
      <c r="K385" s="30"/>
      <c r="L385" s="30"/>
      <c r="M385" s="30"/>
      <c r="N385" s="30"/>
      <c r="O385" s="30"/>
      <c r="P385" s="111"/>
      <c r="Q385" s="94"/>
      <c r="R385" s="47"/>
    </row>
    <row r="386">
      <c r="A386" s="30"/>
      <c r="B386" s="30" t="str">
        <v>SYNC+_0266</v>
      </c>
      <c r="C386" s="30" t="str">
        <v>4-2.7 车内视角-氛围灯-自定义颜色模式</v>
      </c>
      <c r="D386" s="30" t="str">
        <v>氛围灯模式-自定义颜色2-进入自定义3-地板灯光-氛围灯亮度-减小10% 设置 Tx逻辑</v>
      </c>
      <c r="E386" s="30" t="str">
        <v>P2</v>
      </c>
      <c r="F386" s="30" t="str">
        <v>1.车机供电正常
2.3B2 IGN = Run
3.氛围灯开关已开启
4.氛围灯模式为自定义颜色-自定义2
5.进入自定义3编辑模式
6.地板灯光开关已开启</v>
      </c>
      <c r="G386" s="30" t="str">
        <v>1. 点击左边图标;
2.查看车机发出的请求信号 ;</v>
      </c>
      <c r="H386" s="30" t="str">
        <v>2.不下发信号但保存状态</v>
      </c>
      <c r="I386" s="30" t="str">
        <v>Pass</v>
      </c>
      <c r="J386" s="30"/>
      <c r="K386" s="30"/>
      <c r="L386" s="30"/>
      <c r="M386" s="30"/>
      <c r="N386" s="30"/>
      <c r="O386" s="30"/>
      <c r="P386" s="111"/>
      <c r="Q386" s="94"/>
      <c r="R386" s="47"/>
    </row>
    <row r="387">
      <c r="A387" s="30"/>
      <c r="B387" s="30" t="str">
        <v>SYNC+_0266</v>
      </c>
      <c r="C387" s="30" t="str">
        <v>4-2.7 车内视角-氛围灯-自定义颜色模式</v>
      </c>
      <c r="D387" s="30" t="str">
        <v>氛围灯模式-自定义颜色2-进入自定义3-地板灯光-氛围灯亮度为10% 设置 Tx逻辑</v>
      </c>
      <c r="E387" s="30" t="str">
        <v>P2</v>
      </c>
      <c r="F387" s="30" t="str">
        <v>1.车机供电正常
2.3B2 IGN = Run
3.氛围灯开关已开启
4.氛围灯模式为自定义颜色-自定义2
5.进入自定义3编辑模式
6.地板灯光开关已开启</v>
      </c>
      <c r="G387" s="30" t="str">
        <v>1.其他选项被选中时, 设置氛围灯亮度为10%;
2.查看车机发出的请求信号 ;</v>
      </c>
      <c r="H387" s="30" t="str">
        <v>2.不下发信号但保存状态</v>
      </c>
      <c r="I387" s="30" t="str">
        <v>Pass</v>
      </c>
      <c r="J387" s="30"/>
      <c r="K387" s="30"/>
      <c r="L387" s="30"/>
      <c r="M387" s="30"/>
      <c r="N387" s="30"/>
      <c r="O387" s="30"/>
      <c r="P387" s="111"/>
      <c r="Q387" s="94"/>
      <c r="R387" s="47"/>
    </row>
    <row r="388">
      <c r="A388" s="30"/>
      <c r="B388" s="30" t="str">
        <v>SYNC+_0266</v>
      </c>
      <c r="C388" s="30" t="str">
        <v>4-2.7 车内视角-氛围灯-自定义颜色模式</v>
      </c>
      <c r="D388" s="30" t="str">
        <v>氛围灯模式-自定义颜色2-进入自定义3-地板灯光-氛围灯亮度-(10%~100%) 设置 Tx逻辑</v>
      </c>
      <c r="E388" s="30" t="str">
        <v>P2</v>
      </c>
      <c r="F388" s="30" t="str">
        <v>1.车机供电正常
2.3B2 IGN = Run
3.氛围灯开关已开启
4.氛围灯模式为自定义颜色-自定义2
5.进入自定义3编辑模式
6.地板灯光开关已开启</v>
      </c>
      <c r="G388" s="30" t="str">
        <v>1.其他选项被选中时, 点击(10%~100%);
2.查看车机发出的请求信号 ;</v>
      </c>
      <c r="H388" s="30" t="str">
        <v>2.不下发信号但保存状态</v>
      </c>
      <c r="I388" s="30" t="str">
        <v>Pass</v>
      </c>
      <c r="J388" s="30"/>
      <c r="K388" s="30"/>
      <c r="L388" s="30"/>
      <c r="M388" s="30"/>
      <c r="N388" s="30"/>
      <c r="O388" s="30"/>
      <c r="P388" s="111"/>
      <c r="Q388" s="94"/>
      <c r="R388" s="47"/>
    </row>
    <row r="389">
      <c r="A389" s="30"/>
      <c r="B389" s="30" t="str">
        <v>SYNC+_0266</v>
      </c>
      <c r="C389" s="30" t="str">
        <v>4-2.7 车内视角-氛围灯-自定义颜色模式</v>
      </c>
      <c r="D389" s="30" t="str">
        <v>氛围灯模式-自定义颜色2-进入自定义3-地板灯光-氛围灯亮度为100% 设置 Tx逻辑</v>
      </c>
      <c r="E389" s="30" t="str">
        <v>P2</v>
      </c>
      <c r="F389" s="30" t="str">
        <v>1.车机供电正常
2.3B2 IGN = Run
3.氛围灯开关已开启
4.氛围灯模式为自定义颜色-自定义2
5.进入自定义3编辑模式
6.地板灯光开关已开启</v>
      </c>
      <c r="G389" s="30" t="str">
        <v>1.其他选项被选中时, 设置氛围灯亮度为100%;
2.查看车机发出的请求信号 ;</v>
      </c>
      <c r="H389" s="30" t="str">
        <v>2.不下发信号但保存状态</v>
      </c>
      <c r="I389" s="30" t="str">
        <v>Pass</v>
      </c>
      <c r="J389" s="30"/>
      <c r="K389" s="30"/>
      <c r="L389" s="30"/>
      <c r="M389" s="30"/>
      <c r="N389" s="30"/>
      <c r="O389" s="30"/>
      <c r="P389" s="111"/>
      <c r="Q389" s="94"/>
      <c r="R389" s="47"/>
    </row>
    <row r="390">
      <c r="A390" s="30"/>
      <c r="B390" s="30" t="str">
        <v>SYNC+_0266</v>
      </c>
      <c r="C390" s="30" t="str">
        <v>4-2.7 车内视角-氛围灯-自定义颜色模式</v>
      </c>
      <c r="D390" s="30" t="str">
        <v>氛围灯模式-自定义颜色3-进入自定义1-车门灯光-氛围灯颜色 设置 Tx逻辑</v>
      </c>
      <c r="E390" s="30" t="str">
        <v>P2</v>
      </c>
      <c r="F390" s="30" t="str">
        <v>1.车机供电正常
2.3B2 IGN = Run
3.氛围灯开关已开启
4.氛围灯模式为自定义颜色-自定义3
5.进入自定义1编辑模式
6.车门灯光开关已开启</v>
      </c>
      <c r="G390" s="30" t="str">
        <v>1.其他选项被选中时, 设置氛围灯颜色 
2.查看车机发出的请求信号 ;
（查看test.log返回值）</v>
      </c>
      <c r="H390" s="30" t="str">
        <v>2.不下发信号但保存状态</v>
      </c>
      <c r="I390" s="30" t="str">
        <v>Pass</v>
      </c>
      <c r="J390" s="30"/>
      <c r="K390" s="30"/>
      <c r="L390" s="30"/>
      <c r="M390" s="30"/>
      <c r="N390" s="30"/>
      <c r="O390" s="30"/>
      <c r="P390" s="111"/>
      <c r="Q390" s="94"/>
      <c r="R390" s="47"/>
    </row>
    <row r="391">
      <c r="A391" s="30"/>
      <c r="B391" s="30" t="str">
        <v>SYNC+_0266</v>
      </c>
      <c r="C391" s="30" t="str">
        <v>4-2.7 车内视角-氛围灯-自定义颜色模式</v>
      </c>
      <c r="D391" s="30" t="str">
        <v>氛围灯模式-自定义颜色3-进入自定义1-车门灯光开关设置关闭 Tx逻辑</v>
      </c>
      <c r="E391" s="30" t="str">
        <v>P2</v>
      </c>
      <c r="F391" s="30" t="str">
        <v>1.车机供电正常
2.3B2 IGN = Run
3.氛围灯开关已开启
4.氛围灯模式为自定义颜色-自定义3
5.进入自定义1编辑模式
6.车门灯光开关已开启</v>
      </c>
      <c r="G391" s="30" t="str">
        <v>1.其他选项被选中时, 点击车门灯光开关
2.查看车机发出的请求信号</v>
      </c>
      <c r="H391" s="30" t="str">
        <v>2.不下发信号但保存状态</v>
      </c>
      <c r="I391" s="30" t="str">
        <v>Pass</v>
      </c>
      <c r="J391" s="30"/>
      <c r="K391" s="30"/>
      <c r="L391" s="30"/>
      <c r="M391" s="30"/>
      <c r="N391" s="30"/>
      <c r="O391" s="30"/>
      <c r="P391" s="111"/>
      <c r="Q391" s="94"/>
      <c r="R391" s="47"/>
    </row>
    <row r="392">
      <c r="A392" s="30"/>
      <c r="B392" s="30" t="str">
        <v>SYNC+_0266</v>
      </c>
      <c r="C392" s="30" t="str">
        <v>4-2.7 车内视角-氛围灯-自定义颜色模式</v>
      </c>
      <c r="D392" s="30" t="str">
        <v>氛围灯模式-自定义颜色3-进入自定义1-车门灯光-氛围灯亮度-增加10% 设置 Tx逻辑</v>
      </c>
      <c r="E392" s="30" t="str">
        <v>P2</v>
      </c>
      <c r="F392" s="30" t="str">
        <v>1.车机供电正常
2.3B2 IGN = Run
3.氛围灯开关已开启
4.氛围灯模式为自定义颜色-自定义3
5.进入自定义1编辑模式
6.车门灯光开关已开启</v>
      </c>
      <c r="G392" s="30" t="str">
        <v>1. 点击左边图标;
2.查看车机发出的请求信号 ;</v>
      </c>
      <c r="H392" s="30" t="str">
        <v>2.不下发信号但保存状态</v>
      </c>
      <c r="I392" s="30" t="str">
        <v>Pass</v>
      </c>
      <c r="J392" s="30"/>
      <c r="K392" s="30"/>
      <c r="L392" s="30"/>
      <c r="M392" s="30"/>
      <c r="N392" s="30"/>
      <c r="O392" s="30"/>
      <c r="P392" s="111"/>
      <c r="Q392" s="94"/>
      <c r="R392" s="47"/>
    </row>
    <row r="393">
      <c r="A393" s="30"/>
      <c r="B393" s="30" t="str">
        <v>SYNC+_0266</v>
      </c>
      <c r="C393" s="30" t="str">
        <v>4-2.7 车内视角-氛围灯-自定义颜色模式</v>
      </c>
      <c r="D393" s="30" t="str">
        <v>氛围灯模式-自定义颜色3-进入自定义1-车门灯光-氛围灯亮度-减小10% 设置 Tx逻辑</v>
      </c>
      <c r="E393" s="30" t="str">
        <v>P2</v>
      </c>
      <c r="F393" s="30" t="str">
        <v>1.车机供电正常
2.3B2 IGN = Run
3.氛围灯开关已开启
4.氛围灯模式为自定义颜色-自定义3
5.进入自定义1编辑模式
6.车门灯光开关已开启</v>
      </c>
      <c r="G393" s="30" t="str">
        <v>1. 点击左边图标;
2.查看车机发出的请求信号 ;</v>
      </c>
      <c r="H393" s="30" t="str">
        <v>2.不下发信号但保存状态</v>
      </c>
      <c r="I393" s="30" t="str">
        <v>Pass</v>
      </c>
      <c r="J393" s="30"/>
      <c r="K393" s="30"/>
      <c r="L393" s="30"/>
      <c r="M393" s="30"/>
      <c r="N393" s="30"/>
      <c r="O393" s="30"/>
      <c r="P393" s="111"/>
      <c r="Q393" s="94"/>
      <c r="R393" s="47"/>
    </row>
    <row r="394">
      <c r="A394" s="30"/>
      <c r="B394" s="30" t="str">
        <v>SYNC+_0266</v>
      </c>
      <c r="C394" s="30" t="str">
        <v>4-2.7 车内视角-氛围灯-自定义颜色模式</v>
      </c>
      <c r="D394" s="30" t="str">
        <v>氛围灯模式-自定义颜色3-进入自定义1-车门灯光-氛围灯亮度为10% 设置 Tx逻辑</v>
      </c>
      <c r="E394" s="30" t="str">
        <v>P2</v>
      </c>
      <c r="F394" s="30" t="str">
        <v>1.车机供电正常
2.3B2 IGN = Run
3.氛围灯开关已开启
4.氛围灯模式为自定义颜色-自定义3
5.进入自定义1编辑模式
6.车门灯光开关已开启</v>
      </c>
      <c r="G394" s="30" t="str">
        <v>1.其他选项被选中时, 设置氛围灯亮度为10%;
2.查看车机发出的请求信号 ;</v>
      </c>
      <c r="H394" s="30" t="str">
        <v>2.不下发信号但保存状态</v>
      </c>
      <c r="I394" s="30" t="str">
        <v>Pass</v>
      </c>
      <c r="J394" s="30"/>
      <c r="K394" s="30"/>
      <c r="L394" s="30"/>
      <c r="M394" s="30"/>
      <c r="N394" s="30"/>
      <c r="O394" s="30"/>
      <c r="P394" s="111"/>
      <c r="Q394" s="94"/>
      <c r="R394" s="47"/>
    </row>
    <row r="395">
      <c r="A395" s="30"/>
      <c r="B395" s="30" t="str">
        <v>SYNC+_0266</v>
      </c>
      <c r="C395" s="30" t="str">
        <v>4-2.7 车内视角-氛围灯-自定义颜色模式</v>
      </c>
      <c r="D395" s="30" t="str">
        <v>氛围灯模式-自定义颜色3-进入自定义1-车门灯光-氛围灯亮度-(10%~100%) 设置 Tx逻辑</v>
      </c>
      <c r="E395" s="30" t="str">
        <v>P2</v>
      </c>
      <c r="F395" s="30" t="str">
        <v>1.车机供电正常
2.3B2 IGN = Run
3.氛围灯开关已开启
4.氛围灯模式为自定义颜色-自定义3
5.进入自定义1编辑模式
6.车门灯光开关已开启</v>
      </c>
      <c r="G395" s="30" t="str">
        <v>1.其他选项被选中时, 点击(10%~100%);
2.查看车机发出的请求信号 ;</v>
      </c>
      <c r="H395" s="30" t="str">
        <v>2.不下发信号但保存状态</v>
      </c>
      <c r="I395" s="30" t="str">
        <v>Pass</v>
      </c>
      <c r="J395" s="30"/>
      <c r="K395" s="30"/>
      <c r="L395" s="30"/>
      <c r="M395" s="30"/>
      <c r="N395" s="30"/>
      <c r="O395" s="30"/>
      <c r="P395" s="111"/>
      <c r="Q395" s="94"/>
      <c r="R395" s="47"/>
    </row>
    <row r="396">
      <c r="A396" s="30"/>
      <c r="B396" s="30" t="str">
        <v>SYNC+_0266</v>
      </c>
      <c r="C396" s="30" t="str">
        <v>4-2.7 车内视角-氛围灯-自定义颜色模式</v>
      </c>
      <c r="D396" s="30" t="str">
        <v>氛围灯模式-自定义颜色3-进入自定义1-车门灯光-氛围灯亮度为100% 设置 Tx逻辑</v>
      </c>
      <c r="E396" s="30" t="str">
        <v>P2</v>
      </c>
      <c r="F396" s="30" t="str">
        <v>1.车机供电正常
2.3B2 IGN = Run
3.氛围灯开关已开启
4.氛围灯模式为自定义颜色-自定义3
5.进入自定义1编辑模式
6.车门灯光开关已开启</v>
      </c>
      <c r="G396" s="30" t="str">
        <v>1.其他选项被选中时, 设置氛围灯亮度为100%;
2.查看车机发出的请求信号 ;</v>
      </c>
      <c r="H396" s="30" t="str">
        <v>2.不下发信号但保存状态</v>
      </c>
      <c r="I396" s="30" t="str">
        <v>Pass</v>
      </c>
      <c r="J396" s="30"/>
      <c r="K396" s="30"/>
      <c r="L396" s="30"/>
      <c r="M396" s="30"/>
      <c r="N396" s="30"/>
      <c r="O396" s="30"/>
      <c r="P396" s="111"/>
      <c r="Q396" s="94"/>
      <c r="R396" s="47"/>
    </row>
    <row r="397">
      <c r="A397" s="30"/>
      <c r="B397" s="30" t="str">
        <v>SYNC+_0266</v>
      </c>
      <c r="C397" s="30" t="str">
        <v>4-2.7 车内视角-氛围灯-自定义颜色模式</v>
      </c>
      <c r="D397" s="30" t="str">
        <v>氛围灯模式-自定义颜色3-进入自定义1-地板灯光-氛围灯颜色 设置 Tx逻辑</v>
      </c>
      <c r="E397" s="30" t="str">
        <v>P2</v>
      </c>
      <c r="F397" s="30" t="str">
        <v>1.车机供电正常
2.3B2 IGN = Run
3.氛围灯开关已开启
4.氛围灯模式为自定义颜色-自定义3
5.进入自定义1编辑模式
6.地板灯光开关已开启</v>
      </c>
      <c r="G397" s="30" t="str">
        <v>1.其他选项被选中时, 设置氛围灯颜色 
2.查看车机发出的请求信号 ;
（查看test.log返回值）</v>
      </c>
      <c r="H397" s="30" t="str">
        <v>2.不下发信号但保存状态</v>
      </c>
      <c r="I397" s="30" t="str">
        <v>Pass</v>
      </c>
      <c r="J397" s="30"/>
      <c r="K397" s="30"/>
      <c r="L397" s="30"/>
      <c r="M397" s="30"/>
      <c r="N397" s="30"/>
      <c r="O397" s="30"/>
      <c r="P397" s="111"/>
      <c r="Q397" s="94"/>
      <c r="R397" s="47"/>
    </row>
    <row r="398">
      <c r="A398" s="30"/>
      <c r="B398" s="30" t="str">
        <v>SYNC+_0266</v>
      </c>
      <c r="C398" s="30" t="str">
        <v>4-2.7 车内视角-氛围灯-自定义颜色模式</v>
      </c>
      <c r="D398" s="30" t="str">
        <v>氛围灯模式-自定义颜色3-进入自定义1-地板灯光开关设置关闭 Tx逻辑</v>
      </c>
      <c r="E398" s="30" t="str">
        <v>P2</v>
      </c>
      <c r="F398" s="30" t="str">
        <v>1.车机供电正常
2.3B2 IGN = Run
3.氛围灯开关已开启
4.氛围灯模式为自定义颜色-自定义3
5.进入自定义1编辑模式
6.地板灯光开关已开启</v>
      </c>
      <c r="G398" s="30" t="str">
        <v>1.其他选项被选中时, 点击地板灯光开关
2.查看车机发出的请求信号</v>
      </c>
      <c r="H398" s="30" t="str">
        <v>2.不下发信号但保存状态</v>
      </c>
      <c r="I398" s="30" t="str">
        <v>Pass</v>
      </c>
      <c r="J398" s="30"/>
      <c r="K398" s="30"/>
      <c r="L398" s="30"/>
      <c r="M398" s="30"/>
      <c r="N398" s="30"/>
      <c r="O398" s="30"/>
      <c r="P398" s="111"/>
      <c r="Q398" s="94"/>
      <c r="R398" s="47"/>
    </row>
    <row r="399">
      <c r="A399" s="30"/>
      <c r="B399" s="30" t="str">
        <v>SYNC+_0266</v>
      </c>
      <c r="C399" s="30" t="str">
        <v>4-2.7 车内视角-氛围灯-自定义颜色模式</v>
      </c>
      <c r="D399" s="30" t="str">
        <v>氛围灯模式-自定义颜色3-进入自定义1-地板灯光-氛围灯亮度-增加10% 设置 Tx逻辑</v>
      </c>
      <c r="E399" s="30" t="str">
        <v>P2</v>
      </c>
      <c r="F399" s="30" t="str">
        <v>1.车机供电正常
2.3B2 IGN = Run
3.氛围灯开关已开启
4.氛围灯模式为自定义颜色-自定义3
5.进入自定义1编辑模式
6.地板灯光开关已开启</v>
      </c>
      <c r="G399" s="30" t="str">
        <v>1. 点击左边图标;
2.查看车机发出的请求信号 ;</v>
      </c>
      <c r="H399" s="30" t="str">
        <v>2.不下发信号但保存状态</v>
      </c>
      <c r="I399" s="30" t="str">
        <v>Pass</v>
      </c>
      <c r="J399" s="30"/>
      <c r="K399" s="30"/>
      <c r="L399" s="30"/>
      <c r="M399" s="30"/>
      <c r="N399" s="30"/>
      <c r="O399" s="30"/>
      <c r="P399" s="111"/>
      <c r="Q399" s="94"/>
      <c r="R399" s="47"/>
    </row>
    <row r="400">
      <c r="A400" s="30"/>
      <c r="B400" s="30" t="str">
        <v>SYNC+_0266</v>
      </c>
      <c r="C400" s="30" t="str">
        <v>4-2.7 车内视角-氛围灯-自定义颜色模式</v>
      </c>
      <c r="D400" s="30" t="str">
        <v>氛围灯模式-自定义颜色3-进入自定义1-地板灯光-氛围灯亮度-减小10% 设置 Tx逻辑</v>
      </c>
      <c r="E400" s="30" t="str">
        <v>P2</v>
      </c>
      <c r="F400" s="30" t="str">
        <v>1.车机供电正常
2.3B2 IGN = Run
3.氛围灯开关已开启
4.氛围灯模式为自定义颜色-自定义3
5.进入自定义1编辑模式
6.地板灯光开关已开启</v>
      </c>
      <c r="G400" s="30" t="str">
        <v>1. 点击左边图标;
2.查看车机发出的请求信号 ;</v>
      </c>
      <c r="H400" s="30" t="str">
        <v>2.不下发信号但保存状态</v>
      </c>
      <c r="I400" s="30" t="str">
        <v>Pass</v>
      </c>
      <c r="J400" s="30"/>
      <c r="K400" s="30"/>
      <c r="L400" s="30"/>
      <c r="M400" s="30"/>
      <c r="N400" s="30"/>
      <c r="O400" s="30"/>
      <c r="P400" s="111"/>
      <c r="Q400" s="94"/>
      <c r="R400" s="47"/>
    </row>
    <row r="401">
      <c r="A401" s="30"/>
      <c r="B401" s="30" t="str">
        <v>SYNC+_0266</v>
      </c>
      <c r="C401" s="30" t="str">
        <v>4-2.7 车内视角-氛围灯-自定义颜色模式</v>
      </c>
      <c r="D401" s="30" t="str">
        <v>氛围灯模式-自定义颜色3-进入自定义1-地板灯光-氛围灯亮度为10% 设置 Tx逻辑</v>
      </c>
      <c r="E401" s="30" t="str">
        <v>P2</v>
      </c>
      <c r="F401" s="30" t="str">
        <v>1.车机供电正常
2.3B2 IGN = Run
3.氛围灯开关已开启
4.氛围灯模式为自定义颜色-自定义3
5.进入自定义1编辑模式
6.地板灯光开关已开启</v>
      </c>
      <c r="G401" s="30" t="str">
        <v>1.其他选项被选中时, 设置氛围灯亮度为10%;
2.查看车机发出的请求信号 ;</v>
      </c>
      <c r="H401" s="30" t="str">
        <v>2.不下发信号但保存状态</v>
      </c>
      <c r="I401" s="30" t="str">
        <v>Pass</v>
      </c>
      <c r="J401" s="30"/>
      <c r="K401" s="30"/>
      <c r="L401" s="30"/>
      <c r="M401" s="30"/>
      <c r="N401" s="30"/>
      <c r="O401" s="30"/>
      <c r="P401" s="111"/>
      <c r="Q401" s="94"/>
      <c r="R401" s="47"/>
    </row>
    <row r="402">
      <c r="A402" s="30"/>
      <c r="B402" s="30" t="str">
        <v>SYNC+_0266</v>
      </c>
      <c r="C402" s="30" t="str">
        <v>4-2.7 车内视角-氛围灯-自定义颜色模式</v>
      </c>
      <c r="D402" s="30" t="str">
        <v>氛围灯模式-自定义颜色3-进入自定义1-地板灯光-氛围灯亮度-(10%~100%) 设置 Tx逻辑</v>
      </c>
      <c r="E402" s="30" t="str">
        <v>P2</v>
      </c>
      <c r="F402" s="30" t="str">
        <v>1.车机供电正常
2.3B2 IGN = Run
3.氛围灯开关已开启
4.氛围灯模式为自定义颜色-自定义3
5.进入自定义1编辑模式
6.地板灯光开关已开启</v>
      </c>
      <c r="G402" s="30" t="str">
        <v>1.其他选项被选中时, 点击(10%~100%);
2.查看车机发出的请求信号 ;</v>
      </c>
      <c r="H402" s="30" t="str">
        <v>2.不下发信号但保存状态</v>
      </c>
      <c r="I402" s="30" t="str">
        <v>Pass</v>
      </c>
      <c r="J402" s="30"/>
      <c r="K402" s="30"/>
      <c r="L402" s="30"/>
      <c r="M402" s="30"/>
      <c r="N402" s="30"/>
      <c r="O402" s="30"/>
      <c r="P402" s="111"/>
      <c r="Q402" s="94"/>
      <c r="R402" s="47"/>
    </row>
    <row r="403">
      <c r="A403" s="30"/>
      <c r="B403" s="30" t="str">
        <v>SYNC+_0266</v>
      </c>
      <c r="C403" s="30" t="str">
        <v>4-2.7 车内视角-氛围灯-自定义颜色模式</v>
      </c>
      <c r="D403" s="30" t="str">
        <v>氛围灯模式-自定义颜色3-进入自定义1-地板灯光-氛围灯亮度为100% 设置 Tx逻辑</v>
      </c>
      <c r="E403" s="30" t="str">
        <v>P2</v>
      </c>
      <c r="F403" s="30" t="str">
        <v>1.车机供电正常
2.3B2 IGN = Run
3.氛围灯开关已开启
4.氛围灯模式为自定义颜色-自定义3
5.进入自定义1编辑模式
6.地板灯光开关已开启</v>
      </c>
      <c r="G403" s="30" t="str">
        <v>1.其他选项被选中时, 设置氛围灯亮度为100%;
2.查看车机发出的请求信号 ;</v>
      </c>
      <c r="H403" s="30" t="str">
        <v>2.不下发信号但保存状态</v>
      </c>
      <c r="I403" s="30" t="str">
        <v>Pass</v>
      </c>
      <c r="J403" s="30"/>
      <c r="K403" s="30"/>
      <c r="L403" s="30"/>
      <c r="M403" s="30"/>
      <c r="N403" s="30"/>
      <c r="O403" s="30"/>
      <c r="P403" s="111"/>
      <c r="Q403" s="94"/>
      <c r="R403" s="47"/>
    </row>
    <row r="404">
      <c r="A404" s="30"/>
      <c r="B404" s="30" t="str">
        <v>SYNC+_0266</v>
      </c>
      <c r="C404" s="30" t="str">
        <v>4-2.7 车内视角-氛围灯-自定义颜色模式</v>
      </c>
      <c r="D404" s="30" t="str">
        <v>氛围灯模式-自定义颜色3-进入自定义2-车门灯光-氛围灯颜色 设置 Tx逻辑</v>
      </c>
      <c r="E404" s="30" t="str">
        <v>P2</v>
      </c>
      <c r="F404" s="30" t="str">
        <v>1.车机供电正常
2.3B2 IGN = Run
3.氛围灯开关已开启
4.氛围灯模式为自定义颜色-自定义3
5.进入自定义2编辑模式
6.车门灯光开关已开启</v>
      </c>
      <c r="G404" s="30" t="str">
        <v>1.其他选项被选中时, 设置氛围灯颜色 
2.查看车机发出的请求信号 ;
（查看test.log返回值）</v>
      </c>
      <c r="H404" s="30" t="str">
        <v>2.不下发信号但保存状态</v>
      </c>
      <c r="I404" s="30" t="str">
        <v>Pass</v>
      </c>
      <c r="J404" s="30"/>
      <c r="K404" s="30"/>
      <c r="L404" s="30"/>
      <c r="M404" s="30"/>
      <c r="N404" s="30"/>
      <c r="O404" s="30"/>
      <c r="P404" s="111"/>
      <c r="Q404" s="94"/>
      <c r="R404" s="47"/>
    </row>
    <row r="405">
      <c r="A405" s="30"/>
      <c r="B405" s="30" t="str">
        <v>SYNC+_0266</v>
      </c>
      <c r="C405" s="30" t="str">
        <v>4-2.7 车内视角-氛围灯-自定义颜色模式</v>
      </c>
      <c r="D405" s="30" t="str">
        <v>氛围灯模式-自定义颜色3-进入自定义2-车门灯光开关设置关闭 Tx逻辑</v>
      </c>
      <c r="E405" s="30" t="str">
        <v>P2</v>
      </c>
      <c r="F405" s="30" t="str">
        <v>1.车机供电正常
2.3B2 IGN = Run
3.氛围灯开关已开启
4.氛围灯模式为自定义颜色-自定义3
5.进入自定义2编辑模式
6.车门灯光开关已开启</v>
      </c>
      <c r="G405" s="30" t="str">
        <v>1.其他选项被选中时, 点击车门灯光开关
2.查看车机发出的请求信号</v>
      </c>
      <c r="H405" s="30" t="str">
        <v>2.不下发信号但保存状态</v>
      </c>
      <c r="I405" s="30" t="str">
        <v>Pass</v>
      </c>
      <c r="J405" s="30"/>
      <c r="K405" s="30"/>
      <c r="L405" s="30"/>
      <c r="M405" s="30"/>
      <c r="N405" s="30"/>
      <c r="O405" s="30"/>
      <c r="P405" s="111"/>
      <c r="Q405" s="94"/>
      <c r="R405" s="47"/>
    </row>
    <row r="406">
      <c r="A406" s="30"/>
      <c r="B406" s="30" t="str">
        <v>SYNC+_0266</v>
      </c>
      <c r="C406" s="30" t="str">
        <v>4-2.7 车内视角-氛围灯-自定义颜色模式</v>
      </c>
      <c r="D406" s="30" t="str">
        <v>氛围灯模式-自定义颜色3-进入自定义2-车门灯光-氛围灯亮度-增加10% 设置 Tx逻辑</v>
      </c>
      <c r="E406" s="30" t="str">
        <v>P2</v>
      </c>
      <c r="F406" s="30" t="str">
        <v>1.车机供电正常
2.3B2 IGN = Run
3.氛围灯开关已开启
4.氛围灯模式为自定义颜色-自定义3
5.进入自定义2编辑模式
6.车门灯光开关已开启</v>
      </c>
      <c r="G406" s="30" t="str">
        <v>1. 点击左边图标;
2.查看车机发出的请求信号 ;</v>
      </c>
      <c r="H406" s="30" t="str">
        <v>2.不下发信号但保存状态</v>
      </c>
      <c r="I406" s="30" t="str">
        <v>Pass</v>
      </c>
      <c r="J406" s="30"/>
      <c r="K406" s="30"/>
      <c r="L406" s="30"/>
      <c r="M406" s="30"/>
      <c r="N406" s="30"/>
      <c r="O406" s="30"/>
      <c r="P406" s="111"/>
      <c r="Q406" s="94"/>
      <c r="R406" s="47"/>
    </row>
    <row r="407">
      <c r="A407" s="30"/>
      <c r="B407" s="30" t="str">
        <v>SYNC+_0266</v>
      </c>
      <c r="C407" s="30" t="str">
        <v>4-2.7 车内视角-氛围灯-自定义颜色模式</v>
      </c>
      <c r="D407" s="30" t="str">
        <v>氛围灯模式-自定义颜色3-进入自定义2-车门灯光-氛围灯亮度-减小10% 设置 Tx逻辑</v>
      </c>
      <c r="E407" s="30" t="str">
        <v>P2</v>
      </c>
      <c r="F407" s="30" t="str">
        <v>1.车机供电正常
2.3B2 IGN = Run
3.氛围灯开关已开启
4.氛围灯模式为自定义颜色-自定义3
5.进入自定义2编辑模式
6.车门灯光开关已开启</v>
      </c>
      <c r="G407" s="30" t="str">
        <v>1. 点击左边图标;
2.查看车机发出的请求信号 ;</v>
      </c>
      <c r="H407" s="30" t="str">
        <v>2.不下发信号但保存状态</v>
      </c>
      <c r="I407" s="30" t="str">
        <v>Pass</v>
      </c>
      <c r="J407" s="30"/>
      <c r="K407" s="30"/>
      <c r="L407" s="30"/>
      <c r="M407" s="30"/>
      <c r="N407" s="30"/>
      <c r="O407" s="30"/>
      <c r="P407" s="111"/>
      <c r="Q407" s="94"/>
      <c r="R407" s="47"/>
    </row>
    <row r="408">
      <c r="A408" s="30"/>
      <c r="B408" s="30" t="str">
        <v>SYNC+_0266</v>
      </c>
      <c r="C408" s="30" t="str">
        <v>4-2.7 车内视角-氛围灯-自定义颜色模式</v>
      </c>
      <c r="D408" s="30" t="str">
        <v>氛围灯模式-自定义颜色3-进入自定义2-车门灯光-氛围灯亮度为10% 设置 Tx逻辑</v>
      </c>
      <c r="E408" s="30" t="str">
        <v>P2</v>
      </c>
      <c r="F408" s="30" t="str">
        <v>1.车机供电正常
2.3B2 IGN = Run
3.氛围灯开关已开启
4.氛围灯模式为自定义颜色-自定义3
5.进入自定义2编辑模式
6.车门灯光开关已开启</v>
      </c>
      <c r="G408" s="30" t="str">
        <v>1.其他选项被选中时, 设置氛围灯亮度为10%;
2.查看车机发出的请求信号 ;</v>
      </c>
      <c r="H408" s="30" t="str">
        <v>2.不下发信号但保存状态</v>
      </c>
      <c r="I408" s="30" t="str">
        <v>Pass</v>
      </c>
      <c r="J408" s="30"/>
      <c r="K408" s="30"/>
      <c r="L408" s="30"/>
      <c r="M408" s="30"/>
      <c r="N408" s="30"/>
      <c r="O408" s="30"/>
      <c r="P408" s="111"/>
      <c r="Q408" s="94"/>
      <c r="R408" s="47"/>
    </row>
    <row r="409">
      <c r="A409" s="30"/>
      <c r="B409" s="30" t="str">
        <v>SYNC+_0266</v>
      </c>
      <c r="C409" s="30" t="str">
        <v>4-2.7 车内视角-氛围灯-自定义颜色模式</v>
      </c>
      <c r="D409" s="30" t="str">
        <v>氛围灯模式-自定义颜色3-进入自定义2-车门灯光-氛围灯亮度-(10%~100%) 设置 Tx逻辑</v>
      </c>
      <c r="E409" s="30" t="str">
        <v>P2</v>
      </c>
      <c r="F409" s="30" t="str">
        <v>1.车机供电正常
2.3B2 IGN = Run
3.氛围灯开关已开启
4.氛围灯模式为自定义颜色-自定义3
5.进入自定义2编辑模式
6.车门灯光开关已开启</v>
      </c>
      <c r="G409" s="30" t="str">
        <v>1.其他选项被选中时, 点击(10%~100%);
2.查看车机发出的请求信号 ;</v>
      </c>
      <c r="H409" s="30" t="str">
        <v>2.不下发信号但保存状态</v>
      </c>
      <c r="I409" s="30" t="str">
        <v>Pass</v>
      </c>
      <c r="J409" s="30"/>
      <c r="K409" s="30"/>
      <c r="L409" s="30"/>
      <c r="M409" s="30"/>
      <c r="N409" s="30"/>
      <c r="O409" s="30"/>
      <c r="P409" s="111"/>
      <c r="Q409" s="94"/>
      <c r="R409" s="47"/>
    </row>
    <row r="410">
      <c r="A410" s="30"/>
      <c r="B410" s="30" t="str">
        <v>SYNC+_0266</v>
      </c>
      <c r="C410" s="30" t="str">
        <v>4-2.7 车内视角-氛围灯-自定义颜色模式</v>
      </c>
      <c r="D410" s="30" t="str">
        <v>氛围灯模式-自定义颜色3-进入自定义2-车门灯光-氛围灯亮度为100% 设置 Tx逻辑</v>
      </c>
      <c r="E410" s="30" t="str">
        <v>P2</v>
      </c>
      <c r="F410" s="30" t="str">
        <v>1.车机供电正常
2.3B2 IGN = Run
3.氛围灯开关已开启
4.氛围灯模式为自定义颜色-自定义3
5.进入自定义2编辑模式
6.车门灯光开关已开启</v>
      </c>
      <c r="G410" s="30" t="str">
        <v>1.其他选项被选中时, 设置氛围灯亮度为100%;
2.查看车机发出的请求信号 ;</v>
      </c>
      <c r="H410" s="30" t="str">
        <v>2.不下发信号但保存状态</v>
      </c>
      <c r="I410" s="30" t="str">
        <v>Pass</v>
      </c>
      <c r="J410" s="30"/>
      <c r="K410" s="30"/>
      <c r="L410" s="30"/>
      <c r="M410" s="30"/>
      <c r="N410" s="30"/>
      <c r="O410" s="30"/>
      <c r="P410" s="111"/>
      <c r="Q410" s="94"/>
      <c r="R410" s="47"/>
    </row>
    <row r="411">
      <c r="A411" s="30"/>
      <c r="B411" s="30" t="str">
        <v>SYNC+_0266</v>
      </c>
      <c r="C411" s="30" t="str">
        <v>4-2.7 车内视角-氛围灯-自定义颜色模式</v>
      </c>
      <c r="D411" s="30" t="str">
        <v>氛围灯模式-自定义颜色3-进入自定义2-地板灯光-氛围灯颜色 设置 Tx逻辑</v>
      </c>
      <c r="E411" s="30" t="str">
        <v>P2</v>
      </c>
      <c r="F411" s="30" t="str">
        <v>1.车机供电正常
2.3B2 IGN = Run
3.氛围灯开关已开启
4.氛围灯模式为自定义颜色-自定义3
5.进入自定义2编辑模式
6.地板灯光开关已开启</v>
      </c>
      <c r="G411" s="30" t="str">
        <v>1.其他选项被选中时, 设置氛围灯颜色 
2.查看车机发出的请求信号 ;
（查看test.log返回值）</v>
      </c>
      <c r="H411" s="30" t="str">
        <v>2.不下发信号但保存状态</v>
      </c>
      <c r="I411" s="30" t="str">
        <v>Pass</v>
      </c>
      <c r="J411" s="30"/>
      <c r="K411" s="30"/>
      <c r="L411" s="30"/>
      <c r="M411" s="30"/>
      <c r="N411" s="30"/>
      <c r="O411" s="30"/>
      <c r="P411" s="111"/>
      <c r="Q411" s="94"/>
      <c r="R411" s="47"/>
    </row>
    <row r="412">
      <c r="A412" s="30"/>
      <c r="B412" s="30" t="str">
        <v>SYNC+_0266</v>
      </c>
      <c r="C412" s="30" t="str">
        <v>4-2.7 车内视角-氛围灯-自定义颜色模式</v>
      </c>
      <c r="D412" s="30" t="str">
        <v>氛围灯模式-自定义颜色3-进入自定义2-地板灯光开关设置关闭 Tx逻辑</v>
      </c>
      <c r="E412" s="30" t="str">
        <v>P2</v>
      </c>
      <c r="F412" s="30" t="str">
        <v>1.车机供电正常
2.3B2 IGN = Run
3.氛围灯开关已开启
4.氛围灯模式为自定义颜色-自定义3
5.进入自定义2编辑模式
6.地板灯光开关已开启</v>
      </c>
      <c r="G412" s="30" t="str">
        <v>1.其他选项被选中时, 点击地板灯光开关
2.查看车机发出的请求信号</v>
      </c>
      <c r="H412" s="30" t="str">
        <v>2.不下发信号但保存状态</v>
      </c>
      <c r="I412" s="30" t="str">
        <v>Pass</v>
      </c>
      <c r="J412" s="30"/>
      <c r="K412" s="30"/>
      <c r="L412" s="30"/>
      <c r="M412" s="30"/>
      <c r="N412" s="30"/>
      <c r="O412" s="30"/>
      <c r="P412" s="111"/>
      <c r="Q412" s="94"/>
      <c r="R412" s="47"/>
    </row>
    <row r="413">
      <c r="A413" s="30"/>
      <c r="B413" s="30" t="str">
        <v>SYNC+_0266</v>
      </c>
      <c r="C413" s="30" t="str">
        <v>4-2.7 车内视角-氛围灯-自定义颜色模式</v>
      </c>
      <c r="D413" s="30" t="str">
        <v>氛围灯模式-自定义颜色3-进入自定义2-地板灯光-氛围灯亮度-增加10% 设置 Tx逻辑</v>
      </c>
      <c r="E413" s="30" t="str">
        <v>P2</v>
      </c>
      <c r="F413" s="30" t="str">
        <v>1.车机供电正常
2.3B2 IGN = Run
3.氛围灯开关已开启
4.氛围灯模式为自定义颜色-自定义3
5.进入自定义2编辑模式
6.地板灯光开关已开启</v>
      </c>
      <c r="G413" s="30" t="str">
        <v>1. 点击左边图标;
2.查看车机发出的请求信号 ;</v>
      </c>
      <c r="H413" s="30" t="str">
        <v>2.不下发信号但保存状态</v>
      </c>
      <c r="I413" s="30" t="str">
        <v>Pass</v>
      </c>
      <c r="J413" s="30"/>
      <c r="K413" s="30"/>
      <c r="L413" s="30"/>
      <c r="M413" s="30"/>
      <c r="N413" s="30"/>
      <c r="O413" s="30"/>
      <c r="P413" s="111"/>
      <c r="Q413" s="94"/>
      <c r="R413" s="47"/>
    </row>
    <row r="414">
      <c r="A414" s="30"/>
      <c r="B414" s="30" t="str">
        <v>SYNC+_0266</v>
      </c>
      <c r="C414" s="30" t="str">
        <v>4-2.7 车内视角-氛围灯-自定义颜色模式</v>
      </c>
      <c r="D414" s="30" t="str">
        <v>氛围灯模式-自定义颜色3-进入自定义2-地板灯光-氛围灯亮度-减小10% 设置 Tx逻辑</v>
      </c>
      <c r="E414" s="30" t="str">
        <v>P2</v>
      </c>
      <c r="F414" s="30" t="str">
        <v>1.车机供电正常
2.3B2 IGN = Run
3.氛围灯开关已开启
4.氛围灯模式为自定义颜色-自定义3
5.进入自定义2编辑模式
6.地板灯光开关已开启</v>
      </c>
      <c r="G414" s="30" t="str">
        <v>1. 点击左边图标;
2.查看车机发出的请求信号 ;</v>
      </c>
      <c r="H414" s="30" t="str">
        <v>2.不下发信号但保存状态</v>
      </c>
      <c r="I414" s="30" t="str">
        <v>Pass</v>
      </c>
      <c r="J414" s="30"/>
      <c r="K414" s="30"/>
      <c r="L414" s="30"/>
      <c r="M414" s="30"/>
      <c r="N414" s="30"/>
      <c r="O414" s="30"/>
      <c r="P414" s="111"/>
      <c r="Q414" s="94"/>
      <c r="R414" s="47"/>
    </row>
    <row r="415">
      <c r="A415" s="30"/>
      <c r="B415" s="30" t="str">
        <v>SYNC+_0266</v>
      </c>
      <c r="C415" s="30" t="str">
        <v>4-2.7 车内视角-氛围灯-自定义颜色模式</v>
      </c>
      <c r="D415" s="30" t="str">
        <v>氛围灯模式-自定义颜色3-进入自定义2-地板灯光-氛围灯亮度为10% 设置 Tx逻辑</v>
      </c>
      <c r="E415" s="30" t="str">
        <v>P2</v>
      </c>
      <c r="F415" s="30" t="str">
        <v>1.车机供电正常
2.3B2 IGN = Run
3.氛围灯开关已开启
4.氛围灯模式为自定义颜色-自定义3
5.进入自定义2编辑模式
6.地板灯光开关已开启</v>
      </c>
      <c r="G415" s="30" t="str">
        <v>1.其他选项被选中时, 设置氛围灯亮度为10%;
2.查看车机发出的请求信号 ;</v>
      </c>
      <c r="H415" s="30" t="str">
        <v>2.不下发信号但保存状态</v>
      </c>
      <c r="I415" s="30" t="str">
        <v>Pass</v>
      </c>
      <c r="J415" s="30"/>
      <c r="K415" s="30"/>
      <c r="L415" s="30"/>
      <c r="M415" s="30"/>
      <c r="N415" s="30"/>
      <c r="O415" s="30"/>
      <c r="P415" s="111"/>
      <c r="Q415" s="94"/>
      <c r="R415" s="47"/>
    </row>
    <row r="416">
      <c r="A416" s="30"/>
      <c r="B416" s="30" t="str">
        <v>SYNC+_0266</v>
      </c>
      <c r="C416" s="30" t="str">
        <v>4-2.7 车内视角-氛围灯-自定义颜色模式</v>
      </c>
      <c r="D416" s="30" t="str">
        <v>氛围灯模式-自定义颜色3-进入自定义2-地板灯光-氛围灯亮度-(10%~100%) 设置 Tx逻辑</v>
      </c>
      <c r="E416" s="30" t="str">
        <v>P2</v>
      </c>
      <c r="F416" s="30" t="str">
        <v>1.车机供电正常
2.3B2 IGN = Run
3.氛围灯开关已开启
4.氛围灯模式为自定义颜色-自定义3
5.进入自定义2编辑模式
6.地板灯光开关已开启</v>
      </c>
      <c r="G416" s="30" t="str">
        <v>1.其他选项被选中时, 点击(10%~100%);
2.查看车机发出的请求信号 ;</v>
      </c>
      <c r="H416" s="30" t="str">
        <v>2.不下发信号但保存状态</v>
      </c>
      <c r="I416" s="30" t="str">
        <v>Pass</v>
      </c>
      <c r="J416" s="30"/>
      <c r="K416" s="30"/>
      <c r="L416" s="30"/>
      <c r="M416" s="30"/>
      <c r="N416" s="30"/>
      <c r="O416" s="30"/>
      <c r="P416" s="30"/>
      <c r="Q416" s="30"/>
      <c r="R416" s="30"/>
    </row>
    <row r="417">
      <c r="A417" s="30"/>
      <c r="B417" s="30" t="str">
        <v>SYNC+_0266</v>
      </c>
      <c r="C417" s="30" t="str">
        <v>4-2.7 车内视角-氛围灯-自定义颜色模式</v>
      </c>
      <c r="D417" s="30" t="str">
        <v>氛围灯模式-自定义颜色3-进入自定义2-地板灯光-氛围灯亮度为100% 设置 Tx逻辑</v>
      </c>
      <c r="E417" s="30" t="str">
        <v>P2</v>
      </c>
      <c r="F417" s="30" t="str">
        <v>1.车机供电正常
2.3B2 IGN = Run
3.氛围灯开关已开启
4.氛围灯模式为自定义颜色-自定义3
5.进入自定义2编辑模式
6.地板灯光开关已开启</v>
      </c>
      <c r="G417" s="30" t="str">
        <v>1.其他选项被选中时, 设置氛围灯亮度为100%;
2.查看车机发出的请求信号 ;</v>
      </c>
      <c r="H417" s="30" t="str">
        <v>2.不下发信号但保存状态</v>
      </c>
      <c r="I417" s="30" t="str">
        <v>Pass</v>
      </c>
      <c r="J417" s="30"/>
      <c r="K417" s="30"/>
      <c r="L417" s="30"/>
      <c r="M417" s="30"/>
      <c r="N417" s="30"/>
      <c r="O417" s="30"/>
      <c r="P417" s="30"/>
      <c r="Q417" s="30"/>
      <c r="R417" s="30"/>
    </row>
    <row r="418">
      <c r="A418" s="30"/>
      <c r="B418" s="30" t="str">
        <v>SYNC+_0266</v>
      </c>
      <c r="C418" s="30" t="str">
        <v>4-2.7 车内视角-氛围灯-自定义颜色模式</v>
      </c>
      <c r="D418" s="30" t="str">
        <v>重启车机后，未被选中的模式颜色信号正常下发</v>
      </c>
      <c r="E418" s="30" t="str">
        <v>P2</v>
      </c>
      <c r="F418" s="30" t="str">
        <v>1.Ignition status=RUN
2.DE01 BYTE2 bit3-4 配置为0x3: Multi-color variant2(Enhanced memory)
3.已设置氛围灯静态颜色和动态颜色，保持为动态颜色</v>
      </c>
      <c r="G418" s="30" t="str">
        <v>1.重启车机后，切换氛围灯模式至静态颜色
2.查看静态颜色的信号是否正常下发</v>
      </c>
      <c r="H418" s="30" t="str">
        <v>2.切换模式后，静态颜色信号正常下发</v>
      </c>
      <c r="I418" s="30" t="str">
        <v>Pass</v>
      </c>
      <c r="J418" s="30"/>
      <c r="K418" s="30"/>
      <c r="L418" s="30"/>
      <c r="M418" s="30"/>
      <c r="N418" s="30"/>
      <c r="O418" s="30"/>
      <c r="P418" s="30"/>
      <c r="Q418" s="30"/>
      <c r="R418" s="30"/>
    </row>
    <row r="419">
      <c r="A419" s="30"/>
      <c r="B419" s="30" t="str">
        <v>SYNC+_0266</v>
      </c>
      <c r="C419" s="30" t="str">
        <v>4-3 车内视角-主驾按摩</v>
      </c>
      <c r="D419" s="30" t="str">
        <v>多功能座椅</v>
      </c>
      <c r="E419" s="30" t="str">
        <v>P1</v>
      </c>
      <c r="F419" s="30" t="str">
        <v>1.进入快捷控制-车内
2.已配置多功能座椅DE01 byte2 bit7-5 Multi-Contoured Seat Bladder=0x7 &amp; MCS Enhanced MCS = 0x1 (Enabled)</v>
      </c>
      <c r="G419" s="30" t="str">
        <v>1.点击主驾按钮</v>
      </c>
      <c r="H419" s="30" t="str">
        <v>1.按钮高亮，弹出主驾按摩页面</v>
      </c>
      <c r="I419" s="30" t="str">
        <v>Pass</v>
      </c>
      <c r="J419" s="30"/>
      <c r="K419" s="30"/>
      <c r="L419" s="30"/>
      <c r="M419" s="30"/>
      <c r="N419" s="30"/>
      <c r="O419" s="30"/>
      <c r="P419" s="30"/>
      <c r="Q419" s="30"/>
      <c r="R419" s="30"/>
    </row>
    <row r="420">
      <c r="A420" s="30"/>
      <c r="B420" s="30" t="str">
        <v>SYNC+_0266</v>
      </c>
      <c r="C420" s="30" t="str">
        <v>4-3 车内视角-主驾按摩</v>
      </c>
      <c r="D420" s="30" t="str">
        <v>多功能座椅</v>
      </c>
      <c r="E420" s="30" t="str">
        <v>P1</v>
      </c>
      <c r="F420" s="30" t="str">
        <v>1.进入快捷控制-车内
2.已配置多功能座椅DE01 byte2 bit7-5 Multi-Contoured Seat Bladder=0x7 &amp; MCS Enhanced MCS = 0x1 (Enabled)</v>
      </c>
      <c r="G420" s="30" t="str">
        <v>1.点击副驾按钮</v>
      </c>
      <c r="H420" s="30" t="str">
        <v>1.按钮高亮，弹出副驾驾按摩页面</v>
      </c>
      <c r="I420" s="30" t="str">
        <v>Pass</v>
      </c>
      <c r="J420" s="30"/>
      <c r="K420" s="30"/>
      <c r="L420" s="30"/>
      <c r="M420" s="30"/>
      <c r="N420" s="30"/>
      <c r="O420" s="30"/>
      <c r="P420" s="30"/>
      <c r="Q420" s="30"/>
      <c r="R420" s="30"/>
    </row>
    <row r="421">
      <c r="A421" s="30"/>
      <c r="B421" s="30" t="str">
        <v>SYNC+_0266</v>
      </c>
      <c r="C421" s="30" t="str">
        <v>4-3 车内视角-主驾按摩</v>
      </c>
      <c r="D421" s="30" t="str">
        <v>多功能座椅</v>
      </c>
      <c r="E421" s="30" t="str">
        <v>P1</v>
      </c>
      <c r="F421" s="30" t="str">
        <v>1.进入快捷控制-车内
2.未配置多功能座椅DE01 byte2 bit7-5 Multi-Contoured Seat Bladder=0x5 &amp; MCS Enhanced MCS = 0x1 (Enabled)</v>
      </c>
      <c r="G421" s="30" t="str">
        <v>1.进入车内视角</v>
      </c>
      <c r="H421" s="30" t="str">
        <v>1.无主驾和副驾按钮</v>
      </c>
      <c r="I421" s="30" t="str">
        <v>Pass</v>
      </c>
      <c r="J421" s="30"/>
      <c r="K421" s="30"/>
      <c r="L421" s="30"/>
      <c r="M421" s="30"/>
      <c r="N421" s="30"/>
      <c r="O421" s="30"/>
      <c r="P421" s="30"/>
      <c r="Q421" s="30"/>
      <c r="R421" s="30"/>
    </row>
    <row r="422">
      <c r="A422" s="30"/>
      <c r="B422" s="30" t="str">
        <v>SYNC+_0266</v>
      </c>
      <c r="C422" s="30" t="str">
        <v>4-3.1 车内视角</v>
      </c>
      <c r="D422" s="30" t="str">
        <v>主驾-开启开关RX</v>
      </c>
      <c r="E422" s="30" t="str">
        <v>P1</v>
      </c>
      <c r="F422" s="30" t="str">
        <v>1.进入快捷控制-车内
2.已配置多功能座椅</v>
      </c>
      <c r="G422" s="30" t="str">
        <v>1.开启主驾按摩开关
0x34C SeatFnDrv_D_Stat=0x7</v>
      </c>
      <c r="H422" s="30" t="str">
        <v>1.成功打开，显示模式与档位</v>
      </c>
      <c r="I422" s="30" t="str">
        <v>Pass</v>
      </c>
      <c r="J422" s="30"/>
      <c r="K422" s="30"/>
      <c r="L422" s="30"/>
      <c r="M422" s="30"/>
      <c r="N422" s="30"/>
      <c r="O422" s="30"/>
      <c r="P422" s="30"/>
      <c r="Q422" s="30"/>
      <c r="R422" s="30"/>
    </row>
    <row r="423">
      <c r="A423" s="30"/>
      <c r="B423" s="30" t="str">
        <v>SYNC+_0266</v>
      </c>
      <c r="C423" s="30" t="str">
        <v>4-3.1 车内视角</v>
      </c>
      <c r="D423" s="30" t="str">
        <v>副驾-开启开关RX</v>
      </c>
      <c r="E423" s="30" t="str">
        <v>P1</v>
      </c>
      <c r="F423" s="30" t="str">
        <v>1.进入快捷控制-车内
2.已配置多功能座椅</v>
      </c>
      <c r="G423" s="30" t="str">
        <v>1.开启副驾按摩开关
0x34D SeatFnPsgr_D_Stat=0x7</v>
      </c>
      <c r="H423" s="30" t="str">
        <v>1.成功打开，显示模式与档位</v>
      </c>
      <c r="I423" s="30" t="str">
        <v>Pass</v>
      </c>
      <c r="J423" s="30"/>
      <c r="K423" s="30"/>
      <c r="L423" s="30"/>
      <c r="M423" s="30"/>
      <c r="N423" s="30"/>
      <c r="O423" s="30"/>
      <c r="P423" s="30"/>
      <c r="Q423" s="30"/>
      <c r="R423" s="30"/>
    </row>
    <row r="424">
      <c r="A424" s="30"/>
      <c r="B424" s="30" t="str">
        <v>SYNC+_0266</v>
      </c>
      <c r="C424" s="30" t="str">
        <v>4-3.3 车内视角-主驾按摩-选择模式</v>
      </c>
      <c r="D424" s="30" t="str">
        <v>主驾-关闭开关RX</v>
      </c>
      <c r="E424" s="30" t="str">
        <v>P1</v>
      </c>
      <c r="F424" s="30" t="str">
        <v>1.进入快捷控制-车内
2.已配置多功能座椅</v>
      </c>
      <c r="G424" s="30" t="str">
        <v>1.关闭主驾按摩开关
0x34C SeatFnDrv_D_Stat=0x1-6</v>
      </c>
      <c r="H424" s="30" t="str">
        <v>1.弹窗置灰</v>
      </c>
      <c r="I424" s="30" t="str">
        <v>Pass</v>
      </c>
      <c r="J424" s="30"/>
      <c r="K424" s="30"/>
      <c r="L424" s="30"/>
      <c r="M424" s="30"/>
      <c r="N424" s="30"/>
      <c r="O424" s="30"/>
      <c r="P424" s="30"/>
      <c r="Q424" s="30"/>
      <c r="R424" s="30"/>
    </row>
    <row r="425">
      <c r="A425" s="30"/>
      <c r="B425" s="30" t="str">
        <v>SYNC+_0266</v>
      </c>
      <c r="C425" s="30" t="str">
        <v>4-3.3 车内视角-主驾按摩-选择模式</v>
      </c>
      <c r="D425" s="30" t="str">
        <v>副驾-关闭开关RX</v>
      </c>
      <c r="E425" s="30" t="str">
        <v>P1</v>
      </c>
      <c r="F425" s="30" t="str">
        <v>1.进入快捷控制-车内
2.已配置多功能座椅</v>
      </c>
      <c r="G425" s="30" t="str">
        <v>1.关闭副驾按摩开关
0x34C SeatFnPsgr_D_Stat=0x1-6</v>
      </c>
      <c r="H425" s="30" t="str">
        <v>1.弹窗置灰</v>
      </c>
      <c r="I425" s="30" t="str">
        <v>Pass</v>
      </c>
      <c r="J425" s="30"/>
      <c r="K425" s="30"/>
      <c r="L425" s="30"/>
      <c r="M425" s="30"/>
      <c r="N425" s="30"/>
      <c r="O425" s="30"/>
      <c r="P425" s="30"/>
      <c r="Q425" s="30"/>
      <c r="R425" s="30"/>
    </row>
    <row r="426">
      <c r="A426" s="30"/>
      <c r="B426" s="30" t="str">
        <v>SYNC+_0266</v>
      </c>
      <c r="C426" s="30" t="str">
        <v>4-3.4 车内视角-座椅</v>
      </c>
      <c r="D426" s="30" t="str">
        <v>主驾-开启开关TX</v>
      </c>
      <c r="E426" s="30" t="str">
        <v>P1</v>
      </c>
      <c r="F426" s="30" t="str">
        <v>1.进入快捷控制-车内
2.已配置多功能座椅</v>
      </c>
      <c r="G426" s="30" t="str">
        <v>1.点击开启主驾按摩开关</v>
      </c>
      <c r="H426" s="30" t="str">
        <v>1.34E SeatFnDrv_D_Stat=7
开关开启</v>
      </c>
      <c r="I426" s="30" t="str">
        <v>Pass</v>
      </c>
      <c r="J426" s="30"/>
      <c r="K426" s="30"/>
      <c r="L426" s="30"/>
      <c r="M426" s="30"/>
      <c r="N426" s="30"/>
      <c r="O426" s="30"/>
      <c r="P426" s="30"/>
      <c r="Q426" s="30"/>
      <c r="R426" s="30"/>
    </row>
    <row r="427">
      <c r="A427" s="30"/>
      <c r="B427" s="30" t="str">
        <v>SYNC+_0266</v>
      </c>
      <c r="C427" s="30" t="str">
        <v>4-3.4 车内视角-座椅</v>
      </c>
      <c r="D427" s="30" t="str">
        <v>副驾-开启开关TX</v>
      </c>
      <c r="E427" s="30" t="str">
        <v>P1</v>
      </c>
      <c r="F427" s="30" t="str">
        <v>1.进入快捷控制-车内
2.已配置多功能座椅</v>
      </c>
      <c r="G427" s="30" t="str">
        <v>1.点击开启副驾按摩开关</v>
      </c>
      <c r="H427" s="30" t="str">
        <v>1.34E SeatFnPsgr_D_Stat=7
开关开启</v>
      </c>
      <c r="I427" s="30" t="str">
        <v>Pass</v>
      </c>
      <c r="J427" s="30"/>
      <c r="K427" s="30"/>
      <c r="L427" s="30"/>
      <c r="M427" s="30"/>
      <c r="N427" s="30"/>
      <c r="O427" s="30"/>
      <c r="P427" s="30"/>
      <c r="Q427" s="30"/>
      <c r="R427" s="30"/>
    </row>
    <row r="428">
      <c r="A428" s="30"/>
      <c r="B428" s="30" t="str">
        <v>SYNC+_0266</v>
      </c>
      <c r="C428" s="30" t="str">
        <v>4-3.4 车内视角-座椅</v>
      </c>
      <c r="D428" s="30" t="str">
        <v>主驾-关闭开关TX</v>
      </c>
      <c r="E428" s="30" t="str">
        <v>P1</v>
      </c>
      <c r="F428" s="30" t="str">
        <v>1.进入快捷控制-车内
2.已配置多功能座椅</v>
      </c>
      <c r="G428" s="30" t="str">
        <v>1.点击关闭主驾按摩开关</v>
      </c>
      <c r="H428" s="30" t="str">
        <v>1.34E SeatFnDrv_D_Stat=2
开关关闭</v>
      </c>
      <c r="I428" s="30" t="str">
        <v>Pass</v>
      </c>
      <c r="J428" s="30"/>
      <c r="K428" s="30"/>
      <c r="L428" s="30"/>
      <c r="M428" s="30"/>
      <c r="N428" s="30"/>
      <c r="O428" s="30"/>
      <c r="P428" s="30"/>
      <c r="Q428" s="30"/>
      <c r="R428" s="30"/>
    </row>
    <row r="429">
      <c r="A429" s="30"/>
      <c r="B429" s="30" t="str">
        <v>SYNC+_0266</v>
      </c>
      <c r="C429" s="30" t="str">
        <v>4-3.4 车内视角-座椅</v>
      </c>
      <c r="D429" s="30" t="str">
        <v>副驾-关闭开关TX</v>
      </c>
      <c r="E429" s="30" t="str">
        <v>P1</v>
      </c>
      <c r="F429" s="30" t="str">
        <v>1.进入快捷控制-车内
2.已配置多功能座椅</v>
      </c>
      <c r="G429" s="30" t="str">
        <v>1.点击关闭副驾按摩开关</v>
      </c>
      <c r="H429" s="30" t="str">
        <v>1.34E SeatFnPsgr_D_Stat=2
开关关闭</v>
      </c>
      <c r="I429" s="30" t="str">
        <v>Pass</v>
      </c>
      <c r="J429" s="30"/>
      <c r="K429" s="30"/>
      <c r="L429" s="30"/>
      <c r="M429" s="30"/>
      <c r="N429" s="30"/>
      <c r="O429" s="30"/>
      <c r="P429" s="30"/>
      <c r="Q429" s="30"/>
      <c r="R429" s="30"/>
    </row>
    <row r="430">
      <c r="A430" s="30"/>
      <c r="B430" s="30" t="str">
        <v>SYNC+_0266</v>
      </c>
      <c r="C430" s="30" t="str">
        <v>4-3.4 车内视角-座椅</v>
      </c>
      <c r="D430" s="30" t="str">
        <v>多功能座椅</v>
      </c>
      <c r="E430" s="30" t="str">
        <v>P1</v>
      </c>
      <c r="F430" s="30" t="str">
        <v>1.进入快捷控制-车内
2.已配置多功能座椅</v>
      </c>
      <c r="G430" s="30" t="str">
        <v>1.点击...</v>
      </c>
      <c r="H430" s="30" t="str">
        <v>1.跳转到多功能座椅页面，状态与车模一致</v>
      </c>
      <c r="I430" s="30" t="str">
        <v>Pass</v>
      </c>
      <c r="J430" s="30"/>
      <c r="K430" s="30"/>
      <c r="L430" s="30"/>
      <c r="M430" s="30"/>
      <c r="N430" s="30"/>
      <c r="O430" s="30"/>
      <c r="P430" s="30"/>
      <c r="Q430" s="30"/>
      <c r="R430" s="30"/>
    </row>
    <row r="431">
      <c r="A431" s="30"/>
      <c r="B431" s="30" t="str">
        <v>SYNC+_0266</v>
      </c>
      <c r="C431" s="30" t="str">
        <v>4-3.4 车内视角-座椅（707）</v>
      </c>
      <c r="D431" s="30" t="str">
        <v>驾驶侧按摩模式6-档位1 设置 Rx逻辑</v>
      </c>
      <c r="E431" s="30" t="str">
        <v>P2</v>
      </c>
      <c r="F431" s="30" t="str">
        <v>1.车机供电正常
2.多功能座椅显示
3.ignition = run</v>
      </c>
      <c r="G431" s="30" t="str">
        <v>1.模拟ECU发送信号:
切换至主驾按摩界面：0x34C SeatFnDrv_D_Stat=0x7
按摩模式6：0x34C SeatMasgDrv_D_Stat=0x6
挡位1：0x34C SeatIntnsDrv_D_Stat=0x2
2.查看档位1选项状态</v>
      </c>
      <c r="H431" s="30" t="str">
        <v>2.按摩模式6选项被选中,且挡位为低</v>
      </c>
      <c r="I431" s="30" t="str">
        <v>Pass</v>
      </c>
      <c r="J431" s="30"/>
      <c r="K431" s="30"/>
      <c r="L431" s="30"/>
      <c r="M431" s="30"/>
      <c r="N431" s="30"/>
      <c r="O431" s="30"/>
      <c r="P431" s="30"/>
      <c r="Q431" s="30"/>
      <c r="R431" s="30"/>
    </row>
    <row r="432">
      <c r="A432" s="30"/>
      <c r="B432" s="30" t="str">
        <v>SYNC+_0266</v>
      </c>
      <c r="C432" s="30" t="str">
        <v>4-3.4 车内视角-座椅（707）</v>
      </c>
      <c r="D432" s="30" t="str">
        <v>驾驶侧按摩模式6-档位1 设置 Tx逻辑</v>
      </c>
      <c r="E432" s="30" t="str">
        <v>P2</v>
      </c>
      <c r="F432" s="30" t="str">
        <v>1.车机供电正常
2.多功能座椅显示
3.ignition = run</v>
      </c>
      <c r="G432" s="30" t="str">
        <v>1.其他选项被选中时, 点击档位1
2.查看车机发出的请求信号</v>
      </c>
      <c r="H432" s="30" t="str">
        <v>2.信号按摩模式6：0x34E SeatMasgDrv_D_Rq=0x7
挡位1 0x34E SeatFnChngDrv2_D_Rq=0x8</v>
      </c>
      <c r="I432" s="30" t="str">
        <v>Pass</v>
      </c>
      <c r="J432" s="30"/>
      <c r="K432" s="30"/>
      <c r="L432" s="30"/>
      <c r="M432" s="30"/>
      <c r="N432" s="30"/>
      <c r="O432" s="30"/>
      <c r="P432" s="30"/>
      <c r="Q432" s="30"/>
      <c r="R432" s="30"/>
    </row>
    <row r="433">
      <c r="A433" s="30"/>
      <c r="B433" s="30" t="str">
        <v>SYNC+_0266</v>
      </c>
      <c r="C433" s="30" t="str">
        <v>4-3.4 车内视角-座椅（707）</v>
      </c>
      <c r="D433" s="30" t="str">
        <v>驾驶侧按摩模式6-档位2 设置 Rx逻辑</v>
      </c>
      <c r="E433" s="30" t="str">
        <v>P2</v>
      </c>
      <c r="F433" s="30" t="str">
        <v>1.车机供电正常
2.多功能座椅显示
3.ignition = run</v>
      </c>
      <c r="G433" s="30" t="str">
        <v>1.模拟ECU发送信号:
切换至主驾按摩界面：0x34C SeatFnDrv_D_Stat=0x7
按摩模式6：0x34C SeatMasgDrv_D_Stat=0x6
挡位2：0x34C SeatIntnsDrv_D_Stat=0x3
2.查看按摩模式6选项状态</v>
      </c>
      <c r="H433" s="30" t="str">
        <v>2.按摩模式6选项被选中,且挡位为中</v>
      </c>
      <c r="I433" s="30" t="str">
        <v>Pass</v>
      </c>
      <c r="J433" s="30"/>
      <c r="K433" s="30"/>
      <c r="L433" s="30"/>
      <c r="M433" s="30"/>
      <c r="N433" s="30"/>
      <c r="O433" s="30"/>
      <c r="P433" s="30"/>
      <c r="Q433" s="30"/>
      <c r="R433" s="30"/>
    </row>
    <row r="434">
      <c r="A434" s="30"/>
      <c r="B434" s="30" t="str">
        <v>SYNC+_0266</v>
      </c>
      <c r="C434" s="30" t="str">
        <v>4-3.4 车内视角-座椅（707）</v>
      </c>
      <c r="D434" s="30" t="str">
        <v>驾驶侧按摩模式6-档位2 设置 Tx逻辑</v>
      </c>
      <c r="E434" s="30" t="str">
        <v>P2</v>
      </c>
      <c r="F434" s="30" t="str">
        <v>1.车机供电正常
2.多功能座椅显示
3.ignition = run</v>
      </c>
      <c r="G434" s="30" t="str">
        <v>1.其他选项被选中时, 点击档位2
2.查看车机发出的请求信号</v>
      </c>
      <c r="H434" s="30" t="str">
        <v>2.信号按摩模式6：0x34E SeatMasgDrv_D_Rq=0x7
挡位1 0x34E SeatFnChngDrv2_D_Rq=0x9</v>
      </c>
      <c r="I434" s="30" t="str">
        <v>Pass</v>
      </c>
      <c r="J434" s="30"/>
      <c r="K434" s="30"/>
      <c r="L434" s="30"/>
      <c r="M434" s="30"/>
      <c r="N434" s="30"/>
      <c r="O434" s="30"/>
      <c r="P434" s="30"/>
      <c r="Q434" s="30"/>
      <c r="R434" s="30"/>
    </row>
    <row r="435">
      <c r="A435" s="30"/>
      <c r="B435" s="30" t="str">
        <v>SYNC+_0266</v>
      </c>
      <c r="C435" s="30" t="str">
        <v>4-3.4 车内视角-座椅（707）</v>
      </c>
      <c r="D435" s="30" t="str">
        <v>驾驶侧按摩模式6-档位3 设置 Rx逻辑</v>
      </c>
      <c r="E435" s="30" t="str">
        <v>P2</v>
      </c>
      <c r="F435" s="30" t="str">
        <v>1.车机供电正常
2.多功能座椅显示
3.ignition = run</v>
      </c>
      <c r="G435" s="30" t="str">
        <v>1.模拟ECU发送信号:
切换至主驾按摩界面：0x34C SeatFnDrv_D_Stat=0x7
按摩模式6：0x34C SeatMasgDrv_D_Stat=0x6
挡位3：0x34C SeatIntnsDrv_D_Stat=0x4
2.查看按摩模式1选项状态</v>
      </c>
      <c r="H435" s="30" t="str">
        <v>2.按摩模式6选项被选中,且挡位为高</v>
      </c>
      <c r="I435" s="30" t="str">
        <v>Pass</v>
      </c>
      <c r="J435" s="30"/>
      <c r="K435" s="30"/>
      <c r="L435" s="30"/>
      <c r="M435" s="30"/>
      <c r="N435" s="30"/>
      <c r="O435" s="30"/>
      <c r="P435" s="30"/>
      <c r="Q435" s="30"/>
      <c r="R435" s="30"/>
    </row>
    <row r="436">
      <c r="A436" s="30"/>
      <c r="B436" s="30" t="str">
        <v>SYNC+_0266</v>
      </c>
      <c r="C436" s="30" t="str">
        <v>4-3.4 车内视角-座椅（707）</v>
      </c>
      <c r="D436" s="30" t="str">
        <v>驾驶侧按摩模式6-档位3 设置 Tx逻辑</v>
      </c>
      <c r="E436" s="30" t="str">
        <v>P2</v>
      </c>
      <c r="F436" s="30" t="str">
        <v>1.车机供电正常
2.多功能座椅显示
3.ignition = run</v>
      </c>
      <c r="G436" s="30" t="str">
        <v>1.其他选项被选中时, 点击档位3
2.查看车机发出的请求信号</v>
      </c>
      <c r="H436" s="30" t="str">
        <v>2.信号按摩模式6：0x34E SeatMasgDrv_D_Rq=0x7
挡位1 0x34E SeatFnChngDrv2_D_Rq=0xA</v>
      </c>
      <c r="I436" s="30" t="str">
        <v>Pass</v>
      </c>
      <c r="J436" s="30"/>
      <c r="K436" s="30"/>
      <c r="L436" s="30"/>
      <c r="M436" s="30"/>
      <c r="N436" s="30"/>
      <c r="O436" s="30"/>
      <c r="P436" s="30"/>
      <c r="Q436" s="30"/>
      <c r="R436" s="30"/>
    </row>
    <row r="437">
      <c r="A437" s="30"/>
      <c r="B437" s="30" t="str">
        <v>SYNC+_0266</v>
      </c>
      <c r="C437" s="30" t="str">
        <v>4-3.4 车内视角-座椅（707）</v>
      </c>
      <c r="D437" s="30" t="str">
        <v>驾驶侧按摩模式Tx逻辑</v>
      </c>
      <c r="E437" s="30" t="str">
        <v>P1</v>
      </c>
      <c r="F437" s="30" t="str">
        <v>1.车机供电正常
2.多功能座椅显示
3.ignition = run</v>
      </c>
      <c r="G437" s="30" t="str">
        <v>1.其他选项被选中时, 点击全身焕活
2.查看车机发出的请求信号</v>
      </c>
      <c r="H437" s="30" t="str">
        <v>2.信号按摩模式： 0x34E SeatMasgDrv_D_Rq=0x6</v>
      </c>
      <c r="I437" s="30" t="str">
        <v>Pass</v>
      </c>
      <c r="J437" s="30"/>
      <c r="K437" s="30"/>
      <c r="L437" s="30"/>
      <c r="M437" s="30"/>
      <c r="N437" s="30"/>
      <c r="O437" s="30"/>
      <c r="P437" s="30"/>
      <c r="Q437" s="30"/>
      <c r="R437" s="30"/>
    </row>
    <row r="438">
      <c r="A438" s="30"/>
      <c r="B438" s="30" t="str">
        <v>SYNC+_0266</v>
      </c>
      <c r="C438" s="30" t="str">
        <v>4-3.4 车内视角-座椅（707）</v>
      </c>
      <c r="D438" s="30" t="str">
        <v>驾驶侧按摩模式7-档位1 设置 Rx逻辑</v>
      </c>
      <c r="E438" s="30" t="str">
        <v>P2</v>
      </c>
      <c r="F438" s="30" t="str">
        <v>1.车机供电正常
2.多功能座椅显示
3.ignition = run</v>
      </c>
      <c r="G438" s="30" t="str">
        <v>1.模拟ECU发送信号:
切换至主驾按摩界面：0x34C SeatFnDrv_D_Stat=0x7
按摩模式7：0x34C SeatMasgDrv_D_Stat=0x7
挡位1：0x34C SeatIntnsDrv_D_Stat=0x2
2.查看档位1选项状态</v>
      </c>
      <c r="H438" s="30" t="str">
        <v>2.按摩模式7选项被选中,且挡位为低</v>
      </c>
      <c r="I438" s="30" t="str">
        <v>Pass</v>
      </c>
      <c r="J438" s="30"/>
      <c r="K438" s="30"/>
      <c r="L438" s="30"/>
      <c r="M438" s="30"/>
      <c r="N438" s="30"/>
      <c r="O438" s="30"/>
      <c r="P438" s="30"/>
      <c r="Q438" s="30"/>
      <c r="R438" s="30"/>
    </row>
    <row r="439">
      <c r="A439" s="30"/>
      <c r="B439" s="30" t="str">
        <v>SYNC+_0266</v>
      </c>
      <c r="C439" s="30" t="str">
        <v>4-3.4 车内视角-座椅（707）</v>
      </c>
      <c r="D439" s="30" t="str">
        <v>驾驶侧按摩模式7-档位1 设置 Tx逻辑</v>
      </c>
      <c r="E439" s="30" t="str">
        <v>P2</v>
      </c>
      <c r="F439" s="30" t="str">
        <v>1.车机供电正常
2.多功能座椅显示
3.ignition = run</v>
      </c>
      <c r="G439" s="30" t="str">
        <v>1.其他选项被选中时, 点击档位1
2.查看车机发出的请求信号</v>
      </c>
      <c r="H439" s="30" t="str">
        <v>2.信号按摩模式7：0x34E SeatMasgDrv_D_Rq=0x7
挡位1 0x34E SeatFnChngDrv2_D_Rq=0x8</v>
      </c>
      <c r="I439" s="30" t="str">
        <v>Pass</v>
      </c>
      <c r="J439" s="30"/>
      <c r="K439" s="30"/>
      <c r="L439" s="30"/>
      <c r="M439" s="30"/>
      <c r="N439" s="30"/>
      <c r="O439" s="30"/>
      <c r="P439" s="30"/>
      <c r="Q439" s="30"/>
      <c r="R439" s="30"/>
    </row>
    <row r="440">
      <c r="A440" s="30"/>
      <c r="B440" s="30" t="str">
        <v>SYNC+_0266</v>
      </c>
      <c r="C440" s="30" t="str">
        <v>4-3.4 车内视角-座椅（707）</v>
      </c>
      <c r="D440" s="30" t="str">
        <v>驾驶侧按摩模式7-档位2 设置 Rx逻辑</v>
      </c>
      <c r="E440" s="30" t="str">
        <v>P2</v>
      </c>
      <c r="F440" s="30" t="str">
        <v>1.车机供电正常
2.多功能座椅显示
3.ignition = run</v>
      </c>
      <c r="G440" s="30" t="str">
        <v>1.模拟ECU发送信号:
切换至主驾按摩界面：0x34C SeatFnDrv_D_Stat=0x7
按摩模式7：0x34C SeatMasgDrv_D_Stat=0x7
挡位2：0x34C SeatIntnsDrv_D_Stat=0x3
2.查看按摩模式7选项状态</v>
      </c>
      <c r="H440" s="30" t="str">
        <v>2.按摩模式7选项被选中,且挡位为中</v>
      </c>
      <c r="I440" s="30" t="str">
        <v>Pass</v>
      </c>
      <c r="J440" s="30"/>
      <c r="K440" s="30"/>
      <c r="L440" s="30"/>
      <c r="M440" s="30"/>
      <c r="N440" s="30"/>
      <c r="O440" s="30"/>
      <c r="P440" s="30"/>
      <c r="Q440" s="30"/>
      <c r="R440" s="30"/>
    </row>
    <row r="441">
      <c r="A441" s="30"/>
      <c r="B441" s="30" t="str">
        <v>SYNC+_0266</v>
      </c>
      <c r="C441" s="30" t="str">
        <v>4-3.4 车内视角-座椅（707）</v>
      </c>
      <c r="D441" s="30" t="str">
        <v>驾驶侧按摩模式7-档位2 设置 Tx逻辑</v>
      </c>
      <c r="E441" s="30" t="str">
        <v>P2</v>
      </c>
      <c r="F441" s="30" t="str">
        <v>1.车机供电正常
2.多功能座椅显示
3.ignition = run</v>
      </c>
      <c r="G441" s="30" t="str">
        <v>1.其他选项被选中时, 点击档位2
2.查看车机发出的请求信号</v>
      </c>
      <c r="H441" s="30" t="str">
        <v>2.信号按摩模式7：0x34E SeatMasgDrv_D_Rq=0x7
挡位1 0x34E SeatFnChngDrv2_D_Rq=0x9</v>
      </c>
      <c r="I441" s="30" t="str">
        <v>Pass</v>
      </c>
      <c r="J441" s="30"/>
      <c r="K441" s="30"/>
      <c r="L441" s="30"/>
      <c r="M441" s="30"/>
      <c r="N441" s="30"/>
      <c r="O441" s="30"/>
      <c r="P441" s="30"/>
      <c r="Q441" s="30"/>
      <c r="R441" s="30"/>
    </row>
    <row r="442">
      <c r="A442" s="30"/>
      <c r="B442" s="30" t="str">
        <v>SYNC+_0266</v>
      </c>
      <c r="C442" s="30" t="str">
        <v>4-3.4 车内视角-座椅（707）</v>
      </c>
      <c r="D442" s="30" t="str">
        <v>驾驶侧按摩模式7-档位3 设置 Rx逻辑</v>
      </c>
      <c r="E442" s="30" t="str">
        <v>P2</v>
      </c>
      <c r="F442" s="30" t="str">
        <v>1.车机供电正常
2.多功能座椅显示
3.ignition = run</v>
      </c>
      <c r="G442" s="30" t="str">
        <v>1.模拟ECU发送信号:
切换至主驾按摩界面：0x34C SeatFnDrv_D_Stat=0x7
按摩模式7：0x34C SeatMasgDrv_D_Stat=0x7
挡位3：0x34C SeatIntnsDrv_D_Stat=0x4
2.查看按摩模式1选项状态</v>
      </c>
      <c r="H442" s="30" t="str">
        <v>2.按摩模式7选项被选中,且挡位为高</v>
      </c>
      <c r="I442" s="30" t="str">
        <v>Pass</v>
      </c>
      <c r="J442" s="30"/>
      <c r="K442" s="30"/>
      <c r="L442" s="30"/>
      <c r="M442" s="30"/>
      <c r="N442" s="30"/>
      <c r="O442" s="30"/>
      <c r="P442" s="30"/>
      <c r="Q442" s="30"/>
      <c r="R442" s="30"/>
    </row>
    <row r="443">
      <c r="A443" s="30"/>
      <c r="B443" s="30" t="str">
        <v>SYNC+_0266</v>
      </c>
      <c r="C443" s="30" t="str">
        <v>4-3.4 车内视角-座椅（707）</v>
      </c>
      <c r="D443" s="30" t="str">
        <v>驾驶侧按摩模式7-档位3 设置 Tx逻辑</v>
      </c>
      <c r="E443" s="30" t="str">
        <v>P2</v>
      </c>
      <c r="F443" s="30" t="str">
        <v>1.车机供电正常
2.多功能座椅显示
3.ignition = run</v>
      </c>
      <c r="G443" s="30" t="str">
        <v>1.其他选项被选中时, 点击档位3
2.查看车机发出的请求信号</v>
      </c>
      <c r="H443" s="30" t="str">
        <v>2.信号按摩模式7：0x34E SeatMasgDrv_D_Rq=0x7
挡位1 0x34E SeatFnChngDrv2_D_Rq=0xA</v>
      </c>
      <c r="I443" s="30" t="str">
        <v>Pass</v>
      </c>
      <c r="J443" s="30"/>
      <c r="K443" s="30"/>
      <c r="L443" s="30"/>
      <c r="M443" s="30"/>
      <c r="N443" s="30"/>
      <c r="O443" s="30"/>
      <c r="P443" s="30"/>
      <c r="Q443" s="30"/>
      <c r="R443" s="30"/>
    </row>
    <row r="444">
      <c r="A444" s="30"/>
      <c r="B444" s="30" t="str">
        <v>SYNC+_0266</v>
      </c>
      <c r="C444" s="30" t="str">
        <v>4-3.4 车内视角-座椅（707）</v>
      </c>
      <c r="D444" s="30" t="str">
        <v>驾驶侧按摩模式Tx逻辑</v>
      </c>
      <c r="E444" s="30" t="str">
        <v>P1</v>
      </c>
      <c r="F444" s="30" t="str">
        <v>1.车机供电正常
2.多功能座椅显示
3.ignition = run</v>
      </c>
      <c r="G444" s="30" t="str">
        <v>1.其他选项被选中时, 点击全身舒缓
2.查看车机发出的请求信号</v>
      </c>
      <c r="H444" s="30" t="str">
        <v>2.信号按摩模式： 0x34E SeatMasgDrv_D_Stat=0x7</v>
      </c>
      <c r="I444" s="30" t="str">
        <v>Pass</v>
      </c>
      <c r="J444" s="30"/>
      <c r="K444" s="30"/>
      <c r="L444" s="30"/>
      <c r="M444" s="30"/>
      <c r="N444" s="30"/>
      <c r="O444" s="30"/>
      <c r="P444" s="30"/>
      <c r="Q444" s="30"/>
      <c r="R444" s="30"/>
    </row>
    <row r="445">
      <c r="A445" s="30"/>
      <c r="B445" s="30" t="str">
        <v>SYNC+_0266</v>
      </c>
      <c r="C445" s="30" t="str">
        <v>4-3.4 车内视角-座椅（707）</v>
      </c>
      <c r="D445" s="30" t="str">
        <v>驾驶侧按摩模式8-档位1 设置 Rx逻辑</v>
      </c>
      <c r="E445" s="30" t="str">
        <v>P2</v>
      </c>
      <c r="F445" s="30" t="str">
        <v>1.车机供电正常
2.多功能座椅显示
3.ignition = run</v>
      </c>
      <c r="G445" s="30" t="str">
        <v>1.模拟ECU发送信号:
切换至主驾按摩界面：0x34C SeatFnDrv_D_Stat=0x7
按摩模式8：0x34C SeatMasgDrv_D_Stat=0x8
挡位1：0x34C SeatIntnsDrv_D_Stat=0x2
2.查看按摩模式8选项状态</v>
      </c>
      <c r="H445" s="30" t="str">
        <v>2.按摩模式8选项被选中,且挡位为低</v>
      </c>
      <c r="I445" s="30" t="str">
        <v>Pass</v>
      </c>
      <c r="J445" s="30"/>
      <c r="K445" s="30"/>
      <c r="L445" s="30"/>
      <c r="M445" s="30"/>
      <c r="N445" s="30"/>
      <c r="O445" s="30"/>
      <c r="P445" s="30"/>
      <c r="Q445" s="30"/>
      <c r="R445" s="30"/>
    </row>
    <row r="446">
      <c r="A446" s="30"/>
      <c r="B446" s="30" t="str">
        <v>SYNC+_0266</v>
      </c>
      <c r="C446" s="30" t="str">
        <v>4-3.4 车内视角-座椅（707）</v>
      </c>
      <c r="D446" s="30" t="str">
        <v>驾驶侧按摩模式8-档位1 设置 Tx逻辑</v>
      </c>
      <c r="E446" s="30" t="str">
        <v>P2</v>
      </c>
      <c r="F446" s="30" t="str">
        <v>1.车机供电正常
2.多功能座椅显示
3.ignition = run</v>
      </c>
      <c r="G446" s="30" t="str">
        <v>1.其他选项被选中时, 点击档位1
2.查看车机发出的请求信号</v>
      </c>
      <c r="H446" s="30" t="str">
        <v>2.信号按摩模式8：0x34E SeatMasgDrv_D_Rq=0x7
挡位1 0x34E SeatFnChngDrv2_D_Rq=0x8</v>
      </c>
      <c r="I446" s="30" t="str">
        <v>Pass</v>
      </c>
      <c r="J446" s="30"/>
      <c r="K446" s="30"/>
      <c r="L446" s="30"/>
      <c r="M446" s="30"/>
      <c r="N446" s="30"/>
      <c r="O446" s="30"/>
      <c r="P446" s="30"/>
      <c r="Q446" s="30"/>
      <c r="R446" s="30"/>
    </row>
    <row r="447">
      <c r="A447" s="30"/>
      <c r="B447" s="30" t="str">
        <v>SYNC+_0266</v>
      </c>
      <c r="C447" s="30" t="str">
        <v>4-3.4 车内视角-座椅（707）</v>
      </c>
      <c r="D447" s="30" t="str">
        <v>驾驶侧按摩模式8-档位2 设置 Rx逻辑</v>
      </c>
      <c r="E447" s="30" t="str">
        <v>P2</v>
      </c>
      <c r="F447" s="30" t="str">
        <v>1.车机供电正常
2.多功能座椅显示
3.ignition = run</v>
      </c>
      <c r="G447" s="30" t="str">
        <v>1.模拟ECU发送信号:
切换至主驾按摩界面：0x34C SeatFnDrv_D_Stat=0x7
按摩模式8：0x34C SeatMasgDrv_D_Stat=0x8
挡位2：0x34C SeatIntnsDrv_D_Stat=0x3
2.查看按摩模式8选项状态</v>
      </c>
      <c r="H447" s="30" t="str">
        <v>2.按摩模式8选项被选中,且挡位为中</v>
      </c>
      <c r="I447" s="30" t="str">
        <v>Pass</v>
      </c>
      <c r="J447" s="30"/>
      <c r="K447" s="30"/>
      <c r="L447" s="30"/>
      <c r="M447" s="30"/>
      <c r="N447" s="30"/>
      <c r="O447" s="30"/>
      <c r="P447" s="30"/>
      <c r="Q447" s="30"/>
      <c r="R447" s="30"/>
    </row>
    <row r="448">
      <c r="A448" s="30"/>
      <c r="B448" s="30" t="str">
        <v>SYNC+_0266</v>
      </c>
      <c r="C448" s="30" t="str">
        <v>4-3.4 车内视角-座椅（707）</v>
      </c>
      <c r="D448" s="30" t="str">
        <v>驾驶侧按摩模式8-档位2 设置 Tx逻辑</v>
      </c>
      <c r="E448" s="30" t="str">
        <v>P2</v>
      </c>
      <c r="F448" s="30" t="str">
        <v>1.车机供电正常
2.多功能座椅显示
3.ignition = run</v>
      </c>
      <c r="G448" s="30" t="str">
        <v>1.其他选项被选中时, 点击档位2
2.查看车机发出的请求信号</v>
      </c>
      <c r="H448" s="30" t="str">
        <v>2.信号按摩模式8：0x34E SeatMasgDrv_D_Rq=0x7
挡位1 0x34E SeatFnChngDrv2_D_Rq=0x9</v>
      </c>
      <c r="I448" s="30" t="str">
        <v>Pass</v>
      </c>
      <c r="J448" s="30"/>
      <c r="K448" s="30"/>
      <c r="L448" s="30"/>
      <c r="M448" s="30"/>
      <c r="N448" s="30"/>
      <c r="O448" s="30"/>
      <c r="P448" s="30"/>
      <c r="Q448" s="30"/>
      <c r="R448" s="30"/>
    </row>
    <row r="449">
      <c r="A449" s="30"/>
      <c r="B449" s="30" t="str">
        <v>SYNC+_0266</v>
      </c>
      <c r="C449" s="30" t="str">
        <v>4-3.4 车内视角-座椅（707）</v>
      </c>
      <c r="D449" s="30" t="str">
        <v>驾驶侧按摩模式8-档位3 设置 Rx逻辑</v>
      </c>
      <c r="E449" s="30" t="str">
        <v>P2</v>
      </c>
      <c r="F449" s="30" t="str">
        <v>1.车机供电正常
2.多功能座椅显示
3.ignition = run</v>
      </c>
      <c r="G449" s="30" t="str">
        <v>1.模拟ECU发送信号:
切换至主驾按摩界面：0x34C SeatFnDrv_D_Stat=0x7
按摩模式8：0x34C SeatMasgDrv_D_Stat=0x8
挡位3：0x34C SeatIntnsDrv_D_Stat=0x4
2.查看按摩模式8选项状态</v>
      </c>
      <c r="H449" s="30" t="str">
        <v>2.按摩模式8选项被选中,且挡位为高</v>
      </c>
      <c r="I449" s="30" t="str">
        <v>Pass</v>
      </c>
      <c r="J449" s="30"/>
      <c r="K449" s="30"/>
      <c r="L449" s="30"/>
      <c r="M449" s="30"/>
      <c r="N449" s="30"/>
      <c r="O449" s="30"/>
      <c r="P449" s="30"/>
      <c r="Q449" s="30"/>
      <c r="R449" s="30"/>
    </row>
    <row r="450">
      <c r="A450" s="30"/>
      <c r="B450" s="30" t="str">
        <v>SYNC+_0266</v>
      </c>
      <c r="C450" s="30" t="str">
        <v>4-3.4 车内视角-座椅（707）</v>
      </c>
      <c r="D450" s="30" t="str">
        <v>驾驶侧按摩模式8-档位3 设置 Tx逻辑</v>
      </c>
      <c r="E450" s="30" t="str">
        <v>P2</v>
      </c>
      <c r="F450" s="30" t="str">
        <v>1.车机供电正常
2.多功能座椅显示
3.ignition = run</v>
      </c>
      <c r="G450" s="30" t="str">
        <v>1.其他选项被选中时, 点击档位3
2.查看车机发出的请求信号</v>
      </c>
      <c r="H450" s="30" t="str">
        <v>2.信号按摩模式8：0x34E SeatMasgDrv_D_Rq=0x7
挡位1 0x34E SeatFnChngDrv2_D_Rq=0xA</v>
      </c>
      <c r="I450" s="30" t="str">
        <v>Pass</v>
      </c>
      <c r="J450" s="30"/>
      <c r="K450" s="30"/>
      <c r="L450" s="30"/>
      <c r="M450" s="30"/>
      <c r="N450" s="30"/>
      <c r="O450" s="30"/>
      <c r="P450" s="30"/>
      <c r="Q450" s="30"/>
      <c r="R450" s="30"/>
    </row>
    <row r="451">
      <c r="A451" s="30"/>
      <c r="B451" s="30" t="str">
        <v>SYNC+_0266</v>
      </c>
      <c r="C451" s="30" t="str">
        <v>4-3.4 车内视角-座椅（707）</v>
      </c>
      <c r="D451" s="30" t="str">
        <v>驾驶侧按摩模式Tx逻辑</v>
      </c>
      <c r="E451" s="30" t="str">
        <v>P1</v>
      </c>
      <c r="F451" s="30" t="str">
        <v>1.车机供电正常
2.多功能座椅显示
3.ignition = run</v>
      </c>
      <c r="G451" s="30" t="str">
        <v>1.其他选项被选中时, 点击背部推拿
2.查看车机发出的请求信号</v>
      </c>
      <c r="H451" s="30" t="str">
        <v>2.信号按摩模式： 0x34E SeatMasgDrv_D_Stat=0x8</v>
      </c>
      <c r="I451" s="30" t="str">
        <v>Pass</v>
      </c>
      <c r="J451" s="30"/>
      <c r="K451" s="30"/>
      <c r="L451" s="30"/>
      <c r="M451" s="30"/>
      <c r="N451" s="30"/>
      <c r="O451" s="30"/>
      <c r="P451" s="30"/>
      <c r="Q451" s="30"/>
      <c r="R451" s="30"/>
    </row>
    <row r="452">
      <c r="A452" s="30"/>
      <c r="B452" s="30" t="str">
        <v>SYNC+_0266</v>
      </c>
      <c r="C452" s="30" t="str">
        <v>4-3.4 车内视角-座椅（707）</v>
      </c>
      <c r="D452" s="30" t="str">
        <v>驾驶侧按摩模式9-档位1 设置 Rx逻辑</v>
      </c>
      <c r="E452" s="30" t="str">
        <v>P2</v>
      </c>
      <c r="F452" s="30" t="str">
        <v>1.车机供电正常
2.多功能座椅显示
3.ignition = run</v>
      </c>
      <c r="G452" s="30" t="str">
        <v>1.模拟ECU发送信号:
切换至主驾按摩界面：0x34C SeatFnDrv_D_Stat=0x7
按摩模式9：0x34C SeatMasgDrv_D_Stat=0x9
挡位1：0x34C SeatIntnsDrv_D_Stat=0x2
2.查看按摩模式8选项状态</v>
      </c>
      <c r="H452" s="30" t="str">
        <v>2.按摩模式9选项被选中,且挡位为低</v>
      </c>
      <c r="I452" s="30" t="str">
        <v>Pass</v>
      </c>
      <c r="J452" s="30"/>
      <c r="K452" s="30"/>
      <c r="L452" s="30"/>
      <c r="M452" s="30"/>
      <c r="N452" s="30"/>
      <c r="O452" s="30"/>
      <c r="P452" s="30"/>
      <c r="Q452" s="30"/>
      <c r="R452" s="30"/>
    </row>
    <row r="453">
      <c r="A453" s="30"/>
      <c r="B453" s="30" t="str">
        <v>SYNC+_0266</v>
      </c>
      <c r="C453" s="30" t="str">
        <v>4-3.4 车内视角-座椅（707）</v>
      </c>
      <c r="D453" s="30" t="str">
        <v>驾驶侧按摩模式9-档位1 设置 Tx逻辑</v>
      </c>
      <c r="E453" s="30" t="str">
        <v>P2</v>
      </c>
      <c r="F453" s="30" t="str">
        <v>1.车机供电正常
2.多功能座椅显示
3.ignition = run</v>
      </c>
      <c r="G453" s="30" t="str">
        <v>1.其他选项被选中时, 点击档位1
2.查看车机发出的请求信号</v>
      </c>
      <c r="H453" s="30" t="str">
        <v>2.信号按摩模式9：0x34E SeatMasgDrv_D_Rq=0x7
挡位1 0x34E SeatFnChngDrv2_D_Rq=0x8</v>
      </c>
      <c r="I453" s="30" t="str">
        <v>Pass</v>
      </c>
      <c r="J453" s="30"/>
      <c r="K453" s="30"/>
      <c r="L453" s="30"/>
      <c r="M453" s="30"/>
      <c r="N453" s="30"/>
      <c r="O453" s="30"/>
      <c r="P453" s="30"/>
      <c r="Q453" s="30"/>
      <c r="R453" s="30"/>
    </row>
    <row r="454">
      <c r="A454" s="30"/>
      <c r="B454" s="30" t="str">
        <v>SYNC+_0266</v>
      </c>
      <c r="C454" s="30" t="str">
        <v>4-3.4 车内视角-座椅（707）</v>
      </c>
      <c r="D454" s="30" t="str">
        <v>驾驶侧按摩模式9-档位2 设置 Rx逻辑</v>
      </c>
      <c r="E454" s="30" t="str">
        <v>P2</v>
      </c>
      <c r="F454" s="30" t="str">
        <v>1.车机供电正常
2.多功能座椅显示
3.ignition = run</v>
      </c>
      <c r="G454" s="30" t="str">
        <v>1.模拟ECU发送信号:
切换至主驾按摩界面：0x34C SeatFnDrv_D_Stat=0x7
按摩模式9：0x34C SeatMasgDrv_D_Stat=0x9
挡位2：0x34C SeatIntnsDrv_D_Stat=0x3
2.查看按摩模式9选项状态</v>
      </c>
      <c r="H454" s="30" t="str">
        <v>2.按摩模式9选项被选中,且挡位为中</v>
      </c>
      <c r="I454" s="30" t="str">
        <v>Pass</v>
      </c>
      <c r="J454" s="30"/>
      <c r="K454" s="30"/>
      <c r="L454" s="30"/>
      <c r="M454" s="30"/>
      <c r="N454" s="30"/>
      <c r="O454" s="30"/>
      <c r="P454" s="30"/>
      <c r="Q454" s="30"/>
      <c r="R454" s="30"/>
    </row>
    <row r="455">
      <c r="A455" s="30"/>
      <c r="B455" s="30" t="str">
        <v>SYNC+_0266</v>
      </c>
      <c r="C455" s="30" t="str">
        <v>4-3.4 车内视角-座椅（707）</v>
      </c>
      <c r="D455" s="30" t="str">
        <v>驾驶侧按摩模式9-档位2 设置 Tx逻辑</v>
      </c>
      <c r="E455" s="30" t="str">
        <v>P2</v>
      </c>
      <c r="F455" s="30" t="str">
        <v>1.车机供电正常
2.多功能座椅显示
3.ignition = run</v>
      </c>
      <c r="G455" s="30" t="str">
        <v>1.其他选项被选中时, 点击档位2
2.查看车机发出的请求信号</v>
      </c>
      <c r="H455" s="30" t="str">
        <v>2.信号按摩模式9：0x34E SeatMasgDrv_D_Rq=0x7
挡位2 0x34E SeatFnChngDrv2_D_Rq=0x9</v>
      </c>
      <c r="I455" s="30" t="str">
        <v>Pass</v>
      </c>
      <c r="J455" s="30"/>
      <c r="K455" s="30"/>
      <c r="L455" s="30"/>
      <c r="M455" s="30"/>
      <c r="N455" s="30"/>
      <c r="O455" s="30"/>
      <c r="P455" s="30"/>
      <c r="Q455" s="30"/>
      <c r="R455" s="30"/>
    </row>
    <row r="456">
      <c r="A456" s="30"/>
      <c r="B456" s="30" t="str">
        <v>SYNC+_0266</v>
      </c>
      <c r="C456" s="30" t="str">
        <v>4-3.4 车内视角-座椅（707）</v>
      </c>
      <c r="D456" s="30" t="str">
        <v>驾驶侧按摩模式9-档位3 设置 Rx逻辑</v>
      </c>
      <c r="E456" s="30" t="str">
        <v>P2</v>
      </c>
      <c r="F456" s="30" t="str">
        <v>1.车机供电正常
2.多功能座椅显示
3.ignition = run</v>
      </c>
      <c r="G456" s="30" t="str">
        <v>1.模拟ECU发送信号:
切换至主驾按摩界面：0x34C SeatFnDrv_D_Stat=0x7
按摩模式9：0x34C SeatMasgDrv_D_Stat=0x9
挡位3：0x34C SeatIntnsDrv_D_Stat=0x4
2.查看按摩模式9选项状态</v>
      </c>
      <c r="H456" s="30" t="str">
        <v>2.按摩模式9选项被选中,且挡位为高</v>
      </c>
      <c r="I456" s="30" t="str">
        <v>Pass</v>
      </c>
      <c r="J456" s="30"/>
      <c r="K456" s="30"/>
      <c r="L456" s="30"/>
      <c r="M456" s="30"/>
      <c r="N456" s="30"/>
      <c r="O456" s="30"/>
      <c r="P456" s="30"/>
      <c r="Q456" s="30"/>
      <c r="R456" s="30"/>
    </row>
    <row r="457">
      <c r="A457" s="30"/>
      <c r="B457" s="30" t="str">
        <v>SYNC+_0266</v>
      </c>
      <c r="C457" s="30" t="str">
        <v>4-3.4 车内视角-座椅（707）</v>
      </c>
      <c r="D457" s="30" t="str">
        <v>驾驶侧按摩模式9-档位3 设置 Tx逻辑</v>
      </c>
      <c r="E457" s="30" t="str">
        <v>P2</v>
      </c>
      <c r="F457" s="30" t="str">
        <v>1.车机供电正常
2.多功能座椅显示
3.ignition = run</v>
      </c>
      <c r="G457" s="30" t="str">
        <v>1.其他选项被选中时, 点击档位3
2.查看车机发出的请求信号</v>
      </c>
      <c r="H457" s="30" t="str">
        <v>2.信号按摩模式9：0x34E SeatMasgDrv_D_Rq=0x7
挡位3 0x34E SeatFnChngDrv2_D_Rq=0xA</v>
      </c>
      <c r="I457" s="30" t="str">
        <v>Pass</v>
      </c>
      <c r="J457" s="30"/>
      <c r="K457" s="30"/>
      <c r="L457" s="30"/>
      <c r="M457" s="30"/>
      <c r="N457" s="30"/>
      <c r="O457" s="30"/>
      <c r="P457" s="30"/>
      <c r="Q457" s="30"/>
      <c r="R457" s="30"/>
    </row>
    <row r="458">
      <c r="A458" s="30"/>
      <c r="B458" s="30" t="str">
        <v>SYNC+_0266</v>
      </c>
      <c r="C458" s="30" t="str">
        <v>4-3.4 车内视角-座椅（707）</v>
      </c>
      <c r="D458" s="30" t="str">
        <v>驾驶侧按摩模式Tx逻辑</v>
      </c>
      <c r="E458" s="30" t="str">
        <v>P1</v>
      </c>
      <c r="F458" s="30" t="str">
        <v>1.车机供电正常
2.多功能座椅显示
3.ignition = run</v>
      </c>
      <c r="G458" s="30" t="str">
        <v>1.其他选项被选中时, 点击脊背放松
2.查看车机发出的请求信号</v>
      </c>
      <c r="H458" s="30" t="str">
        <v>2.信号按摩模式： 0x34E SeatMasgDrv_D_Stat=0x9</v>
      </c>
      <c r="I458" s="30" t="str">
        <v>Pass</v>
      </c>
      <c r="J458" s="30"/>
      <c r="K458" s="30"/>
      <c r="L458" s="30"/>
      <c r="M458" s="30"/>
      <c r="N458" s="30"/>
      <c r="O458" s="30"/>
      <c r="P458" s="30"/>
      <c r="Q458" s="30"/>
      <c r="R458" s="30"/>
    </row>
    <row r="459">
      <c r="A459" s="30"/>
      <c r="B459" s="30" t="str">
        <v>SYNC+_0266</v>
      </c>
      <c r="C459" s="30" t="str">
        <v>4-3.4 车内视角-座椅（707）</v>
      </c>
      <c r="D459" s="30" t="str">
        <v>驾驶侧按摩模式10-档位1 设置 Rx逻辑</v>
      </c>
      <c r="E459" s="30" t="str">
        <v>P2</v>
      </c>
      <c r="F459" s="30" t="str">
        <v>1.车机供电正常
2.多功能座椅显示
3.ignition = run</v>
      </c>
      <c r="G459" s="30" t="str">
        <v>1.模拟ECU发送信号:
切换至主驾按摩界面：0x34C SeatFnDrv_D_Stat=0x7
按摩模式10：0x34C SeatMasgDrv_D_Stat=0xA
挡位1：0x34C SeatIntnsDrv_D_Stat=0x2
2.查看按摩模式8选项状态</v>
      </c>
      <c r="H459" s="30" t="str">
        <v>2.按摩模式10选项被选中,且挡位为低</v>
      </c>
      <c r="I459" s="30" t="str">
        <v>Pass</v>
      </c>
      <c r="J459" s="30"/>
      <c r="K459" s="30"/>
      <c r="L459" s="30"/>
      <c r="M459" s="30"/>
      <c r="N459" s="30"/>
      <c r="O459" s="30"/>
      <c r="P459" s="30"/>
      <c r="Q459" s="30"/>
      <c r="R459" s="30"/>
    </row>
    <row r="460">
      <c r="A460" s="30"/>
      <c r="B460" s="30" t="str">
        <v>SYNC+_0266</v>
      </c>
      <c r="C460" s="30" t="str">
        <v>4-3.4 车内视角-座椅（707）</v>
      </c>
      <c r="D460" s="30" t="str">
        <v>驾驶侧按摩模式10-档位1 设置 Tx逻辑</v>
      </c>
      <c r="E460" s="30" t="str">
        <v>P2</v>
      </c>
      <c r="F460" s="30" t="str">
        <v>1.车机供电正常
2.多功能座椅显示
3.ignition = run</v>
      </c>
      <c r="G460" s="30" t="str">
        <v>1.其他选项被选中时, 点击档位1
2.查看车机发出的请求信号</v>
      </c>
      <c r="H460" s="30" t="str">
        <v>2.信号按摩模式10：0x34E SeatMasgDrv_D_Rq=0x7
挡位1 0x34E SeatFnChngDrv2_D_Rq=0x8</v>
      </c>
      <c r="I460" s="30" t="str">
        <v>Pass</v>
      </c>
      <c r="J460" s="30"/>
      <c r="K460" s="30"/>
      <c r="L460" s="30"/>
      <c r="M460" s="30"/>
      <c r="N460" s="30"/>
      <c r="O460" s="30"/>
      <c r="P460" s="30"/>
      <c r="Q460" s="30"/>
      <c r="R460" s="30"/>
    </row>
    <row r="461">
      <c r="A461" s="30"/>
      <c r="B461" s="30" t="str">
        <v>SYNC+_0266</v>
      </c>
      <c r="C461" s="30" t="str">
        <v>4-3.4 车内视角-座椅（707）</v>
      </c>
      <c r="D461" s="30" t="str">
        <v>驾驶侧按摩模式10-档位2 设置 Rx逻辑</v>
      </c>
      <c r="E461" s="30" t="str">
        <v>P2</v>
      </c>
      <c r="F461" s="30" t="str">
        <v>1.车机供电正常
2.多功能座椅显示
3.ignition = run</v>
      </c>
      <c r="G461" s="30" t="str">
        <v>1.模拟ECU发送信号:
切换至主驾按摩界面：0x34C SeatFnDrv_D_Stat=0x7
按摩模式10：0x34C SeatMasgDrv_D_Stat=0xA
挡位2：0x34C SeatIntnsDrv_D_Stat=0x3
2.查看按摩模式10选项状态</v>
      </c>
      <c r="H461" s="30" t="str">
        <v>2.按摩模式10选项被选中,且挡位为中</v>
      </c>
      <c r="I461" s="30" t="str">
        <v>Pass</v>
      </c>
      <c r="J461" s="30"/>
      <c r="K461" s="30"/>
      <c r="L461" s="30"/>
      <c r="M461" s="30"/>
      <c r="N461" s="30"/>
      <c r="O461" s="30"/>
      <c r="P461" s="30"/>
      <c r="Q461" s="30"/>
      <c r="R461" s="30"/>
    </row>
    <row r="462">
      <c r="A462" s="30"/>
      <c r="B462" s="30" t="str">
        <v>SYNC+_0266</v>
      </c>
      <c r="C462" s="30" t="str">
        <v>4-3.4 车内视角-座椅（707）</v>
      </c>
      <c r="D462" s="30" t="str">
        <v>驾驶侧按摩模式10-档位2 设置 Tx逻辑</v>
      </c>
      <c r="E462" s="30" t="str">
        <v>P2</v>
      </c>
      <c r="F462" s="30" t="str">
        <v>1.车机供电正常
2.多功能座椅显示
3.ignition = run</v>
      </c>
      <c r="G462" s="30" t="str">
        <v>1.其他选项被选中时, 点击档位2
2.查看车机发出的请求信号</v>
      </c>
      <c r="H462" s="30" t="str">
        <v>2.信号按摩模式10：0x34E SeatMasgDrv_D_Rq=0x7
挡位2 0x34E SeatFnChngDrv2_D_Rq=0x9</v>
      </c>
      <c r="I462" s="30" t="str">
        <v>Pass</v>
      </c>
      <c r="J462" s="30"/>
      <c r="K462" s="30"/>
      <c r="L462" s="30"/>
      <c r="M462" s="30"/>
      <c r="N462" s="30"/>
      <c r="O462" s="30"/>
      <c r="P462" s="30"/>
      <c r="Q462" s="30"/>
      <c r="R462" s="30"/>
    </row>
    <row r="463">
      <c r="A463" s="30"/>
      <c r="B463" s="30" t="str">
        <v>SYNC+_0266</v>
      </c>
      <c r="C463" s="30" t="str">
        <v>4-3.4 车内视角-座椅（707）</v>
      </c>
      <c r="D463" s="30" t="str">
        <v>驾驶侧按摩模式10-档位3 设置 Rx逻辑</v>
      </c>
      <c r="E463" s="30" t="str">
        <v>P2</v>
      </c>
      <c r="F463" s="30" t="str">
        <v>1.车机供电正常
2.多功能座椅显示
3.ignition = run</v>
      </c>
      <c r="G463" s="30" t="str">
        <v>1.模拟ECU发送信号:
切换至主驾按摩界面：0x34C SeatFnDrv_D_Stat=0x7
按摩模式10：0x34C SeatMasgDrv_D_Stat=0xA
挡位3：0x34C SeatIntnsDrv_D_Stat=0x4
2.查看按摩模式10选项状态</v>
      </c>
      <c r="H463" s="30" t="str">
        <v>2.按摩模式10选项被选中,且挡位为高</v>
      </c>
      <c r="I463" s="30" t="str">
        <v>Pass</v>
      </c>
      <c r="J463" s="30"/>
      <c r="K463" s="30"/>
      <c r="L463" s="30"/>
      <c r="M463" s="30"/>
      <c r="N463" s="30"/>
      <c r="O463" s="30"/>
      <c r="P463" s="30"/>
      <c r="Q463" s="30"/>
      <c r="R463" s="30"/>
    </row>
    <row r="464">
      <c r="A464" s="30"/>
      <c r="B464" s="30" t="str">
        <v>SYNC+_0266</v>
      </c>
      <c r="C464" s="30" t="str">
        <v>4-3.4 车内视角-座椅（707）</v>
      </c>
      <c r="D464" s="30" t="str">
        <v>驾驶侧按摩模式10-档位3 设置 Tx逻辑</v>
      </c>
      <c r="E464" s="30" t="str">
        <v>P2</v>
      </c>
      <c r="F464" s="30" t="str">
        <v>1.车机供电正常
2.多功能座椅显示
3.ignition = run</v>
      </c>
      <c r="G464" s="30" t="str">
        <v>1.其他选项被选中时, 点击档位3
2.查看车机发出的请求信号</v>
      </c>
      <c r="H464" s="30" t="str">
        <v>2.信号按摩模式10：0x34E SeatMasgDrv_D_Rq=0x7
挡位3 0x34E SeatFnChngDrv2_D_Rq=0xA</v>
      </c>
      <c r="I464" s="30" t="str">
        <v>Pass</v>
      </c>
      <c r="J464" s="30"/>
      <c r="K464" s="30"/>
      <c r="L464" s="30"/>
      <c r="M464" s="30"/>
      <c r="N464" s="30"/>
      <c r="O464" s="30"/>
      <c r="P464" s="30"/>
      <c r="Q464" s="30"/>
      <c r="R464" s="30"/>
    </row>
    <row r="465">
      <c r="A465" s="30"/>
      <c r="B465" s="30" t="str">
        <v>SYNC+_0266</v>
      </c>
      <c r="C465" s="30" t="str">
        <v>4-3.4 车内视角-座椅（707）</v>
      </c>
      <c r="D465" s="30" t="str">
        <v>驾驶侧按摩模式Tx逻辑</v>
      </c>
      <c r="E465" s="30" t="str">
        <v>P1</v>
      </c>
      <c r="F465" s="30" t="str">
        <v>1.车机供电正常
2.多功能座椅显示
3.ignition = run</v>
      </c>
      <c r="G465" s="30" t="str">
        <v>1.其他选项被选中时, 点击腰背激活
2.查看车机发出的请求信号</v>
      </c>
      <c r="H465" s="30" t="str">
        <v>2.信号按摩模式： 0x34E SeatMasgDrv_D_Stat=0xA</v>
      </c>
      <c r="I465" s="30" t="str">
        <v>Pass</v>
      </c>
      <c r="J465" s="30"/>
      <c r="K465" s="30"/>
      <c r="L465" s="30"/>
      <c r="M465" s="30"/>
      <c r="N465" s="30"/>
      <c r="O465" s="30"/>
      <c r="P465" s="30"/>
      <c r="Q465" s="30"/>
      <c r="R465" s="30"/>
    </row>
    <row r="466">
      <c r="A466" s="30"/>
      <c r="B466" s="30" t="str">
        <v>SYNC+_0266</v>
      </c>
      <c r="C466" s="30" t="str">
        <v>4-3.4 车内视角-座椅（707）</v>
      </c>
      <c r="D466" s="30" t="str">
        <v>按摩模式-档位 设置 信号值导致的无效状态</v>
      </c>
      <c r="E466" s="30" t="str">
        <v>P2</v>
      </c>
      <c r="F466" s="30" t="str">
        <v>1.车机供电正常
2.多功能座椅显示
3.ignition = run</v>
      </c>
      <c r="G466" s="30" t="str">
        <v>1.模拟ECU发送发送信号:
切换至主驾按摩界面：0x34C SeatFnDrv_D_Stat=0x7
按摩模式1：0x34C SeatMasgDrv_D_Stat=0x7
挡位1：0x34C SeatIntnsDrv_D_Stat=0x5-7,
2.查看按摩模式1选项状态</v>
      </c>
      <c r="H466" s="30" t="str">
        <v>2.档位不会变</v>
      </c>
      <c r="I466" s="30" t="str">
        <v>Pass</v>
      </c>
      <c r="J466" s="30"/>
      <c r="K466" s="30"/>
      <c r="L466" s="30"/>
      <c r="M466" s="30"/>
      <c r="N466" s="30"/>
      <c r="O466" s="30"/>
      <c r="P466" s="30"/>
      <c r="Q466" s="30"/>
      <c r="R466" s="30"/>
    </row>
    <row r="467">
      <c r="A467" s="30"/>
      <c r="B467" s="30" t="str">
        <v>SYNC+_0266</v>
      </c>
      <c r="C467" s="30" t="str">
        <v>4-3.4 车内视角-座椅（707）</v>
      </c>
      <c r="D467" s="30" t="str">
        <v>副驾侧按摩模式6-档位1 设置 Rx逻辑</v>
      </c>
      <c r="E467" s="30" t="str">
        <v>P2</v>
      </c>
      <c r="F467" s="30" t="str">
        <v>1.车机供电正常
2.多功能座椅显示
3.ignition = run</v>
      </c>
      <c r="G467" s="30" t="str">
        <v>1.模拟ECU发送信号:
切换至副驾按摩界面：0x34D SeatFnPsgr_D_Stat=0x7:
按摩模式6：0x34D SeatMasgPsngr_D_Stat=0x6
挡位1：0x34D SeatIntnsPsngr_D_Stat=0x2
2.查看档位1选项状态</v>
      </c>
      <c r="H467" s="30" t="str">
        <v>2.按摩模式6选项被选中,且挡位为低</v>
      </c>
      <c r="I467" s="30" t="str">
        <v>Pass</v>
      </c>
      <c r="J467" s="30"/>
      <c r="K467" s="30"/>
      <c r="L467" s="30"/>
      <c r="M467" s="30"/>
      <c r="N467" s="30"/>
      <c r="O467" s="30"/>
      <c r="P467" s="30"/>
      <c r="Q467" s="30"/>
      <c r="R467" s="30"/>
    </row>
    <row r="468">
      <c r="A468" s="30"/>
      <c r="B468" s="30" t="str">
        <v>SYNC+_0266</v>
      </c>
      <c r="C468" s="30" t="str">
        <v>4-3.4 车内视角-座椅（707）</v>
      </c>
      <c r="D468" s="30" t="str">
        <v>副驾侧按摩模式6-档位1 设置 Tx逻辑</v>
      </c>
      <c r="E468" s="30" t="str">
        <v>P2</v>
      </c>
      <c r="F468" s="30" t="str">
        <v>1.车机供电正常
2.多功能座椅显示
3.ignition = run</v>
      </c>
      <c r="G468" s="30" t="str">
        <v>1.其他选项被选中时, 点击档位1
2.查看车机发出的请求信号</v>
      </c>
      <c r="H468" s="30" t="str">
        <v>2.信号按摩模式6：0x34E SeatMasgPsngr_D_Rq=0x7
挡位1 0x34E SeatFnChngPsgr2_D_Rq=0x8</v>
      </c>
      <c r="I468" s="30" t="str">
        <v>Pass</v>
      </c>
      <c r="J468" s="30"/>
      <c r="K468" s="30"/>
      <c r="L468" s="30"/>
      <c r="M468" s="30"/>
      <c r="N468" s="30"/>
      <c r="O468" s="30"/>
      <c r="P468" s="30"/>
      <c r="Q468" s="30"/>
      <c r="R468" s="30"/>
    </row>
    <row r="469">
      <c r="A469" s="30"/>
      <c r="B469" s="30" t="str">
        <v>SYNC+_0266</v>
      </c>
      <c r="C469" s="30" t="str">
        <v>4-3.4 车内视角-座椅（707）</v>
      </c>
      <c r="D469" s="30" t="str">
        <v>副驾侧按摩模式6-档位2 设置 Rx逻辑</v>
      </c>
      <c r="E469" s="30" t="str">
        <v>P2</v>
      </c>
      <c r="F469" s="30" t="str">
        <v>1.车机供电正常
2.多功能座椅显示
3.ignition = run</v>
      </c>
      <c r="G469" s="30" t="str">
        <v>1.模拟ECU发送信号:
切换至副驾按摩界面：0x34D SeatFnPsgr_D_Stat=0x7:
按摩模式6：0x34D SeatMasgPsngr_D_Stat=0x6
挡位2：0x34D SeatIntnsPsngr_D_Stat=0x3
2.查看按摩模式6选项状态</v>
      </c>
      <c r="H469" s="30" t="str">
        <v>2.按摩模式6选项被选中,且挡位为中</v>
      </c>
      <c r="I469" s="30" t="str">
        <v>Pass</v>
      </c>
      <c r="J469" s="30"/>
      <c r="K469" s="30"/>
      <c r="L469" s="30"/>
      <c r="M469" s="30"/>
      <c r="N469" s="30"/>
      <c r="O469" s="30"/>
      <c r="P469" s="30"/>
      <c r="Q469" s="30"/>
      <c r="R469" s="30"/>
    </row>
    <row r="470">
      <c r="A470" s="30"/>
      <c r="B470" s="30" t="str">
        <v>SYNC+_0266</v>
      </c>
      <c r="C470" s="30" t="str">
        <v>4-3.4 车内视角-座椅（707）</v>
      </c>
      <c r="D470" s="30" t="str">
        <v>副驾侧按摩模式6-档位2 设置 Tx逻辑</v>
      </c>
      <c r="E470" s="30" t="str">
        <v>P2</v>
      </c>
      <c r="F470" s="30" t="str">
        <v>1.车机供电正常
2.多功能座椅显示
3.ignition = run</v>
      </c>
      <c r="G470" s="30" t="str">
        <v>1.其他选项被选中时, 点击档位2
2.查看车机发出的请求信号</v>
      </c>
      <c r="H470" s="30" t="str">
        <v>2.信号按摩模式6：0x34E SeatMasgPsngr_D_Rq=0x7
挡位1 0x34E SeatFnChngPsgr2_D_Rq=0x9</v>
      </c>
      <c r="I470" s="30" t="str">
        <v>Pass</v>
      </c>
      <c r="J470" s="30"/>
      <c r="K470" s="30"/>
      <c r="L470" s="30"/>
      <c r="M470" s="30"/>
      <c r="N470" s="30"/>
      <c r="O470" s="30"/>
      <c r="P470" s="30"/>
      <c r="Q470" s="30"/>
      <c r="R470" s="30"/>
    </row>
    <row r="471">
      <c r="A471" s="30"/>
      <c r="B471" s="30" t="str">
        <v>SYNC+_0266</v>
      </c>
      <c r="C471" s="30" t="str">
        <v>4-3.4 车内视角-座椅（707）</v>
      </c>
      <c r="D471" s="30" t="str">
        <v>副驾侧按摩模式6-档位3 设置 Rx逻辑</v>
      </c>
      <c r="E471" s="30" t="str">
        <v>P2</v>
      </c>
      <c r="F471" s="30" t="str">
        <v>1.车机供电正常
2.多功能座椅显示
3.ignition = run</v>
      </c>
      <c r="G471" s="30" t="str">
        <v>1.模拟ECU发送信号:
切换至副驾按摩界面：0x34D SeatFnPsgr_D_Stat=0x7:
按摩模式6：0x34D SeatMasgPsngr_D_Stat=0x6
挡位3：0x34D SeatIntnsPsngr_D_Stat=0x4
2.查看按摩模式1选项状态</v>
      </c>
      <c r="H471" s="30" t="str">
        <v>2.按摩模式6选项被选中,且挡位为高</v>
      </c>
      <c r="I471" s="30" t="str">
        <v>Pass</v>
      </c>
      <c r="J471" s="30"/>
      <c r="K471" s="30"/>
      <c r="L471" s="30"/>
      <c r="M471" s="30"/>
      <c r="N471" s="30"/>
      <c r="O471" s="30"/>
      <c r="P471" s="30"/>
      <c r="Q471" s="30"/>
      <c r="R471" s="30"/>
    </row>
    <row r="472">
      <c r="A472" s="30"/>
      <c r="B472" s="30" t="str">
        <v>SYNC+_0266</v>
      </c>
      <c r="C472" s="30" t="str">
        <v>4-3.4 车内视角-座椅（707）</v>
      </c>
      <c r="D472" s="30" t="str">
        <v>副驾侧按摩模式6-档位3 设置 Tx逻辑</v>
      </c>
      <c r="E472" s="30" t="str">
        <v>P2</v>
      </c>
      <c r="F472" s="30" t="str">
        <v>1.车机供电正常
2.多功能座椅显示
3.ignition = run</v>
      </c>
      <c r="G472" s="30" t="str">
        <v>1.其他选项被选中时, 点击档位3
2.查看车机发出的请求信号</v>
      </c>
      <c r="H472" s="30" t="str">
        <v>2.信号按摩模式6：0x34E SeatMasgPsngr_D_Rq=0x7
挡位1 0x34E SeatFnChngPsgr2_D_Rq=0xA</v>
      </c>
      <c r="I472" s="30" t="str">
        <v>Pass</v>
      </c>
      <c r="J472" s="30"/>
      <c r="K472" s="30"/>
      <c r="L472" s="30"/>
      <c r="M472" s="30"/>
      <c r="N472" s="30"/>
      <c r="O472" s="30"/>
      <c r="P472" s="30"/>
      <c r="Q472" s="30"/>
      <c r="R472" s="30"/>
    </row>
    <row r="473">
      <c r="A473" s="30"/>
      <c r="B473" s="30" t="str">
        <v>SYNC+_0266</v>
      </c>
      <c r="C473" s="30" t="str">
        <v>4-3.4 车内视角-座椅（707）</v>
      </c>
      <c r="D473" s="30" t="str">
        <v>副驾侧按摩模式Tx逻辑</v>
      </c>
      <c r="E473" s="30" t="str">
        <v>P1</v>
      </c>
      <c r="F473" s="30" t="str">
        <v>1.车机供电正常
2.多功能座椅显示
3.ignition = run</v>
      </c>
      <c r="G473" s="30" t="str">
        <v>1.其他选项被选中时, 点击全身焕活
2.查看车机发出的请求信号</v>
      </c>
      <c r="H473" s="30" t="str">
        <v>2.信号按摩模式： 0x34E SeatMasgDrv_D_Stat=0x6</v>
      </c>
      <c r="I473" s="30" t="str">
        <v>Pass</v>
      </c>
      <c r="J473" s="30"/>
      <c r="K473" s="30"/>
      <c r="L473" s="30"/>
      <c r="M473" s="30"/>
      <c r="N473" s="30"/>
      <c r="O473" s="30"/>
      <c r="P473" s="30"/>
      <c r="Q473" s="30"/>
      <c r="R473" s="30"/>
    </row>
    <row r="474">
      <c r="A474" s="30"/>
      <c r="B474" s="30" t="str">
        <v>SYNC+_0266</v>
      </c>
      <c r="C474" s="30" t="str">
        <v>4-3.4 车内视角-座椅（707）</v>
      </c>
      <c r="D474" s="30" t="str">
        <v>副驾侧按摩模式7-档位1 设置 Rx逻辑</v>
      </c>
      <c r="E474" s="30" t="str">
        <v>P2</v>
      </c>
      <c r="F474" s="30" t="str">
        <v>1.车机供电正常
2.多功能座椅显示
3.ignition = run</v>
      </c>
      <c r="G474" s="30" t="str">
        <v>1.模拟ECU发送信号:
切换至副驾按摩界面：0x34D SeatFnPsgr_D_Stat=0x7:
按摩模式7：0x34D SeatMasgPsngr_D_Stat=0x7
挡位1：0x34D SeatIntnsPsngr_D_Stat=0x2
2.查看档位1选项状态</v>
      </c>
      <c r="H474" s="30" t="str">
        <v>2.按摩模式7选项被选中,且挡位为低</v>
      </c>
      <c r="I474" s="30" t="str">
        <v>Pass</v>
      </c>
      <c r="J474" s="30"/>
      <c r="K474" s="30"/>
      <c r="L474" s="30"/>
      <c r="M474" s="30"/>
      <c r="N474" s="30"/>
      <c r="O474" s="30"/>
      <c r="P474" s="30"/>
      <c r="Q474" s="30"/>
      <c r="R474" s="30"/>
    </row>
    <row r="475">
      <c r="A475" s="30"/>
      <c r="B475" s="30" t="str">
        <v>SYNC+_0266</v>
      </c>
      <c r="C475" s="30" t="str">
        <v>4-3.4 车内视角-座椅（707）</v>
      </c>
      <c r="D475" s="30" t="str">
        <v>副驾侧按摩模式7-档位1 设置 Tx逻辑</v>
      </c>
      <c r="E475" s="30" t="str">
        <v>P2</v>
      </c>
      <c r="F475" s="30" t="str">
        <v>1.车机供电正常
2.多功能座椅显示
3.ignition = run</v>
      </c>
      <c r="G475" s="30" t="str">
        <v>1.其他选项被选中时, 点击档位1
2.查看车机发出的请求信号</v>
      </c>
      <c r="H475" s="30" t="str">
        <v>2.信号按摩模式7：0x34E SeatMasgPsngr_D_Rq=0x7
挡位1 0x34E SeatFnChngPsgr2_D_Rq=0x8</v>
      </c>
      <c r="I475" s="30" t="str">
        <v>Pass</v>
      </c>
      <c r="J475" s="30"/>
      <c r="K475" s="30"/>
      <c r="L475" s="30"/>
      <c r="M475" s="30"/>
      <c r="N475" s="30"/>
      <c r="O475" s="30"/>
      <c r="P475" s="30"/>
      <c r="Q475" s="30"/>
      <c r="R475" s="30"/>
    </row>
    <row r="476">
      <c r="A476" s="30"/>
      <c r="B476" s="30" t="str">
        <v>SYNC+_0266</v>
      </c>
      <c r="C476" s="30" t="str">
        <v>4-3.4 车内视角-座椅（707）</v>
      </c>
      <c r="D476" s="30" t="str">
        <v>副驾侧按摩模式7-档位2 设置 Rx逻辑</v>
      </c>
      <c r="E476" s="30" t="str">
        <v>P2</v>
      </c>
      <c r="F476" s="30" t="str">
        <v>1.车机供电正常
2.多功能座椅显示
3.ignition = run</v>
      </c>
      <c r="G476" s="30" t="str">
        <v>1.模拟ECU发送信号:
切换至副驾按摩界面：0x34D SeatFnPsgr_D_Stat=0x7:
按摩模式7：0x34D SeatMasgPsngr_D_Stat=0x7
挡位2：0x34D SeatIntnsPsngr_D_Stat=0x3
2.查看按摩模式7选项状态</v>
      </c>
      <c r="H476" s="30" t="str">
        <v>2.按摩模式7选项被选中,且挡位为中</v>
      </c>
      <c r="I476" s="30" t="str">
        <v>Pass</v>
      </c>
      <c r="J476" s="30"/>
      <c r="K476" s="30"/>
      <c r="L476" s="30"/>
      <c r="M476" s="30"/>
      <c r="N476" s="30"/>
      <c r="O476" s="30"/>
      <c r="P476" s="30"/>
      <c r="Q476" s="30"/>
      <c r="R476" s="30"/>
    </row>
    <row r="477">
      <c r="A477" s="30"/>
      <c r="B477" s="30" t="str">
        <v>SYNC+_0266</v>
      </c>
      <c r="C477" s="30" t="str">
        <v>4-3.4 车内视角-座椅（707）</v>
      </c>
      <c r="D477" s="30" t="str">
        <v>副驾侧按摩模式7-档位2 设置 Tx逻辑</v>
      </c>
      <c r="E477" s="30" t="str">
        <v>P2</v>
      </c>
      <c r="F477" s="30" t="str">
        <v>1.车机供电正常
2.多功能座椅显示
3.ignition = run</v>
      </c>
      <c r="G477" s="30" t="str">
        <v>1.其他选项被选中时, 点击档位2
2.查看车机发出的请求信号</v>
      </c>
      <c r="H477" s="30" t="str">
        <v>2.信号按摩模式7：0x34E SeatMasgPsngr_D_Rq=0x7
挡位1 0x34E SeatFnChngPsgr2_D_Rq=0x9</v>
      </c>
      <c r="I477" s="30" t="str">
        <v>Pass</v>
      </c>
      <c r="J477" s="30"/>
      <c r="K477" s="30"/>
      <c r="L477" s="30"/>
      <c r="M477" s="30"/>
      <c r="N477" s="30"/>
      <c r="O477" s="30"/>
      <c r="P477" s="30"/>
      <c r="Q477" s="30"/>
      <c r="R477" s="30"/>
    </row>
    <row r="478">
      <c r="A478" s="30"/>
      <c r="B478" s="30" t="str">
        <v>SYNC+_0266</v>
      </c>
      <c r="C478" s="30" t="str">
        <v>4-3.4 车内视角-座椅（707）</v>
      </c>
      <c r="D478" s="30" t="str">
        <v>副驾侧按摩模式7-档位3 设置 Rx逻辑</v>
      </c>
      <c r="E478" s="30" t="str">
        <v>P2</v>
      </c>
      <c r="F478" s="30" t="str">
        <v>1.车机供电正常
2.多功能座椅显示
3.ignition = run</v>
      </c>
      <c r="G478" s="30" t="str">
        <v>1.模拟ECU发送信号:
切换至副驾按摩界面：0x34D SeatFnPsgr_D_Stat=0x7:
按摩模式7：0x34D SeatMasgPsngr_D_Stat=0x7
挡位3：0x34D SeatIntnsPsngr_D_Stat=0x4
2.查看按摩模式1选项状态</v>
      </c>
      <c r="H478" s="30" t="str">
        <v>2.按摩模式7选项被选中,且挡位为高</v>
      </c>
      <c r="I478" s="30" t="str">
        <v>Pass</v>
      </c>
      <c r="J478" s="30"/>
      <c r="K478" s="30"/>
      <c r="L478" s="30"/>
      <c r="M478" s="30"/>
      <c r="N478" s="30"/>
      <c r="O478" s="30"/>
      <c r="P478" s="30"/>
      <c r="Q478" s="30"/>
      <c r="R478" s="30"/>
    </row>
    <row r="479">
      <c r="A479" s="30"/>
      <c r="B479" s="30" t="str">
        <v>SYNC+_0266</v>
      </c>
      <c r="C479" s="30" t="str">
        <v>4-3.4 车内视角-座椅（707）</v>
      </c>
      <c r="D479" s="30" t="str">
        <v>副驾侧按摩模式7-档位3 设置 Tx逻辑</v>
      </c>
      <c r="E479" s="30" t="str">
        <v>P2</v>
      </c>
      <c r="F479" s="30" t="str">
        <v>1.车机供电正常
2.多功能座椅显示
3.ignition = run</v>
      </c>
      <c r="G479" s="30" t="str">
        <v>1.其他选项被选中时, 点击档位3
2.查看车机发出的请求信号</v>
      </c>
      <c r="H479" s="30" t="str">
        <v>2.信号按摩模式7：0x34E SeatMasgPsngr_D_Rq=0x7
挡位1 0x34E SeatFnChngPsgr2_D_Rq=0xA</v>
      </c>
      <c r="I479" s="30" t="str">
        <v>Pass</v>
      </c>
      <c r="J479" s="30"/>
      <c r="K479" s="30"/>
      <c r="L479" s="30"/>
      <c r="M479" s="30"/>
      <c r="N479" s="30"/>
      <c r="O479" s="30"/>
      <c r="P479" s="30"/>
      <c r="Q479" s="30"/>
      <c r="R479" s="30"/>
    </row>
    <row r="480">
      <c r="A480" s="30"/>
      <c r="B480" s="30" t="str">
        <v>SYNC+_0266</v>
      </c>
      <c r="C480" s="30" t="str">
        <v>4-3.4 车内视角-座椅（707）</v>
      </c>
      <c r="D480" s="30" t="str">
        <v>副驾侧按摩模式Tx逻辑</v>
      </c>
      <c r="E480" s="30" t="str">
        <v>P1</v>
      </c>
      <c r="F480" s="30" t="str">
        <v>1.车机供电正常
2.多功能座椅显示
3.ignition = run</v>
      </c>
      <c r="G480" s="30" t="str">
        <v>1.其他选项被选中时, 点击全身舒缓
2.查看车机发出的请求信号</v>
      </c>
      <c r="H480" s="30" t="str">
        <v>2.信号按摩模式： 0x34E SeatMasgDrv_D_Stat=0x7</v>
      </c>
      <c r="I480" s="30" t="str">
        <v>Pass</v>
      </c>
      <c r="J480" s="30"/>
      <c r="K480" s="30"/>
      <c r="L480" s="30"/>
      <c r="M480" s="30"/>
      <c r="N480" s="30"/>
      <c r="O480" s="30"/>
      <c r="P480" s="30"/>
      <c r="Q480" s="30"/>
      <c r="R480" s="30"/>
    </row>
    <row r="481">
      <c r="A481" s="30"/>
      <c r="B481" s="30" t="str">
        <v>SYNC+_0266</v>
      </c>
      <c r="C481" s="30" t="str">
        <v>4-3.4 车内视角-座椅（707）</v>
      </c>
      <c r="D481" s="30" t="str">
        <v>副驾侧按摩模式8-档位1 设置 Rx逻辑</v>
      </c>
      <c r="E481" s="30" t="str">
        <v>P2</v>
      </c>
      <c r="F481" s="30" t="str">
        <v>1.车机供电正常
2.多功能座椅显示
3.ignition = run</v>
      </c>
      <c r="G481" s="30" t="str">
        <v>1.模拟ECU发送信号:
切换至副驾按摩界面：0x34D SeatFnPsgr_D_Stat=0x7:
按摩模式8：0x34D SeatMasgPsngr_D_Stat=0x8
挡位1：0x34D SeatIntnsPsngr_D_Stat=0x2
2.查看按摩模式8选项状态</v>
      </c>
      <c r="H481" s="30" t="str">
        <v>2.按摩模式8选项被选中,且挡位为低</v>
      </c>
      <c r="I481" s="30" t="str">
        <v>Pass</v>
      </c>
      <c r="J481" s="30"/>
      <c r="K481" s="30"/>
      <c r="L481" s="30"/>
      <c r="M481" s="30"/>
      <c r="N481" s="30"/>
      <c r="O481" s="30"/>
      <c r="P481" s="30"/>
      <c r="Q481" s="30"/>
      <c r="R481" s="30"/>
    </row>
    <row r="482">
      <c r="A482" s="30"/>
      <c r="B482" s="30" t="str">
        <v>SYNC+_0266</v>
      </c>
      <c r="C482" s="30" t="str">
        <v>4-3.4 车内视角-座椅（707）</v>
      </c>
      <c r="D482" s="30" t="str">
        <v>副驾侧按摩模式8-档位1 设置 Tx逻辑</v>
      </c>
      <c r="E482" s="30" t="str">
        <v>P2</v>
      </c>
      <c r="F482" s="30" t="str">
        <v>1.车机供电正常
2.多功能座椅显示
3.ignition = run</v>
      </c>
      <c r="G482" s="30" t="str">
        <v>1.其他选项被选中时, 点击档位1
2.查看车机发出的请求信号</v>
      </c>
      <c r="H482" s="30" t="str">
        <v>2.信号按摩模式8：0x34E SeatMasgPsngr_D_Rq=0x7
挡位1 0x34E SeatFnChngPsgr2_D_Rq=0x8</v>
      </c>
      <c r="I482" s="30" t="str">
        <v>Pass</v>
      </c>
      <c r="J482" s="30"/>
      <c r="K482" s="30"/>
      <c r="L482" s="30"/>
      <c r="M482" s="30"/>
      <c r="N482" s="30"/>
      <c r="O482" s="30"/>
      <c r="P482" s="30"/>
      <c r="Q482" s="30"/>
      <c r="R482" s="30"/>
    </row>
    <row r="483">
      <c r="A483" s="30"/>
      <c r="B483" s="30" t="str">
        <v>SYNC+_0266</v>
      </c>
      <c r="C483" s="30" t="str">
        <v>4-3.4 车内视角-座椅（707）</v>
      </c>
      <c r="D483" s="30" t="str">
        <v>副驾侧按摩模式8-档位2 设置 Rx逻辑</v>
      </c>
      <c r="E483" s="30" t="str">
        <v>P2</v>
      </c>
      <c r="F483" s="30" t="str">
        <v>1.车机供电正常
2.多功能座椅显示
3.ignition = run</v>
      </c>
      <c r="G483" s="30" t="str">
        <v>1.模拟ECU发送信号:
切换至副驾按摩界面：0x34D SeatFnPsgr_D_Stat=0x7:
按摩模式8：0x34D SeatMasgPsngr_D_Stat=0x8
挡位2：0x34D SeatIntnsPsngr_D_Stat=0x3
2.查看按摩模式8选项状态</v>
      </c>
      <c r="H483" s="30" t="str">
        <v>2.按摩模式8选项被选中,且挡位为中</v>
      </c>
      <c r="I483" s="30" t="str">
        <v>Pass</v>
      </c>
      <c r="J483" s="30"/>
      <c r="K483" s="30"/>
      <c r="L483" s="30"/>
      <c r="M483" s="30"/>
      <c r="N483" s="30"/>
      <c r="O483" s="30"/>
      <c r="P483" s="30"/>
      <c r="Q483" s="30"/>
      <c r="R483" s="30"/>
    </row>
    <row r="484">
      <c r="A484" s="30"/>
      <c r="B484" s="30" t="str">
        <v>SYNC+_0266</v>
      </c>
      <c r="C484" s="30" t="str">
        <v>4-3.4 车内视角-座椅（707）</v>
      </c>
      <c r="D484" s="30" t="str">
        <v>副驾侧按摩模式8-档位2 设置 Tx逻辑</v>
      </c>
      <c r="E484" s="30" t="str">
        <v>P2</v>
      </c>
      <c r="F484" s="30" t="str">
        <v>1.车机供电正常
2.多功能座椅显示
3.ignition = run</v>
      </c>
      <c r="G484" s="30" t="str">
        <v>1.其他选项被选中时, 点击档位2
2.查看车机发出的请求信号</v>
      </c>
      <c r="H484" s="30" t="str">
        <v>2.信号按摩模式8：0x34E SeatMasgPsngr_D_Rq=0x7
挡位1 0x34E SeatFnChngPsgr2_D_Rq=0x9</v>
      </c>
      <c r="I484" s="30" t="str">
        <v>Pass</v>
      </c>
      <c r="J484" s="30"/>
      <c r="K484" s="30"/>
      <c r="L484" s="30"/>
      <c r="M484" s="30"/>
      <c r="N484" s="30"/>
      <c r="O484" s="30"/>
      <c r="P484" s="30"/>
      <c r="Q484" s="30"/>
      <c r="R484" s="30"/>
    </row>
    <row r="485">
      <c r="A485" s="30"/>
      <c r="B485" s="30" t="str">
        <v>SYNC+_0266</v>
      </c>
      <c r="C485" s="30" t="str">
        <v>4-3.4 车内视角-座椅（707）</v>
      </c>
      <c r="D485" s="30" t="str">
        <v>副驾侧按摩模式8-档位3 设置 Rx逻辑</v>
      </c>
      <c r="E485" s="30" t="str">
        <v>P2</v>
      </c>
      <c r="F485" s="30" t="str">
        <v>1.车机供电正常
2.多功能座椅显示
3.ignition = run</v>
      </c>
      <c r="G485" s="30" t="str">
        <v>1.模拟ECU发送信号:
切换至副驾按摩界面：0x34D SeatFnPsgr_D_Stat=0x7:
按摩模式8：0x34D SeatMasgPsngr_D_Stat=0x8
挡位3：0x34D SeatIntnsPsngr_D_Stat=0x4
2.查看按摩模式8选项状态</v>
      </c>
      <c r="H485" s="30" t="str">
        <v>2.按摩模式8选项被选中,且挡位为高</v>
      </c>
      <c r="I485" s="30" t="str">
        <v>Pass</v>
      </c>
      <c r="J485" s="30"/>
      <c r="K485" s="30"/>
      <c r="L485" s="30"/>
      <c r="M485" s="30"/>
      <c r="N485" s="30"/>
      <c r="O485" s="30"/>
      <c r="P485" s="30"/>
      <c r="Q485" s="30"/>
      <c r="R485" s="30"/>
    </row>
    <row r="486">
      <c r="A486" s="30"/>
      <c r="B486" s="30" t="str">
        <v>SYNC+_0266</v>
      </c>
      <c r="C486" s="30" t="str">
        <v>4-3.4 车内视角-座椅（707）</v>
      </c>
      <c r="D486" s="30" t="str">
        <v>副驾侧按摩模式8-档位3 设置 Tx逻辑</v>
      </c>
      <c r="E486" s="30" t="str">
        <v>P2</v>
      </c>
      <c r="F486" s="30" t="str">
        <v>1.车机供电正常
2.多功能座椅显示
3.ignition = run</v>
      </c>
      <c r="G486" s="30" t="str">
        <v>1.其他选项被选中时, 点击档位3
2.查看车机发出的请求信号</v>
      </c>
      <c r="H486" s="30" t="str">
        <v>2.信号按摩模式8：0x34E SeatMasgPsngr_D_Rq=0x7
挡位1 0x34E SeatFnChngPsgr2_D_Rq=0xA</v>
      </c>
      <c r="I486" s="30" t="str">
        <v>Pass</v>
      </c>
      <c r="J486" s="30"/>
      <c r="K486" s="30"/>
      <c r="L486" s="30"/>
      <c r="M486" s="30"/>
      <c r="N486" s="30"/>
      <c r="O486" s="30"/>
      <c r="P486" s="30"/>
      <c r="Q486" s="30"/>
      <c r="R486" s="30"/>
    </row>
    <row r="487">
      <c r="A487" s="30"/>
      <c r="B487" s="30" t="str">
        <v>SYNC+_0266</v>
      </c>
      <c r="C487" s="30" t="str">
        <v>4-3.4 车内视角-座椅（707）</v>
      </c>
      <c r="D487" s="30" t="str">
        <v>副驾侧按摩模式Tx逻辑</v>
      </c>
      <c r="E487" s="30" t="str">
        <v>P1</v>
      </c>
      <c r="F487" s="30" t="str">
        <v>1.车机供电正常
2.多功能座椅显示
3.ignition = run</v>
      </c>
      <c r="G487" s="30" t="str">
        <v>1.其他选项被选中时, 点击背部推拿
2.查看车机发出的请求信号</v>
      </c>
      <c r="H487" s="30" t="str">
        <v>2.信号按摩模式： 0x34E SeatMasgDrv_D_Stat=0x8</v>
      </c>
      <c r="I487" s="30" t="str">
        <v>Pass</v>
      </c>
      <c r="J487" s="30"/>
      <c r="K487" s="30"/>
      <c r="L487" s="30"/>
      <c r="M487" s="30"/>
      <c r="N487" s="30"/>
      <c r="O487" s="30"/>
      <c r="P487" s="30"/>
      <c r="Q487" s="30"/>
      <c r="R487" s="30"/>
    </row>
    <row r="488">
      <c r="A488" s="30"/>
      <c r="B488" s="30" t="str">
        <v>SYNC+_0266</v>
      </c>
      <c r="C488" s="30" t="str">
        <v>4-3.4 车内视角-座椅（707）</v>
      </c>
      <c r="D488" s="30" t="str">
        <v>副驾侧按摩模式9-档位1 设置 Rx逻辑</v>
      </c>
      <c r="E488" s="30" t="str">
        <v>P2</v>
      </c>
      <c r="F488" s="30" t="str">
        <v>1.车机供电正常
2.多功能座椅显示
3.ignition = run</v>
      </c>
      <c r="G488" s="30" t="str">
        <v>1.模拟ECU发送信号:
切换至副驾按摩界面：0x34D SeatFnPsgr_D_Stat=0x7:
按摩模式9：0x34D SeatMasgPsngr_D_Stat=0x9
挡位1：0x34D SeatIntnsPsngr_D_Stat=0x2
2.查看按摩模式8选项状态</v>
      </c>
      <c r="H488" s="30" t="str">
        <v>2.按摩模式9选项被选中,且挡位为低</v>
      </c>
      <c r="I488" s="30" t="str">
        <v>Pass</v>
      </c>
      <c r="J488" s="30"/>
      <c r="K488" s="30"/>
      <c r="L488" s="30"/>
      <c r="M488" s="30"/>
      <c r="N488" s="30"/>
      <c r="O488" s="30"/>
      <c r="P488" s="30"/>
      <c r="Q488" s="30"/>
      <c r="R488" s="30"/>
    </row>
    <row r="489">
      <c r="A489" s="30"/>
      <c r="B489" s="30" t="str">
        <v>SYNC+_0266</v>
      </c>
      <c r="C489" s="30" t="str">
        <v>4-3.4 车内视角-座椅（707）</v>
      </c>
      <c r="D489" s="30" t="str">
        <v>副驾侧按摩模式9-档位1 设置 Tx逻辑</v>
      </c>
      <c r="E489" s="30" t="str">
        <v>P2</v>
      </c>
      <c r="F489" s="30" t="str">
        <v>1.车机供电正常
2.多功能座椅显示
3.ignition = run</v>
      </c>
      <c r="G489" s="30" t="str">
        <v>1.其他选项被选中时, 点击档位1
2.查看车机发出的请求信号</v>
      </c>
      <c r="H489" s="30" t="str">
        <v>2.信号按摩模式9：0x34E SeatMasgPsngr_D_Rq=0x7
挡位1 0x34E SeatFnChngPsgr2_D_Rq=0x8</v>
      </c>
      <c r="I489" s="30" t="str">
        <v>Pass</v>
      </c>
      <c r="J489" s="30"/>
      <c r="K489" s="30"/>
      <c r="L489" s="30"/>
      <c r="M489" s="30"/>
      <c r="N489" s="30"/>
      <c r="O489" s="30"/>
      <c r="P489" s="30"/>
      <c r="Q489" s="30"/>
      <c r="R489" s="30"/>
    </row>
    <row r="490">
      <c r="A490" s="30"/>
      <c r="B490" s="30" t="str">
        <v>SYNC+_0266</v>
      </c>
      <c r="C490" s="30" t="str">
        <v>4-3.4 车内视角-座椅（707）</v>
      </c>
      <c r="D490" s="30" t="str">
        <v>副驾侧按摩模式9-档位2 设置 Rx逻辑</v>
      </c>
      <c r="E490" s="30" t="str">
        <v>P2</v>
      </c>
      <c r="F490" s="30" t="str">
        <v>1.车机供电正常
2.多功能座椅显示
3.ignition = run</v>
      </c>
      <c r="G490" s="30" t="str">
        <v>1.模拟ECU发送信号:
切换至副驾按摩界面：0x34D SeatFnPsgr_D_Stat=0x7:
按摩模式9：0x34D SeatMasgPsngr_D_Stat=0x9
挡位2：0x34D SeatIntnsPsngr_D_Stat=0x3
2.查看按摩模式9选项状态</v>
      </c>
      <c r="H490" s="30" t="str">
        <v>2.按摩模式9选项被选中,且挡位为中</v>
      </c>
      <c r="I490" s="30" t="str">
        <v>Pass</v>
      </c>
      <c r="J490" s="30"/>
      <c r="K490" s="30"/>
      <c r="L490" s="30"/>
      <c r="M490" s="30"/>
      <c r="N490" s="30"/>
      <c r="O490" s="30"/>
      <c r="P490" s="30"/>
      <c r="Q490" s="30"/>
      <c r="R490" s="30"/>
    </row>
    <row r="491">
      <c r="A491" s="30"/>
      <c r="B491" s="30" t="str">
        <v>SYNC+_0266</v>
      </c>
      <c r="C491" s="30" t="str">
        <v>4-3.4 车内视角-座椅（707）</v>
      </c>
      <c r="D491" s="30" t="str">
        <v>副驾侧按摩模式9-档位2 设置 Tx逻辑</v>
      </c>
      <c r="E491" s="30" t="str">
        <v>P2</v>
      </c>
      <c r="F491" s="30" t="str">
        <v>1.车机供电正常
2.多功能座椅显示
3.ignition = run</v>
      </c>
      <c r="G491" s="30" t="str">
        <v>1.其他选项被选中时, 点击档位2
2.查看车机发出的请求信号</v>
      </c>
      <c r="H491" s="30" t="str">
        <v>2.信号按摩模式9：0x34E SeatMasgPsngr_D_Rq=0x7
挡位2 0x34E SeatFnChngPsgr2_D_Rq=0x9</v>
      </c>
      <c r="I491" s="30" t="str">
        <v>Pass</v>
      </c>
      <c r="J491" s="30"/>
      <c r="K491" s="30"/>
      <c r="L491" s="30"/>
      <c r="M491" s="30"/>
      <c r="N491" s="30"/>
      <c r="O491" s="30"/>
      <c r="P491" s="30"/>
      <c r="Q491" s="30"/>
      <c r="R491" s="30"/>
    </row>
    <row r="492">
      <c r="A492" s="30"/>
      <c r="B492" s="30" t="str">
        <v>SYNC+_0266</v>
      </c>
      <c r="C492" s="30" t="str">
        <v>4-3.4 车内视角-座椅（707）</v>
      </c>
      <c r="D492" s="30" t="str">
        <v>副驾侧按摩模式9-档位3 设置 Rx逻辑</v>
      </c>
      <c r="E492" s="30" t="str">
        <v>P2</v>
      </c>
      <c r="F492" s="30" t="str">
        <v>1.车机供电正常
2.多功能座椅显示
3.ignition = run</v>
      </c>
      <c r="G492" s="30" t="str">
        <v>1.模拟ECU发送信号:
切换至副驾按摩界面：0x34D SeatFnPsgr_D_Stat=0x7:
按摩模式9：0x34D SeatMasgPsngr_D_Stat=0x9
挡位3：0x34D SeatIntnsPsngr_D_Stat=0x4
2.查看按摩模式9选项状态</v>
      </c>
      <c r="H492" s="30" t="str">
        <v>2.按摩模式9选项被选中,且挡位为高</v>
      </c>
      <c r="I492" s="30" t="str">
        <v>Pass</v>
      </c>
      <c r="J492" s="30"/>
      <c r="K492" s="30"/>
      <c r="L492" s="30"/>
      <c r="M492" s="30"/>
      <c r="N492" s="30"/>
      <c r="O492" s="30"/>
      <c r="P492" s="30"/>
      <c r="Q492" s="30"/>
      <c r="R492" s="30"/>
    </row>
    <row r="493">
      <c r="A493" s="30"/>
      <c r="B493" s="30" t="str">
        <v>SYNC+_0266</v>
      </c>
      <c r="C493" s="30" t="str">
        <v>4-3.4 车内视角-座椅（707）</v>
      </c>
      <c r="D493" s="30" t="str">
        <v>副驾侧按摩模式9-档位3 设置 Tx逻辑</v>
      </c>
      <c r="E493" s="30" t="str">
        <v>P2</v>
      </c>
      <c r="F493" s="30" t="str">
        <v>1.车机供电正常
2.多功能座椅显示
3.ignition = run</v>
      </c>
      <c r="G493" s="30" t="str">
        <v>1.其他选项被选中时, 点击档位3
2.查看车机发出的请求信号</v>
      </c>
      <c r="H493" s="30" t="str">
        <v>2.信号按摩模式9：0x34E SeatMasgPsngr_D_Rq=0x7
挡位3 0x34E SeatFnChngPsgr2_D_Rq=0xA</v>
      </c>
      <c r="I493" s="30" t="str">
        <v>Pass</v>
      </c>
      <c r="J493" s="30"/>
      <c r="K493" s="30"/>
      <c r="L493" s="30"/>
      <c r="M493" s="30"/>
      <c r="N493" s="30"/>
      <c r="O493" s="30"/>
      <c r="P493" s="30"/>
      <c r="Q493" s="30"/>
      <c r="R493" s="30"/>
    </row>
    <row r="494">
      <c r="A494" s="30"/>
      <c r="B494" s="30" t="str">
        <v>SYNC+_0266</v>
      </c>
      <c r="C494" s="30" t="str">
        <v>4-3.4 车内视角-座椅（707）</v>
      </c>
      <c r="D494" s="30" t="str">
        <v>副驾侧按摩模式Tx逻辑</v>
      </c>
      <c r="E494" s="30" t="str">
        <v>P1</v>
      </c>
      <c r="F494" s="30" t="str">
        <v>1.车机供电正常
2.多功能座椅显示
3.ignition = run</v>
      </c>
      <c r="G494" s="30" t="str">
        <v>1.其他选项被选中时, 点击背脊放松
2.查看车机发出的请求信号</v>
      </c>
      <c r="H494" s="30" t="str">
        <v>2.信号按摩模式： 0x34E SeatMasgDrv_D_Stat=0x9</v>
      </c>
      <c r="I494" s="30" t="str">
        <v>Pass</v>
      </c>
      <c r="J494" s="30"/>
      <c r="K494" s="30"/>
      <c r="L494" s="30"/>
      <c r="M494" s="30"/>
      <c r="N494" s="30"/>
      <c r="O494" s="30"/>
      <c r="P494" s="30"/>
      <c r="Q494" s="30"/>
      <c r="R494" s="30"/>
    </row>
    <row r="495">
      <c r="A495" s="30"/>
      <c r="B495" s="30" t="str">
        <v>SYNC+_0266</v>
      </c>
      <c r="C495" s="30" t="str">
        <v>4-3.4 车内视角-座椅（707）</v>
      </c>
      <c r="D495" s="30" t="str">
        <v>副驾侧按摩模式10-档位1 设置 Rx逻辑</v>
      </c>
      <c r="E495" s="30" t="str">
        <v>P2</v>
      </c>
      <c r="F495" s="30" t="str">
        <v>1.车机供电正常
2.多功能座椅显示
3.ignition = run</v>
      </c>
      <c r="G495" s="30" t="str">
        <v>1.模拟ECU发送信号:
切换至副驾按摩界面：0x34D SeatFnPsgr_D_Stat=0x7:
按摩模式10：0x34D SeatMasgPsngr_D_Stat=0xA
挡位1：0x34D SeatIntnsPsngr_D_Stat=0x2
2.查看按摩模式8选项状态</v>
      </c>
      <c r="H495" s="30" t="str">
        <v>2.按摩模式10选项被选中,且挡位为低</v>
      </c>
      <c r="I495" s="30" t="str">
        <v>Pass</v>
      </c>
      <c r="J495" s="30"/>
      <c r="K495" s="30"/>
      <c r="L495" s="30"/>
      <c r="M495" s="30"/>
      <c r="N495" s="30"/>
      <c r="O495" s="30"/>
      <c r="P495" s="30"/>
      <c r="Q495" s="30"/>
      <c r="R495" s="30"/>
    </row>
    <row r="496">
      <c r="A496" s="30"/>
      <c r="B496" s="30" t="str">
        <v>SYNC+_0266</v>
      </c>
      <c r="C496" s="30" t="str">
        <v>4-3.4 车内视角-座椅（707）</v>
      </c>
      <c r="D496" s="30" t="str">
        <v>副驾侧按摩模式10-档位1 设置 Tx逻辑</v>
      </c>
      <c r="E496" s="30" t="str">
        <v>P2</v>
      </c>
      <c r="F496" s="30" t="str">
        <v>1.车机供电正常
2.多功能座椅显示
3.ignition = run</v>
      </c>
      <c r="G496" s="30" t="str">
        <v>1.其他选项被选中时, 点击档位1
2.查看车机发出的请求信号</v>
      </c>
      <c r="H496" s="30" t="str">
        <v>2.信号按摩模式10：0x34E SeatMasgPsngr_D_Rq=0x7
挡位1 0x34E SeatFnChngPsgr2_D_Rq=0x8</v>
      </c>
      <c r="I496" s="30" t="str">
        <v>Pass</v>
      </c>
      <c r="J496" s="30"/>
      <c r="K496" s="30"/>
      <c r="L496" s="30"/>
      <c r="M496" s="30"/>
      <c r="N496" s="30"/>
      <c r="O496" s="30"/>
      <c r="P496" s="30"/>
      <c r="Q496" s="30"/>
      <c r="R496" s="30"/>
    </row>
    <row r="497">
      <c r="A497" s="30"/>
      <c r="B497" s="30" t="str">
        <v>SYNC+_0266</v>
      </c>
      <c r="C497" s="30" t="str">
        <v>4-3.4 车内视角-座椅（707）</v>
      </c>
      <c r="D497" s="30" t="str">
        <v>副驾侧按摩模式10-档位2 设置 Rx逻辑</v>
      </c>
      <c r="E497" s="30" t="str">
        <v>P2</v>
      </c>
      <c r="F497" s="30" t="str">
        <v>1.车机供电正常
2.多功能座椅显示
3.ignition = run</v>
      </c>
      <c r="G497" s="30" t="str">
        <v>1.模拟ECU发送信号:
切换至副驾按摩界面：0x34D SeatFnPsgr_D_Stat=0x7:
按摩模式10：0x34D SeatMasgPsngr_D_Stat=0xA
挡位2：0x34D SeatIntnsPsngr_D_Stat=0x3
2.查看按摩模式10选项状态</v>
      </c>
      <c r="H497" s="30" t="str">
        <v>2.按摩模式10选项被选中,且挡位为中</v>
      </c>
      <c r="I497" s="30" t="str">
        <v>Pass</v>
      </c>
      <c r="J497" s="30"/>
      <c r="K497" s="30"/>
      <c r="L497" s="30"/>
      <c r="M497" s="30"/>
      <c r="N497" s="30"/>
      <c r="O497" s="30"/>
      <c r="P497" s="30"/>
      <c r="Q497" s="30"/>
      <c r="R497" s="30"/>
    </row>
    <row r="498">
      <c r="A498" s="30"/>
      <c r="B498" s="30" t="str">
        <v>SYNC+_0266</v>
      </c>
      <c r="C498" s="30" t="str">
        <v>4-3.4 车内视角-座椅（707）</v>
      </c>
      <c r="D498" s="30" t="str">
        <v>副驾侧按摩模式10-档位2 设置 Tx逻辑</v>
      </c>
      <c r="E498" s="30" t="str">
        <v>P2</v>
      </c>
      <c r="F498" s="30" t="str">
        <v>1.车机供电正常
2.多功能座椅显示
3.ignition = run</v>
      </c>
      <c r="G498" s="30" t="str">
        <v>1.其他选项被选中时, 点击档位2
2.查看车机发出的请求信号</v>
      </c>
      <c r="H498" s="30" t="str">
        <v>2.信号按摩模式10：0x34E SeatMasgPsngr_D_Rq=0x7
挡位2 0x34E SeatFnChngPsgr2_D_Rq=0x9</v>
      </c>
      <c r="I498" s="30" t="str">
        <v>Pass</v>
      </c>
      <c r="J498" s="30"/>
      <c r="K498" s="30"/>
      <c r="L498" s="30"/>
      <c r="M498" s="30"/>
      <c r="N498" s="30"/>
      <c r="O498" s="30"/>
      <c r="P498" s="30"/>
      <c r="Q498" s="30"/>
      <c r="R498" s="30"/>
    </row>
    <row r="499">
      <c r="A499" s="30"/>
      <c r="B499" s="30" t="str">
        <v>SYNC+_0266</v>
      </c>
      <c r="C499" s="30" t="str">
        <v>4-3.4 车内视角-座椅（707）</v>
      </c>
      <c r="D499" s="30" t="str">
        <v>副驾侧按摩模式10-档位3 设置 Rx逻辑</v>
      </c>
      <c r="E499" s="30" t="str">
        <v>P2</v>
      </c>
      <c r="F499" s="30" t="str">
        <v>1.车机供电正常
2.多功能座椅显示
3.ignition = run</v>
      </c>
      <c r="G499" s="30" t="str">
        <v>1.模拟ECU发送信号:
切换至副驾按摩界面：0x34D SeatFnPsgr_D_Stat=0x7:
按摩模式10：0x34D SeatMasgPsngr_D_Stat=0xA
挡位3：0x34D SeatIntnsPsngr_D_Stat=0x4
2.查看按摩模式10选项状态</v>
      </c>
      <c r="H499" s="30" t="str">
        <v>2.按摩模式10选项被选中,且挡位为高</v>
      </c>
      <c r="I499" s="30" t="str">
        <v>Pass</v>
      </c>
      <c r="J499" s="30"/>
      <c r="K499" s="30"/>
      <c r="L499" s="30"/>
      <c r="M499" s="30"/>
      <c r="N499" s="30"/>
      <c r="O499" s="30"/>
      <c r="P499" s="30"/>
      <c r="Q499" s="30"/>
      <c r="R499" s="30"/>
    </row>
    <row r="500">
      <c r="A500" s="30"/>
      <c r="B500" s="30" t="str">
        <v>SYNC+_0266</v>
      </c>
      <c r="C500" s="30" t="str">
        <v>4-3.4 车内视角-座椅（707）</v>
      </c>
      <c r="D500" s="30" t="str">
        <v>副驾侧按摩模式10-档位3 设置 Tx逻辑</v>
      </c>
      <c r="E500" s="30" t="str">
        <v>P2</v>
      </c>
      <c r="F500" s="30" t="str">
        <v>1.车机供电正常
2.多功能座椅显示
3.ignition = run</v>
      </c>
      <c r="G500" s="30" t="str">
        <v>1.其他选项被选中时, 点击档位3
2.查看车机发出的请求信号</v>
      </c>
      <c r="H500" s="30" t="str">
        <v>2.信号按摩模式10：0x34E SeatMasgPsngr_D_Rq=0x7
挡位3 0x34E SeatFnChngPsgr2_D_Rq=0xA</v>
      </c>
      <c r="I500" s="30" t="str">
        <v>Pass</v>
      </c>
      <c r="J500" s="30"/>
      <c r="K500" s="30"/>
      <c r="L500" s="30"/>
      <c r="M500" s="30"/>
      <c r="N500" s="30"/>
      <c r="O500" s="30"/>
      <c r="P500" s="30"/>
      <c r="Q500" s="30"/>
      <c r="R500" s="30"/>
    </row>
    <row r="501">
      <c r="A501" s="30"/>
      <c r="B501" s="30" t="str">
        <v>SYNC+_0266</v>
      </c>
      <c r="C501" s="30" t="str">
        <v>4-3.4 车内视角-座椅（707）</v>
      </c>
      <c r="D501" s="30" t="str">
        <v>副驾侧按摩模式Tx逻辑</v>
      </c>
      <c r="E501" s="30" t="str">
        <v>P1</v>
      </c>
      <c r="F501" s="30" t="str">
        <v>1.车机供电正常
2.多功能座椅显示
3.ignition = run</v>
      </c>
      <c r="G501" s="30" t="str">
        <v>1.其他选项被选中时, 点击腰背激活
2.查看车机发出的请求信号</v>
      </c>
      <c r="H501" s="30" t="str">
        <v>2.信号按摩模式： 0x34E SeatMasgDrv_D_Stat=0xA</v>
      </c>
      <c r="I501" s="30" t="str">
        <v>Pass</v>
      </c>
      <c r="J501" s="30"/>
      <c r="K501" s="30"/>
      <c r="L501" s="30"/>
      <c r="M501" s="30"/>
      <c r="N501" s="30"/>
      <c r="O501" s="30"/>
      <c r="P501" s="30"/>
      <c r="Q501" s="30"/>
      <c r="R501" s="30"/>
    </row>
    <row r="502">
      <c r="A502" s="30"/>
      <c r="B502" s="30" t="str">
        <v>SYNC+_0266</v>
      </c>
      <c r="C502" s="30" t="str">
        <v>4-3.4 车内视角-座椅（707）</v>
      </c>
      <c r="D502" s="30" t="str">
        <v>按摩模式-档位 设置 信号值导致的无效状态</v>
      </c>
      <c r="E502" s="30" t="str">
        <v>P1</v>
      </c>
      <c r="F502" s="30" t="str">
        <v>1.车机供电正常
2.多功能座椅显示
3.ignition = run</v>
      </c>
      <c r="G502" s="30" t="str">
        <v>1.模拟ECU发送信号:
切换至副驾按摩界面：0x34D SeatFnPsgr_D_Stat=0x7:
按摩模式10：0x34D SeatMasgPsngr_D_Stat=0xA
挡位3：0x34D SeatIntnsPsngr_D_Stat=0x5-7
2.查看按摩模式10选项状态
</v>
      </c>
      <c r="H502" s="30" t="str">
        <v>2.挡位不会变</v>
      </c>
      <c r="I502" s="30" t="str">
        <v>Pass</v>
      </c>
      <c r="J502" s="30"/>
      <c r="K502" s="30"/>
      <c r="L502" s="30"/>
      <c r="M502" s="30"/>
      <c r="N502" s="30"/>
      <c r="O502" s="30"/>
      <c r="P502" s="30"/>
      <c r="Q502" s="30"/>
      <c r="R502" s="30"/>
    </row>
    <row r="503">
      <c r="A503" s="30"/>
      <c r="B503" s="30" t="str">
        <v>SYNC+_0266</v>
      </c>
      <c r="C503" s="30" t="str">
        <v>4-3.4 车内视角-座椅（707）</v>
      </c>
      <c r="D503" s="30" t="str">
        <v>按摩模式- 设置 信号值导致的无效状态</v>
      </c>
      <c r="E503" s="30" t="str">
        <v>P2</v>
      </c>
      <c r="F503" s="30" t="str">
        <v>1.车机供电正常
2.多功能座椅显示
3.ignition = run</v>
      </c>
      <c r="G503" s="30" t="str">
        <v>1.模拟ECU发送信号:
切换至副驾按摩界面：0x34D SeatFnPsgr_D_Stat=0x7:
按摩模式10：0x34D SeatMasgPsngr_D_Stat=6
按摩模式无效信号：0x34D SeatMasgPsngr_D_Stat=1-5
2.查看按摩模式
</v>
      </c>
      <c r="H503" s="30" t="str">
        <v>2.模式不会变</v>
      </c>
      <c r="I503" s="30" t="str">
        <v>Pass</v>
      </c>
      <c r="J503" s="30"/>
      <c r="K503" s="30"/>
      <c r="L503" s="30"/>
      <c r="M503" s="30"/>
      <c r="N503" s="30"/>
      <c r="O503" s="30"/>
      <c r="P503" s="30"/>
      <c r="Q503" s="30"/>
      <c r="R503" s="30"/>
    </row>
    <row r="504">
      <c r="A504" s="30"/>
      <c r="B504" s="30" t="str">
        <v>SYNC+_0266</v>
      </c>
      <c r="C504" s="30" t="str">
        <v>4-3.4 车内视角-座椅（707）</v>
      </c>
      <c r="D504" s="30" t="str">
        <v>按摩模式- 设置 信号值导致的无效状态</v>
      </c>
      <c r="E504" s="30" t="str">
        <v>P2</v>
      </c>
      <c r="F504" s="30" t="str">
        <v>1.车机供电正常
2.多功能座椅显示
3.ignition = run</v>
      </c>
      <c r="G504" s="30" t="str">
        <v>1.模拟ECU发送信号:
切换至副驾按摩界面：0x34D SeatFnPsgr_D_Stat=0x7
无效信号：0x34D SeatFnPsgr_D_Stat=0x0
</v>
      </c>
      <c r="H504" s="30" t="str">
        <v>2.按钮不会关闭</v>
      </c>
      <c r="I504" s="30" t="str">
        <v>Pass</v>
      </c>
      <c r="J504" s="30"/>
      <c r="K504" s="30"/>
      <c r="L504" s="30"/>
      <c r="M504" s="30"/>
      <c r="N504" s="30"/>
      <c r="O504" s="30"/>
      <c r="P504" s="30"/>
      <c r="Q504" s="30"/>
      <c r="R504" s="30"/>
    </row>
    <row r="505">
      <c r="A505" s="30"/>
      <c r="B505" s="30" t="str">
        <v>SYNC+_0266</v>
      </c>
      <c r="C505" s="30" t="str">
        <v>4-4.1 车内视角-音效</v>
      </c>
      <c r="D505" s="30" t="str">
        <v>音效设置</v>
      </c>
      <c r="E505" s="30" t="str">
        <v>P0</v>
      </c>
      <c r="F505" s="30" t="str">
        <v>1.进入快捷控制-车内</v>
      </c>
      <c r="G505" s="30" t="str">
        <v>1.点击音效按钮</v>
      </c>
      <c r="H505" s="30" t="str">
        <v>1.按钮高亮，弹出平衡衰减页面，显示车内滑动条</v>
      </c>
      <c r="I505" s="30" t="str">
        <v>Pass</v>
      </c>
      <c r="J505" s="30"/>
      <c r="K505" s="30"/>
      <c r="L505" s="30"/>
      <c r="M505" s="30"/>
      <c r="N505" s="30"/>
      <c r="O505" s="30"/>
      <c r="P505" s="30"/>
      <c r="Q505" s="30"/>
      <c r="R505" s="30"/>
    </row>
    <row r="506">
      <c r="A506" s="30"/>
      <c r="B506" s="30" t="str">
        <v>SYNC+_0266</v>
      </c>
      <c r="C506" s="30" t="str">
        <v>4-4.1 车内视角-音效</v>
      </c>
      <c r="D506" s="30" t="str">
        <v>音效设置</v>
      </c>
      <c r="E506" s="30" t="str">
        <v>P1</v>
      </c>
      <c r="F506" s="30" t="str">
        <v>1.进入快捷控制-车内</v>
      </c>
      <c r="G506" s="30" t="str">
        <v>1.在车内点击滑动到左上角位置</v>
      </c>
      <c r="H506" s="30" t="str">
        <v>1.声音从置右前喇叭出声</v>
      </c>
      <c r="I506" s="30" t="str">
        <v>Pass</v>
      </c>
      <c r="J506" s="30"/>
      <c r="K506" s="30"/>
      <c r="L506" s="30"/>
      <c r="M506" s="30"/>
      <c r="N506" s="30"/>
      <c r="O506" s="30"/>
      <c r="P506" s="30"/>
      <c r="Q506" s="30"/>
      <c r="R506" s="30"/>
    </row>
    <row r="507">
      <c r="A507" s="30"/>
      <c r="B507" s="30" t="str">
        <v>SYNC+_0266</v>
      </c>
      <c r="C507" s="30" t="str">
        <v>4-4.1 车内视角-音效</v>
      </c>
      <c r="D507" s="30" t="str">
        <v>音效设置</v>
      </c>
      <c r="E507" s="30" t="str">
        <v>P1</v>
      </c>
      <c r="F507" s="30" t="str">
        <v>1.进入快捷控制-车内</v>
      </c>
      <c r="G507" s="30" t="str">
        <v>1.在车内点击滑动到右上角位置</v>
      </c>
      <c r="H507" s="30" t="str">
        <v>1.声音从置左前喇叭出声</v>
      </c>
      <c r="I507" s="30" t="str">
        <v>Pass</v>
      </c>
      <c r="J507" s="30"/>
      <c r="K507" s="30"/>
      <c r="L507" s="30"/>
      <c r="M507" s="30"/>
      <c r="N507" s="30"/>
      <c r="O507" s="30"/>
      <c r="P507" s="30"/>
      <c r="Q507" s="30"/>
      <c r="R507" s="30"/>
    </row>
    <row r="508">
      <c r="A508" s="30"/>
      <c r="B508" s="30" t="str">
        <v>SYNC+_0266</v>
      </c>
      <c r="C508" s="30" t="str">
        <v>4-4.1 车内视角-音效</v>
      </c>
      <c r="D508" s="30" t="str">
        <v>音效设置</v>
      </c>
      <c r="E508" s="30" t="str">
        <v>P1</v>
      </c>
      <c r="F508" s="30" t="str">
        <v>1.进入快捷控制-车内</v>
      </c>
      <c r="G508" s="30" t="str">
        <v>1.在车内点击滑动到左下角位置</v>
      </c>
      <c r="H508" s="30" t="str">
        <v>1.声音从置右后喇叭出声</v>
      </c>
      <c r="I508" s="30" t="str">
        <v>Pass</v>
      </c>
      <c r="J508" s="30"/>
      <c r="K508" s="30"/>
      <c r="L508" s="30"/>
      <c r="M508" s="30"/>
      <c r="N508" s="30"/>
      <c r="O508" s="30"/>
      <c r="P508" s="30"/>
      <c r="Q508" s="30"/>
      <c r="R508" s="30"/>
    </row>
    <row r="509">
      <c r="A509" s="30"/>
      <c r="B509" s="30" t="str">
        <v>SYNC+_0266</v>
      </c>
      <c r="C509" s="30" t="str">
        <v>4-4.1 车内视角-音效</v>
      </c>
      <c r="D509" s="30" t="str">
        <v>音效设置</v>
      </c>
      <c r="E509" s="30" t="str">
        <v>P1</v>
      </c>
      <c r="F509" s="30" t="str">
        <v>1.进入快捷控制-车内</v>
      </c>
      <c r="G509" s="30" t="str">
        <v>1.在车内点击滑动到右下角位置</v>
      </c>
      <c r="H509" s="30" t="str">
        <v>1.声音从置左后喇叭出声</v>
      </c>
      <c r="I509" s="30" t="str">
        <v>Pass</v>
      </c>
      <c r="J509" s="30"/>
      <c r="K509" s="30"/>
      <c r="L509" s="30"/>
      <c r="M509" s="30"/>
      <c r="N509" s="30"/>
      <c r="O509" s="30"/>
      <c r="P509" s="30"/>
      <c r="Q509" s="30"/>
      <c r="R509" s="30"/>
    </row>
    <row r="510">
      <c r="A510" s="30"/>
      <c r="B510" s="30" t="str">
        <v>SYNC+_0266</v>
      </c>
      <c r="C510" s="30" t="str">
        <v>4-4.1 车内视角-音效</v>
      </c>
      <c r="D510" s="30" t="str">
        <v>音效设置</v>
      </c>
      <c r="E510" s="30" t="str">
        <v>P1</v>
      </c>
      <c r="F510" s="30" t="str">
        <v>1.进入快捷控制-车内</v>
      </c>
      <c r="G510" s="30" t="str">
        <v>1.点击...</v>
      </c>
      <c r="H510" s="30" t="str">
        <v>1.跳转到设置-音效设置页面，状态与车模一致</v>
      </c>
      <c r="I510" s="30" t="str">
        <v>Pass</v>
      </c>
      <c r="J510" s="30"/>
      <c r="K510" s="30"/>
      <c r="L510" s="30"/>
      <c r="M510" s="30"/>
      <c r="N510" s="30"/>
      <c r="O510" s="30"/>
      <c r="P510" s="30"/>
      <c r="Q510" s="30"/>
      <c r="R510" s="30"/>
    </row>
    <row r="511">
      <c r="A511" s="30"/>
      <c r="B511" s="30" t="str">
        <v>SYNC+_0266</v>
      </c>
      <c r="C511" s="30" t="str">
        <v>语音天窗全开（仅707和U6）</v>
      </c>
      <c r="D511" s="30" t="str">
        <v>语音天窗全开</v>
      </c>
      <c r="E511" s="30" t="str">
        <v>P1</v>
      </c>
      <c r="F511" s="30" t="str">
        <v>1.车机供电正常
2.3B2 IGN = on
3.非全开状态</v>
      </c>
      <c r="G511" s="30" t="str">
        <v>1.语音输入“天窗全开“</v>
      </c>
      <c r="H511" s="30" t="str">
        <v>1.TTS播报：好的，Lin信号下发：28 ：Full open</v>
      </c>
      <c r="I511" s="30" t="str">
        <v>Pass</v>
      </c>
      <c r="J511" s="30"/>
      <c r="K511" s="30"/>
      <c r="L511" s="30"/>
      <c r="M511" s="30"/>
      <c r="N511" s="30"/>
      <c r="O511" s="30"/>
      <c r="P511" s="30"/>
      <c r="Q511" s="30"/>
      <c r="R511" s="30"/>
    </row>
    <row r="512">
      <c r="A512" s="30"/>
      <c r="B512" s="30" t="str">
        <v>SYNC+_0266</v>
      </c>
      <c r="C512" s="30" t="str">
        <v>语音天窗全开</v>
      </c>
      <c r="D512" s="30" t="str">
        <v>天窗全开的时候语音天窗全开</v>
      </c>
      <c r="E512" s="30" t="str">
        <v>P1</v>
      </c>
      <c r="F512" s="30" t="str">
        <v>1.车机供电正常
2.3B2 IGN = on
3.天窗全开
</v>
      </c>
      <c r="G512" s="30" t="str">
        <v>1.语音输入“天窗全开“</v>
      </c>
      <c r="H512" s="30" t="str">
        <v>1.TTS播报：好的，Lin信号下发：28 ：Full open</v>
      </c>
      <c r="I512" s="30" t="str">
        <v>Pass</v>
      </c>
      <c r="J512" s="30"/>
      <c r="K512" s="30"/>
      <c r="L512" s="30"/>
      <c r="M512" s="30"/>
      <c r="N512" s="30"/>
      <c r="O512" s="30"/>
      <c r="P512" s="30"/>
      <c r="Q512" s="30"/>
      <c r="R512" s="30"/>
    </row>
    <row r="513">
      <c r="A513" s="30"/>
      <c r="B513" s="30" t="str">
        <v>SYNC+_0266</v>
      </c>
      <c r="C513" s="30" t="str">
        <v>语音天窗全开</v>
      </c>
      <c r="D513" s="30" t="str">
        <v>语音我想看星星</v>
      </c>
      <c r="E513" s="30" t="str">
        <v>P1</v>
      </c>
      <c r="F513" s="30" t="str">
        <v>1.车机供电正常
2.3B2 IGN = on
3.非全开状态</v>
      </c>
      <c r="G513" s="30" t="str">
        <v>1.语音输入”我想看星星“</v>
      </c>
      <c r="H513" s="30" t="str">
        <v>1.TTS播报：好的，Lin信号下发：28 ：Full open</v>
      </c>
      <c r="I513" s="30" t="str">
        <v>Pass</v>
      </c>
      <c r="J513" s="30"/>
      <c r="K513" s="30"/>
      <c r="L513" s="30"/>
      <c r="M513" s="30"/>
      <c r="N513" s="30"/>
      <c r="O513" s="30"/>
      <c r="P513" s="30"/>
      <c r="Q513" s="30"/>
      <c r="R513" s="30"/>
    </row>
    <row r="514">
      <c r="A514" s="30"/>
      <c r="B514" s="30" t="str">
        <v>SYNC+_0266</v>
      </c>
      <c r="C514" s="30" t="str">
        <v>语音天窗全开</v>
      </c>
      <c r="D514" s="30" t="str">
        <v>天窗全开的时候语音说我想 看星星</v>
      </c>
      <c r="E514" s="30" t="str">
        <v>P1</v>
      </c>
      <c r="F514" s="30" t="str">
        <v>1.车机供电正常
2.3B2 IGN = on
3.天窗全开
</v>
      </c>
      <c r="G514" s="30" t="str">
        <v>1.语音输入”我想看星星“</v>
      </c>
      <c r="H514" s="30" t="str">
        <v>1.TTS播报：好的，Lin信号下发：28 ：Full open</v>
      </c>
      <c r="I514" s="30" t="str">
        <v>Pass</v>
      </c>
      <c r="J514" s="30"/>
      <c r="K514" s="30"/>
      <c r="L514" s="30"/>
      <c r="M514" s="30"/>
      <c r="N514" s="30"/>
      <c r="O514" s="30"/>
      <c r="P514" s="30"/>
      <c r="Q514" s="30"/>
      <c r="R514" s="30"/>
    </row>
    <row r="515">
      <c r="A515" s="30"/>
      <c r="B515" s="30" t="str">
        <v>SYNC+_0266</v>
      </c>
      <c r="C515" s="30" t="str">
        <v>语音天窗舒适</v>
      </c>
      <c r="D515" s="30" t="str">
        <v>语音打开天窗</v>
      </c>
      <c r="E515" s="30" t="str">
        <v>P1</v>
      </c>
      <c r="F515" s="30" t="str">
        <v>1.车机供电正常
2.3B2 IGN = on
3.非全开状态</v>
      </c>
      <c r="G515" s="30" t="str">
        <v>1.语音输入”打开天窗“</v>
      </c>
      <c r="H515" s="30" t="str">
        <v>1.TTS播报：好的，Lin信号下发：28 ：comfort</v>
      </c>
      <c r="I515" s="30" t="str">
        <v>Pass</v>
      </c>
      <c r="J515" s="30"/>
      <c r="K515" s="30"/>
      <c r="L515" s="30"/>
      <c r="M515" s="30"/>
      <c r="N515" s="30"/>
      <c r="O515" s="30"/>
      <c r="P515" s="30"/>
      <c r="Q515" s="30"/>
      <c r="R515" s="30"/>
    </row>
    <row r="516">
      <c r="A516" s="30"/>
      <c r="B516" s="30" t="str">
        <v>SYNC+_0266</v>
      </c>
      <c r="C516" s="30" t="str">
        <v>语音天窗舒适</v>
      </c>
      <c r="D516" s="30" t="str">
        <v>天窗舒适时说打开天窗</v>
      </c>
      <c r="E516" s="30" t="str">
        <v>P1</v>
      </c>
      <c r="F516" s="30" t="str">
        <v>1.车机供电正常
2.3B2 IGN = on
3.天窗舒适</v>
      </c>
      <c r="G516" s="30" t="str">
        <v>1.语音输入”打开天窗“</v>
      </c>
      <c r="H516" s="30" t="str">
        <v>1.TTS播报：好的，Lin信号下发：28 ：comfort</v>
      </c>
      <c r="I516" s="30" t="str">
        <v>Pass</v>
      </c>
      <c r="J516" s="30"/>
      <c r="K516" s="30"/>
      <c r="L516" s="30"/>
      <c r="M516" s="30"/>
      <c r="N516" s="30"/>
      <c r="O516" s="30"/>
      <c r="P516" s="30"/>
      <c r="Q516" s="30"/>
      <c r="R516" s="30"/>
    </row>
    <row r="517">
      <c r="A517" s="30"/>
      <c r="B517" s="30" t="str">
        <v>SYNC+_0266</v>
      </c>
      <c r="C517" s="30" t="str">
        <v>语音天窗半开</v>
      </c>
      <c r="D517" s="30" t="str">
        <v>语音天窗半开</v>
      </c>
      <c r="E517" s="30" t="str">
        <v>P1</v>
      </c>
      <c r="F517" s="30" t="str">
        <v>1.车机供电正常
2.3B2 IGN = on
3.非全开状态</v>
      </c>
      <c r="G517" s="30" t="str">
        <v>1.语音输入”天窗半天“</v>
      </c>
      <c r="H517" s="30" t="str">
        <v>1.TTS播报：好的，Lin信号下发：28 ：comfort</v>
      </c>
      <c r="I517" s="30" t="str">
        <v>Pass</v>
      </c>
      <c r="J517" s="30"/>
      <c r="K517" s="30"/>
      <c r="L517" s="30"/>
      <c r="M517" s="30"/>
      <c r="N517" s="30"/>
      <c r="O517" s="30"/>
      <c r="P517" s="30"/>
      <c r="Q517" s="30"/>
      <c r="R517" s="30"/>
    </row>
    <row r="518">
      <c r="A518" s="30"/>
      <c r="B518" s="30" t="str">
        <v>SYNC+_0266</v>
      </c>
      <c r="C518" s="30" t="str">
        <v>语音天窗半开</v>
      </c>
      <c r="D518" s="30" t="str">
        <v>天窗半开的时候说天窗半开</v>
      </c>
      <c r="E518" s="30" t="str">
        <v>P1</v>
      </c>
      <c r="F518" s="30" t="str">
        <v>1.车机供电正常
2.3B2 IGN = on
3.天窗半天</v>
      </c>
      <c r="G518" s="30" t="str">
        <v>1.语音输入”天窗半天“</v>
      </c>
      <c r="H518" s="30" t="str">
        <v>1.TTS播报：好的，Lin信号下发：28 ：comfort</v>
      </c>
      <c r="I518" s="30" t="str">
        <v>Pass</v>
      </c>
      <c r="J518" s="30"/>
      <c r="K518" s="30"/>
      <c r="L518" s="30"/>
      <c r="M518" s="30"/>
      <c r="N518" s="30"/>
      <c r="O518" s="30"/>
      <c r="P518" s="30"/>
      <c r="Q518" s="30"/>
      <c r="R518" s="30"/>
    </row>
    <row r="519">
      <c r="A519" s="30"/>
      <c r="B519" s="30" t="str">
        <v>SYNC+_0266</v>
      </c>
      <c r="C519" s="30" t="str">
        <v>语音天窗关闭</v>
      </c>
      <c r="D519" s="30" t="str">
        <v>语音天窗关闭</v>
      </c>
      <c r="E519" s="30" t="str">
        <v>P1</v>
      </c>
      <c r="F519" s="30" t="str">
        <v>1.车机供电正常
2.3B2 IGN = on
3.非全开状态</v>
      </c>
      <c r="G519" s="30" t="str">
        <v>1.语音输入”天窗关闭“</v>
      </c>
      <c r="H519" s="30" t="str">
        <v>1.TTS播报：好的，Lin信号下发：28 ：Full close</v>
      </c>
      <c r="I519" s="30" t="str">
        <v>Pass</v>
      </c>
      <c r="J519" s="30"/>
      <c r="K519" s="30"/>
      <c r="L519" s="30"/>
      <c r="M519" s="30"/>
      <c r="N519" s="30"/>
      <c r="O519" s="30"/>
      <c r="P519" s="30"/>
      <c r="Q519" s="30"/>
      <c r="R519" s="30"/>
    </row>
    <row r="520">
      <c r="A520" s="30"/>
      <c r="B520" s="30" t="str">
        <v>SYNC+_0266</v>
      </c>
      <c r="C520" s="30" t="str">
        <v>语音天窗关闭</v>
      </c>
      <c r="D520" s="30" t="str">
        <v>天窗关闭的时候说天窗关闭</v>
      </c>
      <c r="E520" s="30" t="str">
        <v>P1</v>
      </c>
      <c r="F520" s="30" t="str">
        <v>1.车机供电正常
2.3B2 IGN = on
3.天窗关闭</v>
      </c>
      <c r="G520" s="30" t="str">
        <v>1.语音输入”天窗关闭“</v>
      </c>
      <c r="H520" s="30" t="str">
        <v>1.TTS播报：好的，Lin信号下发：28 ：Full close</v>
      </c>
      <c r="I520" s="30" t="str">
        <v>Pass</v>
      </c>
      <c r="J520" s="30"/>
      <c r="K520" s="30"/>
      <c r="L520" s="30"/>
      <c r="M520" s="30"/>
      <c r="N520" s="30"/>
      <c r="O520" s="30"/>
      <c r="P520" s="30"/>
      <c r="Q520" s="30"/>
      <c r="R520" s="30"/>
    </row>
    <row r="521">
      <c r="A521" s="30"/>
      <c r="B521" s="30" t="str">
        <v>SYNC+_0266</v>
      </c>
      <c r="C521" s="30" t="str">
        <v>语音天窗起翘</v>
      </c>
      <c r="D521" s="30" t="str">
        <v>语音天窗起翘</v>
      </c>
      <c r="E521" s="30" t="str">
        <v>P1</v>
      </c>
      <c r="F521" s="30" t="str">
        <v>1.车机供电正常
2.3B2 IGN = on
3.非全开状态</v>
      </c>
      <c r="G521" s="30" t="str">
        <v>1.语音输入”天窗起翘“</v>
      </c>
      <c r="H521" s="30" t="str">
        <v>1.TTS播报：好的，Lin信号下发：28 ：tilp up</v>
      </c>
      <c r="I521" s="30" t="str">
        <v>Pass</v>
      </c>
      <c r="J521" s="30"/>
      <c r="K521" s="30"/>
      <c r="L521" s="30"/>
      <c r="M521" s="30"/>
      <c r="N521" s="30"/>
      <c r="O521" s="30"/>
      <c r="P521" s="30"/>
      <c r="Q521" s="30"/>
      <c r="R521" s="30"/>
    </row>
    <row r="522">
      <c r="A522" s="30"/>
      <c r="B522" s="30" t="str">
        <v>SYNC+_0266</v>
      </c>
      <c r="C522" s="30" t="str">
        <v>语音天窗起翘</v>
      </c>
      <c r="D522" s="30" t="str">
        <v>天窗起翘的时候说天窗起翘</v>
      </c>
      <c r="E522" s="30" t="str">
        <v>P1</v>
      </c>
      <c r="F522" s="30" t="str">
        <v>1.车机供电正常
2.3B2 IGN = on
天窗起翘</v>
      </c>
      <c r="G522" s="30" t="str">
        <v>1.语音输入”天窗起翘“</v>
      </c>
      <c r="H522" s="30" t="str">
        <v>1.TTS播报：好的，Lin信号下发：28 ：tilp up</v>
      </c>
      <c r="I522" s="30" t="str">
        <v>Pass</v>
      </c>
      <c r="J522" s="30"/>
      <c r="K522" s="30"/>
      <c r="L522" s="30"/>
      <c r="M522" s="30"/>
      <c r="N522" s="30"/>
      <c r="O522" s="30"/>
      <c r="P522" s="30"/>
      <c r="Q522" s="30"/>
      <c r="R522" s="30"/>
    </row>
    <row r="523">
      <c r="A523" s="30"/>
      <c r="B523" s="30" t="str">
        <v>SYNC+_0266</v>
      </c>
      <c r="C523" s="30" t="str">
        <v>语音天窗起翘</v>
      </c>
      <c r="D523" s="30" t="str">
        <v>语音天窗起翘</v>
      </c>
      <c r="E523" s="30" t="str">
        <v>P2</v>
      </c>
      <c r="F523" s="30" t="str">
        <v>1.车机供电正常
2.3B2 IGN = on
天窗起翘</v>
      </c>
      <c r="G523" s="30" t="str">
        <v>1.语音输入”起翘天窗“</v>
      </c>
      <c r="H523" s="30" t="str">
        <v>1.TTS播报：好的，Lin信号下发：28 ：tilp up</v>
      </c>
      <c r="I523" s="30" t="str">
        <v>Pass</v>
      </c>
      <c r="J523" s="30"/>
      <c r="K523" s="30"/>
      <c r="L523" s="30"/>
      <c r="M523" s="30"/>
      <c r="N523" s="30"/>
      <c r="O523" s="30"/>
      <c r="P523" s="30"/>
      <c r="Q523" s="30"/>
      <c r="R523" s="30"/>
    </row>
    <row r="524">
      <c r="A524" s="30"/>
      <c r="B524" s="30" t="str">
        <v>SYNC+_0266</v>
      </c>
      <c r="C524" s="30" t="str">
        <v>语音天窗起翘</v>
      </c>
      <c r="D524" s="30" t="str">
        <v>天窗起翘的时候说天窗起翘</v>
      </c>
      <c r="E524" s="30" t="str">
        <v>P2</v>
      </c>
      <c r="F524" s="30" t="str">
        <v>1.车机供电正常
2.3B2 IGN = on
天窗起翘</v>
      </c>
      <c r="G524" s="30" t="str">
        <v>1.语音输入”起翘天窗“</v>
      </c>
      <c r="H524" s="30" t="str">
        <v>1.TTS播报：好的，Lin信号下发：28 ：tilp up</v>
      </c>
      <c r="I524" s="30" t="str">
        <v>Pass</v>
      </c>
      <c r="J524" s="30"/>
      <c r="K524" s="30"/>
      <c r="L524" s="30"/>
      <c r="M524" s="30"/>
      <c r="N524" s="30"/>
      <c r="O524" s="30"/>
      <c r="P524" s="30"/>
      <c r="Q524" s="30"/>
      <c r="R524" s="30"/>
    </row>
    <row r="525">
      <c r="A525" s="30"/>
      <c r="B525" s="30" t="str">
        <v>SYNC+_0266</v>
      </c>
      <c r="C525" s="30" t="str">
        <v>语音天窗起翘</v>
      </c>
      <c r="D525" s="30" t="str">
        <v>语音天窗起翘</v>
      </c>
      <c r="E525" s="30" t="str">
        <v>P2</v>
      </c>
      <c r="F525" s="30" t="str">
        <v>1.车机供电正常
2.3B2 IGN = on
天窗起翘</v>
      </c>
      <c r="G525" s="30" t="str">
        <v>1.语音输入”透点风/有点闷/透一点风/有一点闷“</v>
      </c>
      <c r="H525" s="30" t="str">
        <v>1.TTS播报：好的，Lin信号下发：28 ：tilp up</v>
      </c>
      <c r="I525" s="30" t="str">
        <v>Pass</v>
      </c>
      <c r="J525" s="30"/>
      <c r="K525" s="30"/>
      <c r="L525" s="30"/>
      <c r="M525" s="30"/>
      <c r="N525" s="30"/>
      <c r="O525" s="30"/>
      <c r="P525" s="30"/>
      <c r="Q525" s="30"/>
      <c r="R525" s="30"/>
    </row>
    <row r="526">
      <c r="A526" s="30"/>
      <c r="B526" s="30" t="str">
        <v>SYNC+_0266</v>
      </c>
      <c r="C526" s="30" t="str">
        <v>语音天窗起翘</v>
      </c>
      <c r="D526" s="30" t="str">
        <v>天窗起翘时候说透点风</v>
      </c>
      <c r="E526" s="30" t="str">
        <v>P2</v>
      </c>
      <c r="F526" s="30" t="str">
        <v>1.车机供电正常
2.3B2 IGN = on
天窗起翘</v>
      </c>
      <c r="G526" s="30" t="str">
        <v>1.语音输入”透点风/有点闷/透一点风/有一点闷“</v>
      </c>
      <c r="H526" s="30" t="str">
        <v>1.TTS播报：好的，Lin信号下发：28 ：tilp up</v>
      </c>
      <c r="I526" s="30" t="str">
        <v>Pass</v>
      </c>
      <c r="J526" s="30"/>
      <c r="K526" s="30"/>
      <c r="L526" s="30"/>
      <c r="M526" s="30"/>
      <c r="N526" s="30"/>
      <c r="O526" s="30"/>
      <c r="P526" s="30"/>
      <c r="Q526" s="30"/>
      <c r="R526" s="30"/>
    </row>
    <row r="527">
      <c r="A527" s="30"/>
      <c r="B527" s="30" t="str">
        <v>SYNC+_0266</v>
      </c>
      <c r="C527" s="30" t="str">
        <v>语音遮阳帘全开</v>
      </c>
      <c r="D527" s="30" t="str">
        <v>语音遮阳帘全开</v>
      </c>
      <c r="E527" s="30" t="str">
        <v>P1</v>
      </c>
      <c r="F527" s="30" t="str">
        <v>1.车机供电正常
2.3B2 IGN = on
3.非全开状态</v>
      </c>
      <c r="G527" s="30" t="str">
        <v>1.语音输入”遮阳帘全开/全开遮阳帘/打开遮阳帘到最大“</v>
      </c>
      <c r="H527" s="30" t="str">
        <v>1.TTS播报：好的，Lin信号下发：28 ：Full open</v>
      </c>
      <c r="I527" s="30" t="str">
        <v>Pass</v>
      </c>
      <c r="J527" s="30"/>
      <c r="K527" s="30"/>
      <c r="L527" s="30"/>
      <c r="M527" s="30"/>
      <c r="N527" s="30"/>
      <c r="O527" s="30"/>
      <c r="P527" s="30"/>
      <c r="Q527" s="30"/>
      <c r="R527" s="30"/>
    </row>
    <row r="528">
      <c r="A528" s="30"/>
      <c r="B528" s="30" t="str">
        <v>SYNC+_0266</v>
      </c>
      <c r="C528" s="30" t="str">
        <v>语音遮阳帘全开</v>
      </c>
      <c r="D528" s="30" t="str">
        <v>遮阳帘全开的时候说遮阳帘全开</v>
      </c>
      <c r="E528" s="30" t="str">
        <v>P1</v>
      </c>
      <c r="F528" s="30" t="str">
        <v>1.车机供电正常
2.3B2 IGN = on
3.遮阳帘全开</v>
      </c>
      <c r="G528" s="30" t="str">
        <v>1.语音输入”遮阳帘全开/全开遮阳帘/打开遮阳帘到最大“</v>
      </c>
      <c r="H528" s="30" t="str">
        <v>1.TTS播报：好的，Lin信号下发：28 ：Full open</v>
      </c>
      <c r="I528" s="30" t="str">
        <v>Pass</v>
      </c>
      <c r="J528" s="30"/>
      <c r="K528" s="30"/>
      <c r="L528" s="30"/>
      <c r="M528" s="30"/>
      <c r="N528" s="30"/>
      <c r="O528" s="30"/>
      <c r="P528" s="30"/>
      <c r="Q528" s="30"/>
      <c r="R528" s="30"/>
    </row>
    <row r="529">
      <c r="A529" s="30"/>
      <c r="B529" s="30" t="str">
        <v>SYNC+_0266</v>
      </c>
      <c r="C529" s="30" t="str">
        <v>语音遮阳帘舒适</v>
      </c>
      <c r="D529" s="30" t="str">
        <v>语音遮阳帘舒适</v>
      </c>
      <c r="E529" s="30" t="str">
        <v>P1</v>
      </c>
      <c r="F529" s="30" t="str">
        <v>1.车机供电正常
2.3B2 IGN = on
3.非全开状态</v>
      </c>
      <c r="G529" s="30" t="str">
        <v>1.语音输入”打开遮阳帘“</v>
      </c>
      <c r="H529" s="30" t="str">
        <v>1.TTS播报：好的，Lin信号下发：28 ：mid</v>
      </c>
      <c r="I529" s="30" t="str">
        <v>Pass</v>
      </c>
      <c r="J529" s="30"/>
      <c r="K529" s="30"/>
      <c r="L529" s="30"/>
      <c r="M529" s="30"/>
      <c r="N529" s="30"/>
      <c r="O529" s="30"/>
      <c r="P529" s="30"/>
      <c r="Q529" s="30"/>
      <c r="R529" s="30"/>
    </row>
    <row r="530">
      <c r="A530" s="30"/>
      <c r="B530" s="30" t="str">
        <v>SYNC+_0266</v>
      </c>
      <c r="C530" s="30" t="str">
        <v>语音遮阳帘舒适</v>
      </c>
      <c r="D530" s="30" t="str">
        <v>遮阳帘全开的时候打开遮阳帘</v>
      </c>
      <c r="E530" s="30" t="str">
        <v>P2</v>
      </c>
      <c r="F530" s="30" t="str">
        <v>1.车机供电正常
2.3B2 IGN = on
3.遮阳帘全开</v>
      </c>
      <c r="G530" s="30" t="str">
        <v>1.语音输入”打开遮阳帘“</v>
      </c>
      <c r="H530" s="30" t="str">
        <v>1.TTS播报：好的，Lin信号下发：28 ：mid</v>
      </c>
      <c r="I530" s="30" t="str">
        <v>Pass</v>
      </c>
      <c r="J530" s="30"/>
      <c r="K530" s="30"/>
      <c r="L530" s="30"/>
      <c r="M530" s="30"/>
      <c r="N530" s="30"/>
      <c r="O530" s="30"/>
      <c r="P530" s="30"/>
      <c r="Q530" s="30"/>
      <c r="R530" s="30"/>
    </row>
    <row r="531">
      <c r="A531" s="30"/>
      <c r="B531" s="30" t="str">
        <v>SYNC+_0266</v>
      </c>
      <c r="C531" s="30" t="str">
        <v>语音遮阳帘半开</v>
      </c>
      <c r="D531" s="30" t="str">
        <v>语音遮阳帘半开</v>
      </c>
      <c r="E531" s="30" t="str">
        <v>P2</v>
      </c>
      <c r="F531" s="30" t="str">
        <v>1.车机供电正常
2.3B2 IGN = on
3.非全开状态</v>
      </c>
      <c r="G531" s="30" t="str">
        <v>1.语音输入”遮阳帘半开/半开遮阳帘“</v>
      </c>
      <c r="H531" s="30" t="str">
        <v>1.TTS播报：好的，Lin信号下发：28 ：mid</v>
      </c>
      <c r="I531" s="30" t="str">
        <v>Pass</v>
      </c>
      <c r="J531" s="30"/>
      <c r="K531" s="30"/>
      <c r="L531" s="30"/>
      <c r="M531" s="30"/>
      <c r="N531" s="30"/>
      <c r="O531" s="30"/>
      <c r="P531" s="30"/>
      <c r="Q531" s="30"/>
      <c r="R531" s="30"/>
    </row>
    <row r="532">
      <c r="A532" s="30"/>
      <c r="B532" s="30" t="str">
        <v>SYNC+_0266</v>
      </c>
      <c r="C532" s="30" t="str">
        <v>语音遮阳帘半开</v>
      </c>
      <c r="D532" s="30" t="str">
        <v>遮阳帘全开的时候说遮阳帘半开</v>
      </c>
      <c r="E532" s="30" t="str">
        <v>P2</v>
      </c>
      <c r="F532" s="30" t="str">
        <v>1.车机供电正常
2.3B2 IGN = on
3.遮阳帘全开</v>
      </c>
      <c r="G532" s="30" t="str">
        <v>1.语音输入”遮阳帘半开/半开遮阳帘“</v>
      </c>
      <c r="H532" s="30" t="str">
        <v>1.TTS播报：好的，Lin信号下发：28 ：mid</v>
      </c>
      <c r="I532" s="30" t="str">
        <v>Pass</v>
      </c>
      <c r="J532" s="30"/>
      <c r="K532" s="30"/>
      <c r="L532" s="30"/>
      <c r="M532" s="30"/>
      <c r="N532" s="30"/>
      <c r="O532" s="30"/>
      <c r="P532" s="30"/>
      <c r="Q532" s="30"/>
      <c r="R532" s="30"/>
    </row>
    <row r="533">
      <c r="A533" s="30"/>
      <c r="B533" s="30" t="str">
        <v>SYNC+_0266</v>
      </c>
      <c r="C533" s="30" t="str">
        <v>语音关闭遮阳帘</v>
      </c>
      <c r="D533" s="30" t="str">
        <v>语音遮阳帘关闭</v>
      </c>
      <c r="E533" s="30" t="str">
        <v>P1</v>
      </c>
      <c r="F533" s="30" t="str">
        <v>1.车机供电正常
2.3B2 IGN = on
3.非全开状态</v>
      </c>
      <c r="G533" s="30" t="str">
        <v>1.语音输入”关上/关掉遮阳帘/全关遮阳帘/关遮阳帘“</v>
      </c>
      <c r="H533" s="30" t="str">
        <v>1.TTS播报：好的，Lin信号下发：28 ：Full close</v>
      </c>
      <c r="I533" s="30" t="str">
        <v>Pass</v>
      </c>
      <c r="J533" s="30"/>
      <c r="K533" s="30"/>
      <c r="L533" s="30"/>
      <c r="M533" s="30"/>
      <c r="N533" s="30"/>
      <c r="O533" s="30"/>
      <c r="P533" s="30"/>
      <c r="Q533" s="30"/>
      <c r="R533" s="30"/>
    </row>
    <row r="534">
      <c r="A534" s="30"/>
      <c r="B534" s="30" t="str">
        <v>SYNC+_0266</v>
      </c>
      <c r="C534" s="30" t="str">
        <v>语音关闭遮阳帘</v>
      </c>
      <c r="D534" s="30" t="str">
        <v>遮阳帘关闭的时候说全关遮阳帘</v>
      </c>
      <c r="E534" s="30" t="str">
        <v>P2</v>
      </c>
      <c r="F534" s="30" t="str">
        <v>1.车机供电正常
2.3B2 IGN = on
3.遮阳帘全关</v>
      </c>
      <c r="G534" s="30" t="str">
        <v>1.语音输入”关上/关掉遮阳帘/全关遮阳帘/关遮阳帘“</v>
      </c>
      <c r="H534" s="30" t="str">
        <v>1.TTS播报：好的，Lin信号下发：28 ：Full close</v>
      </c>
      <c r="I534" s="30" t="str">
        <v>Pass</v>
      </c>
      <c r="J534" s="30"/>
      <c r="K534" s="30"/>
      <c r="L534" s="30"/>
      <c r="M534" s="30"/>
      <c r="N534" s="30"/>
      <c r="O534" s="30"/>
      <c r="P534" s="30"/>
      <c r="Q534" s="30"/>
      <c r="R534" s="30"/>
    </row>
    <row r="535">
      <c r="A535" s="30"/>
      <c r="B535" s="30" t="str">
        <v>SYNC+_0266</v>
      </c>
      <c r="C535" s="30" t="str">
        <v>语音关闭遮阳帘</v>
      </c>
      <c r="D535" s="30" t="str">
        <v>语音遮阳帘关闭</v>
      </c>
      <c r="E535" s="30" t="str">
        <v>P2</v>
      </c>
      <c r="F535" s="30" t="str">
        <v>1.车机供电正常
2.3B2 IGN = on
3.非全开状态</v>
      </c>
      <c r="G535" s="30" t="str">
        <v>1.语音输入”有点晒/有一点晒“</v>
      </c>
      <c r="H535" s="30" t="str">
        <v>1.TTS播报：好的，Lin信号下发：28 ：Full close</v>
      </c>
      <c r="I535" s="30" t="str">
        <v>Pass</v>
      </c>
      <c r="J535" s="30"/>
      <c r="K535" s="30"/>
      <c r="L535" s="30"/>
      <c r="M535" s="30"/>
      <c r="N535" s="30"/>
      <c r="O535" s="30"/>
      <c r="P535" s="30"/>
      <c r="Q535" s="30"/>
      <c r="R535" s="30"/>
    </row>
    <row r="536">
      <c r="A536" s="30"/>
      <c r="B536" s="30" t="str">
        <v>SYNC+_0266</v>
      </c>
      <c r="C536" s="30" t="str">
        <v>语音关闭遮阳帘</v>
      </c>
      <c r="D536" s="30" t="str">
        <v>遮阳帘关闭的时候说有点晒</v>
      </c>
      <c r="E536" s="30" t="str">
        <v>P2</v>
      </c>
      <c r="F536" s="30" t="str">
        <v>1.车机供电正常
2.3B2 IGN = on
3.遮阳帘全关</v>
      </c>
      <c r="G536" s="30" t="str">
        <v>1.语音输入”有点晒/有一点晒“</v>
      </c>
      <c r="H536" s="30" t="str">
        <v>1.TTS播报：好的，Lin信号下发：28 ：Full close</v>
      </c>
      <c r="I536" s="30" t="str">
        <v>Pass</v>
      </c>
      <c r="J536" s="30"/>
      <c r="K536" s="30"/>
      <c r="L536" s="30"/>
      <c r="M536" s="30"/>
      <c r="N536" s="30"/>
      <c r="O536" s="30"/>
      <c r="P536" s="30"/>
      <c r="Q536" s="30"/>
      <c r="R536" s="30"/>
    </row>
  </sheetData>
  <conditionalFormatting sqref="I4:I415">
    <cfRule dxfId="349" priority="2" stopIfTrue="true" type="containsBlanks">
      <formula>LEN(TRIM(I4))=0</formula>
    </cfRule>
  </conditionalFormatting>
  <dataValidations count="2">
    <dataValidation allowBlank="true" errorStyle="stop" showErrorMessage="true" sqref="E4:E154 E161:E174 E176:E415" type="list">
      <formula1>"P0,P1,P2,P3"</formula1>
    </dataValidation>
    <dataValidation allowBlank="true" errorStyle="stop" showErrorMessage="true" sqref="I2:I415" type="list">
      <formula1>"Pass,Fail,Block,NT"</formula1>
    </dataValidation>
  </dataValidations>
  <hyperlinks>
    <hyperlink ref="H197" display="https://lincolnauto.m.tmall.cpm" r:id="rId1"/>
  </hyperlinks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