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8"/>
  </bookViews>
  <sheets>
    <sheet name="Summary" sheetId="1" r:id="rId1"/>
    <sheet name="无线充电" sheetId="3" r:id="rId2"/>
    <sheet name="蓝牙电话" sheetId="2" r:id="rId3"/>
    <sheet name="林肯香氛-707" sheetId="6" r:id="rId4"/>
    <sheet name="儿童座椅" sheetId="7" r:id="rId5"/>
    <sheet name="能量流" sheetId="10" r:id="rId6"/>
    <sheet name="V2I" sheetId="11" r:id="rId7"/>
    <sheet name="3D车模" sheetId="12" r:id="rId8"/>
    <sheet name="VHA" sheetId="13" r:id="rId9"/>
  </sheets>
  <definedNames>
    <definedName name="_xlnm._FilterDatabase" localSheetId="1" hidden="1">无线充电!$A$1:$O$38</definedName>
    <definedName name="_xlnm._FilterDatabase" localSheetId="2" hidden="1">蓝牙电话!$A$1:$S$43</definedName>
    <definedName name="_xlnm._FilterDatabase" localSheetId="3" hidden="1">'林肯香氛-707'!$A$1:$P$87</definedName>
    <definedName name="_xlnm._FilterDatabase" localSheetId="4" hidden="1">儿童座椅!$A$1:$R$87</definedName>
    <definedName name="_xlnm._FilterDatabase" localSheetId="5" hidden="1">能量流!$A$1:$R$29</definedName>
    <definedName name="_xlnm._FilterDatabase" localSheetId="6" hidden="1">V2I!$A$1:$R$50</definedName>
    <definedName name="_xlnm._FilterDatabase" localSheetId="7" hidden="1">'3D车模'!$A$1:$R$537</definedName>
    <definedName name="_xlnm._FilterDatabase" localSheetId="8" hidden="1">VHA!$A$1:$R$226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G5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拆分信号
</t>
        </r>
      </text>
    </comment>
    <comment ref="G16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车门打开两秒动效
</t>
        </r>
      </text>
    </comment>
    <comment ref="G61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添加信号
</t>
        </r>
      </text>
    </comment>
    <comment ref="D99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标题修改
</t>
        </r>
      </text>
    </comment>
    <comment ref="G106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车模有最近应用？
</t>
        </r>
      </text>
    </comment>
    <comment ref="F11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天窗和后备箱的TX信号
</t>
        </r>
      </text>
    </comment>
    <comment ref="H121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添加后备箱TX信号
</t>
        </r>
      </text>
    </comment>
    <comment ref="D171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修改标题
</t>
        </r>
      </text>
    </comment>
    <comment ref="H211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确认开关关闭时有toast提示
</t>
        </r>
      </text>
    </comment>
    <comment ref="G21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拆分用例
</t>
        </r>
      </text>
    </comment>
    <comment ref="F221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从车控调节氛围灯状态   然后看车模
</t>
        </r>
      </text>
    </comment>
    <comment ref="G222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拆分用例
</t>
        </r>
      </text>
    </comment>
    <comment ref="G223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拆分用例
</t>
        </r>
      </text>
    </comment>
    <comment ref="G224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拆分用例
</t>
        </r>
      </text>
    </comment>
    <comment ref="G225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拆分用例
</t>
        </r>
      </text>
    </comment>
    <comment ref="F25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整行相应状态
</t>
        </r>
      </text>
    </comment>
    <comment ref="G449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添加用例按摩TX用例
</t>
        </r>
      </text>
    </comment>
    <comment ref="G50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图标对应的音源
</t>
        </r>
      </text>
    </comment>
    <comment ref="G50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图标对应的音源
</t>
        </r>
      </text>
    </comment>
    <comment ref="G509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图标对应的音源
</t>
        </r>
      </text>
    </comment>
    <comment ref="G510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图标对应的音源
</t>
        </r>
      </text>
    </comment>
    <comment ref="F514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天窗状态
</t>
        </r>
      </text>
    </comment>
    <comment ref="D53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修改标题
</t>
        </r>
      </text>
    </comment>
  </commentList>
</comments>
</file>

<file path=xl/comments2.xml><?xml version="1.0" encoding="utf-8"?>
<comments xmlns="http://schemas.openxmlformats.org/spreadsheetml/2006/main">
  <authors>
    <author>Unknown User</author>
  </authors>
  <commentList>
    <comment ref="F52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模拟状态去检查3d车模状态
</t>
        </r>
      </text>
    </comment>
    <comment ref="D11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取中间值
</t>
        </r>
      </text>
    </comment>
    <comment ref="D12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机油寿命5%
</t>
        </r>
      </text>
    </comment>
    <comment ref="G143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补充信号
</t>
        </r>
      </text>
    </comment>
    <comment ref="G179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添加模拟时间信号
</t>
        </r>
      </text>
    </comment>
    <comment ref="D200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存储时间 历史记录
</t>
        </r>
      </text>
    </comment>
  </commentList>
</comments>
</file>

<file path=xl/sharedStrings.xml><?xml version="1.0" encoding="utf-8"?>
<sst xmlns="http://schemas.openxmlformats.org/spreadsheetml/2006/main" count="11012" uniqueCount="2920">
  <si>
    <t xml:space="preserve">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</si>
  <si>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</si>
  <si>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</si>
  <si>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</si>
  <si>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</si>
  <si>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</si>
  <si>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</si>
  <si>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</si>
  <si>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</si>
  <si>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</si>
  <si>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</si>
  <si>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</si>
  <si>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</si>
  <si>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</si>
  <si>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</si>
  <si>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</si>
  <si>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</si>
  <si>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</si>
  <si>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</si>
  <si>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</si>
  <si>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</si>
  <si>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</si>
  <si>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</si>
  <si>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</si>
  <si>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SYNC+_Z0050</t>
  </si>
  <si>
    <t>无线充电-测试报告</t>
  </si>
  <si>
    <t>俞乾</t>
  </si>
  <si>
    <t>SYNC+_Z0026</t>
  </si>
  <si>
    <t>蓝牙电话-测试报告</t>
  </si>
  <si>
    <t>程文峰</t>
  </si>
  <si>
    <t>SYNC+_0134</t>
  </si>
  <si>
    <t>林肯香氛-测试报告</t>
  </si>
  <si>
    <t>SYNC+_0129</t>
  </si>
  <si>
    <t>蓝牙儿童安全座椅-测试报告</t>
  </si>
  <si>
    <t>姜云腾</t>
  </si>
  <si>
    <t>SYNC+_0210</t>
  </si>
  <si>
    <t>能量流-测试报告</t>
  </si>
  <si>
    <t>杨惟婧</t>
  </si>
  <si>
    <t>SYNC+_0265</t>
  </si>
  <si>
    <t>V2I-测试报告</t>
  </si>
  <si>
    <t>SYNC+_0266</t>
  </si>
  <si>
    <t>3D车模-测试报告</t>
  </si>
  <si>
    <t>SYNC+_0122</t>
  </si>
  <si>
    <t>VHA-测试报告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</si>
  <si>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</si>
  <si>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</si>
  <si>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</si>
  <si>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</si>
  <si>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</si>
  <si>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</si>
  <si>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</si>
  <si>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</si>
  <si>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</si>
  <si>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</si>
  <si>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V2I</t>
  </si>
  <si>
    <t>FCIVIOS-16388</t>
  </si>
  <si>
    <t>【CDX707】【V2I】【必现】V2I修改授权时间后，进不去车路协同页面，无法测试授权时间变红</t>
  </si>
  <si>
    <t>P2</t>
  </si>
  <si>
    <t>TO DO</t>
  </si>
  <si>
    <t>TS</t>
  </si>
  <si>
    <t>FCIVIOS-16314</t>
  </si>
  <si>
    <t>【CDX707】【V2I】【必现】车路协同-申请成功页面回到launcher/allapps界面，再进入车路协同，从该界面跳转至上一级界面</t>
  </si>
  <si>
    <t>3D车模</t>
  </si>
  <si>
    <t xml:space="preserve">FCIVIOS-16380 </t>
  </si>
  <si>
    <t>【CDX707】【黑盒】【必现】【Vehicle Settings】氛围灯自定义颜色模式下，车设界面点击选择热区与车模内不一致</t>
  </si>
  <si>
    <t>蓝牙儿童座椅</t>
  </si>
  <si>
    <t>FCIVIOS-16392</t>
  </si>
  <si>
    <t>【CDX707】【儿童座椅】【必现】儿童座椅未连接，搜索栏中可以搜索到</t>
  </si>
  <si>
    <t>无线充电</t>
  </si>
  <si>
    <t>APIMCIM-27617</t>
  </si>
  <si>
    <t>【CDX707】【黑盒】【必现】【无线充电】【Theme】充电终止弹窗在主题切换后未适配主题</t>
  </si>
  <si>
    <t>YF</t>
  </si>
  <si>
    <t>No.</t>
  </si>
  <si>
    <t>需求ID</t>
  </si>
  <si>
    <t>Case ID</t>
  </si>
  <si>
    <t>前提条件</t>
  </si>
  <si>
    <t>操作步骤</t>
  </si>
  <si>
    <t>预期结果</t>
  </si>
  <si>
    <t>优先级</t>
  </si>
  <si>
    <t>用例类型</t>
  </si>
  <si>
    <t>测试方式</t>
  </si>
  <si>
    <t>测试结果</t>
  </si>
  <si>
    <t>备注</t>
  </si>
  <si>
    <t>测试版本</t>
  </si>
  <si>
    <t>测试日期</t>
  </si>
  <si>
    <t>测试人员</t>
  </si>
  <si>
    <t>Phone Wireless Charging notification</t>
  </si>
  <si>
    <t>不配置无线充电</t>
  </si>
  <si>
    <r>
      <rPr>
        <sz val="10"/>
        <color theme="1"/>
        <rFont val="等线"/>
        <charset val="134"/>
        <scheme val="minor"/>
      </rPr>
      <t>1.车机供电正常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2.信号正常</t>
    </r>
  </si>
  <si>
    <r>
      <rPr>
        <sz val="10"/>
        <color rgb="FF000000"/>
        <rFont val="等线"/>
        <charset val="134"/>
        <scheme val="minor"/>
      </rPr>
      <t>1.配置无线充电开关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DE01 9 0 WACM Interface=0</t>
    </r>
  </si>
  <si>
    <t>1.不显示无线充电开关</t>
  </si>
  <si>
    <t>P0</t>
  </si>
  <si>
    <t>功能</t>
  </si>
  <si>
    <t>手动测试</t>
  </si>
  <si>
    <t>PASS</t>
  </si>
  <si>
    <t>SOC:20230726_LA_R12_ENG00       MCU:20230726_LA_R12_ENG00</t>
  </si>
  <si>
    <t>不配置无线充电情况下，发送相关信号，界面无反应</t>
  </si>
  <si>
    <r>
      <rPr>
        <sz val="10"/>
        <color theme="1"/>
        <rFont val="等线"/>
        <charset val="134"/>
        <scheme val="minor"/>
      </rPr>
      <t>1.车机供电正常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2.信号正常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3.配置无线充电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DE01 9 0 WACM Interface=0</t>
    </r>
  </si>
  <si>
    <r>
      <rPr>
        <sz val="10"/>
        <color rgb="FF000000"/>
        <rFont val="等线"/>
        <charset val="134"/>
        <scheme val="minor"/>
      </rPr>
      <t>1.发送相关信号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3F6，WrlssAcsyChrgr_D_Stat = 2/4/6</t>
    </r>
  </si>
  <si>
    <t>1.界面无反应</t>
  </si>
  <si>
    <t>不配置无线充电开关</t>
  </si>
  <si>
    <r>
      <rPr>
        <sz val="10"/>
        <color rgb="FF000000"/>
        <rFont val="等线"/>
        <charset val="134"/>
        <scheme val="minor"/>
      </rPr>
      <t>1.配置无线充电开关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DE01 9 0 WACM Interface=1</t>
    </r>
  </si>
  <si>
    <t>发送信号，无线充电已启用</t>
  </si>
  <si>
    <r>
      <rPr>
        <sz val="10"/>
        <color theme="1"/>
        <rFont val="等线"/>
        <charset val="134"/>
        <scheme val="minor"/>
      </rPr>
      <t>1.车机供电正常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2.信号正常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3.配置无线充电开关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DE01 9 0 WACM Interface=1</t>
    </r>
  </si>
  <si>
    <t>1.输入信号：3F6，WrlssAcsyChrgr_D_Stat = 2</t>
  </si>
  <si>
    <t>1.车机界面显示toast”无线充电已启用“，.状态栏显示状态图标，动画显示充电状态</t>
  </si>
  <si>
    <t>发送信号，充电终止（金属物体阻隔或错位）</t>
  </si>
  <si>
    <r>
      <rPr>
        <sz val="10"/>
        <color rgb="FF000000"/>
        <rFont val="等线"/>
        <charset val="134"/>
        <scheme val="minor"/>
      </rPr>
      <t>1.车机供电正常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2.信号正常</t>
    </r>
  </si>
  <si>
    <t xml:space="preserve">1输入信号：3F6，WrlssAcsyChrgr_D_Stat = 4/6
</t>
  </si>
  <si>
    <t>1.弹窗提示“检测到手机与充电器之间错位或有物体阻隔，导致充电失败。请检查充电位置，并将手机放在正确位置上恢复充电”
2.退出弹窗
3.无法退出弹窗</t>
  </si>
  <si>
    <t>配置无线充电开关</t>
  </si>
  <si>
    <r>
      <rPr>
        <sz val="10"/>
        <color rgb="FF000000"/>
        <rFont val="等线"/>
        <charset val="134"/>
        <scheme val="minor"/>
      </rPr>
      <t>1.配置无线充电开关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DE01 9 0 WACM Interface=2</t>
    </r>
  </si>
  <si>
    <t>1.无线充电开关显示</t>
  </si>
  <si>
    <t>无线充电开关infobook内容显示</t>
  </si>
  <si>
    <t>1.点击无线充电infobook</t>
  </si>
  <si>
    <t>1.infobook弹窗显示正常，内容无误</t>
  </si>
  <si>
    <t>无线充电开关可以被收藏</t>
  </si>
  <si>
    <r>
      <rPr>
        <sz val="10"/>
        <color rgb="FF000000"/>
        <rFont val="等线"/>
        <charset val="134"/>
        <scheme val="minor"/>
      </rPr>
      <t>1.点击无线充电收藏按钮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2.进入常用设置查看</t>
    </r>
  </si>
  <si>
    <t>1.常用设置中显示无线充电</t>
  </si>
  <si>
    <t>无线充电开关取消收藏</t>
  </si>
  <si>
    <t>1.常用设置中不显示无线充电</t>
  </si>
  <si>
    <t>打开无线充电开关</t>
  </si>
  <si>
    <r>
      <rPr>
        <sz val="10"/>
        <color rgb="FF000000"/>
        <rFont val="等线"/>
        <charset val="134"/>
        <scheme val="minor"/>
      </rPr>
      <t>1.发送开关打开信号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WrlssAcsyChrg_Pc_Actl=0（yfdbus_send AI.lv.ipcl.out vip2gip_VehicleNetwork 0x02,0x21,0x40,0x11,0x9E,0x00,0x00,0x00）</t>
    </r>
  </si>
  <si>
    <t>1.开关打开</t>
  </si>
  <si>
    <t>关闭无线充电开关</t>
  </si>
  <si>
    <r>
      <rPr>
        <sz val="10"/>
        <color rgb="FF000000"/>
        <rFont val="等线"/>
        <charset val="134"/>
        <scheme val="minor"/>
      </rPr>
      <t>1.发送开关关闭信号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WrlssAcsyChrg_Pc_Actl=1（yfdbus_send AI.lv.ipcl.out vip2gip_VehicleNetwork 0x02,0x21,0x40,0x11,0x9E,0x00,0x00,0x01）</t>
    </r>
  </si>
  <si>
    <t>1.开关关闭</t>
  </si>
  <si>
    <t>无线充电关闭时，发送信号，无线充电关闭图标显示在状态栏</t>
  </si>
  <si>
    <t>1.无线充电关闭图标显示在状态栏</t>
  </si>
  <si>
    <t>无线充电关闭时，发送信号，出现提示toast</t>
  </si>
  <si>
    <t>1.出现toast“无线充电关闭，请进入设置菜单开启无线充电”</t>
  </si>
  <si>
    <t>无线充电关闭时，发送信号，界面无反应</t>
  </si>
  <si>
    <t>1.输入信号：3F6，WrlssAcsyChrgr_D_Stat ！= 2</t>
  </si>
  <si>
    <t>1.界面无显示</t>
  </si>
  <si>
    <t>Phone Wireless Charging notification-1</t>
  </si>
  <si>
    <t>无线充电打开时，发送信号，充电进行中</t>
  </si>
  <si>
    <r>
      <rPr>
        <sz val="10"/>
        <color rgb="FF000000"/>
        <rFont val="等线"/>
        <charset val="134"/>
        <scheme val="minor"/>
      </rPr>
      <t>1.输入信号：3F6，WrlssAcsyChrgr_D_Stat = 2</t>
    </r>
    <r>
      <rPr>
        <sz val="10"/>
        <color rgb="FF000000"/>
        <rFont val="等线"/>
        <charset val="134"/>
        <scheme val="minor"/>
      </rPr>
      <t xml:space="preserve">
</t>
    </r>
  </si>
  <si>
    <t>1.车机界面显示toast”无线充电已启用“，.状态栏显示状态图标，动画显示充电状态（只要显示就可以）</t>
  </si>
  <si>
    <t>Phone Wireless Charging notification-2</t>
  </si>
  <si>
    <t>充电进行中toast消失时间</t>
  </si>
  <si>
    <t>1.输入信号：3F6，WrlssAcsyChrgr_D_Stat = 2，出现“充电已启用”toast</t>
  </si>
  <si>
    <t>1.3s后消失</t>
  </si>
  <si>
    <t>Phone Wireless Charging notification-3</t>
  </si>
  <si>
    <t>无线充电打开时，发送信号，充电终止（金属物体阻隔或错位）</t>
  </si>
  <si>
    <t>1.充电终止，出现弹窗提示</t>
  </si>
  <si>
    <t>Phone Wireless Charging notification-4</t>
  </si>
  <si>
    <t>充电终止弹窗</t>
  </si>
  <si>
    <t>1.出现充电终止弹窗
2.点击弹窗或点击忽略
3.点击空白处</t>
  </si>
  <si>
    <t>Phone Wireless Charging notification-6</t>
  </si>
  <si>
    <t>处于倒车影像安全界面，不弹窗</t>
  </si>
  <si>
    <t xml:space="preserve">1.安全界面：
DE03 Byte1 Bit4-2 Camera !=0x0(Disable)
230，GearLvrPos_D_Actl=1
176，GearPos_D_Trg=0x14
2.再发信号：3F6，WrlssAcsyChrgr_D_Stat = 2/4/6
</t>
  </si>
  <si>
    <t xml:space="preserve">2.均不出现无线充电状态显示
</t>
  </si>
  <si>
    <t>Phone Wireless Charging notification-7</t>
  </si>
  <si>
    <t>处于360全息影像安全界面，不弹窗</t>
  </si>
  <si>
    <t xml:space="preserve">1.安全界面：
DE03, Byte 1, Bit 4 Camera =0x4: 360 Digital(HD)
230，GearLvrPos_D_Actl=1
176，GearPos_D_Trg=0xE
2.再发信号：3F6，WrlssAcsyChrgr_D_Stat = 2/4/6
</t>
  </si>
  <si>
    <t>1.安全界面：
DE03 Byte1 Bit4-2 Camera !=0x0(Disable)
230，GearLvrPos_D_Actl=1
176，GearPos_D_Trg=0x14
2.再发信号：3F6，WrlssAcsyChrgr_D_Stat = 2/4/6
3.退出安全界面</t>
  </si>
  <si>
    <t>2.均不出现无线充电状态显示
3.有toast提示</t>
  </si>
  <si>
    <t>1.安全界面：
DE03, Byte 1, Bit 4 Camera =0x4: 360 Digital(HD)
230，GearLvrPos_D_Actl=1
176，GearPos_D_Trg=0xE
2.再发信号：3F6，WrlssAcsyChrgr_D_Stat = 2/4/6
3.退出安全界面</t>
  </si>
  <si>
    <t>Phone Wireless Charging notification-8</t>
  </si>
  <si>
    <t>AI电台播放时无线提示</t>
  </si>
  <si>
    <t>1.AI电台播放中
2.再发信号：3F6，WrlssAcsyChrgr_D_Stat = 2
3.再发信号：3F6，WrlssAcsyChrgr_D_Stat =4/6</t>
  </si>
  <si>
    <t>2.车机界面显示toast”无线充电已启用“
3.4.充电终止，出现弹窗提示</t>
  </si>
  <si>
    <t>Phone Wireless Charging notification-9</t>
  </si>
  <si>
    <t>QQ音乐播放时无线提示</t>
  </si>
  <si>
    <t>1.QQ音乐播放中
2.再发信号：3F6，WrlssAcsyChrgr_D_Stat = 2
3.再发信号：3F6，WrlssAcsyChrgr_D_Stat =4/6</t>
  </si>
  <si>
    <t>Phone Wireless Charging notification-10</t>
  </si>
  <si>
    <t>喜马拉雅播放时无线提示</t>
  </si>
  <si>
    <t>1.喜马拉雅播放中
2.再发信号：3F6，WrlssAcsyChrgr_D_Stat = 2
3.再发信号：3F6，WrlssAcsyChrgr_D_Stat =4/6</t>
  </si>
  <si>
    <t>Phone Wireless Charging notification-11</t>
  </si>
  <si>
    <t>新闻播放时无线提示</t>
  </si>
  <si>
    <t>1.新闻播放中
2.再发信号：3F6，WrlssAcsyChrgr_D_Stat = 2
3.再发信号：3F6，WrlssAcsyChrgr_D_Stat =4/6</t>
  </si>
  <si>
    <t>Phone Wireless Charging notification-12</t>
  </si>
  <si>
    <t>蓝牙音乐播放时无线提示</t>
  </si>
  <si>
    <t>1.蓝牙音乐播放中
2.再发信号：3F6，WrlssAcsyChrgr_D_Stat = 2
3.再发信号：3F6，WrlssAcsyChrgr_D_Stat =4/6</t>
  </si>
  <si>
    <t>Phone Wireless Charging notification-15</t>
  </si>
  <si>
    <t>USB 音乐播放时无线提示</t>
  </si>
  <si>
    <t>1.USB音乐播放中（需要在工程模式中，关闭掉USB模式才可识别）
2.再发信号：3F6，WrlssAcsyChrgr_D_Stat = 2
3.再发信号：3F6，WrlssAcsyChrgr_D_Stat =4/6</t>
  </si>
  <si>
    <t>Phone Wireless Charging notification-16</t>
  </si>
  <si>
    <t>导航语音播放时无线提示</t>
  </si>
  <si>
    <t>1.导航语音播放中
2.再发信号：3F6，WrlssAcsyChrgr_D_Stat = 2
3.再发信号：3F6，WrlssAcsyChrgr_D_Stat =4/6</t>
  </si>
  <si>
    <t>Phone Wireless Charging notification-17</t>
  </si>
  <si>
    <t>蓝牙电话播放时无线提示</t>
  </si>
  <si>
    <t>1.蓝牙电话播放中
2.再发信号：3F6，WrlssAcsyChrgr_D_Stat = 2
3.再发信号：3F6，WrlssAcsyChrgr_D_Stat =4/6</t>
  </si>
  <si>
    <t>Phone Wireless Charging notification-18</t>
  </si>
  <si>
    <t>本地视频播放时无线提示</t>
  </si>
  <si>
    <t>1.本地视频播放中（非投屏模式）
2.再发信号：3F6，WrlssAcsyChrgr_D_Stat = 2
3.再发信号：3F6，WrlssAcsyChrgr_D_Stat =4/6</t>
  </si>
  <si>
    <t>Phone Wireless Charging notification-19</t>
  </si>
  <si>
    <t>在线视频播放时无线提示</t>
  </si>
  <si>
    <t>1.在线视频播放中
2.再发信号：3F6，WrlssAcsyChrgr_D_Stat = 2
3.再发信号：3F6，WrlssAcsyChrgr_D_Stat =4/6</t>
  </si>
  <si>
    <r>
      <rPr>
        <sz val="10"/>
        <color theme="1"/>
        <rFont val="等线"/>
        <charset val="134"/>
        <scheme val="minor"/>
      </rPr>
      <t>2.车机界面显示toast”无线充电已启用“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3.4.充电终止，出现弹窗提示</t>
    </r>
  </si>
  <si>
    <t>Phone Wireless Charging notification-20</t>
  </si>
  <si>
    <t>VR播放中无线提示</t>
  </si>
  <si>
    <t>1.VR播放中（小度播报一个笑话）
2.再发信号：3F6，WrlssAcsyChrgr_D_Stat = 2
3.再发信号：3F6，WrlssAcsyChrgr_D_Stat =4/6</t>
  </si>
  <si>
    <t>Phone Wireless Charging notification-21</t>
  </si>
  <si>
    <t>手机充电中，车机重启后会有手机充电中toast提示</t>
  </si>
  <si>
    <t>1.输入信号：3F6，WrlssAcsyChrgr_D_Stat = 2
2.车机重启后，再看toast状态</t>
  </si>
  <si>
    <t>2-1.车机界面显示toast”无线充电已启用“
2-2.状态栏显示状态图标，动画显示充电状态（只要显示就可以）</t>
  </si>
  <si>
    <t>Phone Wireless Charging notification-23</t>
  </si>
  <si>
    <t>充电终止（金属物体阻隔）弹窗显示时，车机重启，开机后会有弹窗显示</t>
  </si>
  <si>
    <t>1.车机供电正常
2.信号正常</t>
  </si>
  <si>
    <t>1输入信号：3F6，WrlssAcsyChrgr_D_Stat = 4
./yfdbus_send AI.lv.ipcl.out vip2gip_VehicleNetwork 0x02,0x21,0x40,0x11,0x40,0x00,0x00,0x04(
2-charging in progress,
4-metal object detected
6-misalignment
)
2.弹窗未消失前，车机断电，再启动后查看界面</t>
  </si>
  <si>
    <t>2-1.充电终止，出现弹窗提示
2-2.状态栏不显示图标</t>
  </si>
  <si>
    <t>Phone Wireless Charging notification-24</t>
  </si>
  <si>
    <t>充电终止弹窗显示时，车机重启，开机后会有弹窗显示</t>
  </si>
  <si>
    <t>1.出现充电终止弹窗
2.弹窗未消失时，车机重启后，显示弹窗</t>
  </si>
  <si>
    <t>切换主题后，查看无线充电的弹窗边框颜色</t>
  </si>
  <si>
    <t xml:space="preserve">1.切换主题
2.输入信号：3F6，WrlssAcsyChrgr_D_Stat = 4/6
3.查看弹窗边框颜色
</t>
  </si>
  <si>
    <t>3.弹窗边框颜色与主题一致</t>
  </si>
  <si>
    <t>FAIL</t>
  </si>
  <si>
    <t>APIMCIM-27617 【CDX707】【黑盒】【必现】【无线充电】【Theme】充电终止弹窗在主题切换后未适配主题</t>
  </si>
  <si>
    <t xml:space="preserve">BUG ID </t>
  </si>
  <si>
    <t>BUG 等级</t>
  </si>
  <si>
    <t>测试环境</t>
  </si>
  <si>
    <t>7--1</t>
  </si>
  <si>
    <t>Bluephone-1</t>
  </si>
  <si>
    <t>蓝牙电话pano屏显示位置</t>
  </si>
  <si>
    <t>1.拨打蓝牙电话
2.车机供电</t>
  </si>
  <si>
    <t>1.查看pano左屏
（如果仪表屏上有问题，可以使用081的信号，SteWhlSwtchOk_B_Stat和SteWhlSwtchUp_B_Stat，在Pressed和Not_Pressed之间来回切换，直到界面故障消失了）</t>
  </si>
  <si>
    <t>1.蓝牙电话话相关的Pano弹窗仅显示在Pano左屏pop up（非常显）区域</t>
  </si>
  <si>
    <t>软件版本：20230726_LA_R12_ENG00
SOC版本：20230726_LA_R12_ENG00</t>
  </si>
  <si>
    <t>Bluephone-2</t>
  </si>
  <si>
    <t>正在呼叫中-设备名称</t>
  </si>
  <si>
    <t>1.蓝牙电话已连接
2.车机供电</t>
  </si>
  <si>
    <t>1.拨打蓝牙电话
2.正在呼叫中</t>
  </si>
  <si>
    <t>2.popup区域左上角显示当前设备名称</t>
  </si>
  <si>
    <t>P1</t>
  </si>
  <si>
    <t>Bluephone-3</t>
  </si>
  <si>
    <t>正在呼叫中-已保存号码</t>
  </si>
  <si>
    <t>1.蓝牙电话正在呼叫中
2.呼叫号码为已保存联系人</t>
  </si>
  <si>
    <t>2.popup区域显示联系人名称，名称无误</t>
  </si>
  <si>
    <t>Bluephone-4</t>
  </si>
  <si>
    <t>正在呼叫中-未保存号码</t>
  </si>
  <si>
    <t>1.蓝牙电话正在呼叫中
2.呼叫号码为未保存号码</t>
  </si>
  <si>
    <t>2.显示具体号码，号码无误</t>
  </si>
  <si>
    <t>Bluephone-5</t>
  </si>
  <si>
    <t>正在呼叫中-文字显示</t>
  </si>
  <si>
    <t>1.蓝牙电话正在呼叫中</t>
  </si>
  <si>
    <t>1.popup区域号码下方显示“正在呼叫...”，同时下方显示地区名</t>
  </si>
  <si>
    <t>7--2</t>
  </si>
  <si>
    <t>Bluephone-6</t>
  </si>
  <si>
    <t>正在通话中-设备名称</t>
  </si>
  <si>
    <t>1.正在通话中</t>
  </si>
  <si>
    <t>1.popup区域左上角显示当前设备名称</t>
  </si>
  <si>
    <t>Bluephone-7</t>
  </si>
  <si>
    <t>正在通话中-已保存号码</t>
  </si>
  <si>
    <t>1.蓝牙电话正在通话中
2.呼叫号码为已保存联系人</t>
  </si>
  <si>
    <t>Bluephone-8</t>
  </si>
  <si>
    <t>正在通话中-未保存号码</t>
  </si>
  <si>
    <t>1.蓝牙电话正在通话中
2.呼叫号码为未保存号码</t>
  </si>
  <si>
    <t>Bluephone-9</t>
  </si>
  <si>
    <t>正在通话中-文字显示</t>
  </si>
  <si>
    <t>1.蓝牙电话正在通话中</t>
  </si>
  <si>
    <t>1.popup区域号码下方显示通话时间</t>
  </si>
  <si>
    <t>7--3</t>
  </si>
  <si>
    <t>Bluephone-10</t>
  </si>
  <si>
    <t>通话结束-设备名称</t>
  </si>
  <si>
    <t>1.蓝牙电话通话结束</t>
  </si>
  <si>
    <t>P3</t>
  </si>
  <si>
    <t>Bluephone-11</t>
  </si>
  <si>
    <t>通话结束-已保存号码</t>
  </si>
  <si>
    <t>1.蓝牙电话通话结束
2.呼叫号码为已保存联系人</t>
  </si>
  <si>
    <t>Bluephone-12</t>
  </si>
  <si>
    <t>通话结束-未保存号码</t>
  </si>
  <si>
    <t>Bluephone-13</t>
  </si>
  <si>
    <t>通话结束-文字显示</t>
  </si>
  <si>
    <t>1.popup区域号码下方显示“通话结束'</t>
  </si>
  <si>
    <t>7--4</t>
  </si>
  <si>
    <t>Bluephone-14</t>
  </si>
  <si>
    <t>来电中-设备名称</t>
  </si>
  <si>
    <t>1.蓝牙电话为来电中状态</t>
  </si>
  <si>
    <t>Bluephone-15</t>
  </si>
  <si>
    <t>来电中-已保存号码</t>
  </si>
  <si>
    <t>1.蓝牙电话为来电中状态
2.呼叫号码为已保存联系人</t>
  </si>
  <si>
    <t>Bluephone-16</t>
  </si>
  <si>
    <t>来电中-未保存号码</t>
  </si>
  <si>
    <t>1.蓝牙电话为来电中状态
2.呼叫号码为未保存号码</t>
  </si>
  <si>
    <t>Bluephone-17</t>
  </si>
  <si>
    <t>来电中-文字显示</t>
  </si>
  <si>
    <t>1.popup区域号码下方显示“来电中...”，同时下方显示地区名</t>
  </si>
  <si>
    <t>7--5</t>
  </si>
  <si>
    <t>Bluephone-18</t>
  </si>
  <si>
    <t>最小化来电-不显示设备名称</t>
  </si>
  <si>
    <t>1.蓝牙电话最小化
2.呼叫号码为已保存联系人</t>
  </si>
  <si>
    <t>2.最小化区域有呼叫时长，状态显示</t>
  </si>
  <si>
    <t>Bluephone-19</t>
  </si>
  <si>
    <t>最小化来电-已保存号码</t>
  </si>
  <si>
    <t>2.最小化区域不显示已保存号码，只显示呼叫时长，状态显示</t>
  </si>
  <si>
    <t>Bluephone-20</t>
  </si>
  <si>
    <t>最小化来电-未保存号码</t>
  </si>
  <si>
    <t>1.蓝牙电话最小化状态
2.呼叫号码为未保存号码</t>
  </si>
  <si>
    <t>Bluephone-21</t>
  </si>
  <si>
    <t>最小化来电-文字显示</t>
  </si>
  <si>
    <t>1.蓝牙电话最小化</t>
  </si>
  <si>
    <t>1.popup区域号码下方根据不同通话状态显示对应文字，最小化时pano屏显示不变</t>
  </si>
  <si>
    <t>7--6</t>
  </si>
  <si>
    <t>Bluephone-22</t>
  </si>
  <si>
    <t>第三方呼叫中-设备名称不显示</t>
  </si>
  <si>
    <t>1.当前正在通话
2.第三方来电</t>
  </si>
  <si>
    <t>2.弹窗区域左上方无设备名称显示</t>
  </si>
  <si>
    <t>Bluephone-23</t>
  </si>
  <si>
    <t>已存联系人作为第三方来电，呼叫中显示正确</t>
  </si>
  <si>
    <t>1.当前正在通话
2.第三方来电
3.呼叫号码为已保存联系人</t>
  </si>
  <si>
    <t>3.popup区域左侧显示联系人名称，名称无误</t>
  </si>
  <si>
    <t>Bluephone-24</t>
  </si>
  <si>
    <t>已存联系人作为第三方来电，呼叫中第二方显示正确</t>
  </si>
  <si>
    <t>3.右侧显示第二方联系人名称，名称无误</t>
  </si>
  <si>
    <t>Bluephone-25</t>
  </si>
  <si>
    <t>未存联系人作为第三方来电，呼叫中显示正确</t>
  </si>
  <si>
    <t>1.当前正在通话
2.第三方来电
3.呼叫号码为未保存号码</t>
  </si>
  <si>
    <t>3.popup区域左侧显示具体号码，号码无误</t>
  </si>
  <si>
    <t>Bluephone-26</t>
  </si>
  <si>
    <t>未存联系人作为第三方来电，呼叫中第二方显示正确</t>
  </si>
  <si>
    <t>3.右侧显示第二方具体的电话号码，号码无误</t>
  </si>
  <si>
    <t>Bluephone-27</t>
  </si>
  <si>
    <t>第三方来呼叫时，通话文字显示</t>
  </si>
  <si>
    <t>3.popup区域左侧显下方显示“来电中...”，下方显示具体地区名称</t>
  </si>
  <si>
    <t>Bluephone-28</t>
  </si>
  <si>
    <t>第三方呼叫时第二方通话显示</t>
  </si>
  <si>
    <t>1.当前正在和第二方通话
2.第三方来电</t>
  </si>
  <si>
    <t>3.popup区域右侧显示第二方通话时间</t>
  </si>
  <si>
    <t>7--7</t>
  </si>
  <si>
    <t>Bluephone-29</t>
  </si>
  <si>
    <t>三方通话中-设备名称</t>
  </si>
  <si>
    <t>1.当前正在通话
2.第三方来电并接通，第三方通话中</t>
  </si>
  <si>
    <t>2.popup区域左上方显示设备名称，名称无误</t>
  </si>
  <si>
    <t>Bluephone-30</t>
  </si>
  <si>
    <t>已存联系人作为第三方来电，接通中第三方显示</t>
  </si>
  <si>
    <t>1.当前正在通话
2.第三方来电并接通，第三方通话中
3.呼叫号码为已保存联系人</t>
  </si>
  <si>
    <t>Bluephone-31</t>
  </si>
  <si>
    <t>已存联系人作为第三方来电，接通中第二方已存联系人显示</t>
  </si>
  <si>
    <t>1.当前正在通话，且与已存联系人通话
2.第三方来电并接通，第三方通话中
3.呼叫号码为已保存联系</t>
  </si>
  <si>
    <t>Bluephone-32</t>
  </si>
  <si>
    <t>未存联系人作为第三方来电，接通中第三方显示</t>
  </si>
  <si>
    <t>1.当前正在通话
2.第三方通话中
3.呼叫号码为未保存号码</t>
  </si>
  <si>
    <t>Bluephone-33</t>
  </si>
  <si>
    <t>未存联系人作为第三方来电，接通中第二方未存联系人显示</t>
  </si>
  <si>
    <t>1.当前正在和第二方通话
2.第三方呼叫且接通
3.2个呼叫号码均为未保存号码</t>
  </si>
  <si>
    <t>Bluephone-34</t>
  </si>
  <si>
    <t>第三方通话中-第三方通话状态文字显示</t>
  </si>
  <si>
    <t>1.当前正在通话
2.第三方通话中</t>
  </si>
  <si>
    <t>3.popup区域左侧下方显示通话时间</t>
  </si>
  <si>
    <t>Bluephone-35</t>
  </si>
  <si>
    <t>三方来电后，第三方和第二方切换保持通话状态</t>
  </si>
  <si>
    <t>1.当前正在和第二方通话
2.第三方通话中，接听后查看第二方显示
3.点击切换通话，接听第二方电话，查看第三方显示</t>
  </si>
  <si>
    <t>2.popup区域右侧下方显示“保持中”
3.第三方显示为“保持中”</t>
  </si>
  <si>
    <t>/</t>
  </si>
  <si>
    <t>Bluephone-45</t>
  </si>
  <si>
    <t>调节card位置（只适应于U7）</t>
  </si>
  <si>
    <t>1.拨打蓝牙电话
2.调节card2至pano左屏</t>
  </si>
  <si>
    <t>2.popup区域显示不变</t>
  </si>
  <si>
    <t>Bluephone-46</t>
  </si>
  <si>
    <t>1.拨打蓝牙电话
2.调节card3至pano左屏</t>
  </si>
  <si>
    <t>Bluephone-47</t>
  </si>
  <si>
    <t>1.拨打蓝牙电话
2.调节card4至pano左屏</t>
  </si>
  <si>
    <t>Bluephone-48</t>
  </si>
  <si>
    <t>蓝牙电话通话过程中，断开车机蓝牙</t>
  </si>
  <si>
    <t>1.蓝牙电话已连接
2.车机供电
3.通话中</t>
  </si>
  <si>
    <t>1.断开车机蓝牙</t>
  </si>
  <si>
    <t>1.通话转移到手机</t>
  </si>
  <si>
    <t>Bluephone-49</t>
  </si>
  <si>
    <t>通话过程中，连接车机蓝牙</t>
  </si>
  <si>
    <t>1.蓝牙电话已断开
2.车机供电
3.通话中</t>
  </si>
  <si>
    <t>1.连接车机蓝牙</t>
  </si>
  <si>
    <t>1.通话转移到车机</t>
  </si>
  <si>
    <t>Bluephone-50</t>
  </si>
  <si>
    <t>蓝牙电话通话过程中，断开手机蓝牙</t>
  </si>
  <si>
    <t>1.断开手机蓝牙</t>
  </si>
  <si>
    <t>Bluephone-51</t>
  </si>
  <si>
    <t>通话过程中，连接手机蓝牙</t>
  </si>
  <si>
    <t>1.连接手机蓝牙</t>
  </si>
  <si>
    <t>验证结果</t>
  </si>
  <si>
    <t>非PASS原因</t>
  </si>
  <si>
    <t>适用车型707</t>
  </si>
  <si>
    <t>适用车型718</t>
  </si>
  <si>
    <t>适用车型U6</t>
  </si>
  <si>
    <t>数字香氛_1</t>
  </si>
  <si>
    <t>1-1 主界面入口</t>
  </si>
  <si>
    <t>快捷控制入口</t>
  </si>
  <si>
    <t>1.车机供电正常;</t>
  </si>
  <si>
    <t>点击车机右下方快捷键</t>
  </si>
  <si>
    <t>进入车辆控制，上方为快捷控制，车辆设置，系统设置三项</t>
  </si>
  <si>
    <t>√</t>
  </si>
  <si>
    <t>数字香氛_2</t>
  </si>
  <si>
    <t>林肯香氛 显示配置项</t>
  </si>
  <si>
    <t>1.配置 数字香氛DE06 01
./yfdbus_send AI.lv.ipcl.out vip2gip_diag 0x01,0x01,0xDE,0x06,0x03,0x02,0x00,0x00
2.查看车辆控制有无数字香氛选项</t>
  </si>
  <si>
    <t>2.显示电动无数字香氛选项;</t>
  </si>
  <si>
    <t>数字香氛_3</t>
  </si>
  <si>
    <t>林肯香氛 不显示配置项</t>
  </si>
  <si>
    <t>1.配置 数字香氛DE06 00
 ./yfdbus_send AI.lv.ipcl.out vip2gip_diag 0x01,0x01,0xDE,0x06,0x03,0x00,0x00,0x00
2.查看车辆控制有无数字香氛选项</t>
  </si>
  <si>
    <t>2.不显示无数字香氛选项;</t>
  </si>
  <si>
    <t>数字香氛_4</t>
  </si>
  <si>
    <t>林肯香氛菜单显示</t>
  </si>
  <si>
    <t>1.车机供电正常;
2.支持配置</t>
  </si>
  <si>
    <t>1.车辆控制-&gt;车辆设置-&gt;林肯香氛查看页面
2.点击返回</t>
  </si>
  <si>
    <t>1.进入林肯香氛页面，显示香氛系统开关/默认香氛类型：煦日、悦然、恋海及对应香型默认图片/香氛强度调节（默认是中）
2.从林肯香氛页面返回车辆控制-&gt;车辆设置</t>
  </si>
  <si>
    <t>数字香氛_5</t>
  </si>
  <si>
    <t xml:space="preserve">1-4 info book </t>
  </si>
  <si>
    <t>林肯香氛info book</t>
  </si>
  <si>
    <t>1.车辆控制-&gt;车辆设置-&gt;林肯香氛，
点击林肯香氛info按钮
2.点击确定</t>
  </si>
  <si>
    <t>1.点击林肯香氛info页面，且伴随弹窗“允许你设置香型和浓郁程度等”
2.返回车辆控制-&gt;车辆设置-&gt;林肯香氛</t>
  </si>
  <si>
    <t>数字香氛_6</t>
  </si>
  <si>
    <t>1-5 收藏/取消收藏”常用类“toast</t>
  </si>
  <si>
    <t>林肯香氛收藏</t>
  </si>
  <si>
    <t>1.车辆控制-&gt;车辆设置-&gt;林肯香氛，
点击林肯香氛收藏按钮查看页面
2.进入常用设置查看</t>
  </si>
  <si>
    <t>1.林肯香氛收藏按钮高亮显示.有Toast提示“收藏成功，可在“常用类”页面查看”
2.常用设置中存在林肯香氛且状态与车辆设置中保持一致</t>
  </si>
  <si>
    <t>数字香氛_7</t>
  </si>
  <si>
    <t>林肯香氛取消收藏</t>
  </si>
  <si>
    <t>1.车辆控制-&gt;车辆设置-&gt;林肯香氛，
点击林肯香氛取消收藏按钮查看页面
2.进入常用设置查看</t>
  </si>
  <si>
    <t>1.林肯香氛收藏按钮置灰显示.有Toast提示“已取消收藏”
2.常用设置中不存在林肯香氛</t>
  </si>
  <si>
    <t>数字香氛_8</t>
  </si>
  <si>
    <t>1-6 收藏/取消收藏”常用类“toast</t>
  </si>
  <si>
    <t>林肯香氛随主题变化</t>
  </si>
  <si>
    <t>1.分别切换车机不同主题
2.进入香氛页面</t>
  </si>
  <si>
    <t>2.页面显示随主题变化</t>
  </si>
  <si>
    <t>数字香氛_9</t>
  </si>
  <si>
    <t>1-3 林肯香氛-香氛开启</t>
  </si>
  <si>
    <t>开启林肯香氛 Rx逻辑</t>
  </si>
  <si>
    <t xml:space="preserve">
1.车辆控制-&gt;车辆设置-&gt;林肯香氛，
2.发送0x22 FGA_3_FGACurrentWorkCh 0x1
</t>
  </si>
  <si>
    <t>2.香氛开关显示开启，选择通道1，有Toast提示“建议你关闭门窗，保持空调在内循环状态（内循环icon）以获取最佳体验”，toast显示3s后显示，且下方有香氛名称以及香氛余量、香氛强度，均可点击</t>
  </si>
  <si>
    <t>数字香氛_10</t>
  </si>
  <si>
    <t>关闭林肯香氛 Rx逻辑</t>
  </si>
  <si>
    <t xml:space="preserve">
1.车辆控制-&gt;车辆设置-&gt;林肯香氛，
2.发送0x22 FGA_3_FGACurrentWorkCh 0x0
</t>
  </si>
  <si>
    <t>2.香氛开关显示关闭，且下方有香氛名称以及香氛余量、香氛强度，均置灰不可点击</t>
  </si>
  <si>
    <t>数字香氛_11</t>
  </si>
  <si>
    <t>开启林肯香氛 Tx逻辑</t>
  </si>
  <si>
    <t xml:space="preserve">1.车机供电正常
2.信号正常
</t>
  </si>
  <si>
    <t>1.开关为关时, 点击开启
2.查看车机发出的请求信号0x1E AC_1_FGAChanTypSelect</t>
  </si>
  <si>
    <t>2.信号下发正确</t>
  </si>
  <si>
    <t>用例修改</t>
  </si>
  <si>
    <t>数字香氛_12</t>
  </si>
  <si>
    <t>2-1 林肯香氛-香氛关闭</t>
  </si>
  <si>
    <t>关闭林肯香氛 Tx逻辑</t>
  </si>
  <si>
    <t>1.开关为关时, 点击关闭
2.查看车机发出的请求信号0x1E AC_1_FGAChanTypSelect</t>
  </si>
  <si>
    <t>数字香氛_13</t>
  </si>
  <si>
    <t>首次打开香氛开关，默认香氛名称及强度</t>
  </si>
  <si>
    <t>1.车机供电正常</t>
  </si>
  <si>
    <t>1.车机开机后，首次进入车辆控制-&gt;车辆设置-&gt;林肯香氛页面
查看香氛选项名称，及默认香氛强度</t>
  </si>
  <si>
    <t>1.默认高亮选中第一个香氛，且香氛强度为中等</t>
  </si>
  <si>
    <t>数字香氛_14</t>
  </si>
  <si>
    <t>第二次及以后打开香氛，香氛类型及强度</t>
  </si>
  <si>
    <t>1.非首次打开车辆控制-&gt;车辆设置-&gt;林肯香氛页面，选中橙花/蔚蓝/煦日
2.按返回键
3.再次点击车辆控制-&gt;车辆设置-&gt;林肯香氛查看页面查看香氛显示</t>
  </si>
  <si>
    <t>3.显示为上一次选中的橙花/蔚蓝/煦日</t>
  </si>
  <si>
    <t>数字香氛_15</t>
  </si>
  <si>
    <t>2-2 林肯香氛-Toast提示</t>
  </si>
  <si>
    <t>打开香氛开关查看Toast提示</t>
  </si>
  <si>
    <t>1.香氛开关关闭时将开关调节为开启，查看有无Toast提示</t>
  </si>
  <si>
    <t>1.弹出Toast提醒“建议你关闭门窗，保持空调在内循环状态（内循环icon）以获取最佳体验”，3S后消失</t>
  </si>
  <si>
    <t>数字香氛_16</t>
  </si>
  <si>
    <t>香氛设置香型</t>
  </si>
  <si>
    <t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t>
  </si>
  <si>
    <t>显示对应的香型</t>
  </si>
  <si>
    <t>数字香氛_17</t>
  </si>
  <si>
    <t>未授权的显示</t>
  </si>
  <si>
    <t>设置通道1香型
0x1F FGA_1_FG_Chan1Typ 254
设置通道2香型
0x1F FGA_2_FG_Chan1Typ 254
设置通道3香型
0x1F FGA_3_FG_Chan1Typ 254</t>
  </si>
  <si>
    <t>香氛置灰，显示“未授权”</t>
  </si>
  <si>
    <t>数字香氛_18</t>
  </si>
  <si>
    <t>未授权的有图片，点击未授权的香氛会有未授权香弹的提示信息</t>
  </si>
  <si>
    <t>出现弹窗：X号香氛罐为非林肯认证的产品，林肯
公司无法保证其安全性，为了你的身体
健康与使用体验，推荐你使用原厂香氛
罐</t>
  </si>
  <si>
    <t>数字香氛_19</t>
  </si>
  <si>
    <t>未知/未安装的香氛，名字显示“未知”，显示默认图片</t>
  </si>
  <si>
    <t>设置通道1香型
0x1F FGA_1_FG_Chan1Typ 00
设置通道2香型
0x1F FGA_2_FG_Chan1Typ 00
设置通道3香型
0x1F FGA_3_FG_Chan1Typ 00</t>
  </si>
  <si>
    <t>名字显示“未知”，显示默认图片</t>
  </si>
  <si>
    <t>数字香氛_20</t>
  </si>
  <si>
    <t>点击未知/未安装的香氛后会有香氛异常通知</t>
  </si>
  <si>
    <t>出现toast：x号口当前未监测到香氛罐，同时伴随语音播报。延迟2s播放，如果2s内香氛类型成功获取或安装则不提示</t>
  </si>
  <si>
    <t>数字香氛_21</t>
  </si>
  <si>
    <t>只有未知/未授权的香氛无进度条显示</t>
  </si>
  <si>
    <t>1.将香氛设为未知/未授权/过期/正常状态</t>
  </si>
  <si>
    <t>1.只有未知/未授权的香氛无进度条显示，其他均有</t>
  </si>
  <si>
    <t>数字香氛_22</t>
  </si>
  <si>
    <t>只有正常状态和已过期的状态才会显示百分比</t>
  </si>
  <si>
    <t>将香氛设为正常/过期/未知/未授权，且香氛余量大于0</t>
  </si>
  <si>
    <t>只有正常/已过期显示百分比</t>
  </si>
  <si>
    <t>数字香氛_23</t>
  </si>
  <si>
    <t>未知状态香氛强度置为关</t>
  </si>
  <si>
    <t>1.当前香型强度非关
2.模拟香氛为未知状态</t>
  </si>
  <si>
    <t>2.香氛强度变为关</t>
  </si>
  <si>
    <t>切换到未知香氛强度置为关</t>
  </si>
  <si>
    <t>1.当前未知香氛强度调为非关
2.切换到另一个未知香氛</t>
  </si>
  <si>
    <t>数字香氛设置通道选择RX</t>
  </si>
  <si>
    <t xml:space="preserve">设置通道选择
0x22 FGA_3_FGACurrentWorkCh </t>
  </si>
  <si>
    <t>选中对应通道，外侧高亮显示</t>
  </si>
  <si>
    <t>数字香氛_24</t>
  </si>
  <si>
    <t>数字香氛设置通道选择TX</t>
  </si>
  <si>
    <t>1.点击选择通道
2.0x1E AC_1_FGAChanTypSelect</t>
  </si>
  <si>
    <t>2.信号正常下发</t>
  </si>
  <si>
    <t>数字香氛_25</t>
  </si>
  <si>
    <t>2-3 香氛余量</t>
  </si>
  <si>
    <t>香氛余量为（10%~100%）香氛页面显示</t>
  </si>
  <si>
    <t>设置通道1余量:
0x1F FGA_1_FG_LifeRemainingChan1
设置通道2余量:
0x1F FGA_2_FG_LifeRemainingChan2
设置通道3余量:
0x1F FGA_3_FG_LifeRemainingChan3</t>
  </si>
  <si>
    <t>1.香氛框对应显示百分比以及灰色余量对应香氛背景显示</t>
  </si>
  <si>
    <t>数字香氛_26</t>
  </si>
  <si>
    <t>香氛余量为10%香氛页面显示</t>
  </si>
  <si>
    <t>1.车机供电正常;
2.支持配置DE06 Digital scent=0x1: Enable</t>
  </si>
  <si>
    <t>1.香氛框对应显示10%以及灰色余量10%对应香氛背景显示</t>
  </si>
  <si>
    <t>数字香氛_27</t>
  </si>
  <si>
    <t>香氛余量大于等于5小于10香氛页面显示</t>
  </si>
  <si>
    <t>1.车机供电正常;
2.支持配置DE06 Digital scent=0x1: Enable
3.使用正常香氛</t>
  </si>
  <si>
    <t>1.香氛框对应显示LOW深色不显示具体数字以及香氛背景显示，出现香氛余量不足弹窗</t>
  </si>
  <si>
    <t>数字香氛_28</t>
  </si>
  <si>
    <t>香氛余量为5%香氛页面显示</t>
  </si>
  <si>
    <t>数字香氛_29</t>
  </si>
  <si>
    <t>香氛余量为（0%~5%）香氛页面显示</t>
  </si>
  <si>
    <t>1.香氛框对应显示LOW深色不显示具体数字以及香氛背景显示，出现余量耗尽弹窗</t>
  </si>
  <si>
    <t>数字香氛_30</t>
  </si>
  <si>
    <t>香氛余量大于等于5%小于20%香氛页面显示，用户操作</t>
  </si>
  <si>
    <t>1.车机供电正常;
2.支持配置DE04 Digital scent=0x1: Enable
3.使用正常香氛</t>
  </si>
  <si>
    <t xml:space="preserve">1.提示信息为“林肯香氛香氛余量不足
当前使用的xxx（香氛名）香氛即将用尽，请注意及时更换”
</t>
  </si>
  <si>
    <t>数字香氛_31</t>
  </si>
  <si>
    <t>1.提示信息为“林肯香氛香氛余量不足
当前使用的xxx（香氛名）香氛即将用尽，请注意及时更换”
2.进入香氛设置显示界面
3.显示香氛百分比</t>
  </si>
  <si>
    <t>数字香氛_32</t>
  </si>
  <si>
    <t>2-4 香弹用完，提醒购买提示</t>
  </si>
  <si>
    <t>香氛余量为小于5%香氛页面显示</t>
  </si>
  <si>
    <t>1.提示信息为“林肯香氛香氛余量耗尽
当前使用的xxx（香氛名）香氛即将用尽，建议访问林肯官方旗舰店购买更换香氛罐，参考地址 https://lincolnauto.m.tmall.cpm”</t>
  </si>
  <si>
    <t>数字香氛_33</t>
  </si>
  <si>
    <t>香氛余量为小于5%香氛页面显示，用户操作</t>
  </si>
  <si>
    <t>1.提示信息为“林肯香氛香氛余量耗尽
当前使用的xxx（香氛名）香氛即将用尽，建议访问林肯官方旗舰店购买更换香氛罐，参考地址 https://lincolnauto.m.tmall.cpm”
2.进入香氛设置显示界面，对应香氛显示余量百分比</t>
  </si>
  <si>
    <t>数字香氛_34</t>
  </si>
  <si>
    <t>当前选中的香氛罐才会出现余量提示弹窗</t>
  </si>
  <si>
    <t xml:space="preserve">1.车机供电正常;
2.香氛已配置
</t>
  </si>
  <si>
    <t>1.模拟非当前选中香氛余量不足/耗尽状态
2.选中余量不足/耗尽状态香氛</t>
  </si>
  <si>
    <t>1.不出现余量提示弹窗
2.出现余量提示弹窗</t>
  </si>
  <si>
    <t>数字香氛_35</t>
  </si>
  <si>
    <t>香氛余量提示弹窗点击进入香氛页面</t>
  </si>
  <si>
    <t>1.当前在非香氛页面，模拟出现香氛余量提示弹窗
2.点击弹窗</t>
  </si>
  <si>
    <t>2.进入香氛页面</t>
  </si>
  <si>
    <t>数字香氛_36</t>
  </si>
  <si>
    <t>2-5 过期香弹的信息提示</t>
  </si>
  <si>
    <t>香氛距离31天过期信息提示</t>
  </si>
  <si>
    <t>1.车机供电正常;
2.支持配置DE04 Digital scent=0x1: Enable
3.使用香氛还有31天过期</t>
  </si>
  <si>
    <t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t>
  </si>
  <si>
    <t>1.无提示信息</t>
  </si>
  <si>
    <t>数字香氛_37</t>
  </si>
  <si>
    <t>香氛距离30天过期信息提示</t>
  </si>
  <si>
    <t>1.车机供电正常;
2.支持配置DE04 Digital scent=0x1: Enable
3.使用香氛还有30天过期</t>
  </si>
  <si>
    <t>1.有提示信息为“林肯香氛香氛过期
当前使用的xxx（香氛名）香氛罐还有30天过期，请注意及时更换”</t>
  </si>
  <si>
    <t>数字香氛_38</t>
  </si>
  <si>
    <t>香氛距离（2~29）天过期信息提示</t>
  </si>
  <si>
    <t>1.车机供电正常;
2.支持配置DE04 Digital scent=0x1: Enable
3.使用香氛还有（2~29）天过期</t>
  </si>
  <si>
    <t>1.有提示信息为“林肯香氛香氛过期
当前使用的xxx（香氛名）香氛罐还有（2~29）天过期，请注意及时更换”</t>
  </si>
  <si>
    <t>数字香氛_39</t>
  </si>
  <si>
    <t>香氛距离1天过期信息提示</t>
  </si>
  <si>
    <t>1.车机供电正常;
2.支持配置DE04 Digital scent=0x1: Enable
3.使用香氛还有1天过期</t>
  </si>
  <si>
    <t>1.有提示信息为“林肯香氛香氛过期
当前使用的xxx（香氛名）香氛罐还有1天过期，请注意及时更换”</t>
  </si>
  <si>
    <t>数字香氛_40</t>
  </si>
  <si>
    <t>香氛过期香氛页面显示，用户操作</t>
  </si>
  <si>
    <t>1.车机供电正常;
2.支持配置DE04 Digital scent=0x1: Enable
3.香氛还有1天过期</t>
  </si>
  <si>
    <t>1.提示信息为““林肯香氛香氛过期
当前使用的xxx（香氛名）香氛罐还有1天过期，请注意及时更换”
2.进入香氛设置显示界面，对应香氛显示余量百分比</t>
  </si>
  <si>
    <t>数字香氛_41</t>
  </si>
  <si>
    <t>过期提示弹窗点击进入香氛页面</t>
  </si>
  <si>
    <t>1.当前在非香氛页面，模拟出现香氛还有。。天过期弹窗
2.点击弹窗</t>
  </si>
  <si>
    <t>数字香氛_42</t>
  </si>
  <si>
    <t>过期的香氛，名字正常显示，图片标记已过期</t>
  </si>
  <si>
    <t xml:space="preserve">1.车机供电正常;
2.支持配置
</t>
  </si>
  <si>
    <t>出现过期图标，名字正常显示</t>
  </si>
  <si>
    <t>数字香氛_43</t>
  </si>
  <si>
    <t>当前选中的香氛罐才会出现过期弹窗</t>
  </si>
  <si>
    <t>1.模拟非当前选中香氛快过期状态
2.选中快过期状态香氛</t>
  </si>
  <si>
    <t>1.不出现过期提示弹窗
2.出现快过期提示弹窗</t>
  </si>
  <si>
    <t>数字香氛_44</t>
  </si>
  <si>
    <t>2-5 香氛浓度</t>
  </si>
  <si>
    <t>调节香氛浓度RX</t>
  </si>
  <si>
    <t>1.0x22 FGA_3_FGACurrentdensity</t>
  </si>
  <si>
    <t>1.香氛浓度调到对应浓度（高/中/低/关）</t>
  </si>
  <si>
    <t>数字香氛_45</t>
  </si>
  <si>
    <t>调节香氛浓度TX</t>
  </si>
  <si>
    <t>1.滑动香氛强度调节条
2.查看0x1E AC_1_FGAIntensityReq</t>
  </si>
  <si>
    <t>2.信号下发正常</t>
  </si>
  <si>
    <t>数字香氛_46</t>
  </si>
  <si>
    <t>过期香氛提示</t>
  </si>
  <si>
    <t>点击已过期的香氛</t>
  </si>
  <si>
    <t>出现弹窗“为了保证你的健康与最佳体验，请避免使用过期及未获林肯中国认证的香氛产品”</t>
  </si>
  <si>
    <t>数字香氛_47</t>
  </si>
  <si>
    <t>2-6 香氛异常通知</t>
  </si>
  <si>
    <t>高温香氛异常提示</t>
  </si>
  <si>
    <t>1.车机供电正常;
2.支持配置DE04 Digital scent=0x1: Enable
3.车内温度超过可使用香氛系统温度上限</t>
  </si>
  <si>
    <t>1.模拟发送温度超过xx信号，查看提示toast
0x22 FGA_3_FRAGTempSts (01过高，02过低)
2.检查是否有语音提示</t>
  </si>
  <si>
    <t>1.显示Toast“当前车内温度过高，香氛系统暂不可用”3S后消失
2.语音同时播报</t>
  </si>
  <si>
    <t>数字香氛_48</t>
  </si>
  <si>
    <t>低温香氛异常提示</t>
  </si>
  <si>
    <t>1.车机供电正常;
2.支持配置DE04 Digital scent=0x1: Enable
3.车内温度低于可使用香氛系统温度下限</t>
  </si>
  <si>
    <t>1.显示Toast“当前车内温度过低，香氛散香较慢”3S后消失
2.语音同时播报</t>
  </si>
  <si>
    <t>数字香氛_49</t>
  </si>
  <si>
    <t>电机异常香氛异常提示</t>
  </si>
  <si>
    <t>1.车机供电正常;
2.支持配置DE04 Digital scent=0x1: Enable</t>
  </si>
  <si>
    <t>1.模拟发送电机异常信号，查看提示toast
0x22 FGA_3_FRAGFanSts (00正常，01为异常)
2.检查是否有语音提示</t>
  </si>
  <si>
    <t>1.显示Toast“当前电机异常，香氛系统暂不可用”3S后消失
2.语音同时播报</t>
  </si>
  <si>
    <t>数字香氛_50</t>
  </si>
  <si>
    <t>风扇异常香氛异常提示</t>
  </si>
  <si>
    <t>1.模拟发送风扇异常xx信号，查看提示toast
0x22 FGA_3_FRAGUnKnownErr
2.检查是否有语音提示</t>
  </si>
  <si>
    <t>1.显示Toast“当前风扇异常，香氛系统暂不可用”3S后消失
2.语音同时播报</t>
  </si>
  <si>
    <t>数字香氛_51</t>
  </si>
  <si>
    <t>电源异常香氛异常提示</t>
  </si>
  <si>
    <t>1.模拟发送风扇异常xx信号，查看提示toast
0x22 FGA_3_FRAGPowerSupplySts
2.检查是否有语音提示</t>
  </si>
  <si>
    <t>1.显示Toast“当前电源欠压/过压，香氛系统暂不可用”3S后消失
2.语音同时播报</t>
  </si>
  <si>
    <t>数字香氛_52</t>
  </si>
  <si>
    <t>未知/未安装香弹异常提示</t>
  </si>
  <si>
    <t>1.车机供电正常;
2.支持配置DE04 Digital scent=0x1: Enable
3.安装未知香弹</t>
  </si>
  <si>
    <t>1.模拟发送未知香弹xx信号，查看提示toast
2.检查是否有语音提示
3.点击确定按钮</t>
  </si>
  <si>
    <t>1.x号口当前未监测到香氛罐，3S后消失
2.语音同时播报
3.香氛页面不显示香氛余量百分比</t>
  </si>
  <si>
    <t>数字香氛_53</t>
  </si>
  <si>
    <t>查看异常信息弹窗消失时间</t>
  </si>
  <si>
    <t>1.查看【电机异常/风扇异常/温度过高/温度过低】信息弹窗显示时间</t>
  </si>
  <si>
    <t>1.弹窗3秒后消失</t>
  </si>
  <si>
    <t>数字香氛_54</t>
  </si>
  <si>
    <t>香氛异常香氛开关自动关闭</t>
  </si>
  <si>
    <t>1.电机异常/风扇异常/温度过高低香氛异常时开关自动关闭</t>
  </si>
  <si>
    <t>1.电机异常/风扇异常/温度过高/温度过低香氛异常时开关自动关闭</t>
  </si>
  <si>
    <t>数字香氛_55</t>
  </si>
  <si>
    <t>2-7 未授权香弹的提示信息</t>
  </si>
  <si>
    <t>查看未授权香弹的提示信息</t>
  </si>
  <si>
    <t>1.模拟发送不是林肯认证的香氛的xx信号，查看提示信息
2.点击确认按钮</t>
  </si>
  <si>
    <t>1.提示弹窗“X号香氛罐为非林肯认证的产品，林肯公司无法保证其安全性，为了您的身体健康与使用体验，推荐您使用原厂香氛罐”及确认按钮
2.弹窗消失</t>
  </si>
  <si>
    <t>数字香氛_56</t>
  </si>
  <si>
    <t>2-8 已过期香弹的信息提示</t>
  </si>
  <si>
    <t>香氛已过期信息提示</t>
  </si>
  <si>
    <t>1.车机供电正常;
2.支持配置DE04 Digital scent=0x1: Enable
3.使用香氛已过期</t>
  </si>
  <si>
    <t>1.香氛已过期进入香氛设置页面
2.查看页面
3.点击"确认"按钮</t>
  </si>
  <si>
    <t>2.显示过期香氛提示弹窗“为了保证您的健康与最佳体验，请避免使用过期及未获取林肯中国认证的香氛产品”及确认按钮
3.弹窗消失</t>
  </si>
  <si>
    <t>数字香氛_57</t>
  </si>
  <si>
    <t>2-12 香氛掉线Toast提示</t>
  </si>
  <si>
    <t>香氛掉线当前处于关闭状态，Toast提示</t>
  </si>
  <si>
    <t xml:space="preserve">1.车机供电正常;
2.支持配置DE04 Digital scent=0x1: Enable
</t>
  </si>
  <si>
    <t>1.拔掉香氛罐
2.查看页面提示</t>
  </si>
  <si>
    <t xml:space="preserve">
2.弹出Toast提示“香氛模块失去连接，香氛系统暂不可用”</t>
  </si>
  <si>
    <t>数字香氛_58</t>
  </si>
  <si>
    <t>2-9-1 Pano屏显示-切换为煦日香氛</t>
  </si>
  <si>
    <t>香氛由煦日切换为橙花，Pano屏提示</t>
  </si>
  <si>
    <t>1.车机供电正常;
2.支持配置DE04 Digital scent=0x1: Enable
3.香氛开启</t>
  </si>
  <si>
    <t>1.车辆控制-&gt;车辆设置-&gt;林肯香氛设置界面开启香氛
2.切换香氛由煦日切换为橙花</t>
  </si>
  <si>
    <t>2.Pano屏Card2右下显示黄色橙花下划线下有文字提示香氛开启</t>
  </si>
  <si>
    <t>数字香氛_59</t>
  </si>
  <si>
    <t>香氛由煦日切换为蔚蓝，Pano屏提示</t>
  </si>
  <si>
    <t>1.车辆控制-&gt;车辆设置-&gt;林肯香氛设置界面开启香氛
2.切换香氛由煦日切换为蔚蓝</t>
  </si>
  <si>
    <t>2.Pano屏Card2右下显示黄色蔚蓝下划线下有文字提示香氛开启</t>
  </si>
  <si>
    <t>数字香氛_60</t>
  </si>
  <si>
    <t>香氛由橙花切换为煦日，Pano屏提示</t>
  </si>
  <si>
    <t>1.车辆控制-&gt;车辆设置-&gt;林肯香氛设置界面开启香氛
2.切换香氛由橙花切换为煦日</t>
  </si>
  <si>
    <t>2.Pano屏Card2右下显示黄色煦日下划线下有文字提示香氛开启</t>
  </si>
  <si>
    <t>数字香氛_61</t>
  </si>
  <si>
    <t>香氛由橙花切换为蔚蓝，Pano屏提示</t>
  </si>
  <si>
    <t>1.车辆控制-&gt;车辆设置-&gt;林肯香氛设置界面开启香氛
2.切换香氛由橙花切换为蔚蓝</t>
  </si>
  <si>
    <t>数字香氛_62</t>
  </si>
  <si>
    <t>香氛由蔚蓝切换为煦日，Pano屏提示</t>
  </si>
  <si>
    <t>1.车辆控制-&gt;车辆设置-&gt;林肯香氛设置界面开启香氛
2.切换香氛由蔚蓝切换为煦日</t>
  </si>
  <si>
    <t>数字香氛_63</t>
  </si>
  <si>
    <t>香氛由蔚蓝切换为橙花，Pano屏提示</t>
  </si>
  <si>
    <t>1.车辆控制-&gt;车辆设置-&gt;林肯香氛设置界面开启香氛
2.切换香氛由蔚蓝切换为橙花</t>
  </si>
  <si>
    <t>数字香氛_64</t>
  </si>
  <si>
    <t>2-10 Pano屏幕-关闭香氛显示</t>
  </si>
  <si>
    <t>煦日香氛关闭，Pano屏提示</t>
  </si>
  <si>
    <t>1.车辆控制-&gt;车辆设置-&gt;林肯香氛切换当前使用香氛为煦日
2.进入香氛设置界面关闭香氛</t>
  </si>
  <si>
    <t>2.Pano屏Card2右下显示白色煦日下划线置空显示下有文字提示香氛关闭</t>
  </si>
  <si>
    <t>数字香氛_65</t>
  </si>
  <si>
    <t>橙花香氛关闭，Pano屏提示</t>
  </si>
  <si>
    <t>1.车辆控制-&gt;车辆设置-&gt;林肯香氛切换当前使用香氛为橙花
2.进入香氛设置界面关闭香氛</t>
  </si>
  <si>
    <t>2.Pano屏Card2右下显示白色橙花下划线置空显示下有文字提示香氛关闭</t>
  </si>
  <si>
    <t>数字香氛_66</t>
  </si>
  <si>
    <t>蔚蓝香氛关闭，Pano屏提示</t>
  </si>
  <si>
    <t>1.车辆控制-&gt;车辆设置-&gt;林肯香氛切换当前使用香氛为蔚蓝
2.进入香氛设置界面关闭香氛</t>
  </si>
  <si>
    <t>2.Pano屏Card2右下显示白色蔚蓝下划线置空显示下有文字提示香氛关闭</t>
  </si>
  <si>
    <t>数字香氛_67</t>
  </si>
  <si>
    <t>2-10 Pano屏幕-打开香氛显示</t>
  </si>
  <si>
    <t>煦日香氛打开，Pano屏提示</t>
  </si>
  <si>
    <t>1.车辆控制-&gt;车辆设置-&gt;林肯香氛切换当前使用香氛为煦日
2.进入香氛设置界面打开香氛</t>
  </si>
  <si>
    <t>2.Pano屏Card2右下显示白色煦日下划线置空显示下有文字提示香氛打开</t>
  </si>
  <si>
    <t>数字香氛_68</t>
  </si>
  <si>
    <t>橙花香氛打开，Pano屏提示</t>
  </si>
  <si>
    <t>1.车辆控制-&gt;车辆设置-&gt;林肯香氛切换当前使用香氛为橙花
2.进入香氛设置界面关打开香氛</t>
  </si>
  <si>
    <t>2.Pano屏Card2右下显示白色橙花下划线置空显示下有文字提示香氛打开</t>
  </si>
  <si>
    <t>数字香氛_69</t>
  </si>
  <si>
    <t>蔚蓝香氛打开，Pano屏提示</t>
  </si>
  <si>
    <t>1.车辆控制-&gt;车辆设置-&gt;林肯香氛切换当前使用香氛为蔚蓝
2.进入香氛设置界面打开香氛</t>
  </si>
  <si>
    <t>2.Pano屏Card2右下显示白色蔚蓝下划线置空显示下有文字提示香氛打开</t>
  </si>
  <si>
    <t>数字香氛_70</t>
  </si>
  <si>
    <t>2-9-2 Pano屏幕-未知状态的香氛显示</t>
  </si>
  <si>
    <t>未知状态的香氛关闭，Pano屏提示</t>
  </si>
  <si>
    <t>1.车辆控制-&gt;车辆设置-&gt;林肯香氛切换当前使用香氛为未知香氛
2.进入香氛设置界面开启香氛</t>
  </si>
  <si>
    <t>2.Pano屏Card2右下显示黄色未知下划线显示下有文字提示香氛开启</t>
  </si>
  <si>
    <t>数字香氛_71</t>
  </si>
  <si>
    <t>未知状态的香氛开启，Pano屏提示</t>
  </si>
  <si>
    <t>1.车辆控制-&gt;车辆设置-&gt;林肯香氛切换当前使用香氛为未知香氛
2.进入香氛设置界面关闭香氛</t>
  </si>
  <si>
    <t>2.Pano屏Card2右下显示白色未知下划线置空显示下有文字提示香氛关闭</t>
  </si>
  <si>
    <t>数字香氛_72</t>
  </si>
  <si>
    <t>2-9-3 Pano屏幕-未授权状态的香氛显示</t>
  </si>
  <si>
    <t>未授权状态的香氛开启，Pano屏提示</t>
  </si>
  <si>
    <t>1.车辆控制-&gt;车辆设置-&gt;林肯香氛切换当前使用香氛为未授权香氛
2.进入香氛设置界面开启香氛</t>
  </si>
  <si>
    <t>2.Pano屏Card2右下显示黄色未授权下划线显示下有文字提示香氛开启</t>
  </si>
  <si>
    <t>颜色跟随主题</t>
  </si>
  <si>
    <t>数字香氛_73</t>
  </si>
  <si>
    <t>1.车辆控制-&gt;车辆设置-&gt;林肯香氛切换当前使用香氛为未授权香氛
2.进入香氛设置界面关闭香氛</t>
  </si>
  <si>
    <t>2.Pano屏Card2右下显示白色未授权下划线置空显示下有文字提示香氛关闭</t>
  </si>
  <si>
    <t>数字香氛_74</t>
  </si>
  <si>
    <t>2-11 Pano屏幕-调节香氛强度高低</t>
  </si>
  <si>
    <t>香氛强度调节低档，Pano屏提示</t>
  </si>
  <si>
    <t>1.车辆控制-&gt;车辆设置-&gt;林肯香氛切换当前使用香氛强度为低档
2.查看Pano屏</t>
  </si>
  <si>
    <t>2.显示香氛图标下显示1格文字提示"香氛强度低档"</t>
  </si>
  <si>
    <t>数字香氛_75</t>
  </si>
  <si>
    <t>2-9-4 Pano屏幕-调节香氛强度高低</t>
  </si>
  <si>
    <t>香氛强度调节中档，Pano屏提示</t>
  </si>
  <si>
    <t>1.车辆控制-&gt;车辆设置-&gt;林肯香氛切换当前使用香氛强度为中档
2.查看Pano屏</t>
  </si>
  <si>
    <t>2.显示香氛图标下显示2格文字提示"香氛强度中档"</t>
  </si>
  <si>
    <t>数字香氛_76</t>
  </si>
  <si>
    <t>香氛强度调节高档，Pano屏提示</t>
  </si>
  <si>
    <t>1.车辆控制-&gt;车辆设置-&gt;林肯香氛切换当前使用香氛强度为高档
2.查看Pano屏</t>
  </si>
  <si>
    <t>2.显示香氛图标下显示满格（3格）文字提示"香氛强度高档"</t>
  </si>
  <si>
    <t>数字香氛_77</t>
  </si>
  <si>
    <t>香氛强度调节强度关闭，Pano屏提示</t>
  </si>
  <si>
    <t>1.车辆控制-&gt;车辆设置-&gt;林肯香氛切换当前使用香氛强度关闭
2.查看Pano屏</t>
  </si>
  <si>
    <t>2.显示香氛图标下显示置空满格文字提示"香氛强度关闭"</t>
  </si>
  <si>
    <t>数字香氛_81</t>
  </si>
  <si>
    <t>语音切换</t>
  </si>
  <si>
    <t>语音打开香氛</t>
  </si>
  <si>
    <t>1.语音打开香氛</t>
  </si>
  <si>
    <t>1.打开香氛</t>
  </si>
  <si>
    <t>数字香氛_82</t>
  </si>
  <si>
    <t>语音关闭香氛</t>
  </si>
  <si>
    <t>香氛关闭</t>
  </si>
  <si>
    <t>香氛已关闭</t>
  </si>
  <si>
    <t>数字香氛_83</t>
  </si>
  <si>
    <t>语音切换香型</t>
  </si>
  <si>
    <t>换一种味道</t>
  </si>
  <si>
    <t>香味已切换</t>
  </si>
  <si>
    <t>数字香氛_84</t>
  </si>
  <si>
    <t>打开第一/二/三种香味</t>
  </si>
  <si>
    <t>已打开第X种味道</t>
  </si>
  <si>
    <t>数字香氛_85</t>
  </si>
  <si>
    <t>语音切换强度</t>
  </si>
  <si>
    <t>打开香氛</t>
  </si>
  <si>
    <t>浓度调高</t>
  </si>
  <si>
    <t>浓度已调高</t>
  </si>
  <si>
    <t>数字香氛_86</t>
  </si>
  <si>
    <t>浓度调到高级/中级/低级</t>
  </si>
  <si>
    <t>浓度已调到高级/中级/低级</t>
  </si>
  <si>
    <t>数字香氛_87</t>
  </si>
  <si>
    <t>浓度降低</t>
  </si>
  <si>
    <t>浓度已调低</t>
  </si>
  <si>
    <t>Step</t>
  </si>
  <si>
    <t>Feature ID</t>
  </si>
  <si>
    <t>FAIL/BLOCK/NT/NA
原因</t>
  </si>
  <si>
    <t>适用车型
718</t>
  </si>
  <si>
    <t>适用车型
707</t>
  </si>
  <si>
    <t>适用车型
U6</t>
  </si>
  <si>
    <t>交付节点</t>
  </si>
  <si>
    <t>不显示蓝牙儿童座椅</t>
  </si>
  <si>
    <t xml:space="preserve">1.IGN RUN
2.IVI POWER ON
3.车机未连接儿童座椅
</t>
  </si>
  <si>
    <t>1.打开设置&gt;车辆控制&gt;车辆设置&gt;儿童座椅</t>
  </si>
  <si>
    <t xml:space="preserve">1.未连接儿童座椅蓝牙，不显示“儿童座椅”菜单
</t>
  </si>
  <si>
    <t>infobook</t>
  </si>
  <si>
    <t>1.IGN RUN
2.IVI POWER ON
3.儿童座椅已连接车机且无异常</t>
  </si>
  <si>
    <t xml:space="preserve">1.打开设置&gt;车辆控制&gt;车辆设置，点击儿童座椅菜单右侧的info icon
</t>
  </si>
  <si>
    <t>1.弹出info弹窗，内容是关于儿童座椅的使用说明</t>
  </si>
  <si>
    <t>搜索设备</t>
  </si>
  <si>
    <t xml:space="preserve">1.IGN RUN
2.IVI POWER ON
3.未开启儿童座椅电源
</t>
  </si>
  <si>
    <t>1.在系统设置&gt;蓝牙设置&gt;蓝牙搜索设备页面查找设备</t>
  </si>
  <si>
    <t>1.找不到儿童座椅蓝牙设备</t>
  </si>
  <si>
    <t>FCIVIOS-16392
【CDX707】【儿童座椅】【必现】儿童座椅未连接，搜索栏中可以搜索到</t>
  </si>
  <si>
    <t>1.查找附近设备可以找到儿童座椅设备，且儿童座椅设备置顶显示</t>
  </si>
  <si>
    <t xml:space="preserve">1.IGN RUN
2.IVI POWER ON
3.已开启儿童座椅电源
</t>
  </si>
  <si>
    <t xml:space="preserve">在系统设置&gt;蓝牙设置&gt;蓝牙搜索设备&gt;点击儿童座椅设备
</t>
  </si>
  <si>
    <t>配对成功后，显示连接成功的弹窗，弹窗点击“确认”&amp;空白处均会消失</t>
  </si>
  <si>
    <t>1.蓝牙搜索设备页面点击儿童座椅设备时，关闭儿童座椅蓝牙</t>
  </si>
  <si>
    <t>1.弹出弹窗，标题显示连接失败，内容显示“请确认{儿童座椅名称}蓝牙已打开，且在可连接范围内”及“确认”按钮</t>
  </si>
  <si>
    <t xml:space="preserve">1.IGN RUN
2.IVI POWER ON
3.儿童座椅已连接车机且电量正常
</t>
  </si>
  <si>
    <t xml:space="preserve">1.点击已配对的儿童座椅设备右侧info按钮
</t>
  </si>
  <si>
    <t xml:space="preserve">1.弹出该设备名称框，显示连接和删除设备按钮
</t>
  </si>
  <si>
    <t>1.IGN RUN
2.IVI POWER ON</t>
  </si>
  <si>
    <t>2.取消选中连接</t>
  </si>
  <si>
    <t>2.状态变为未连接</t>
  </si>
  <si>
    <t>1.进入蓝牙已配对设备列表页面</t>
  </si>
  <si>
    <t>2.点击已连接的儿童座椅设备，点击删除</t>
  </si>
  <si>
    <t>2.返回到蓝牙设置界面，已配对设备里不显示改设备</t>
  </si>
  <si>
    <t>1.蓝牙儿童座椅下锚点（ISOFIX anchors）未锁定，查看banner提示和TTS提醒</t>
  </si>
  <si>
    <t>1.车机顶部展示消息横幅且TTS播报，内容是“你的蓝牙儿童座椅下锚点（ISOFIX anchors）未锁定，请检查”</t>
  </si>
  <si>
    <t>1.蓝牙儿童座椅下锚点（ISOFIX anchors）未锁定，查看车机屏幕状态栏图标</t>
  </si>
  <si>
    <t>1.当未锁定时，车机屏幕车机屏幕状态栏显示图标提示（提示图标复用蓝牙图标位置，消失机制和系统消息中心一致）</t>
  </si>
  <si>
    <t>1.蓝牙儿童座椅下锚点（ISOFIX anchors）未锁定，下拉车机屏幕状态栏进入消息中心查看提示</t>
  </si>
  <si>
    <t>1.儿童座椅下锚点（ISOFIX anchors）从"已锁定"变为"未锁定"时会在消息中心提示，反之则不提示</t>
  </si>
  <si>
    <t xml:space="preserve">1.IGN RUN
2.IVI POWER ON
3.儿童座椅已连接车机且已锁定
</t>
  </si>
  <si>
    <t>1.蓝牙儿童座椅电量低</t>
  </si>
  <si>
    <t>1.车机顶部展示消息横幅且TTS播报，内容是“你的蓝牙儿童座椅电量低，请及时充电”</t>
  </si>
  <si>
    <t xml:space="preserve">1.蓝牙儿童座椅下锚点（ISOFIX anchors）未锁定
</t>
  </si>
  <si>
    <t>1.车机状态栏显示儿童座椅当前状态</t>
  </si>
  <si>
    <t>2.下拉车机屏幕状态栏进入消息中心查看提示</t>
  </si>
  <si>
    <t>2.提示信息跟UI相一致</t>
  </si>
  <si>
    <t>3.操作锁定儿童座椅下锚点（ISOFIX anchors）</t>
  </si>
  <si>
    <t>3.当未锁定状态解除，消息中心提示自动清除</t>
  </si>
  <si>
    <t xml:space="preserve">1.车机顶部展示消息横幅，同时TTS播报
</t>
  </si>
  <si>
    <t>3.断开儿童座椅蓝牙</t>
  </si>
  <si>
    <t>3.当儿童座椅蓝牙断开时，消息中心提示自动清除</t>
  </si>
  <si>
    <t>2.断开儿童座椅蓝牙</t>
  </si>
  <si>
    <t>2.弹出toast提示：{座椅名称}蓝牙连接已断开</t>
  </si>
  <si>
    <t>1.IGN RUN
2.IVI POWER ON
3.儿童座椅已连接车机且电量正常</t>
  </si>
  <si>
    <t>1.在launcher页面，蓝牙儿童座椅下锚点（ISOFIX anchors）未锁定</t>
  </si>
  <si>
    <t>1.导航引导状态播报路况时，蓝牙儿童座椅下锚点（ISOFIX anchors）未锁定</t>
  </si>
  <si>
    <t>1.车机顶部展示消息横幅且TTS播报，内容是“你的蓝牙儿童座椅下锚点（ISOFIX anchors）未锁定，请检查”，TTS播报打断导航播报</t>
  </si>
  <si>
    <t xml:space="preserve">1.车机顶部展示消息横幅且TTS播报，内容是“你的蓝牙儿童座椅下锚点（ISOFIX anchors）未锁定，请检查”
</t>
  </si>
  <si>
    <t>2.导航播报路况</t>
  </si>
  <si>
    <t>2.导航播报打断儿童座椅TTS播报</t>
  </si>
  <si>
    <t>1.随心听播放时，蓝牙儿童座椅下锚点（ISOFIX anchors）未锁定</t>
  </si>
  <si>
    <t>1.车机顶部展示消息横幅，随心听播放与儿童座椅TTS播报 MIX</t>
  </si>
  <si>
    <t>2.随心听播放</t>
  </si>
  <si>
    <t>2.儿童座椅TTS播报，与随心听MIX</t>
  </si>
  <si>
    <t>1.随心看播放时，蓝牙儿童座椅下锚点（ISOFIX anchors）未锁定</t>
  </si>
  <si>
    <t>1.车机顶部展示消息横幅，随心看播放与儿童座椅TTS播报 MIX</t>
  </si>
  <si>
    <t>2.随心看播放</t>
  </si>
  <si>
    <t>2.儿童座椅TTS播报，与随心看MIX</t>
  </si>
  <si>
    <t>1.来电时，蓝牙儿童座椅下锚点（ISOFIX anchors）未锁定</t>
  </si>
  <si>
    <t>1.播放来电音，车机顶部展示消息横幅，不播放儿童座椅TTS</t>
  </si>
  <si>
    <t>2.来电</t>
  </si>
  <si>
    <t>2.来电打断儿童座椅TTS</t>
  </si>
  <si>
    <t>1.播放系统提示音时，蓝牙儿童座椅下锚点（ISOFIX anchors）未锁定</t>
  </si>
  <si>
    <t>1.车机顶部展示消息横幅并播报儿童座椅TTS，系统提示音被打断</t>
  </si>
  <si>
    <t xml:space="preserve">1.车机顶部展示消息横幅并播报儿童座椅TTS
</t>
  </si>
  <si>
    <t>2.播放系统提示音</t>
  </si>
  <si>
    <t>2.儿童座椅TTS被打断</t>
  </si>
  <si>
    <t>1.唤醒语音时，蓝牙儿童座椅下锚点（ISOFIX anchors）未锁定</t>
  </si>
  <si>
    <t>1.车机顶部展示消息横幅，播语音时不播儿童座椅TTS</t>
  </si>
  <si>
    <t>2.唤醒语音</t>
  </si>
  <si>
    <t>2.停止儿童座椅TTS，播语音</t>
  </si>
  <si>
    <t>2.蓝牙儿童座椅下锚点（ISOFIX anchors）已锁定</t>
  </si>
  <si>
    <t>2.座椅安全界面不弹出且无TTS播报</t>
  </si>
  <si>
    <t>2.进入精简屏幕/关闭屏幕页面</t>
  </si>
  <si>
    <t>2.进入后，儿童座椅TTS继续播报</t>
  </si>
  <si>
    <t xml:space="preserve">1.进入精简屏幕/关闭屏幕页面
</t>
  </si>
  <si>
    <t>1.显示正确</t>
  </si>
  <si>
    <t>2.蓝牙儿童座椅下锚点（ISOFIX anchors）未锁定</t>
  </si>
  <si>
    <t>2.车机顶部展示消息横幅并播报儿童座椅TTS</t>
  </si>
  <si>
    <t>1.IGN RUN
2.IVI POWER ON
3.儿童座椅已连接车机且电量正常
4.儿童座椅未锁住</t>
  </si>
  <si>
    <t>1.等待未锁住的横幅消息进入消息中心，再锁住儿童座椅，查看消息中心状态</t>
  </si>
  <si>
    <t>1.进入消息中心同时取消消息通知</t>
  </si>
  <si>
    <t>1.IGN RUN
2.IVI POWER ON
3.儿童座椅已连接车机且电量正常
4.儿童座椅已锁住</t>
  </si>
  <si>
    <t>1.等待电量低的横幅消息进入消息中心，将儿童座椅电量充到20%以上，查看消息中心状态</t>
  </si>
  <si>
    <t>1.上一次的低电量消息不会取消</t>
  </si>
  <si>
    <t>1.等待未锁住的横幅消息进入消息中心，关闭儿童座椅，查看消息中心状态</t>
  </si>
  <si>
    <t xml:space="preserve">1.儿童座椅电量低
</t>
  </si>
  <si>
    <t xml:space="preserve">1.车机顶部展示电量低消息显示在消息中心
</t>
  </si>
  <si>
    <t>2.关闭儿童座椅，查看消息中心状态</t>
  </si>
  <si>
    <t>2.进入消息中心同时取消消息通知</t>
  </si>
  <si>
    <t xml:space="preserve">1.车机顶部展示电量低消息横幅且TTS播报
</t>
  </si>
  <si>
    <t>2.重启车机</t>
  </si>
  <si>
    <t>2.车机重启后会再播报电量低消息</t>
  </si>
  <si>
    <t xml:space="preserve">1.儿童座椅电量低
</t>
  </si>
  <si>
    <t>2. adb shell am force-stop com.yfve.settings</t>
  </si>
  <si>
    <t>2.setting crash 后不会再播报电量异常弹窗</t>
  </si>
  <si>
    <t>2.系统复位后重新连接该座椅</t>
  </si>
  <si>
    <t>2.复位后重新连接会再播报一次</t>
  </si>
  <si>
    <t>2.删除该座椅后重连</t>
  </si>
  <si>
    <t>2.重连后会播报异常弹窗</t>
  </si>
  <si>
    <t>2.IGN OFF -&gt; IGN RUN</t>
  </si>
  <si>
    <t>2.不会再播报电量异常弹窗</t>
  </si>
  <si>
    <t xml:space="preserve">1.打开设置&gt;车辆控制&gt;车辆设置&gt;儿童座椅&gt;查看页面
</t>
  </si>
  <si>
    <t xml:space="preserve">1.显示“已锁住"/“未锁住”
</t>
  </si>
  <si>
    <t xml:space="preserve">1.打开设置&gt;车辆控制&gt;车辆设置&gt;儿童座椅
</t>
  </si>
  <si>
    <t xml:space="preserve">1.会显示电量示意图
</t>
  </si>
  <si>
    <t>2.儿童座椅的电量大于1，小于等于20</t>
  </si>
  <si>
    <t>2.电量显示低，对应低电量的图片</t>
  </si>
  <si>
    <t>2.儿童座椅的电量大于20，小于等于50</t>
  </si>
  <si>
    <t>2.电量显示中，对应中电量的图片</t>
  </si>
  <si>
    <t>2.儿童座椅的电量大于50，小于等于100</t>
  </si>
  <si>
    <t>2.电量显示高，对应高电量的图片</t>
  </si>
  <si>
    <t>1.蓝牙未打开，未连接过儿童座椅，查看车机屏幕状态栏</t>
  </si>
  <si>
    <t>1.车机屏幕状态栏不显示儿童座椅未锁住icon</t>
  </si>
  <si>
    <t>1.IGN RUN
2.IVI POWER ON
3.手机连接车机蓝牙</t>
  </si>
  <si>
    <t>1.连接儿童座椅，且座椅未锁住，查看车机屏幕状态栏</t>
  </si>
  <si>
    <t>1.车机屏幕状态栏上蓝牙icon取消显示，对应位置显示座椅未锁住icon</t>
  </si>
  <si>
    <t xml:space="preserve">1.连接儿童座椅，且座椅未锁住
</t>
  </si>
  <si>
    <t>1.车机屏幕状态栏上座椅icon显示未锁住状态</t>
  </si>
  <si>
    <t xml:space="preserve">2.锁住座椅，查看车机屏幕状态栏 </t>
  </si>
  <si>
    <t>2.车机屏幕状态栏上座椅icon取消显示，对应位置显示蓝牙icon</t>
  </si>
  <si>
    <t xml:space="preserve">1.连接儿童座椅，且座椅未锁住
</t>
  </si>
  <si>
    <t>2.关闭车机蓝牙</t>
  </si>
  <si>
    <t>2.车机屏幕状态栏上座椅icon取消显示</t>
  </si>
  <si>
    <t>2.删除设备</t>
  </si>
  <si>
    <t>1.长按电源键重启车机</t>
  </si>
  <si>
    <t>1.重启后自动连接重启前连接的座椅</t>
  </si>
  <si>
    <t xml:space="preserve">1.adb shell am force-stop com.yfve.settings
</t>
  </si>
  <si>
    <t>1.手动退出设置</t>
  </si>
  <si>
    <t>2.点击设置</t>
  </si>
  <si>
    <t>2.setting 重启后自动连接重启前连接的座椅</t>
  </si>
  <si>
    <t xml:space="preserve">1.熄火开车门进入standby状态
</t>
  </si>
  <si>
    <t>1.车机屏幕熄灭</t>
  </si>
  <si>
    <t>2.关车门，按power键进EP</t>
  </si>
  <si>
    <t>2.车机亮屏后会自动连接重启前连接的座椅</t>
  </si>
  <si>
    <t xml:space="preserve">1.熄火开车门进入sleep状态
</t>
  </si>
  <si>
    <t>2.再次点火</t>
  </si>
  <si>
    <t>1.IGN RUN
2.IVI POWER ON
3.儿童座椅已连接车机</t>
  </si>
  <si>
    <t>1.车控搜索儿童座椅，搜索得到的结果，点击结果</t>
  </si>
  <si>
    <t>1.可进入儿童座椅详情页</t>
  </si>
  <si>
    <t>1.进入儿童座椅详情页，弹出弹窗未锁定/低电量消息横幅，点击消息横幅
2.再点击详情页左上角返回按钮</t>
  </si>
  <si>
    <t>2.点击一次即可退出儿童座椅详情页</t>
  </si>
  <si>
    <t>蓝牙儿童座椅-主题</t>
  </si>
  <si>
    <t>与主题交互</t>
  </si>
  <si>
    <t>1.切换任意出题
2.触发蓝牙儿童座椅未锁定和低电量消息横幅，查看消息中心以及进入儿童座椅详情页</t>
  </si>
  <si>
    <t>2.详情页、图标以及弹窗背景颜色均与主题一一对应</t>
  </si>
  <si>
    <t>bug id</t>
  </si>
  <si>
    <t>bug等级</t>
  </si>
  <si>
    <t>NT项分类</t>
  </si>
  <si>
    <t>1.能量流</t>
  </si>
  <si>
    <t>能量流-车辆状态</t>
  </si>
  <si>
    <t>1.发送信号
0x365 PwrFlowTxt_D_Dsply</t>
  </si>
  <si>
    <t>1.车辆状态：N/A 有三种value值</t>
  </si>
  <si>
    <t>能量流-车辆状态:混合动力驱动</t>
  </si>
  <si>
    <t>1.发送信号
0x365 PwrFlowTxt_D_Dsply=1</t>
  </si>
  <si>
    <t>1.车辆状态：混合动力驱动-1</t>
  </si>
  <si>
    <t>能量流-车辆状态:充电中</t>
  </si>
  <si>
    <t>1.发送信号
0x365 PwrFlowTxt_D_Dsply=2</t>
  </si>
  <si>
    <t>1.车辆状态：充电中-2</t>
  </si>
  <si>
    <t>能量流-车辆状态:怠速中</t>
  </si>
  <si>
    <t>1.发送信号
0x365 PwrFlowTxt_D_Dsply=3</t>
  </si>
  <si>
    <t>1.车辆状态：怠速中-3</t>
  </si>
  <si>
    <t>能量流-车辆状态:电力驱动</t>
  </si>
  <si>
    <t>1.发送信号
0x365 PwrFlowTxt_D_Dsply=5</t>
  </si>
  <si>
    <t>1.车辆状态：电力驱动-5</t>
  </si>
  <si>
    <t>能量流-车辆状态:引擎驱动</t>
  </si>
  <si>
    <t>1.发送信号
0x365 PwrFlowTxt_D_Dsply=6</t>
  </si>
  <si>
    <t>1.车辆状态：引擎驱动-6</t>
  </si>
  <si>
    <t>能量流-车辆状态:充电完成</t>
  </si>
  <si>
    <t>1.发送信号
0x365 PwrFlowTxt_D_Dsply=8</t>
  </si>
  <si>
    <t>1.车辆状态：充电完成-8</t>
  </si>
  <si>
    <t>能量流-车辆状态:快速充电</t>
  </si>
  <si>
    <t>1.发送信号
0x365 PwrFlowTxt_D_Dsply=10</t>
  </si>
  <si>
    <t>1.车辆状态：快速充电-10</t>
  </si>
  <si>
    <t>能量流-车辆状态:制动能量回收中</t>
  </si>
  <si>
    <t>1.发送信号
0x365 PwrFlowTxt_D_Dsply=11</t>
  </si>
  <si>
    <t>1.车辆状态：制动能量回收中-11</t>
  </si>
  <si>
    <t>多次切换能量流状态，界面显示正常</t>
  </si>
  <si>
    <t>1.发送信号
0x365 PwrFlowTxt_D_Dsply=1/2/3/5/6/8/10/11</t>
  </si>
  <si>
    <t>1.正常显示对应的状态</t>
  </si>
  <si>
    <t>能量流配置</t>
  </si>
  <si>
    <t>1.车机供电正常
2.IOD 已配置</t>
  </si>
  <si>
    <t>DE01 Fuel Type 0X3</t>
  </si>
  <si>
    <t>驾驶信息显示中IOD显示中出现能量流入口</t>
  </si>
  <si>
    <t>能量流pano屏显示</t>
  </si>
  <si>
    <t>1.进入驾驶信息显示中IOD显示菜单
2.选择能量流</t>
  </si>
  <si>
    <t>2.pano屏对应车设card显示能量流动画</t>
  </si>
  <si>
    <t>信号丢失后的状态</t>
  </si>
  <si>
    <t>未发送信号</t>
  </si>
  <si>
    <t>保持最后一个能量流屏幕/视频、能量流状态文本和发动机启动原因文本，直到接收到有效的输入条件或车辆通电循环</t>
  </si>
  <si>
    <t>能量流动画组合信号-0-NoFlow</t>
  </si>
  <si>
    <t>发送对应动画的组合信号
0x365 PwrFlowTxt_D_Dsply=0x0
EngOnMsg1_D_Dsply=0x0
0x484 PwFlwFuelDrv_D_Dsply=0x0
PwFlwFuelBatt_B_Dsply=0x0
PwFlwBatt_D_Dsply=0x0
0x368 PlgActvArb_B_Dsply=0x0</t>
  </si>
  <si>
    <t>显示对应的动画效果</t>
  </si>
  <si>
    <t>能量流动画组合信号-1-FWD_Hybrid_Drive</t>
  </si>
  <si>
    <t>发送对应动画的组合信号
PwrFlowTxt_D_Dsply!=0x0
EngOnMsg1_D_Dsply!=0x0
PwFlwFuelDrv_D_Dsply=0x2
PwFlwFuelBatt_B_Dsply=0x0
PwFlwBatt_D_Dsply=0x3
PlgActvArb_B_Dsply=0x0</t>
  </si>
  <si>
    <t>能量流动画组合信号-3-AWD_Hybrid_Drive</t>
  </si>
  <si>
    <t>发送对应动画的组合信号
PwrFlowTxt_D_Dsply!=0x0
EngOnMsg1_D_Dsply!=0x0
PwFlwFuelDrv_D_Dsply=0x3
PwFlwFuelBatt_B_Dsply=0x0
PwFlwBatt_D_Dsply=0x5
PlgActvArb_B_Dsply=0x0</t>
  </si>
  <si>
    <t>能量流动画组合信号-4-FWD_Electric_Drive</t>
  </si>
  <si>
    <t>发送对应动画的组合信号
PwrFlowTxt_D_Dsply!=0x0
EngOnMsg1_D_Dsply=0x0
PwFlwFuelDrv_D_Dsply=0x0
PwFlwFuelBatt_B_Dsply=0x0
PwFlwBatt_D_Dsply=0x3
PlgActvArb_B_Dsply=0x0</t>
  </si>
  <si>
    <t>能量流动画组合信号-6-AWD_Electric_Drive</t>
  </si>
  <si>
    <t>发送对应动画的组合信号
PwrFlowTxt_D_Dsply!=0x0
EngOnMsg1_D_Dsply=0x0
PwFlwFuelDrv_D_Dsply=0x0
PwFlwFuelBatt_B_Dsply=0x0
PwFlwBatt_D_Dsply=0x5
PlgActvArb_B_Dsply=0x0</t>
  </si>
  <si>
    <t>能量流动画组合信号-7-FWD_Regen</t>
  </si>
  <si>
    <t>发送对应动画的组合信号
PwrFlowTxt_D_Dsply!=0x0
EngOnMsg1_D_Dsply=0x0
PwFlwFuelDrv_D_Dsply=0x0
PwFlwFuelBatt_B_Dsply=0x0
PwFlwBatt_D_Dsply=0x4
PlgActvArb_B_Dsply=0x0</t>
  </si>
  <si>
    <t>能量流动画组合信号-9-AWD_Regen</t>
  </si>
  <si>
    <t>发送对应动画的组合信号
PwrFlowTxt_D_Dsply!=0x0
EngOnMsg1_D_Dsply=0x0
PwFlwFuelDrv_D_Dsply=0x0
PwFlwFuelBatt_B_Dsply=0x0
PwFlwBatt_D_Dsply=0x6
PlgActvArb_B_Dsply=0x0</t>
  </si>
  <si>
    <t>能量流动画组合信号-13-FWD_Regen_EngineChrg</t>
  </si>
  <si>
    <t>发送对应动画的组合信号
PwrFlowTxt_D_Dsply!=0x0
EngOnMsg1_D_Dsply!=0x0
PwFlwFuelDrv_D_Dsply=0x0
PwFlwFuelBatt_B_Dsply=0x1
PwFlwBatt_D_Dsply=0x4
PlgActvArb_B_Dsply=0x0</t>
  </si>
  <si>
    <t>能量流动画组合信号-15-AWD_Regen_EngineChrg</t>
  </si>
  <si>
    <t>发送对应动画的组合信号
PwrFlowTxt_D_Dsply!=0x0
EngOnMsg1_D_Dsply!=0x0
PwFlwFuelDrv_D_Dsply=0x0
PwFlwFuelBatt_B_Dsply=0x1
PwFlwBatt_D_Dsply=0x6
PlgActvArb_B_Dsply=0x0</t>
  </si>
  <si>
    <t>能量流动画组合信号-19-FWD_Engine_Charg</t>
  </si>
  <si>
    <t>发送对应动画的组合信号
PwrFlowTxt_D_Dsply!=0x0
EngOnMsg1_D_Dsply!=0x0
PwFlwFuelDrv_D_Dsply=0x2
PwFlwFuelBatt_B_Dsply=0x1
PwFlwBatt_D_Dsply=0x0
PlgActvArb_B_Dsply=0x0</t>
  </si>
  <si>
    <t>能量流动画组合信号-21-AWD_Engine_Charg</t>
  </si>
  <si>
    <t>发送对应动画的组合信号
PwrFlowTxt_D_Dsply!=0x0
EngOnMsg1_D_Dsply!=0x0
PwFlwFuelDrv_D_Dsply=0x3
PwFlwFuelBatt_B_Dsply=0x1
PwFlwBatt_D_Dsply=0x0
PlgActvArb_B_Dsply=0x0</t>
  </si>
  <si>
    <t>能量流动画组合信号-22-Engine_Charging</t>
  </si>
  <si>
    <t>发送对应动画的组合信号
PwrFlowTxt_D_Dsply!=0x0
EngOnMsg1_D_Dsply!=0x0
PwFlwFuelDrv_D_Dsply=0x0
PwFlwFuelBatt_B_Dsply=0x1
PwFlwBatt_D_Dsply=0x0
PlgActvArb_B_Dsply=0x0</t>
  </si>
  <si>
    <t>能量流动画组合信号-23-Vehicle_On_Engine_Off</t>
  </si>
  <si>
    <t>发送对应动画的组合信号
PwrFlowTxt_D_Dsply!=0x0
EngOnMsg1_D_Dsply=0x0
PwFlwFuelDrv_D_Dsply=0x0
PwFlwFuelBatt_B_Dsply=0x0
PwFlwBatt_D_Dsply=0x0
PlgActvArb_B_Dsply=0x0</t>
  </si>
  <si>
    <t>能量流动画组合信号-24-Vehicle_On_Engine_On</t>
  </si>
  <si>
    <t>发送对应动画的组合信号PwrFlowTxt_D_Dsply!=0x0
EngOnMsg1_D_Dsply!=0x0
PwFlwFuelDrv_D_Dsply=0x0
PwFlwFuelBatt_B_Dsply=0x0
PwFlwBatt_D_Dsply=0x0
PlgActvArb_B_Dsply=0x0</t>
  </si>
  <si>
    <t>能量流动画组合信号互相切换可以正常显示</t>
  </si>
  <si>
    <t>切换能量流动画的对应动画的组合信号</t>
  </si>
  <si>
    <t>对应的动画效果正常显示</t>
  </si>
  <si>
    <t>V2I配置</t>
  </si>
  <si>
    <t>不显示V2I通知开关 配置项</t>
  </si>
  <si>
    <t>1.CAN工具模拟发送DE03 V2I feature:0x0=disable（无）
2.检查车辆控制页面是否有车路协同子菜单显示</t>
  </si>
  <si>
    <t>2.不显示V2I开关</t>
  </si>
  <si>
    <t>FCIVIOS-16314
【CDX707】【V2I】【必现】车路协同-申请成功页面回到launcher/allapps界面，再进入车路协同，从该界面跳转至上一级界面</t>
  </si>
  <si>
    <t>显示V2I通知开关 配置项</t>
  </si>
  <si>
    <t>1.CAN工具模拟发送DE03 V2I feature:0x1=Enabled（有）
2.检查车辆控制页面是否有车路协同子菜单显示</t>
  </si>
  <si>
    <t>2.显示V2I开关</t>
  </si>
  <si>
    <t>切换主题</t>
  </si>
  <si>
    <t>1.切换主题，查看显示</t>
  </si>
  <si>
    <t>1.车内按钮随着主题变化</t>
  </si>
  <si>
    <t xml:space="preserve"> 接受车路协同通知-功能初始化状态</t>
  </si>
  <si>
    <t>接受车路协同通知-功能初始化未完成</t>
  </si>
  <si>
    <t>1.查看页面显示
2.点击”确定“或接受车路协同通知等待5秒</t>
  </si>
  <si>
    <t>2.返回常用设置页面</t>
  </si>
  <si>
    <t>车路协同系统使用申请流程</t>
  </si>
  <si>
    <t>接受车路协同系统使用计划</t>
  </si>
  <si>
    <t>1.车机供电正常
2.车机环境正常</t>
  </si>
  <si>
    <t>1进入车控-车路协同子菜单，查看界面显示</t>
  </si>
  <si>
    <t>1.显示林肯车路协同系统使用计划文字+下次授权时间</t>
  </si>
  <si>
    <t>车路协同系统使用申请流程-不同意并退出</t>
  </si>
  <si>
    <t xml:space="preserve">1.进入林肯 车路协同使用计划-&gt;点击不同意
</t>
  </si>
  <si>
    <t>1.弹出Toast提示“抱歉，未同意服务条款前，您将无法使用车路协同功能”
3S后返回常用设置</t>
  </si>
  <si>
    <t>车路协同系统使用申请流程-不同意并退出-下次授权时间</t>
  </si>
  <si>
    <t>1.进入林肯 车路协同使用计划-&gt;点击下次授权时间</t>
  </si>
  <si>
    <t>1.弹出弹窗，默认设置授权年限为6个月</t>
  </si>
  <si>
    <t>车路协同系统使用申请流程-不同意并退出-下次授权时间-用户主动设置时间</t>
  </si>
  <si>
    <t>1.进入林肯 车路协同使用计划-&gt;点击下次授权时间-修改授权时间点击确定按钮</t>
  </si>
  <si>
    <t>1.显示当前时间+N个月</t>
  </si>
  <si>
    <t>车路协同系统使用申请流程-不同意并退出-下次授权时间-用户不主动设置时间</t>
  </si>
  <si>
    <t>1.显示当前时间+6个月</t>
  </si>
  <si>
    <t>车路协同系统使用申请流程-不同意并退出-下次授权-前七天时</t>
  </si>
  <si>
    <t>1.进入林肯 车路协同使用计划-&gt;点击下次授权时间-修改时间在下次授权前7天时查看显示</t>
  </si>
  <si>
    <t xml:space="preserve">授权时间“20xx年xx月xx日”颜色 变红显示   </t>
  </si>
  <si>
    <t>FCIVIOS-16388
【CDX707】【V2I】【必现】V2I修改授权时间后，进不去车路协同页面，无法测试授权时间变红</t>
  </si>
  <si>
    <t>1.进入林肯 车路协同使用计划-&gt;点击同意申请使用</t>
  </si>
  <si>
    <t>1.界面跳转申请中</t>
  </si>
  <si>
    <t>接受车路协同通知-申请成功状态</t>
  </si>
  <si>
    <t>接受车路协同通知-申请成功状态-退出试用计划-取消</t>
  </si>
  <si>
    <t>1.查看页面显示
2.点击”退出试用计划“
3.点击确定</t>
  </si>
  <si>
    <t>2.显示申请成功车路协同Beta版软件计划文本，点击后提示”退出试用计划“弹窗
3.返回申请成功页面</t>
  </si>
  <si>
    <t>接受车路协同通知-申请成功状态-不在服务区</t>
  </si>
  <si>
    <t>接受车路协同通知-申请成功状态-不在服务器</t>
  </si>
  <si>
    <t>1.进入林肯 车路协同使用计划
2.点击退出使用计划
3.点击取消
4.点击确定</t>
  </si>
  <si>
    <t>1.显示无法使用
2.弹出退出使用计划弹窗
3.弹窗消失
4.toast提示“退出使用计划成功”</t>
  </si>
  <si>
    <t>接受车路协同通知-申请成功状态-退出试用计划-确定</t>
  </si>
  <si>
    <t>2.显示申请成功车路协同Beta版软件计划文本，点击后提示”退出试用计划“弹窗
3.返回默认设置界面并toast提示</t>
  </si>
  <si>
    <t>默认设置界面</t>
  </si>
  <si>
    <t>车路协同设置（首次开启） 默认设置界面</t>
  </si>
  <si>
    <t xml:space="preserve">1.车机供电正常
2.信号正常
3.车机过provising
</t>
  </si>
  <si>
    <t>1.车辆控制-&gt;车路协同设置-&gt;查看界面显示
2.未修改设置项查看界面显示</t>
  </si>
  <si>
    <t>1允许车路协同通知开启状态
红绿灯信号推送
绿波车速引导
绿灯起步提醒
闯红灯预警
道路信息广播
声音设置
恢复默认设置
2.恢复默认设置置灰显示</t>
  </si>
  <si>
    <t>默认设置界面收藏</t>
  </si>
  <si>
    <t>1.车辆控制-&gt;车路协同设置-&gt;点击收藏按钮</t>
  </si>
  <si>
    <t>1.在常用设置界面显示</t>
  </si>
  <si>
    <t>默认设置界面info图标</t>
  </si>
  <si>
    <t xml:space="preserve">1.车辆控制-&gt;车路协同设置-&gt;点击info图标
2.点击返回按钮
</t>
  </si>
  <si>
    <t>1.界面跳转到车辆协同-申请成功界面
2.返回允许车路协同通知界面</t>
  </si>
  <si>
    <t>车路协同-申请成功-下次授权时间</t>
  </si>
  <si>
    <t>1.点击下次授权时间
2.修改时间点击确定</t>
  </si>
  <si>
    <t>1.弹出续订授权时间弹窗，时间默认选择6个月
2.时间会网上增加</t>
  </si>
  <si>
    <t>车路协同-申请成功-退出使用计划</t>
  </si>
  <si>
    <t>1.点击退出使用计划按钮，查看界面</t>
  </si>
  <si>
    <t>1.界面跳转常用设置</t>
  </si>
  <si>
    <t>接受红绿灯信号弹窗页面</t>
  </si>
  <si>
    <t>接受红绿灯信号弹窗页面显示</t>
  </si>
  <si>
    <t>1.车机供电正常
2.已经成功使用车路协同功能</t>
  </si>
  <si>
    <t>1.车辆控制-&gt;车路协同设置-&gt;接收红绿灯信号查看页面
2.点击X号</t>
  </si>
  <si>
    <t>1.弹窗显示接受红绿灯信号单选项距离远/距离近/关闭
2.返回车路协同设置页面</t>
  </si>
  <si>
    <t>1.车辆控制-&gt;车路协同设置-&gt;接收红绿灯信号查看页面
2.点击距离远</t>
  </si>
  <si>
    <t>2.接受红绿灯入口显示距离远</t>
  </si>
  <si>
    <t>1.车辆控制-&gt;车路协同设置-&gt;接收红绿灯信号查看页面
2.点击距离近</t>
  </si>
  <si>
    <t>2.接受红绿灯入口显示距离近</t>
  </si>
  <si>
    <t>1.车辆控制-&gt;车路协同设置-&gt;接收红绿灯信号查看页面
2.点击关闭</t>
  </si>
  <si>
    <t>2.接受红绿灯入口显示关闭</t>
  </si>
  <si>
    <t>接受红绿灯信号弹窗页面info图标</t>
  </si>
  <si>
    <t>接受红绿灯信号INFO弹窗页面显示</t>
  </si>
  <si>
    <t>1.车辆控制-&gt;车路协同设置-&gt;接收红绿灯信号info图标
2.点击X号</t>
  </si>
  <si>
    <t>1.弹窗弹窗显示图片，文本提示“根据设置的距离远近，显示前方路口的红绿灯信号”</t>
  </si>
  <si>
    <t>绿波引导弹窗页面显示</t>
  </si>
  <si>
    <t>1.车辆控制-&gt;车路协同设置-&gt;绿波引导弹窗查看页面
2.点击X号</t>
  </si>
  <si>
    <t>1.弹窗显示绿波引导开启/关闭单选项
2.返回车路协同设置页面</t>
  </si>
  <si>
    <t>1.车辆控制-&gt;车路协同设置-&gt;绿波引导弹窗查看页面
2.点击开启</t>
  </si>
  <si>
    <t>2.绿波引导入口显示开启</t>
  </si>
  <si>
    <t>1.车辆控制-&gt;车路协同设置-&gt;绿波引导弹窗查看页面
2.点击关闭</t>
  </si>
  <si>
    <t>2.绿波引导入口显示关闭</t>
  </si>
  <si>
    <t>绿波引导info图标</t>
  </si>
  <si>
    <t>绿波引导info弹窗页面显示</t>
  </si>
  <si>
    <t>1.车辆控制-&gt;车路协同设置-&gt;绿波引导info弹窗查看页面
2.点击X号</t>
  </si>
  <si>
    <t>1弹窗显示绿波引导弹窗，显示视频，文本显示“开启后，若以当前车速行进，将在到达前方路口时，能在绿灯下通过路口，改功能将呈现出声音的提醒，以及图示中的符号提示”</t>
  </si>
  <si>
    <t>绿灯起步提醒弹窗页面显示</t>
  </si>
  <si>
    <t>1.车辆控制-&gt;车路协同设置-&gt;绿灯起步提醒查看页面显示
2.点击X</t>
  </si>
  <si>
    <t>1.弹窗显示红绿灯起步提醒单选项灵敏度8秒/灵敏度5秒/灵敏度3秒/关闭
2.返回车路协同设置页面</t>
  </si>
  <si>
    <t>1.车辆控制-&gt;车路协同设置-&gt;绿灯起步提醒查看页面显示
2.点击灵敏度8秒</t>
  </si>
  <si>
    <t>2.绿灯起步提醒入口显示8秒</t>
  </si>
  <si>
    <t>1.车辆控制-&gt;车路协同设置-&gt;绿灯起步提醒查看页面显示
2.点击灵敏度5秒</t>
  </si>
  <si>
    <t>2.绿灯起步提醒入口显示5秒</t>
  </si>
  <si>
    <t>1.车辆控制-&gt;车路协同设置-&gt;绿灯起步提醒查看页面显示
2.点击灵敏度3秒</t>
  </si>
  <si>
    <t>2.绿灯起步提醒入口显示3秒</t>
  </si>
  <si>
    <t>1.车辆控制-&gt;车路协同设置-&gt;绿灯起步提醒查看页面显示
2.点击关闭</t>
  </si>
  <si>
    <t>2.绿灯起步提醒入口显示关闭</t>
  </si>
  <si>
    <t>绿灯起步提醒info弹窗页面显示</t>
  </si>
  <si>
    <t>1.车辆控制-&gt;车路协同设置-&gt;绿灯起步提醒info图标，查看页面显示
2.点击X</t>
  </si>
  <si>
    <t>1.弹窗文本显示“开启后，在停车场等待红灯的状态下，根据设置的灵敏度，在红灯即将变绿灯时，将呈现出声音的提醒”
2.返回车路协同设置页面</t>
  </si>
  <si>
    <t>闯红灯预警弹窗页面显示</t>
  </si>
  <si>
    <t>1.车辆控制-&gt;车路协同设置-&gt;闯红灯预警查看页面显示
2.点击X</t>
  </si>
  <si>
    <t>1.弹窗显示闯红灯预警单选项灵敏度高/灵敏度低/关闭
2.返回车路协同设置页面</t>
  </si>
  <si>
    <t>1.车辆控制-&gt;车路协同设置-&gt;闯红灯预警查看页面显示
2.点击灵敏度高</t>
  </si>
  <si>
    <t>2.闯红灯入口显示 灵敏度高</t>
  </si>
  <si>
    <t>1.车辆控制-&gt;车路协同设置-&gt;闯红灯预警查看页面显示
2.点击灵敏度低</t>
  </si>
  <si>
    <t>2.闯红灯入口显示 灵敏度低</t>
  </si>
  <si>
    <t>1.车辆控制-&gt;车路协同设置-&gt;闯红灯预警查看页面显示
2.点击关闭</t>
  </si>
  <si>
    <t>2.闯红灯入口显示关闭</t>
  </si>
  <si>
    <t>闯红灯预警info弹窗页面显示</t>
  </si>
  <si>
    <t>1.车辆控制-&gt;车路协同设置-&gt;闯红灯info预警查看页面显示
2.点击X</t>
  </si>
  <si>
    <t>1.弹窗文本显示“根据设置的灵敏度，当存在有闯红灯风险时，将呈现出声音和图像的告警”
2.返回车路协同设置页面</t>
  </si>
  <si>
    <t>道路信息广播弹窗页面显示</t>
  </si>
  <si>
    <t>1.车辆控制-&gt;车路协同设置-&gt;道路信息广播页面显示
2.点击X</t>
  </si>
  <si>
    <t>1.弹窗显示道路信息广播单选项开启/关闭
2.返回车路协同设置页面</t>
  </si>
  <si>
    <t>1.车辆控制-&gt;车路协同设置-&gt;道路信息广播页面显示
2.点击开启</t>
  </si>
  <si>
    <t>2.道路信息入口显示开启</t>
  </si>
  <si>
    <t>1.车辆控制-&gt;车路协同设置-&gt;道路信息广播页面显示
2.点击关闭</t>
  </si>
  <si>
    <t>2.道路信息入口显示关闭</t>
  </si>
  <si>
    <t>道路信息广播info弹窗页面显示</t>
  </si>
  <si>
    <t>1.车辆控制-&gt;车路协同设置-&gt;道路信息广播info图标页面显示
2.点击X</t>
  </si>
  <si>
    <t>1.弹窗文本显示“开启后，将接收到的前方实时道路救援状况，显示在车路协同信息条中”
2.返回车路协同设置页面</t>
  </si>
  <si>
    <t>声音设置弹窗页面显示</t>
  </si>
  <si>
    <t>1.车辆控制-&gt;车路协同设置-&gt;声音设置页面显示
2.点击X</t>
  </si>
  <si>
    <t>1.弹窗显示声音设置单选项详细/简洁/关闭
2.返回车路协同设置页面</t>
  </si>
  <si>
    <t>1.车辆控制-&gt;车路协同设置-&gt;声音设置页面显示
2.点击详细</t>
  </si>
  <si>
    <t>2.声音设置入口显示详细</t>
  </si>
  <si>
    <t>1.车辆控制-&gt;车路协同设置-&gt;声音设置页面显示
2.点击简洁</t>
  </si>
  <si>
    <t>2.声音设置入口显示简洁</t>
  </si>
  <si>
    <t>1.车辆控制-&gt;车路协同设置-&gt;声音设置页面显示
2.点击关闭</t>
  </si>
  <si>
    <t>2.声音设置入口显示关闭</t>
  </si>
  <si>
    <t>声音设置info弹窗页面显示</t>
  </si>
  <si>
    <t>1.车辆控制-&gt;车路协同设置-&gt;声音设置info图标显示
2.点击X</t>
  </si>
  <si>
    <t>1.弹窗文本显示“根据设定的模式，关闭或开启部分声音的提示”
2.返回车路协同设置页面</t>
  </si>
  <si>
    <t>恢复默认设置</t>
  </si>
  <si>
    <t>1.修改子菜单，点击恢复默认</t>
  </si>
  <si>
    <t>1.子菜单选项为默认项，恢复默认按钮置灰显示</t>
  </si>
  <si>
    <t>切换非默认主题</t>
  </si>
  <si>
    <t>1.3D车模tab/按钮颜色/字体颜色随着主题变化</t>
  </si>
  <si>
    <t>是</t>
  </si>
  <si>
    <t xml:space="preserve">SOC:20230726_LA_R12_ENSOC:20230726_LA_R12_ENG00      </t>
  </si>
  <si>
    <t>1-1 3D车模-正常状态</t>
  </si>
  <si>
    <t>3D车模-展示状态</t>
  </si>
  <si>
    <t>1.车机供电正常
2.3D车模图片和当前车型匹配
3.进入Controller Laucher页面</t>
  </si>
  <si>
    <t>1.查看3D车模显示</t>
  </si>
  <si>
    <t>1.显示正常/异常状态；优先展示异常状态</t>
  </si>
  <si>
    <t xml:space="preserve">SOC:20230726_LA_R12_ENSOC:20230726_LA_R12_ENG01      </t>
  </si>
  <si>
    <t>1-1-1 3D车模-正常状态</t>
  </si>
  <si>
    <t>3D车模-车模动画-车身颜色</t>
  </si>
  <si>
    <t>1.查看车模颜色</t>
  </si>
  <si>
    <t>1.与真实车身颜色一致</t>
  </si>
  <si>
    <t>1-1-2 3D车模-正常状态</t>
  </si>
  <si>
    <t>3D车模-车模动画-打开车门</t>
  </si>
  <si>
    <t xml:space="preserve">1.发送3B2  左前门: DrStatDrv_B_Actl = Ajar
2.等待6s,查看显示
</t>
  </si>
  <si>
    <t xml:space="preserve">1.打开主驾车门自动转到正左视角且打开车门动画2秒内完成
2.车模旋转默认视角且车门仍显示打开状态
</t>
  </si>
  <si>
    <t>3D车模-车模动画-关闭车门</t>
  </si>
  <si>
    <t>1.发送3B2  左前门: DrStatDrv_B_Actl = Off
2.等待6秒，查看显示</t>
  </si>
  <si>
    <t>1关闭主驾车门自动转到正左视角，且车门动画2秒内完成
2.车模旋转默认角度且车门保持关闭状态</t>
  </si>
  <si>
    <t xml:space="preserve">1.发送信号3B2 左后门: DrStatRl_B_Actl = Ajar
2.等待6s,查看显示
</t>
  </si>
  <si>
    <t xml:space="preserve">1.打开左后车门自动转到正左视角且打开车门动画2秒内完成
2.车模旋转默认视角
</t>
  </si>
  <si>
    <t>1.发送3B2信号 左后门: DrStatRl_B_Actl = Off
2.等待6S查看显示</t>
  </si>
  <si>
    <t>1关闭左后车门自动转到正左视角，且车门动画2秒内完成
2.车模旋转默认角度车门保持关闭状态</t>
  </si>
  <si>
    <t xml:space="preserve">1.发送右前门3B2 : DrStatPsngr_B_Actl = Ajar
2.等待6S查看显示
</t>
  </si>
  <si>
    <t xml:space="preserve">1.打开右前车门自动转到正右视角且打开车门动画2秒内完成
2.车模旋转默认视角
</t>
  </si>
  <si>
    <t>1.发送 右前门: DrStatPsngr_B_Actl = Off
2.等待6S查看显示</t>
  </si>
  <si>
    <t>1关闭右前车门自动转到正左视角，且车门动画2秒内完成
2.车模旋转默认角度车门保持关闭状态</t>
  </si>
  <si>
    <t>1.发送右后门: DrStatRr_B_Actl = Ajar
2.等待6s查看显示</t>
  </si>
  <si>
    <t xml:space="preserve">1.打开右后车门自动转到正右视角且打开车门动画2秒内完成
2.车模旋转默认视角
</t>
  </si>
  <si>
    <t>1.发送3B2信号右后门: DrStatRr_B_Actl = Off
2.等待6S查看显示</t>
  </si>
  <si>
    <t>1关闭右后车门自动转到正左视角，且车门动画2秒内完成
2.车模旋转默认角度车门保持关闭状态</t>
  </si>
  <si>
    <t>3D车模-车模动画-重复打开关闭车门</t>
  </si>
  <si>
    <t>1.发送3B2  左前门: DrStatDrv_B_Actl = Ajar/off</t>
  </si>
  <si>
    <t>1.车门打开关闭，车模状态显示正常</t>
  </si>
  <si>
    <t>3D车模-车模动画-打开多个车门</t>
  </si>
  <si>
    <t>1.发送3B2  左前门: DrStatDrv_B_Actl = Ajar
同时发送信号右前门3B2 : DrStatPsngr_B_Actl = Ajar</t>
  </si>
  <si>
    <t>1.打开主驾车门车门旋转正左视角，副驾车门打开不会旋转角度</t>
  </si>
  <si>
    <t>3D车模-车模动画-打开车门的同时打开车灯</t>
  </si>
  <si>
    <t>1.发送3B2  左前门: DrStatDrv_B_Actl = Ajar同时发送信号3C3: HeadLghtHiOn_B_Stat = ON</t>
  </si>
  <si>
    <t>1.打开主驾车门车门旋转正左视角，打开灯光不会旋转45度角度</t>
  </si>
  <si>
    <t>1-1-5 3D车模-正常状态</t>
  </si>
  <si>
    <t>3D车模-车模动画-打开远光灯</t>
  </si>
  <si>
    <t>1.发送3C3 远光灯：HeadLghtHiOn_B_Stat = ON
2.等待6s</t>
  </si>
  <si>
    <t>1.打开远光灯且自动转到左前45度视角且2秒内完成
2.车模回到默认视角显示远光灯效果</t>
  </si>
  <si>
    <t>3D车模-车模动画-关闭远光灯</t>
  </si>
  <si>
    <t>1.发送3C3 远光灯：HeadLghtHiOn_B_Stat = OFF
2.等待6s</t>
  </si>
  <si>
    <t>1.关闭远光灯自动转到左前测45度视角灯光2秒内完成
2.车模回到默认视角关闭远灯光效果</t>
  </si>
  <si>
    <t>3D车模-车模动画-打开近光灯</t>
  </si>
  <si>
    <t>1.发送3C3近光灯：HeadLampLoActv_B_Stat = ON</t>
  </si>
  <si>
    <t>1.打开近光灯且自动转到左前测45度视角且灯光效果2秒内完成
2.车模回到默认视角显示近光灯效果</t>
  </si>
  <si>
    <t>3D车模-车模动画-关闭近光灯</t>
  </si>
  <si>
    <t>1.发送3C3近光灯：HeadLampLoActv_B_Stat = OFF</t>
  </si>
  <si>
    <t>1.关闭近光灯，且自动转到左前测45度视角
2.车模回到默认视角关闭近光灯效果</t>
  </si>
  <si>
    <t>3D车模-车模动画-日间行车灯（常亮）</t>
  </si>
  <si>
    <t xml:space="preserve">1.车机供电正常
2.3D车模图片和当前车型匹配
3.进入Controller Laucher页面
</t>
  </si>
  <si>
    <t>1.查看日间行车灯</t>
  </si>
  <si>
    <t>1.常亮</t>
  </si>
  <si>
    <t>3D车模-车模动画-前位置灯</t>
  </si>
  <si>
    <t xml:space="preserve">1.打开近光灯，
3C3 
近光灯：HeadLampLoActv_B_Stat = ON
</t>
  </si>
  <si>
    <t>1.自动转到左前测45度视角，中网贯穿灯和林肯Logo点亮，后位置灯点亮</t>
  </si>
  <si>
    <t>否</t>
  </si>
  <si>
    <t>3D车模-车模动画-关闭前位置灯</t>
  </si>
  <si>
    <t xml:space="preserve">1.关闭近光灯
近光灯：HeadLampLoActv_B_Stat = OFF
</t>
  </si>
  <si>
    <t>1.自动转到左前测45度视角，中网贯穿灯和林肯Logo不点亮，后尾灯关闭</t>
  </si>
  <si>
    <t>3D车模-车模动画-后位置灯</t>
  </si>
  <si>
    <t>1.开启位置灯
3B2 ParkLamp_Status = on</t>
  </si>
  <si>
    <t>1.打开后位置灯</t>
  </si>
  <si>
    <t>1.关闭位置灯
3B2 ParkLamp_Status = off</t>
  </si>
  <si>
    <t>1.关闭后位置灯</t>
  </si>
  <si>
    <t>1-1-6 3D车模-正常状态</t>
  </si>
  <si>
    <t>3D车模-车模动画-打开天窗</t>
  </si>
  <si>
    <t>1.发送lin 29 SunroofDSPLStatusPosition =fullopen
./yfdbus_send AI.lv.ipcl.out vip2gip_VehicleNetwork 0x02,0x21,0x40,0x11,0x6D,0x00,0x00,0x09</t>
  </si>
  <si>
    <t>1.天窗全开，且自动转到左前侧45度，车头下压20度，车模显示天窗打开动效</t>
  </si>
  <si>
    <t>3D车模-车模动画-关闭天窗</t>
  </si>
  <si>
    <t>1.发送lin 29 SunroofDSPLStatusPosition =close
./yfdbus_send AI.lv.ipcl.out vip2gip_VehicleNetwork 0x02,0x21,0x40,0x11,0x6D,0x00,0x00,0x00</t>
  </si>
  <si>
    <t>1.天窗全开，且自动转到左前侧45度，车头下压20度，车模显示天窗全关动效</t>
  </si>
  <si>
    <t>3D车模-车模动画-打开遮阳帘</t>
  </si>
  <si>
    <t>1.发送 lin 29 SunroofDSPLStatusPositionSS = fullopen
yfdbus_send AI.lv.ipcl.out vip2gip_VehicleNetwork 0x02,0x21,0x40,0x11,0x6E,0x00,0x00,0x00~0F</t>
  </si>
  <si>
    <t>1.遮阳帘开启对应的程度</t>
  </si>
  <si>
    <t>3D车模-车模动画-关闭遮阳帘</t>
  </si>
  <si>
    <t>1.发送lin 29 SunroofDSPLStatusPositionSS = full close
yfdbus_send AI.lv.ipcl.out vip2gip_VehicleNetwork 0x02,0x21,0x40,0x11,0x6E,0x00,0x00,0x0B</t>
  </si>
  <si>
    <t>1.遮阳帘关闭</t>
  </si>
  <si>
    <t>1-1.1 3D车模-异常状态</t>
  </si>
  <si>
    <t>3D车模-单个异常状态-左前胎压状态正常</t>
  </si>
  <si>
    <t>1.车机供电正常;
2.配置字设置TPMS  DE08 18 6 Support=0x1
3.连接CAN工具</t>
  </si>
  <si>
    <t>1.用CAN发送
3B4 Tire_Press_LF_Stat=0x1;
2.查看车模轮胎区域提示</t>
  </si>
  <si>
    <t>2.轮胎颜色正常</t>
  </si>
  <si>
    <t>3D车模-单个异常状态-左前胎压状态低胎压</t>
  </si>
  <si>
    <t>1.车机供电正常;
2.配置字设置TPMS Support=0x1
3.连接CAN工具</t>
  </si>
  <si>
    <t>1.用CAN发送
3B4 Tire_Press_LF_Stat=0x2;
2.查看车模轮胎区域提示</t>
  </si>
  <si>
    <t>2.轮胎颜色为橙色</t>
  </si>
  <si>
    <t>3D车模-单个异常状态-左前胎压状态未知</t>
  </si>
  <si>
    <t>1.用CAN发送
3B4 Tire_Press_LF_Stat=0x0;
2.查看车模轮胎区域提示</t>
  </si>
  <si>
    <t>3D车模-单个异常状态-左前胎压状态错误</t>
  </si>
  <si>
    <t>1.用CAN发送
3B4 Tire_Press_LF_Stat=0x3;
2.查看车模轮胎区域提示</t>
  </si>
  <si>
    <t>3D车模-单个异常状态-左前胎压状态警报</t>
  </si>
  <si>
    <t>1.用CAN发送
3B4 Tire_Press_LF_Stat=0x4;
2.查看车模轮胎区域提示</t>
  </si>
  <si>
    <t>3D车模-单个异常状态-左前胎压状态未使用</t>
  </si>
  <si>
    <t>1.用CAN发送
3B4 Tire_Press_LF_Stat=0xF;
2.查看车模轮胎区域提示</t>
  </si>
  <si>
    <t>3D车模-单个异常状态-右前胎压状态正常</t>
  </si>
  <si>
    <t>1.用CAN发送
3B4 Tire_Press_RF_Stat=0x1;
2.查看车模轮胎区域提示</t>
  </si>
  <si>
    <t>3D车模-单个异常状态-右前胎压状态低胎压</t>
  </si>
  <si>
    <t>1.用CAN发送
3B4h Tire_Press_RF_Stat=0x2;
2.查看车模轮胎区域提示</t>
  </si>
  <si>
    <t>3D车模-单个异常状态-右前胎压状态未知-</t>
  </si>
  <si>
    <t>1.用CAN发送
3B4h Tire_Press_RF_Stat=0x0;
2.查看车模轮胎区域提示</t>
  </si>
  <si>
    <t>3D车模-单个异常状态-右前胎压状态错误-</t>
  </si>
  <si>
    <t>1.用CAN发送
3B4h Tire_Press_RF_Stat=0x3;
2.查看车模轮胎区域提示</t>
  </si>
  <si>
    <t>3D车模-单个异常状态-右前胎压状态警报-</t>
  </si>
  <si>
    <t>1.用CAN发送
3B4h Tire_Press_RF_Stat=0x4;
2.查看车模轮胎区域提示</t>
  </si>
  <si>
    <t>3D车模-单个异常状态-右前胎压状态未使用-</t>
  </si>
  <si>
    <t>1.用CAN发送
3B4h Tire_Press_RF_Stat=0xF;
2.查看车模轮胎区域提示</t>
  </si>
  <si>
    <t>3D车模-单个异常状态-左后胎压状态正常</t>
  </si>
  <si>
    <t>1.用CAN发送
3B4h Tire_Press_LR_OLR_Stat=0x1;
2.查看车模轮胎区域提示</t>
  </si>
  <si>
    <t>3D车模-单个异常状态-左后胎压状态低胎压</t>
  </si>
  <si>
    <t>1.用CAN发送
3B4h Tire_Press_LR_OLR_Stat=0x2;
2.查看车模轮胎区域提示</t>
  </si>
  <si>
    <t>3D车模-单个异常状态-左后胎压状态未知-</t>
  </si>
  <si>
    <t>1.用CAN发送
3B4h Tire_Press_LR_OLR_Stat=0x0;
2.查看车模轮胎区域提示</t>
  </si>
  <si>
    <t>3D车模-单个异常状态-左后胎压状态错误-</t>
  </si>
  <si>
    <t>1.用CAN发送
3B4h Tire_Press_LR_OLR_Stat=0x3;
2.查看车模轮胎区域提示</t>
  </si>
  <si>
    <t>3D车模-单个异常状态-左后胎压状态警报-</t>
  </si>
  <si>
    <t>1.用CAN发送
3B4h Tire_Press_LR_OLR_Stat=0x4;
2.查看车模轮胎区域提示</t>
  </si>
  <si>
    <t>3D车模-单个异常状态-左后胎压状态未使用-</t>
  </si>
  <si>
    <t>1.用CAN发送
3B4h Tire_Press_LR_OLR_Stat=0xF;
2.查看车模轮胎区域提示</t>
  </si>
  <si>
    <t>3D车模-单个异常状态-右后胎压状态正常</t>
  </si>
  <si>
    <t>1.用CAN发送
3B4h Tire_Press_RR_ORR_Stat=0x1;
2.查看车模轮胎区域提示
3.点击车模轮胎区域提示</t>
  </si>
  <si>
    <t>3D车模-单个异常状态-右后胎压状态低胎压</t>
  </si>
  <si>
    <t>1.用CAN发送
3B4h Tire_Press_RR_ORR_Stat=0x2;
2.查看车模轮胎区域提示
3.点击车模轮胎区域提示</t>
  </si>
  <si>
    <t>3D车模-单个异常状态-右后胎压状态未知-</t>
  </si>
  <si>
    <t>1.用CAN发送
3B4h Tire_Press_RR_ORR_Stat=0x0;
2.查看车模轮胎区域提示
3.点击车模轮胎区域提示</t>
  </si>
  <si>
    <t>3D车模-单个异常状态-右后胎压状态错误-</t>
  </si>
  <si>
    <t>1.用CAN发送
3B4h Tire_Press_RR_ORR_Stat=0x3;
2.查看车模轮胎区域提示
3.点击车模轮胎区域提示</t>
  </si>
  <si>
    <t>3D车模-单个异常状态-右后胎压状态警报-</t>
  </si>
  <si>
    <t>1.用CAN发送
3B4h Tire_Press_RR_ORR_Stat=0x4;
2.查看车模轮胎区域提示
3.点击车模轮胎区域提示</t>
  </si>
  <si>
    <t>3D车模-单个异常状态-右后胎压状态未使用-</t>
  </si>
  <si>
    <t>1.用CAN发送
3B4h Tire_Press_RR_ORR_Stat=0xF;
2.查看车模轮胎区域提示
3.点击车模轮胎区域提示</t>
  </si>
  <si>
    <t>3D车模-单个异常状态-TPMS故障</t>
  </si>
  <si>
    <t>1.CAN发送  3B4 Tire_Press_Telltale= 0x1
查看提示区显示
2.点击提示区中的胎压监测系统警告</t>
  </si>
  <si>
    <t>1.显示胎压监测系统警告故障图标和文本“胎压监测系统警告”
2.进入VHA车辆健康</t>
  </si>
  <si>
    <t>3D车模-单个异常状态-发动机机油压力异常故障</t>
  </si>
  <si>
    <t>1.车机供电正常
2.触发机油压力低警告
3.进入Controller Laucher页面</t>
  </si>
  <si>
    <t>1.can发送：421  OilPressureWarning = 0x1
查看提示区显示 
2.点击提示区中的发动机机油压力异常故障</t>
  </si>
  <si>
    <t>1.显示发动机机油压力低故障图标和文本“机油压力低”(超过一行显示…)
2.进入VHA车辆健康</t>
  </si>
  <si>
    <t>3D车模-单个异常状态-发动机检测到过热异常故障</t>
  </si>
  <si>
    <t>1.车机供电正常
2.触发冷却液过热
3.进入Controller Laucher页面</t>
  </si>
  <si>
    <t>1.can发送：156 EngClnt_Te_D_Qf = 0x3(OK)  EngClnt_Te_Actl &gt; 121度
查看提示区显示
2.点击提示区中的发动机检测到过热异常故障</t>
  </si>
  <si>
    <t>1.显示发动机检测到过热异常故障图标和文本“冷却液温度过高”(超过一行显示…)
2.进入VHA车辆健康</t>
  </si>
  <si>
    <t>3D车模-多个异常-胎压监测系统警告+机油压力低</t>
  </si>
  <si>
    <t>1.车机供电正常
2.配置字设置TPMS Support=0x1
3.触发机油压力低警告
4.进入Controller Laucher页面
5.连接CAN工具</t>
  </si>
  <si>
    <t>1.触发故障 3B4 Tire_Press_Telltale= 0x1
421  OilPressureWarning = 0x1
2.查看界面提示区显示
3.点击提示区</t>
  </si>
  <si>
    <t>2.显示红色惊叹号图标+车辆健康报警，发现2个异常
3.进入VHA车辆健康</t>
  </si>
  <si>
    <t>3D车模-多个异常-胎压监测系统警告+冷却液温度过高</t>
  </si>
  <si>
    <t>1.车机供电正常
2.配置字设置TPMS Support=0x1
3.触发冷却液温度过高
4.进入Controller Laucher页面
5.连接CAN工具</t>
  </si>
  <si>
    <t>1.触发故障
3B4 Tire_Press_Telltale= 0x1
156  EngClnt_Te_D_Qf = 0x3(OK)  EngClnt_Te_Actl &gt; 121度
2.查看界面提示区显示
3.点击提示区</t>
  </si>
  <si>
    <t>3D车模-多个异常状态-机油压力低+冷却液温度过高</t>
  </si>
  <si>
    <t>1.触发故障
421   OilPressureWarning = 0x1
156  EngClnt_Te_D_Qf = 0x3(OK)  EngClnt_Te_Actl &gt; 121度
2.查看界面提示区显示
3.点击提示区</t>
  </si>
  <si>
    <t>3D车模-多个异常状态-胎压监测系统警告+机油压力低+冷却液温度过高</t>
  </si>
  <si>
    <t>1.车机供电正常
2.配置字设置TPMS  Support=0x1
3.触发发动机故障 /冷却液温度过高
4.进入Controller Laucher页面
5.连接CAN工具</t>
  </si>
  <si>
    <t>1.用CAN发送3B4h Tire_Press_Telltale=1
2.触发机油压力低/冷却液温度过高
421  OilPressureWarning = 0x1
156  EngClnt_Te_D_Qf = 0x3(OK)  EngClnt_Te_Actl &gt; 121度
3.查看界面提示区显示
4.点击提示区</t>
  </si>
  <si>
    <t>3.显示红色惊叹号图标+车辆健康报警，发现3个异常
4.进入VHA车辆健康</t>
  </si>
  <si>
    <t>4D车模-多个异常状态-胎压监测系统警告+机油压力低+冷却液温度过高</t>
  </si>
  <si>
    <t xml:space="preserve">1.车机供电正常
2.3B2 IGN = OFF,Delay_Accy=ON
</t>
  </si>
  <si>
    <t>1.查看显示</t>
  </si>
  <si>
    <t>1.launcher不显示故障信息,车模不显示故障</t>
  </si>
  <si>
    <t>1-1.1 3D车模-异常状态-故障提示显示位置</t>
  </si>
  <si>
    <t>3D车模-异常状态-故障提示显示位置-TMPS</t>
  </si>
  <si>
    <t>1.车机供电正常
2.触发轮胎异常
3.进入Controller Laucher页面</t>
  </si>
  <si>
    <t>1.发送信号：3B4 Tire_Press_Telltale= 0x1(on)
2.旋转车模至左前侧45度和左后侧45度
3.旋转车模至右前侧45度和右后侧45度</t>
  </si>
  <si>
    <t>2.胎压监测传感器高亮</t>
  </si>
  <si>
    <t>3D车模-异常状态-故障提示显示位置-TMPS-进入VHA应用具体故障页面</t>
  </si>
  <si>
    <t>1.点击提示区的文字</t>
  </si>
  <si>
    <t>1.进入VHA应用具体故障页面，高亮在相应的异常tab处</t>
  </si>
  <si>
    <t>3D车模-异常状态-故障提示显示位置-发动机机油压力异常故障</t>
  </si>
  <si>
    <t>1.发送信号：421  OilPressureWarning = 0x1
2.旋转车模至左前侧45度和右前侧45度</t>
  </si>
  <si>
    <t>1.发动机高亮，且显示机油压力低故障图标和文本“机油压力低”</t>
  </si>
  <si>
    <t>3D车模-异常状态-故障提示显示位置-点击发动机机油压力异常故障-进入VHA应用具体故障页面</t>
  </si>
  <si>
    <t>1.点击提示区中的发动机机油压力异常故障</t>
  </si>
  <si>
    <t>3D车模-异常状态-故障提示显示位置-发动机检测到过热异常故障</t>
  </si>
  <si>
    <t>发送信号：156  EngClnt_Te_D_Qf = 0x3(OK)  EngClnt_Te_Actl &gt; 121度
1.旋转车模至左前侧45度和右前侧45度</t>
  </si>
  <si>
    <t>1.发动机高亮，且显示冷却液温度过高图标和文本“冷却液温度过高”</t>
  </si>
  <si>
    <t>3D车模-异常状态-故障提示显示位置-点击发动机检测到过热异常故障-进入VHA应用具体故障页面</t>
  </si>
  <si>
    <t>1.车机供电正常
2.触发冷却液过
3.进入Controller Laucher页面</t>
  </si>
  <si>
    <t>1.点击提示区中的发动机检测到过热异常故障</t>
  </si>
  <si>
    <t>1-2.2 车辆快捷控制-车胎异常</t>
  </si>
  <si>
    <t>车辆快捷控制-界面显示</t>
  </si>
  <si>
    <t>1.车机供电正常
2.配置字设置TPMS Support=0x1
3.车胎异常
4.进入Controller Laucher页面</t>
  </si>
  <si>
    <t>1.进入车辆快捷控制</t>
  </si>
  <si>
    <t>1.左上角显示关闭按钮，陈车外tab，以及故障提示文本，；</t>
  </si>
  <si>
    <t>车辆快捷控制-车胎异常-胎压正常轮胎不做多余的信息提示</t>
  </si>
  <si>
    <t>1.有某个轮胎低胎压
2.观察其他胎压正常的轮胎</t>
  </si>
  <si>
    <t>2.不显示提示文字</t>
  </si>
  <si>
    <t>车辆快捷控制-车胎异常-提示区-进入VHA 车辆健康页面</t>
  </si>
  <si>
    <t>1.点击提示区的故障提示文本</t>
  </si>
  <si>
    <t>1.进入VHA-胎压监测</t>
  </si>
  <si>
    <t>车辆快捷控制-车胎异常-异常的轮胎-进入VHA 车辆健康页面</t>
  </si>
  <si>
    <t>1.点击显示“低胎压文本区域</t>
  </si>
  <si>
    <t>Launcher-车胎异常-左前胎压状态低胎压</t>
  </si>
  <si>
    <t>1.用CAN发送
3B4   Tire_Press_System_Stat=0X03
3B4h Tire_Press_LF_Stat=0x2;
2.查看左前胎压信息显示</t>
  </si>
  <si>
    <t>2.文字提示“检测到低胎压”车模旋转45度车头下压，轮胎颜色为橙色</t>
  </si>
  <si>
    <t>Launcher-车胎异常-右前胎压状态低胎压</t>
  </si>
  <si>
    <t>1.用CAN发送
3B4h Tire_Press_RF_Stat=0x2;
2.进入车辆快捷控制界面，查看左前胎压信息显示</t>
  </si>
  <si>
    <t>2.默认角度车头下压，轮胎颜色为橙色</t>
  </si>
  <si>
    <t>Launcher-车胎异常-左后胎压状态低胎压</t>
  </si>
  <si>
    <t>1.用CAN发送
3B4h Tire_Press_LR_OLR_Stat=0x2;
2.进入车辆快捷控制界面，查看左前胎压信息显示</t>
  </si>
  <si>
    <t>2.左前45度车头下压，轮胎颜色为橙色</t>
  </si>
  <si>
    <t>Launcher-车胎异常-右后胎压状态低胎压</t>
  </si>
  <si>
    <t>1.用CAN发送
3B4h Tire_Press_RR_ORR_Stat=0x2;
2.进入车辆快捷控制界面，查看左前胎压信息显示</t>
  </si>
  <si>
    <t>Launcher-其他异常-车胎异常</t>
  </si>
  <si>
    <t>1.用CAN发送模拟其他故障：胎压监测系统故障
3B4 Tire_Press_Telltale= 0x1(on)
3B4 Tire_Press_System_Stat=0X03
3B4h Tire_Press_LF_Stat=0x2;
2.等待6s查看界面显示</t>
  </si>
  <si>
    <t>1.异常图标+车辆健康报警，发现N个异常
2.回到默认角度</t>
  </si>
  <si>
    <t>1-2.3 车内视角-主页</t>
  </si>
  <si>
    <t>车辆快捷控制-车内视角-页面</t>
  </si>
  <si>
    <t>1.切换车内视角</t>
  </si>
  <si>
    <t>1.显示车内，左上角显示异常，显示音效 ，主驾按摩，副驾按摩，香氛，氛围灯按钮</t>
  </si>
  <si>
    <t>1.进入车内点击故障提示文字</t>
  </si>
  <si>
    <t>1.进入vha</t>
  </si>
  <si>
    <t>2-1 3D车模-正常状态</t>
  </si>
  <si>
    <t>3D车模-正常状态-展示状态</t>
  </si>
  <si>
    <t>1.模拟ECU发送车辆正常信号
2.查看3D车模显示</t>
  </si>
  <si>
    <t>1.显示正常状态</t>
  </si>
  <si>
    <t>2-1.1快捷控制的进入机制</t>
  </si>
  <si>
    <t>快捷控制的进入机制-点击车模热区</t>
  </si>
  <si>
    <t>1.点击车模区域</t>
  </si>
  <si>
    <t>1.进入车辆快捷控制-车外</t>
  </si>
  <si>
    <t>快捷控制的进入机制-长按车模热区</t>
  </si>
  <si>
    <t>1.滑动车模区域</t>
  </si>
  <si>
    <t>2-1.2 快捷控制的退出机制</t>
  </si>
  <si>
    <t>快捷控制的退出机制-点击左上角的“X”按钮</t>
  </si>
  <si>
    <t>1.点击车模进入车辆快捷控制
2.点击左上角的“X”按钮</t>
  </si>
  <si>
    <t>2.退出车辆快捷控制页面</t>
  </si>
  <si>
    <t>快捷控制的退出机制-点击左上角的home按钮</t>
  </si>
  <si>
    <t>1.点击车模进入车辆快捷控制
2.点击左上角的home按钮</t>
  </si>
  <si>
    <t>快捷控制的退出机制</t>
  </si>
  <si>
    <t>1.点击车模进入车辆快捷控制
2.点击设置/全部应用/空调快捷控制
3.返回车模</t>
  </si>
  <si>
    <t>3.不会退出快捷控制</t>
  </si>
  <si>
    <t>默认视角</t>
  </si>
  <si>
    <t>1.车辆状态正常</t>
  </si>
  <si>
    <t>1.车模为默认视角，右前方45度</t>
  </si>
  <si>
    <t>退出后车模恢复默认角度</t>
  </si>
  <si>
    <t>1.打开天窗控制页面
2.点击x退出</t>
  </si>
  <si>
    <t>2.车模恢复默认角度，再次进入，天窗控制页面不会打开</t>
  </si>
  <si>
    <t>1.打开车身颜色设置页面
2.点击x退出</t>
  </si>
  <si>
    <t>2.车模恢复默认角度，再次进入车身颜色设置页面不会打开</t>
  </si>
  <si>
    <t>2-1.3 快捷控制的显示机制</t>
  </si>
  <si>
    <t>快捷控制的显示机制-单指滑动</t>
  </si>
  <si>
    <t>1.车机供电正常
2.3D车模图片和当前车型匹配
3.进入车辆快捷控制页面</t>
  </si>
  <si>
    <t>1.使用单指360°滑动车模</t>
  </si>
  <si>
    <t>1.3D车模360°水平旋转</t>
  </si>
  <si>
    <t>快捷控制的显示机制-单指滑动-顺时针</t>
  </si>
  <si>
    <t>1.使用单指顺时针360°滑动车模</t>
  </si>
  <si>
    <t>1.3D车模360°顺时针水平旋转</t>
  </si>
  <si>
    <t>快捷控制的显示机制-单指滑动-逆时针</t>
  </si>
  <si>
    <t>1.使用单指逆时针360°滑动车模</t>
  </si>
  <si>
    <t>1.3D车模可360°水平旋转</t>
  </si>
  <si>
    <t>快捷控制的显示机制-上下滑动</t>
  </si>
  <si>
    <t>1.使用手指上下滑动车模</t>
  </si>
  <si>
    <t>1.3D车模可0-45度旋转</t>
  </si>
  <si>
    <t>快捷控制的显示机制-双指缩小-缩放范围内</t>
  </si>
  <si>
    <t>1.使用双指缩小至车模默认尺寸1.-1.6倍</t>
  </si>
  <si>
    <t>1.车模可随着手指缩放到默认尺寸1-1.6倍</t>
  </si>
  <si>
    <t>快捷控制的显示机制-双指放大-缩放范围内</t>
  </si>
  <si>
    <t>1.使用双指放大至车模默认尺寸1.-1.6倍</t>
  </si>
  <si>
    <t>1.车模可随着手指放大到默认尺寸1-1.6倍</t>
  </si>
  <si>
    <t>快捷控制的显示机制-双指缩小-缩放超范围</t>
  </si>
  <si>
    <t>1.使用双指缩小至超过车模默认尺寸1.6倍</t>
  </si>
  <si>
    <t>1.车模回弹至默认尺寸1.6倍</t>
  </si>
  <si>
    <t>快捷控制的显示机制-双指放大-缩放超范围</t>
  </si>
  <si>
    <t>1.使用双指放大至超过车模默认尺寸1.6倍</t>
  </si>
  <si>
    <t>快捷控制的显示机制-旋转车模时-隐藏胎压等文字信息和快捷按钮</t>
  </si>
  <si>
    <t>1.旋转车模，查看界面显示</t>
  </si>
  <si>
    <t>1.旋转车模时，隐藏胎压等文字信息</t>
  </si>
  <si>
    <t>快捷控制的显示机制-结束旋转后-胎压等文字信息和快捷按钮跟随车模改变位置</t>
  </si>
  <si>
    <t>1.结束旋转后，查看界面显示</t>
  </si>
  <si>
    <t>1.胎压等文字信息和快捷按钮跟随车模改变位置</t>
  </si>
  <si>
    <t>快捷控制的显示机制-旋转车模-功能按钮和信息重叠</t>
  </si>
  <si>
    <t>1.旋转车模至功能按钮和信息重叠，查看界面显示</t>
  </si>
  <si>
    <t>1.功能按钮悬浮在信息和车模上，不影响控制功能按钮点击</t>
  </si>
  <si>
    <t>快捷控制的显示机制-旋转车模-误操作恢复默认视角</t>
  </si>
  <si>
    <t>1.滑动旋转车模至任意角度
2.6s内无任何操作</t>
  </si>
  <si>
    <t>2.自动复位至默认视角（需要有过渡动画）</t>
  </si>
  <si>
    <t>2-2.1 车辆快捷控制-不同角度</t>
  </si>
  <si>
    <t>点击按钮进入个界面</t>
  </si>
  <si>
    <t>1.点击控制按钮</t>
  </si>
  <si>
    <t>1.打开弹窗，按钮高亮，点击按钮有按键音</t>
  </si>
  <si>
    <t>点击空白处退出天窗弹窗方式</t>
  </si>
  <si>
    <t>1.点击天窗控制按钮
2.点击空白处</t>
  </si>
  <si>
    <t>2.弹窗关闭</t>
  </si>
  <si>
    <t>点击X号退出天窗弹窗</t>
  </si>
  <si>
    <t>1.点击天窗控制按钮
2.点击×退出
3.再次进入快捷控制</t>
  </si>
  <si>
    <t>3.弹窗自动关闭</t>
  </si>
  <si>
    <t>空白处退出车身颜色弹窗</t>
  </si>
  <si>
    <t>1.点击车身颜色按钮
2.点击空白处</t>
  </si>
  <si>
    <t>点击X号退出车身颜色弹窗</t>
  </si>
  <si>
    <t>1.点击车身颜色按钮
2.点击×退出
3.再次进入快捷控制</t>
  </si>
  <si>
    <t>各次级功能控制关闭方式</t>
  </si>
  <si>
    <t>1.点击高亮的按钮</t>
  </si>
  <si>
    <t>1.无反应</t>
  </si>
  <si>
    <t>天窗记忆周期</t>
  </si>
  <si>
    <t>1.切换车外视角
2.点击天窗控制
3.点击车内tab
4.切回车外</t>
  </si>
  <si>
    <t>4.天窗弹窗仍打开</t>
  </si>
  <si>
    <t>车身颜色记忆周期</t>
  </si>
  <si>
    <t>1.切换车外视角
2.点击车身颜色
3.进入设置/全部应用/空调快捷栏
4.返回</t>
  </si>
  <si>
    <t>4.弹窗仍打开</t>
  </si>
  <si>
    <t>1.切换车外视角
2.点击天窗控制
3.退出快捷控制再进入</t>
  </si>
  <si>
    <t>4.天窗弹窗不会打开</t>
  </si>
  <si>
    <t>1.切换车外视角
2.点击车身颜色
3.退出快捷控制再进入</t>
  </si>
  <si>
    <t>记忆周期</t>
  </si>
  <si>
    <t>1.切换车内视角
2.打开任意弹窗
3.退出快捷控制后再次进入车内tab</t>
  </si>
  <si>
    <t>3.弹窗仍打开</t>
  </si>
  <si>
    <t>1.切换车内视角
2.打开任意弹窗
3.熄火点火再次进入快捷控制</t>
  </si>
  <si>
    <t>3.弹窗不会打开</t>
  </si>
  <si>
    <t>2-3 车内视角-主页</t>
  </si>
  <si>
    <t>点击图标进入对应页面</t>
  </si>
  <si>
    <t>1.车机供电正常
2.3D车模图片和当前车型匹配
3.进入车辆快捷控制页面
4.车外视角</t>
  </si>
  <si>
    <t>1.分别点击香氛，氛围灯，主驾座椅，副驾座椅，音效</t>
  </si>
  <si>
    <t>1.成功进入对应页面</t>
  </si>
  <si>
    <t>2-4车辆快捷控制-IG OFF</t>
  </si>
  <si>
    <t>IG OFF toast弹出</t>
  </si>
  <si>
    <t>1.车机供电正常
2.3D车模图片和当前车型匹配
3.IG=OFF</t>
  </si>
  <si>
    <t>1.点击车模进入快捷控制</t>
  </si>
  <si>
    <t>1.弹出toast：发动车辆才可以使用全部车辆功能</t>
  </si>
  <si>
    <t>1.滑动车模进入快捷控制</t>
  </si>
  <si>
    <t>1.车机供电正常
2.3D车模图片和当前车型匹配
3.IG=OFF，已弹出过toast</t>
  </si>
  <si>
    <t>1.不会弹出toast</t>
  </si>
  <si>
    <t>2-4.1车内视角-主页-IG OFF</t>
  </si>
  <si>
    <t>1.车机供电正常
2.3D车模图片和当前车型匹配
3.进入车辆快捷控制页面
4.当前在车内视角</t>
  </si>
  <si>
    <t>1.操作座椅按摩中，IG OFF</t>
  </si>
  <si>
    <t>1.弹出toast：发动车辆才可以使用全部车辆功能。座椅按钮置灰</t>
  </si>
  <si>
    <t>3-1 后备箱设置</t>
  </si>
  <si>
    <t>后备箱配置</t>
  </si>
  <si>
    <t>电动后备箱</t>
  </si>
  <si>
    <t xml:space="preserve">1.配置配置字DE08, BYTE 4, BIT 1 Power Liftgate Control Function = 1 (enabled) </t>
  </si>
  <si>
    <t>1.显示后备箱功能</t>
  </si>
  <si>
    <t>电动模式-后备箱开启</t>
  </si>
  <si>
    <t>1.进入快捷控制-车外
2. 设置为电动模式0x313Power_Liftgate_Mode_Stt=0x1</t>
  </si>
  <si>
    <t>1.发送3B2:DrStatInnrTgate_B_Actl=01
(双击后备箱按钮)</t>
  </si>
  <si>
    <t>1.后备箱打开，转到180度</t>
  </si>
  <si>
    <t>1.进入快捷控制-车外
2.后备箱关闭中</t>
  </si>
  <si>
    <t>1.按下后备箱按钮
2.再次按下</t>
  </si>
  <si>
    <t>1.后备箱暂停
2.后备箱全开</t>
  </si>
  <si>
    <t>1.进入快捷控制-车外
2.电动模式</t>
  </si>
  <si>
    <t>1.发送3B2 DrStatInnrTgate_B_Actl= ajar / off</t>
  </si>
  <si>
    <t>1.后备箱大幅度开启关闭</t>
  </si>
  <si>
    <t>手动模式-后备箱开启</t>
  </si>
  <si>
    <t>1.进入快捷控制-车外</t>
  </si>
  <si>
    <t>1.发送0x313Power_Liftgate_Mode_Stt=0x0
双击后备箱按钮</t>
  </si>
  <si>
    <t>1.弹出弹窗 电动后备箱处于手动模式，是否需要切换到电动模式</t>
  </si>
  <si>
    <t>手动模式下，后备箱需打开后点击</t>
  </si>
  <si>
    <t>1.进入快捷控制-车外
2.弹窗弹出中</t>
  </si>
  <si>
    <t>1.点击是
2.点击否</t>
  </si>
  <si>
    <t>1.切换到电动模式0x430Power_Liftgate_Mode_Cmd=0x1
2.弹窗关闭，仍是手动模式
0x430Power_Liftgate_Mode_Cmd=0x0</t>
  </si>
  <si>
    <t>电动enable--车控点手动--电动disable--双击后备箱按钮（是/否）--看信号变化</t>
  </si>
  <si>
    <t>1.进入快捷控制-车外
2.手动模式</t>
  </si>
  <si>
    <t>1.后备箱小幅度（20度）开启关闭</t>
  </si>
  <si>
    <t>1.快速点击后备箱按钮</t>
  </si>
  <si>
    <t>1.不会退出快捷控制</t>
  </si>
  <si>
    <t>单机后备箱提示</t>
  </si>
  <si>
    <t>1.点击后备箱按钮</t>
  </si>
  <si>
    <t>1.toast提示“请双击控制后备箱”</t>
  </si>
  <si>
    <t>后备箱可用逻辑</t>
  </si>
  <si>
    <t>电源交互</t>
  </si>
  <si>
    <t>1.331 LockInhibit_ST = Inhibit</t>
  </si>
  <si>
    <t>1.后备箱不可用，点击置灰的后备箱按钮，弹出toast：该功能暂不可用</t>
  </si>
  <si>
    <t>1.IG=OFF ,ACC=ON
2.331 LockInhibit_ST = NO_Inhibit
3.车速&lt;0</t>
  </si>
  <si>
    <t>1.开启关闭后备箱</t>
  </si>
  <si>
    <t>1.后备箱正常打开关闭</t>
  </si>
  <si>
    <t>run模式下后备箱可用</t>
  </si>
  <si>
    <t>1.331 LockInhibit_ST = NO_Inhibit</t>
  </si>
  <si>
    <t>1.处于工厂模式</t>
  </si>
  <si>
    <t>后备箱不可用</t>
  </si>
  <si>
    <t>1.处于运输模式  167 Eng_D_Stat=0x01  3B2 Ignition_Status =run   LifeCycMde_D_Actl =transport</t>
  </si>
  <si>
    <t>1.后备箱不可用</t>
  </si>
  <si>
    <t>1.IG=OFF ,ACC=ON
2.331 LockInhibit_ST = NO_Inhibit</t>
  </si>
  <si>
    <t>1.发送202 Veh_V_ActlEng &gt;0,车速&gt;0</t>
  </si>
  <si>
    <t>1.非工厂，非运输模式
2.LockInhibit_ST = NO_Inhibit
3.车速&lt;0</t>
  </si>
  <si>
    <t>1.IG=OFF ,ACC=OFF</t>
  </si>
  <si>
    <t>后备箱可用</t>
  </si>
  <si>
    <t>1.IG=OFF  ,ACC=ON</t>
  </si>
  <si>
    <t>1.后备箱可用</t>
  </si>
  <si>
    <r>
      <rPr>
        <sz val="10"/>
        <rFont val="微软雅黑"/>
        <charset val="134"/>
      </rPr>
      <t xml:space="preserve">1.IG =RUN/START
2.DE01 6 5  </t>
    </r>
    <r>
      <rPr>
        <sz val="10"/>
        <color rgb="FFFF0000"/>
        <rFont val="微软雅黑"/>
        <charset val="134"/>
      </rPr>
      <t>transmission =Automatic ,</t>
    </r>
    <r>
      <rPr>
        <sz val="10"/>
        <rFont val="微软雅黑"/>
        <charset val="134"/>
      </rPr>
      <t xml:space="preserve">
 230 GearLvrPos_D_Actl=park</t>
    </r>
  </si>
  <si>
    <t>2.后备箱正确响应开启/关闭</t>
  </si>
  <si>
    <t>1.IG =RUN/START
2.DE01 6 5  transmission =Automatic ,</t>
  </si>
  <si>
    <t>1. 230 GearLvrPos_D_Actl ! =park</t>
  </si>
  <si>
    <t>1.IG =RUN/START
2.230 GearLvrPos_D_Actl=park</t>
  </si>
  <si>
    <t>1.配置DE01 6 5  transmission ！=Automatic</t>
  </si>
  <si>
    <t>3-2 天窗设置</t>
  </si>
  <si>
    <t>天窗控制-仅707</t>
  </si>
  <si>
    <t>1.点击天窗控制</t>
  </si>
  <si>
    <t>1.按钮高亮，弹出控制页面，显示天窗和遮阳帘的控制按钮。</t>
  </si>
  <si>
    <t>天窗控制-全开-仅707</t>
  </si>
  <si>
    <t>1.进入快捷控制-车外
2.天窗和遮阳帘运动已停下</t>
  </si>
  <si>
    <t>1.点击天窗全开
发送天窗全开 天窗运动状态stop
29 SunroofDSPLStatusPosition = 10
SunroofDSPLStatusMovement = 6-0</t>
  </si>
  <si>
    <t>1.天窗全开按钮高亮，天窗全开</t>
  </si>
  <si>
    <t>天窗控制-全开TX-仅707</t>
  </si>
  <si>
    <t>1.点击天窗全开</t>
  </si>
  <si>
    <t>Lin信号下发：28 ：Full open</t>
  </si>
  <si>
    <t>天窗控制-全关-仅707</t>
  </si>
  <si>
    <t>1.点击天窗全关
发送天窗全关  天窗运动状态stop 
29 SunroofDSPLStatusPosition = 11
SunroofDSPLStatusMovement = 6-0</t>
  </si>
  <si>
    <t>1.天窗全关按钮高亮，天窗全关</t>
  </si>
  <si>
    <t xml:space="preserve">1.点击天窗全关
</t>
  </si>
  <si>
    <t>Lin信号下发：28 ：Full close</t>
  </si>
  <si>
    <t>天窗控制-起翘-仅707</t>
  </si>
  <si>
    <t>1.点击天窗起翘
发送天窗起翘 天窗运动状态stop 
29 SunroofDSPLStatusPosition = 12
SunroofDSPLStatusMovement = 6-0</t>
  </si>
  <si>
    <t>1.天窗起翘按钮高亮，天窗起翘，遮阳帘保持之前的状态</t>
  </si>
  <si>
    <t xml:space="preserve">1.点击天窗起翘
</t>
  </si>
  <si>
    <t>Lin信号下发：28 ：tilt up</t>
  </si>
  <si>
    <t>天窗控制-舒适-仅707</t>
  </si>
  <si>
    <t>1.点击天窗舒适
发送天窗舒适 天窗运动状态stop 
29 SunroofDSPLStatusPosition = 15
SunroofDSPLStatusMovement = 6-0</t>
  </si>
  <si>
    <t>1.舒适按钮高亮，天窗半开，遮阳帘保持之前的状态</t>
  </si>
  <si>
    <t xml:space="preserve">1.点击天窗舒适
</t>
  </si>
  <si>
    <t>Lin信号下发：28 ：comfort</t>
  </si>
  <si>
    <t>遮阳帘控制-全开-仅707</t>
  </si>
  <si>
    <t>1.点击遮阳帘全开
发送遮阳帘全开 遮阳帘运动状态stop
29 SunroofDSPLStatusPositionSS = 0
SunroofDSPLStatusMovementSS =6-0</t>
  </si>
  <si>
    <t>1.遮阳帘全开按钮高亮，遮阳帘全开</t>
  </si>
  <si>
    <t>1.点击遮阳帘全开</t>
  </si>
  <si>
    <t>遮阳帘控制-全关-仅707</t>
  </si>
  <si>
    <t>1.点击遮阳帘全关
发送遮阳帘全关 遮阳帘运动状态stop
29 SunroofDSPLStatusPositionSS = 11
SunroofDSPLStatusMovementSS =6-0</t>
  </si>
  <si>
    <t>1.遮阳帘全关按钮高亮，遮阳帘全关</t>
  </si>
  <si>
    <t>1.点击遮阳帘全关</t>
  </si>
  <si>
    <t>天窗和遮阳帘控制-仅707</t>
  </si>
  <si>
    <t>1.天窗和遮阳帘运动中</t>
  </si>
  <si>
    <t>1.观察车模动画</t>
  </si>
  <si>
    <t>1.每60ms更新状态动画，车头始终下压</t>
  </si>
  <si>
    <t>1.切换控制按钮</t>
  </si>
  <si>
    <t>1.按下时该按钮高亮，运动停止后，更新按钮</t>
  </si>
  <si>
    <r>
      <rPr>
        <sz val="10"/>
        <color indexed="8"/>
        <rFont val="微软雅黑"/>
        <charset val="134"/>
      </rPr>
      <t>1.天窗全关，遮阳帘全关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2.点击天窗全开，遮阳帘运动中</t>
    </r>
  </si>
  <si>
    <r>
      <rPr>
        <sz val="10"/>
        <color rgb="FF000000"/>
        <rFont val="微软雅黑"/>
        <charset val="134"/>
      </rPr>
      <t>1.点击遮阳帘全开按钮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</si>
  <si>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t>2.遮阳帘全开，按钮遮阳帘全开高亮显示，天窗未打开，天窗全关按钮高亮显示</t>
  </si>
  <si>
    <r>
      <rPr>
        <sz val="10"/>
        <color rgb="FF000000"/>
        <rFont val="微软雅黑"/>
        <charset val="134"/>
      </rPr>
      <t>1.点击遮阳帘硬按键全开（短按）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</si>
  <si>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t>2.遮阳帘停止运动，遮阳帘按钮不高亮显示，天窗未打开，天窗全关按钮高亮显示</t>
  </si>
  <si>
    <r>
      <rPr>
        <sz val="10"/>
        <color rgb="FF000000"/>
        <rFont val="微软雅黑"/>
        <charset val="134"/>
      </rPr>
      <t>1.天窗全关，遮阳帘全关</t>
    </r>
    <r>
      <rPr>
        <sz val="10"/>
        <color rgb="FF000000"/>
        <rFont val="等线"/>
        <charset val="134"/>
      </rPr>
      <t xml:space="preserve">
2.点击天窗全开，天窗运动中</t>
    </r>
  </si>
  <si>
    <r>
      <rPr>
        <sz val="10"/>
        <color rgb="FF000000"/>
        <rFont val="微软雅黑"/>
        <charset val="134"/>
      </rPr>
      <t>1.点击遮阳帘全关按钮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</si>
  <si>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t>2.遮阳帘全关，按钮遮阳帘全关高亮显示，天窗未打开，天窗全关按钮高亮显示</t>
  </si>
  <si>
    <r>
      <rPr>
        <sz val="10"/>
        <color rgb="FF000000"/>
        <rFont val="微软雅黑"/>
        <charset val="134"/>
      </rPr>
      <t>1.点击遮阳帘硬按键全关（短按）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</si>
  <si>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r>
      <rPr>
        <sz val="10"/>
        <color indexed="8"/>
        <rFont val="微软雅黑"/>
        <charset val="134"/>
      </rPr>
      <t>1.天窗全开，遮阳帘全开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2.点击天窗全关，天窗运动中</t>
    </r>
  </si>
  <si>
    <r>
      <rPr>
        <sz val="10"/>
        <color rgb="FF000000"/>
        <rFont val="微软雅黑"/>
        <charset val="134"/>
      </rPr>
      <t>1.点击遮阳帘全关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</si>
  <si>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t>2.天窗全关，天窗全关高亮显示，遮阳帘全关高亮显示</t>
  </si>
  <si>
    <r>
      <rPr>
        <sz val="10"/>
        <color rgb="FF000000"/>
        <rFont val="微软雅黑"/>
        <charset val="134"/>
      </rPr>
      <t>1.硬按键遮阳帘全关（短按）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</si>
  <si>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t>2.天窗停止运动，天窗按钮未高亮显示，遮阳帘全开高亮显示</t>
  </si>
  <si>
    <t>1.天窗全开
2.遮阳帘全开</t>
  </si>
  <si>
    <t>1.使用硬按键关闭天窗</t>
  </si>
  <si>
    <t>1.天窗全关和遮阳帘全关按钮均高亮</t>
  </si>
  <si>
    <t>3-3 车模颜色</t>
  </si>
  <si>
    <t>车模颜色设置--仅707</t>
  </si>
  <si>
    <t>1.进入快捷控制-车外
2.已打开车模颜色</t>
  </si>
  <si>
    <t>1.点击车模颜色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</si>
  <si>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显示5个色块与色板</t>
    </r>
    <r>
      <rPr>
        <sz val="10"/>
        <color rgb="FF000000"/>
        <rFont val="微软雅黑"/>
        <charset val="134"/>
      </rPr>
      <t>。第一个色块为当前车身颜色</t>
    </r>
  </si>
  <si>
    <t>车模颜色设置-仅707</t>
  </si>
  <si>
    <t>1.进入快捷控制-车外
2.已打开车模颜色
3.当前配置车模颜色为DE01 color=01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</si>
  <si>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显示white，black，red，blue metallic，sliver 五个色块，色环，色板</t>
    </r>
  </si>
  <si>
    <t>1.进入快捷控制-车外
2.已打开车模颜色
3.当前配置车模颜色为31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</si>
  <si>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显示black，red，blue metallic，sliver,white 五个色块，色环，色板</t>
    </r>
  </si>
  <si>
    <t>1.进入快捷控制-车外
2.已打开车模颜色
3.当前配置车模颜色为27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</si>
  <si>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显示grey，black，red，blue metallic，sliver五个色块，色环，色板</t>
    </r>
  </si>
  <si>
    <t>1.进入快捷控制-车外
2.已打开车模颜色
3.当前配置车模颜色为29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</si>
  <si>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显示sliver，black，red，blue，white五个色块，色环，色板</t>
    </r>
  </si>
  <si>
    <t>1.进入快捷控制-车外
2.已打开车模颜色
3.当前配置车模颜色为65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</si>
  <si>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 xml:space="preserve">显示red TC，black，red，blue </t>
    </r>
    <r>
      <rPr>
        <b/>
        <sz val="10"/>
        <color rgb="FFFF0000"/>
        <rFont val="微软雅黑"/>
        <charset val="134"/>
      </rPr>
      <t>metallic</t>
    </r>
    <r>
      <rPr>
        <sz val="10"/>
        <color rgb="FFFF0000"/>
        <rFont val="微软雅黑"/>
        <charset val="134"/>
      </rPr>
      <t>，sliver五个色块，色环，色板</t>
    </r>
  </si>
  <si>
    <t>1.进入快捷控制-车外
2.已打开车模颜色
3.当前配置车模颜色为64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</si>
  <si>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显示red，black，blue metallic，sliver,white五个色块，色环，色板</t>
    </r>
  </si>
  <si>
    <t>1.进入快捷控制-车外
2.已打开车模颜色
3.当前配置车模颜色44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</si>
  <si>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显示Blue metallic，black，red，sliver,white 五个色块，色环，色板</t>
    </r>
  </si>
  <si>
    <t>1.进入快捷控制-车外
2.已打开车模颜色
3.当前配置车模颜色25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</si>
  <si>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显示chrome caviar，black，red，blue metallic,shite</t>
    </r>
  </si>
  <si>
    <t>1.进入快捷控制-车外
2.已打开车模颜色
3.当前配置车模颜色为41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</si>
  <si>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显示blue panther，black，red，blue，sliver 五个色块，色环，色板</t>
    </r>
  </si>
  <si>
    <t>车模颜色设置-色块-仅707</t>
  </si>
  <si>
    <t>1.切换色块</t>
  </si>
  <si>
    <t>1.车模颜色对应变化，选中色块高亮</t>
  </si>
  <si>
    <t>车模颜色设置-色板-仅707</t>
  </si>
  <si>
    <t>1.滑动色环
2.点击重置当前色板</t>
  </si>
  <si>
    <t>1.右边的色板选择明度和灰度，替换当前色块颜色，车模颜色实时变化
2.恢复为初始颜色</t>
  </si>
  <si>
    <t>1.更改其他色块颜色后选中另一个色板</t>
  </si>
  <si>
    <t>1.不影响当前色板</t>
  </si>
  <si>
    <t>4-1.3 车内视角</t>
  </si>
  <si>
    <t>切换各个按钮</t>
  </si>
  <si>
    <r>
      <rPr>
        <sz val="10"/>
        <color indexed="8"/>
        <rFont val="微软雅黑"/>
        <charset val="134"/>
      </rPr>
      <t>1.进入快捷控制-车内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2.已配置多功能座椅、氛围灯、林肯香氛</t>
    </r>
  </si>
  <si>
    <t>1.依次点击多功能座椅、氛围灯、林肯香氛、音效设置，查看显示</t>
  </si>
  <si>
    <t>1.弹出弹窗，按钮高亮显示，点击按钮有按键音反馈</t>
  </si>
  <si>
    <t>4-1.3 车内视角-香氛</t>
  </si>
  <si>
    <t>点击香氛按钮打开香氛界面</t>
  </si>
  <si>
    <t>1.进入快捷控制-车内
2.已配置香氛DE06  1 2 Digital scent=1</t>
  </si>
  <si>
    <t>1.点击香氛</t>
  </si>
  <si>
    <t>1.按钮高亮，弹出香氛页面</t>
  </si>
  <si>
    <t>不显示香氛按钮</t>
  </si>
  <si>
    <t>1.进入快捷控制-车内
2.未配置香氛DE06  1 2 Digital scent=0</t>
  </si>
  <si>
    <t>1.进入车内视角</t>
  </si>
  <si>
    <t>1.无香氛按钮</t>
  </si>
  <si>
    <t>打开香氛按钮</t>
  </si>
  <si>
    <t>1.进入快捷控制-车内
2.打开香氛页面</t>
  </si>
  <si>
    <t>1.关闭香氛
2.打开香氛</t>
  </si>
  <si>
    <t>1.页面置灰
2.页面可使用，显示当前香氛类型，余量，强度</t>
  </si>
  <si>
    <t>香氛-类型切换</t>
  </si>
  <si>
    <t>1.进入快捷控制-车内
2.打开香氛页面
3.香氛已开</t>
  </si>
  <si>
    <t>1.切换香氛类型
2.滑动选择强度</t>
  </si>
  <si>
    <t>1.成功切换
2.成功选择强度</t>
  </si>
  <si>
    <t>香氛-未授权</t>
  </si>
  <si>
    <t>1.进入快捷控制-车内
2.打开香氛页面
3.香氛已开
4.有未授权的香弹</t>
  </si>
  <si>
    <t>1.选择一个未授权的香弹
2.点击确定</t>
  </si>
  <si>
    <t>1.弹出弹框提示：X号香氛罐为非林肯认证的产品，林肯公司无法保证其安全性，为了你的身体健康与使用体验，推荐你使用原厂香氛罐（具体参考UI）
2.弹窗消失</t>
  </si>
  <si>
    <t>4-1.4 车内视角-香氛</t>
  </si>
  <si>
    <t>香氛-过期</t>
  </si>
  <si>
    <t>1.进入快捷控制-车内
2.打开香氛页面
3.香氛已开
4.有过期的香弹</t>
  </si>
  <si>
    <t>1.选择一个过期的香弹
2.点击确定</t>
  </si>
  <si>
    <t>1.弹出弹框提示：为了你的身体健康与最佳体验，请避免使用过期及未获林肯认证的香氛产品（具体参考UI）
2.弹窗消失</t>
  </si>
  <si>
    <t>4-1.2 香氛</t>
  </si>
  <si>
    <t>香氛</t>
  </si>
  <si>
    <t>1.点击...</t>
  </si>
  <si>
    <t>1.跳转到设置-香氛页面，状态与车模一致</t>
  </si>
  <si>
    <t xml:space="preserve">
1.发送0x22 FGA_3_FGACurrentWorkCh 0x1</t>
  </si>
  <si>
    <t>1.香氛开关显示开启，选择通道1，有Toast提示“建议你关闭门窗，保持空调在内循环状态（内循环icon）以获取最佳体验”且下方有香氛名称以及香氛余量、香氛强度，均可点击</t>
  </si>
  <si>
    <t>1..发送0x22 FGA_3_FGACurrentWorkCh 0x0</t>
  </si>
  <si>
    <t>1.香氛开关显示关闭，且下方有香氛名称以及香氛余量、香氛强度，均置灰不可点击</t>
  </si>
  <si>
    <t>1.车机开机后，首次进入林肯香氛页面
查看香氛选项名称，及默认香氛强度</t>
  </si>
  <si>
    <t>1.非首次打开林肯香氛页面，选中橙花/蔚蓝/煦日
2.按返回键
3.再次查看香氛显示</t>
  </si>
  <si>
    <t>出现toast：x号口当前未监测到香氛罐，同时伴随语音播报</t>
  </si>
  <si>
    <t>1.香氛框对应显示百分比</t>
  </si>
  <si>
    <t>1.显示Toast“当前车内温度过低，香氛系统散香较慢”3S后消失
2.语音同时播报</t>
  </si>
  <si>
    <t>1.电机异常/风扇异常/温度过高香氛异常时开关自动关闭</t>
  </si>
  <si>
    <t>4-1 车内视角-氛围灯</t>
  </si>
  <si>
    <t>氛围灯</t>
  </si>
  <si>
    <r>
      <rPr>
        <sz val="10"/>
        <color rgb="FF000000"/>
        <rFont val="微软雅黑"/>
        <charset val="134"/>
      </rPr>
      <t>1.进入快捷控制-车内
2.已配置氛围灯</t>
    </r>
    <r>
      <rPr>
        <sz val="10"/>
        <color rgb="FFFF0000"/>
        <rFont val="微软雅黑"/>
        <charset val="134"/>
      </rPr>
      <t>DE01 byte9 bit5 Ambient Light 128=0x1/2</t>
    </r>
  </si>
  <si>
    <t>1.点击氛围灯</t>
  </si>
  <si>
    <t>1.进入快捷控制-车内
2.打开氛围灯页面</t>
  </si>
  <si>
    <r>
      <rPr>
        <sz val="10"/>
        <color indexed="8"/>
        <rFont val="微软雅黑"/>
        <charset val="134"/>
      </rPr>
      <t>1.进入快捷控制-车内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2.已配置氛围灯DE01 byte9 bit5 Ambient Light 128=0x1/2</t>
    </r>
  </si>
  <si>
    <t>1.点击氛围灯，查看显示</t>
  </si>
  <si>
    <t>1.打开氛围灯按钮</t>
  </si>
  <si>
    <t>1.点击氛围灯模式，查看显示</t>
  </si>
  <si>
    <t>1.氛围灯模式弹窗</t>
  </si>
  <si>
    <t>4-2.1 氛围灯设置</t>
  </si>
  <si>
    <t>1.跳转到快捷控制-氛围灯页面，状态与车模一致</t>
  </si>
  <si>
    <t>1.打开车控氛围灯界面</t>
  </si>
  <si>
    <t>1.调节氛围灯模式为自定义颜色，进入3D车模查看显示</t>
  </si>
  <si>
    <t>1.氛围灯页面，状态与车控一致</t>
  </si>
  <si>
    <t>1.进入快捷控制-车内
2.打开氛围灯页面
3.氛围灯已打开</t>
  </si>
  <si>
    <t>1.分别氛围灯切换为静态</t>
  </si>
  <si>
    <t>1.氛围灯模式切换为静态模式</t>
  </si>
  <si>
    <t>1.分别氛围灯切换为动态模式</t>
  </si>
  <si>
    <t>1.氛围灯模式切换为动态模式</t>
  </si>
  <si>
    <t>1.分别氛围灯切换为自定义颜色模式</t>
  </si>
  <si>
    <t>1.氛围灯模式切换为自定义模式</t>
  </si>
  <si>
    <t>4-2.2 车内视角-氛围灯-静态颜色模式</t>
  </si>
  <si>
    <t>氛围灯-颜色模式</t>
  </si>
  <si>
    <t>1.分别氛围灯切换为音乐律动模式</t>
  </si>
  <si>
    <t>1.氛围灯模式切换为音乐律动模式</t>
  </si>
  <si>
    <t>开启氛围灯 Tx逻辑</t>
  </si>
  <si>
    <t>1.开关为关时, 点击开启;
2.查看车机发出的请求信号;
（查看test.log返回值）</t>
  </si>
  <si>
    <t>2.信号010 AmbL_ALM_Set   Open 2，每秒发送一次
（返回值1）</t>
  </si>
  <si>
    <t>关闭氛围灯 Tx逻辑</t>
  </si>
  <si>
    <t>1.开关为开时, 点击关闭;
2.查看车机发出的请求信号;
（查看test.log返回值）</t>
  </si>
  <si>
    <t>2.信号010 AmbL_ALM_Set    Close 1，每秒发送一次
（返回值0）</t>
  </si>
  <si>
    <t>静态颜色设置 Tx逻辑</t>
  </si>
  <si>
    <t>1.其他选项被选中时, 点击静态颜色
2.查看车机发出的请求信号
（查看test.log返回值）</t>
  </si>
  <si>
    <t>2.信号为010 AmbL_Color_Mode                 Static 1，每秒发送一次
（返回值1）</t>
  </si>
  <si>
    <t>1.进入快捷控制-车内
2.已配置氛围灯DE01 byte9 bit5 Ambient Light 128=0x1/2</t>
  </si>
  <si>
    <t>1.进入快捷控制-车内
2.未配置氛围灯DE01 byte9 bit5 Ambient Light 128=0x0: Disabled;</t>
  </si>
  <si>
    <t>1.无氛围灯按钮</t>
  </si>
  <si>
    <t>FCIVIOS-16380 【CDX707】【黑盒】【必现】【Vehicle Settings】氛围灯自定义颜色模式下，车设界面点击选择热区与车模内不一致</t>
  </si>
  <si>
    <t>动态颜色设置 Tx逻辑</t>
  </si>
  <si>
    <t>1.其他选项被选中时, 点击动态颜色
2.查看车机发出的请求信号
（查看test.log返回值）</t>
  </si>
  <si>
    <t>2.信号为010 AmbL_Color_Mode Dynamic 2，每秒发送一次
（返回值2）</t>
  </si>
  <si>
    <t>自定义颜色设置 Tx逻辑</t>
  </si>
  <si>
    <t>1.其他选项被选中时, 点击自定义颜色
2.查看车机发出的请求信号
（查看test.log返回值）</t>
  </si>
  <si>
    <t>2.信号为010 AmbL_Color_Mode Customize 3，每秒发送一次
（返回值3）</t>
  </si>
  <si>
    <t>音乐律动设置 Tx逻辑</t>
  </si>
  <si>
    <t>1.其他选项被选中时, 点击音乐律动
2.查看车机发出的请求信号
（查看test.log返回值）</t>
  </si>
  <si>
    <t>2.信号为010 AmbL_Color_Mode Music 4，每秒发送一次
（返回值4）</t>
  </si>
  <si>
    <t>氛围灯模式-静态颜色-初始/默认颜色</t>
  </si>
  <si>
    <t>1.车机供电正常
2.3B2 IGN = Run
3.氛围灯开关已开启
4.氛围灯模式为静态颜色</t>
  </si>
  <si>
    <t>1.初始状态下，查看氛围灯亮度和颜色显示</t>
  </si>
  <si>
    <t>1.初始(默认)颜色为林肯白</t>
  </si>
  <si>
    <t>氛围灯模式-静态颜色-拖动氛围灯颜色色环</t>
  </si>
  <si>
    <t>1.拖动氛围灯颜色色环，查看氛围灯颜色显示</t>
  </si>
  <si>
    <t>1.拖动色选择颜色时，右侧车辆内饰灯光颜色对应变化</t>
  </si>
  <si>
    <t>氛围灯模式-静态颜色-切到其他页面再回来；颜色记忆</t>
  </si>
  <si>
    <t>1.拖动氛围灯颜色色环，切到其他页面再回来
2.查看氛围灯颜色显示</t>
  </si>
  <si>
    <t>2.显示切换页面前的颜色</t>
  </si>
  <si>
    <t>氛围灯模式-从其他模式切到静态颜色，颜色记忆</t>
  </si>
  <si>
    <t>1.车机供电正常
2.3B2 IGN = Run
3.氛围灯开关已开启
4.氛围灯模式不为静态颜色</t>
  </si>
  <si>
    <t>1.选择静态颜色模式，查看氛围灯颜色显示和信号下发</t>
  </si>
  <si>
    <t>2.显示重启车机前的颜色，信号010 
AmbL_Color_Mode=0x01
AmbL_Static_ColorValue_Set=0xXX(Last memory)</t>
  </si>
  <si>
    <t>氛围灯模式-静态颜色-重启车机；颜色记忆</t>
  </si>
  <si>
    <t>1.拖动氛围灯颜色色环，重启车机
2.查看氛围灯颜色显示和信号下发</t>
  </si>
  <si>
    <t>动态颜色-惊喜变幻设置 Tx逻辑</t>
  </si>
  <si>
    <t>1.车机供电正常
2.3B2 IGN = Run
3.氛围灯开关已开启
4.氛围灯模式为动态颜色</t>
  </si>
  <si>
    <t>1.其他选项被选中时, 点击惊喜变幻
2.查看车机发出的请求信号
（查看test.log返回值）</t>
  </si>
  <si>
    <t>2.信号为010 AmbL_Dynamic_Color=1
AmbL_Color_Mode=2;每秒发送一次
（返回值1）</t>
  </si>
  <si>
    <t>动态颜色-海屿之恋设置 Tx逻辑</t>
  </si>
  <si>
    <t>1.其他选项被选中时, 点击海屿之恋
2.查看车机发出的请求信号
（查看test.log返回值）</t>
  </si>
  <si>
    <t>2.信号为010 AmbL_Dynamic_Color=2
AmbL_Color_Mode=2;每秒发送一次
（返回值2）</t>
  </si>
  <si>
    <t>动态颜色-森林绮境设置 Tx逻辑</t>
  </si>
  <si>
    <t>1.其他选项被选中时, 点击森林绮境
2.查看车机发出的请求信号
（查看test.log返回值）</t>
  </si>
  <si>
    <t>2.信号为010 AmbL_Dynamic_Color=3
AmbL_Color_Mode=2;每秒发送一次
（返回值3）</t>
  </si>
  <si>
    <t>动态颜色-馥郁暖心设置 Tx逻辑</t>
  </si>
  <si>
    <t>1.其他选项被选中时, 点击馥郁暖心
2.查看车机发出的请求信号
（查看test.log返回值）</t>
  </si>
  <si>
    <t>2.信号为010 AmbL_Dynamic_Color=5
AmbL_Color_Mode=2;每秒发送一次
（返回值5）</t>
  </si>
  <si>
    <t>动态颜色-摩登城市设置 Tx逻辑</t>
  </si>
  <si>
    <t>1.其他选项被选中时, 点击摩登城市
2.查看车机发出的请求信号
（查看test.log返回值）</t>
  </si>
  <si>
    <t>2.信号为010 AmbL_Dynamic_Color=4
AmbL_Color_Mode=2;每秒发送一次
（返回值4）</t>
  </si>
  <si>
    <t>氛围灯模式-从其他模式切到动态颜色，颜色记忆</t>
  </si>
  <si>
    <t>1.车机供电正常
2.3B2 IGN = Run
3.氛围灯开关已开启
4.氛围灯模式不为动态颜色</t>
  </si>
  <si>
    <t>1.选择动态颜色模式，查看氛围灯颜色显示和信号下发</t>
  </si>
  <si>
    <t>2.显示重启车机前的颜色，信号010 AmbL_Color_Mode=0x2,
AmbL_Dynamic_Color=(Last memory)</t>
  </si>
  <si>
    <t>氛围灯模式-音乐律动-页面显示</t>
  </si>
  <si>
    <t>1.车机供电正常
2.3B2 IGN = Run
3.氛围灯开关已开启</t>
  </si>
  <si>
    <t>1.切换氛围灯模式为音乐律动
2.查看页面显示</t>
  </si>
  <si>
    <t>2.不显示氛围灯颜色选项，车辆内饰图片右边文本提示“氛围灯颜色和亮度随音乐变化”</t>
  </si>
  <si>
    <t>4-2.7 车内视角-氛围灯-自定义颜色模式</t>
  </si>
  <si>
    <t>1.点击自定义颜色后面的修改按钮</t>
  </si>
  <si>
    <t>1.弹出弹窗，车门灯光及其开关，色环，亮度，地板灯光及其开关，色环，亮度，可任意调节</t>
  </si>
  <si>
    <t>氛围灯模式-第一次选择自定义颜色</t>
  </si>
  <si>
    <t>1.车机供电正常
2.3B2 IGN = Run
3.氛围灯开关已开启
4.判断当前白天黑夜</t>
  </si>
  <si>
    <t>1.切换氛围灯模式为自定义颜色
2.查看信号下发</t>
  </si>
  <si>
    <t>2.白天信号为
AmbL_Color_Mode=0x3, AmbL_Door_Swtich=0x1, AmbL_Door_Intensity_Value=0x50, AmbL_Door_Color_Value=0x0, AmbL_Foot_Swtich=0x1, AmbL_Foot_Intensity_Value=0x50, AmbL_Foot_Color_Value=0x0
2.黑天信号
AmbL_Color_Mode=0x3, AmbL_Door_Swtich=0x1, AmbL_Door_Intensity_Value=0x20, AmbL_Door_Color_Value=0x0, AmbL_Foot_Swtich=0x1, AmbL_Foot_Intensity_Value=0x20, AmbL_Foot_Color_Value=0x0</t>
  </si>
  <si>
    <t>氛围灯模式-自定义颜色-页面显示</t>
  </si>
  <si>
    <t>1.切换氛围灯模式为自定义颜色
2.查看页面显示</t>
  </si>
  <si>
    <t>2.不显示氛围灯亮度选项，氛围灯颜色下方显示三种自定义以及对应的选择按钮和编辑按钮</t>
  </si>
  <si>
    <t>1.编辑自定义颜色
2.滑动车门灯光颜色和地板灯光颜色</t>
  </si>
  <si>
    <t>2.小圆点颜色跟随改变</t>
  </si>
  <si>
    <t>氛围灯模式-自定义颜色-自定义1编辑页面默认显示</t>
  </si>
  <si>
    <t>1.车机供电正常
2.3B2 IGN = Run
3.氛围灯开关已开启
4.氛围灯模式为自定义颜色-自定义1
5.判断当前白天黑夜</t>
  </si>
  <si>
    <t>1.进入自定义1编辑模式
2.查看页面显示</t>
  </si>
  <si>
    <t>2.显示车门灯光/地板灯光的对应图标、开关按钮、色环和亮度进度条，车门灯光和地板灯光开关默认开启，颜色默认为林肯白，亮度默认为50%；自定义1的颜色需要与车门灯光/地板灯光的颜色选择保持一致
2.1显示车门灯光/地板灯光的对应图标、开关按钮、色环和亮度进度条，车门灯光和地板灯光开关默认开启，颜色默认为林肯白，亮度默认为20%；自定义1的颜色需要与车门灯光/地板灯光的颜色选择保持一致</t>
  </si>
  <si>
    <t>氛围灯模式-自定义颜色-自定义1-车门灯光开启/关闭</t>
  </si>
  <si>
    <t>1.车机供电正常
2.3B2 IGN = Run
3.氛围灯开关已开启
4.氛围灯模式为自定义颜色-自定义1
5.进入自定义1编辑模式
6.车门灯光开关已开启</t>
  </si>
  <si>
    <t>1.切换车门灯光至关闭，查看页面显示和车机信号下发
1.切换车门灯光至开启，查看页面显示和车机信号下发</t>
  </si>
  <si>
    <t>1.信号016 AmbL_Door_Swtich=0x0 OFF，车门灯光开关关闭，场景图像同步开启车门灯光，环境光页面中的图像同步变化
2.信号016 AmbL_Door_Swtich=0x0 ON，车门灯光开关开启，场景图像同步关闭车门灯光，环境光页面中的图像同步变化</t>
  </si>
  <si>
    <t>氛围灯模式-自定义颜色-自定义1-车门灯光-氛围灯颜色</t>
  </si>
  <si>
    <t>1.拖动车门灯光下方的色环
2.查看页面显示</t>
  </si>
  <si>
    <t>2.拖动色选择颜色时，右侧车辆内饰灯光颜色对应变化</t>
  </si>
  <si>
    <t>氛围灯模式-自定义颜色-自定义1-车门灯光-氛围灯颜色 设置 Tx逻辑</t>
  </si>
  <si>
    <t>1.拖动下方色环 设置氛围灯颜色 
2.查看车机发出的请求信号 ;
（查看test.log返回值）</t>
  </si>
  <si>
    <t>2.信号016 AmbL_Door_Color_Value;
（返回值）</t>
  </si>
  <si>
    <t>氛围灯模式-自定义颜色-自定义1-车门灯光开关设置关闭 Tx逻辑</t>
  </si>
  <si>
    <t>1.其他选项被选中时, 点击车门灯光开关
2.查看车机发出的请求信号
（查看test.log返回值）</t>
  </si>
  <si>
    <t>2.信号为016 AmbL_Door_Swtich=0
（返回值0）</t>
  </si>
  <si>
    <t>氛围灯模式-自定义颜色-自定义1-车门灯光-氛围灯亮度-增加10% 设置 Tx逻辑</t>
  </si>
  <si>
    <t>1. 点击右边图标;
2.查看车机发出的请求信号 ;
（查看test.log返回值）</t>
  </si>
  <si>
    <t>2.信号016  AmbL_Door_Intensity_Value=A~64;
（返回值）</t>
  </si>
  <si>
    <t>氛围灯模式-自定义颜色-自定义1-车门灯光-氛围灯亮度-减小10% 设置 Tx逻辑</t>
  </si>
  <si>
    <t>1. 点击左边图标;
2.查看车机发出的请求信号 ;
（查看test.log返回值）</t>
  </si>
  <si>
    <t>氛围灯模式-自定义颜色-自定义1-车门灯光-氛围灯亮度为10% 设置 Tx逻辑</t>
  </si>
  <si>
    <t>1.其他选项被选中时, 设置氛围灯亮度为10%;
2.查看车机发出的请求信号 ;
（查看test.log返回值）</t>
  </si>
  <si>
    <t>2.信号016  AmbL_Door_Intensity_Value=A;
（返回值0A）</t>
  </si>
  <si>
    <t>氛围灯模式-自定义颜色-自定义1-车门灯光-氛围灯亮度-(10%~100%) 设置 Tx逻辑</t>
  </si>
  <si>
    <t>1.其他选项被选中时, 点击(10%~100%);
2.查看车机发出的请求信号 ;
（查看test.log返回值）</t>
  </si>
  <si>
    <t>2.信号016  AmbL_Door_Intensity_Value=A~64;
（返回值0A-64）</t>
  </si>
  <si>
    <t>氛围灯模式-自定义颜色-自定义1-车门灯光-氛围灯亮度为100% 设置 Tx逻辑</t>
  </si>
  <si>
    <t>1.其他选项被选中时, 设置氛围灯亮度为100%;
2.查看车机发出的请求信号 ;
（查看test.log返回值）</t>
  </si>
  <si>
    <t>2.信号016  AmbL_Door_Intensity_Value=64;
（返回值64）</t>
  </si>
  <si>
    <t>氛围灯模式-自定义颜色-自定义1-车门灯光-拖动进度条调节氛围灯亮度（10%~100%）</t>
  </si>
  <si>
    <t>1.按住调节按钮进度条（10%~100%）位置左右滑动查看场景图片氛围灯亮度
2.点击前后小太阳按钮</t>
  </si>
  <si>
    <t>1.光标跟着手滑动的方向左右滑动
2.前后太阳图标不置灰显示，场景图片氛围灯亮度，根据亮度级别不同而改变</t>
  </si>
  <si>
    <t>氛围灯模式-自定义颜色-自定义1-车门灯光-拖动进度条调节氛围灯亮度10%</t>
  </si>
  <si>
    <t>1.车机供电正常
2.3B2 IGN = Run
3.氛围灯开关已开启
4.氛围灯模式为自定义颜色-自定义1
5.进入自定义1编辑模式
6.车门灯光开关已开启
7.亮度调节按钮处于中间位置</t>
  </si>
  <si>
    <t>1.按住调节按钮进度条1%位置看场景图片氛围灯亮度
2.点击前小太阳按钮调节至最小</t>
  </si>
  <si>
    <t>1.场景图片氛围灯亮度显示亮度为最低亮度
2.点击小太阳亮度不发生改变</t>
  </si>
  <si>
    <t>氛围灯模式-自定义颜色-自定义1-车门灯光-拖动进度条调节氛围灯亮度100%</t>
  </si>
  <si>
    <t>1.按住调节按钮进度条100%位置看场景图片氛围灯亮度
2.点击前小太阳按钮调节至最大</t>
  </si>
  <si>
    <t>1.场景图片氛围灯亮度显示亮度为最高亮度
2.点击小太阳按钮亮度不发生改变</t>
  </si>
  <si>
    <t>氛围灯模式-自定义颜色-自定义1-地板灯光开启/关闭</t>
  </si>
  <si>
    <t>1.车机供电正常
2.3B2 IGN = Run
3.氛围灯开关已开启
4.氛围灯模式为自定义颜色-自定义1
5.进入自定义1编辑模式
6.地板灯光开关已开启</t>
  </si>
  <si>
    <t>1.切换地板灯光至关闭，查看页面显示和车机信号下发
1.切换地板灯光至开启，查看页面显示和车机信号下发</t>
  </si>
  <si>
    <t>1.信号016 AmbL_Foot_Swtich=0x0 OFF，地板灯光开关开启，场景图像同步开启地板灯光，环境光页面中的图像同步变化
2.信号016 AmbL_Foot_Swtich=0x1 ON，地板灯光开关关闭，场景图像同步关闭地板灯光，环境光页面中的图像同步变化</t>
  </si>
  <si>
    <t>氛围灯模式-自定义颜色-自定义1-地板灯光-氛围灯颜色</t>
  </si>
  <si>
    <t>1.拖动地板灯光下方的色环
2.查看页面显示</t>
  </si>
  <si>
    <t>氛围灯模式-自定义颜色-自定义1-地板灯光-氛围灯颜色 设置 Tx逻辑</t>
  </si>
  <si>
    <t>1.其他选项被选中时, 设置氛围灯颜色 
2.查看车机发出的请求信号 ;
（查看test.log返回值）</t>
  </si>
  <si>
    <t>2.信号016 AmbL_Foot_Color_Value;
（返回值）</t>
  </si>
  <si>
    <t>氛围灯模式-自定义颜色-自定义1-地板灯光开关设置关闭 Tx逻辑</t>
  </si>
  <si>
    <t>1.其他选项被选中时, 点击地板灯光开关
2.查看车机发出的请求信号
（查看test.log返回值）</t>
  </si>
  <si>
    <t>2.信号为016 AmbL_Foot_Swtich=0
（返回值0）</t>
  </si>
  <si>
    <t>氛围灯模式-自定义颜色-自定义1-地板灯光-氛围灯亮度-增加10% 设置 Tx逻辑</t>
  </si>
  <si>
    <t>1. 点击右边图标;
2.查看车机发出的请求信号 ;</t>
  </si>
  <si>
    <t>2.信号为016 AmbL_Foot_Intensity_Value =A~64;</t>
  </si>
  <si>
    <t>氛围灯模式-自定义颜色-自定义1-地板灯光-氛围灯亮度-减小10% 设置 Tx逻辑</t>
  </si>
  <si>
    <t>1. 点击左边图标;
2.查看车机发出的请求信号 ;</t>
  </si>
  <si>
    <t>氛围灯模式-自定义颜色-自定义1-地板灯光-氛围灯亮度为10% 设置 Tx逻辑</t>
  </si>
  <si>
    <t>1.其他选项被选中时, 设置氛围灯亮度为10%;
2.查看车机发出的请求信号 ;</t>
  </si>
  <si>
    <t>2.信号为016 AmbL_Foot_Intensity_Value =A;</t>
  </si>
  <si>
    <t>氛围灯模式-自定义颜色-自定义1-地板灯光-氛围灯亮度-(10%~100%) 设置 Tx逻辑</t>
  </si>
  <si>
    <t>1.其他选项被选中时, 点击(10%~100%);
2.查看车机发出的请求信号 ;</t>
  </si>
  <si>
    <t>氛围灯模式-自定义颜色-自定义1-地板灯光-氛围灯亮度为100% 设置 Tx逻辑</t>
  </si>
  <si>
    <t>1.其他选项被选中时, 设置氛围灯亮度为100%;
2.查看车机发出的请求信号 ;</t>
  </si>
  <si>
    <t>2.信号为016 AmbL_Foot_Intensity_Value =64;</t>
  </si>
  <si>
    <t>氛围灯模式-自定义颜色-自定义1-地板灯光-拖动进度条调节氛围灯亮度（10%~100%）</t>
  </si>
  <si>
    <t>1.圆球跟着手滑动的方向左右滑动
2.前后太阳图标不置灰显示，场景图片氛围灯亮度，根据亮度级别不同而改变</t>
  </si>
  <si>
    <t>氛围灯模式-自定义颜色-自定义1-地板灯光-拖动进度条调节氛围灯亮度10%</t>
  </si>
  <si>
    <t>1.车机供电正常
2.3B2 IGN = Run
3.氛围灯开关已开启
4.氛围灯模式为自定义颜色-自定义1
5.进入自定义1编辑模式
6.地板灯光开关已开启
7.亮度调节按钮处于中间位置</t>
  </si>
  <si>
    <t>氛围灯模式-自定义颜色-自定义1-地板灯光-拖动进度条调节氛围灯亮度100%</t>
  </si>
  <si>
    <t>氛围灯模式-自定义颜色-自定义2</t>
  </si>
  <si>
    <t>1.车机供电正常
2.3B2 IGN = Run
3.氛围灯开关已开启
4.氛围灯模式为自定义颜色</t>
  </si>
  <si>
    <t>1.切换氛围灯颜色选项为自定义2
2.查看氛围灯颜色和场景图片显示</t>
  </si>
  <si>
    <t>2.自定义2的颜色需要与车门灯光/地板灯光的颜色选择保持一致</t>
  </si>
  <si>
    <t>氛围灯模式-自定义颜色-自定义2编辑页面显示</t>
  </si>
  <si>
    <t>1.进入自定义2编辑模式
2.查看页面显示</t>
  </si>
  <si>
    <t>2.显示车门灯光/地板灯光的对应图标、开关按钮、色环和亮度进度条</t>
  </si>
  <si>
    <t>氛围灯模式-自定义颜色-自定义2-车门灯光开启/关闭</t>
  </si>
  <si>
    <t>1.车机供电正常
2.3B2 IGN = Run
3.氛围灯开关已开启
4.氛围灯模式为自定义颜色-自定义2
5.进入自定义2编辑模式
6.车门灯光开关已开启</t>
  </si>
  <si>
    <t>1.切换车门灯光至开启，查看页面显示和车机信号下发
1.切换车门灯光至关闭，查看页面显示和车机信号下发</t>
  </si>
  <si>
    <t>1.信号016 AmbL_Door_Swtich=0x1 ON，车门灯光开关开启，场景图像同步开启车门灯光，环境光页面中的图像同步变化
2.信号016 AmbL_Door_Swtich=0x0 OFF，车门灯光开关关闭，场景图像同步关闭车门灯光，环境光页面中的图像同步变化</t>
  </si>
  <si>
    <t>氛围灯模式-自定义颜色-自定义2-车门灯光-氛围灯颜色</t>
  </si>
  <si>
    <t>氛围灯模式-自定义颜色-自定义2-车门灯光-氛围灯颜色 设置 Tx逻辑</t>
  </si>
  <si>
    <t>1.拖动色环, 设置氛围灯颜色 
2.查看车机发出的请求信号 ;
（查看test.log返回值）</t>
  </si>
  <si>
    <t>氛围灯模式-自定义颜色-自定义2-车门灯光开关设置关闭 Tx逻辑</t>
  </si>
  <si>
    <t>1.其他选项被选中时, 点击车门灯光开关
2.查看车机发出的请求信号</t>
  </si>
  <si>
    <t>氛围灯模式-自定义颜色-自定义2-车门灯光-氛围灯亮度-增加10% 设置 Tx逻辑</t>
  </si>
  <si>
    <t>氛围灯模式-自定义颜色-自定义2-车门灯光-氛围灯亮度-减小10% 设置 Tx逻辑</t>
  </si>
  <si>
    <t>2.信号016  AmbL_Door_Intensity_Value=1~64;
（返回值）</t>
  </si>
  <si>
    <t>氛围灯模式-自定义颜色-自定义2-车门灯光-氛围灯亮度为10% 设置 Tx逻辑</t>
  </si>
  <si>
    <t>氛围灯模式-自定义颜色-自定义2-车门灯光-氛围灯亮度-(10%~100%) 设置 Tx逻辑</t>
  </si>
  <si>
    <t>2.信号016  AmbL_Door_Intensity_Value=1~64;
（返回值0A-64）</t>
  </si>
  <si>
    <t>氛围灯模式-自定义颜色-自定义2-车门灯光-氛围灯亮度为100% 设置 Tx逻辑</t>
  </si>
  <si>
    <t>氛围灯模式-自定义颜色-自定义2-车门灯光-拖动进度条调节氛围灯亮度（10%~100%）</t>
  </si>
  <si>
    <t>氛围灯模式-自定义颜色-自定义2-车门灯光-拖动进度条调节氛围灯亮度10%</t>
  </si>
  <si>
    <t>1.车机供电正常
2.3B2 IGN = Run
3.氛围灯开关已开启
4.氛围灯模式为自定义颜色-自定义2
5.进入自定义2编辑模式
6.车门灯光开关已开启
7.亮度调节按钮处于中间位置</t>
  </si>
  <si>
    <t>氛围灯模式-自定义颜色-自定义2-车门灯光-拖动进度条调节氛围灯亮度100%</t>
  </si>
  <si>
    <t>氛围灯模式-自定义颜色-自定义2-地板灯光开启/关闭</t>
  </si>
  <si>
    <t>1.车机供电正常
2.3B2 IGN = Run
3.氛围灯开关已开启
4.氛围灯模式为自定义颜色-自定义2
5.进入自定义2编辑模式
6.地板灯光开关已开启</t>
  </si>
  <si>
    <t>1.切换地板灯光至关开启，查看页面显示和车机信号下发
1.切换地板灯光至关闭，查看页面显示和车机信号下发</t>
  </si>
  <si>
    <t>1.信号016 AmbL_Foot_Swtich=0x1 ON，地板灯光开关开启，场景图像同步开启地板灯光，环境光页面中的图像同步变化
2.信号016 AmbL_Foot_Swtich=0x0 OFF，地板灯光开关关闭，场景图像同步关闭地板灯光，环境光页面中的图像同步变化</t>
  </si>
  <si>
    <t>氛围灯模式-自定义颜色-自定义2-地板灯光-氛围灯颜色</t>
  </si>
  <si>
    <t>氛围灯模式-自定义颜色-自定义2-地板灯光-氛围灯颜色 设置 Tx逻辑</t>
  </si>
  <si>
    <t>氛围灯模式-自定义颜色-自定义2-地板灯光开关设置关闭 Tx逻辑</t>
  </si>
  <si>
    <t>1.其他选项被选中时, 点击地板灯光开关
2.查看车机发出的请求信号</t>
  </si>
  <si>
    <t>氛围灯模式-自定义颜色-自定义2-地板灯光-氛围灯亮度-增加10% 设置 Tx逻辑</t>
  </si>
  <si>
    <t>氛围灯模式-自定义颜色-自定义2-地板灯光-氛围灯亮度-减小10% 设置 Tx逻辑</t>
  </si>
  <si>
    <t>氛围灯模式-自定义颜色-自定义2-地板灯光-氛围灯亮度为10% 设置 Tx逻辑</t>
  </si>
  <si>
    <t>氛围灯模式-自定义颜色-自定义2-地板灯光-氛围灯亮度-(10%~100%) 设置 Tx逻辑</t>
  </si>
  <si>
    <t>氛围灯模式-自定义颜色-自定义2-地板灯光-氛围灯亮度为100% 设置 Tx逻辑</t>
  </si>
  <si>
    <t>氛围灯模式-自定义颜色-自定义2-地板灯光-拖动进度条调节氛围灯亮度（10%~100%）</t>
  </si>
  <si>
    <t>氛围灯模式-自定义颜色-自定义2-地板灯光-拖动进度条调节氛围灯亮度10%</t>
  </si>
  <si>
    <t>1.车机供电正常
2.3B2 IGN = Run
3.氛围灯开关已开启
4.氛围灯模式为自定义颜色-自定义2
5.进入自定义2编辑模式
6.地板灯光开关已开启
7.亮度调节按钮处于中间位置</t>
  </si>
  <si>
    <t>氛围灯模式-自定义颜色-自定义2-地板灯光-拖动进度条调节氛围灯亮度100%</t>
  </si>
  <si>
    <t>氛围灯模式-自定义颜色-自定义3</t>
  </si>
  <si>
    <t>1.切换氛围灯颜色选项为自定义3
2.查看氛围灯颜色和场景图片显示</t>
  </si>
  <si>
    <t>2.自定义3的颜色需要与车门灯光/地板灯光的颜色选择保持一致</t>
  </si>
  <si>
    <t>氛围灯模式-自定义颜色-自定义3编辑页面显示</t>
  </si>
  <si>
    <t>1.车机供电正常
2.3B2 IGN = Run
3.氛围灯开关已开启
4.氛围灯模式为自定义颜色-自定义3</t>
  </si>
  <si>
    <t>1.进入自定义3编辑模式
2.查看页面显示</t>
  </si>
  <si>
    <t>氛围灯模式-自定义颜色-自定义3-车门灯光开启/关闭</t>
  </si>
  <si>
    <t>1.车机供电正常
2.3B2 IGN = Run
3.氛围灯开关已开启
4.氛围灯模式为自定义颜色-自定义3
5.进入自定义3编辑模式
6.车门灯光开关已开启</t>
  </si>
  <si>
    <t>1.切换车门灯光至关开启，查看页面显示和车机信号下发
1.切换车门灯光至关闭，查看页面显示和车机信号下发</t>
  </si>
  <si>
    <t>氛围灯模式-自定义颜色-自定义3-车门灯光-氛围灯颜色</t>
  </si>
  <si>
    <t>氛围灯模式-自定义颜色-自定义3-车门灯光-氛围灯颜色 设置 Tx逻辑</t>
  </si>
  <si>
    <t>氛围灯模式-自定义颜色-自定义3-车门灯光开关设置关闭 Tx逻辑</t>
  </si>
  <si>
    <t>氛围灯模式-自定义颜色-自定义3-车门灯光-氛围灯亮度-增加10% 设置 Tx逻辑</t>
  </si>
  <si>
    <t>氛围灯模式-自定义颜色-自定义3-车门灯光-氛围灯亮度-减小10% 设置 Tx逻辑</t>
  </si>
  <si>
    <t>氛围灯模式-自定义颜色-自定义3-车门灯光-氛围灯亮度为10% 设置 Tx逻辑</t>
  </si>
  <si>
    <t>氛围灯模式-自定义颜色-自定义3-车门灯光-氛围灯亮度-(10%~100%) 设置 Tx逻辑</t>
  </si>
  <si>
    <t>氛围灯模式-自定义颜色-自定义3-车门灯光-氛围灯亮度为100% 设置 Tx逻辑</t>
  </si>
  <si>
    <t>氛围灯模式-自定义颜色-自定义3-车门灯光-拖动进度条调节氛围灯亮度（10%~100%）</t>
  </si>
  <si>
    <t>氛围灯模式-自定义颜色-自定义3-车门灯光-拖动进度条调节氛围灯亮度10%</t>
  </si>
  <si>
    <t>1.车机供电正常
2.3B2 IGN = Run
3.氛围灯开关已开启
4.氛围灯模式为自定义颜色-自定义3
5.进入自定义3编辑模式
6.车门灯光开关已开启
7.亮度调节按钮处于中间位置</t>
  </si>
  <si>
    <t>氛围灯模式-自定义颜色-自定义3-车门灯光-拖动进度条调节氛围灯亮度100%</t>
  </si>
  <si>
    <t>氛围灯模式-自定义颜色-自定义3-地板灯光开启/关闭</t>
  </si>
  <si>
    <t>1.车机供电正常
2.3B2 IGN = Run
3.氛围灯开关已开启
4.氛围灯模式为自定义颜色-自定义3
5.进入自定义3编辑模式
6.地板灯光开关已开启</t>
  </si>
  <si>
    <t>1.切换地板灯光至开启，查看页面显示和车机信号下发
1.切换地板灯光至关闭，查看页面显示和车机信号下发</t>
  </si>
  <si>
    <t>氛围灯模式-自定义颜色-自定义3-地板灯光-氛围灯颜色</t>
  </si>
  <si>
    <t>氛围灯模式-自定义颜色-自定义3-地板灯光-氛围灯颜色 设置 Tx逻辑</t>
  </si>
  <si>
    <t>氛围灯模式-自定义颜色-自定义3-地板灯光开关设置关闭 Tx逻辑</t>
  </si>
  <si>
    <t>氛围灯模式-自定义颜色-自定义3-地板灯光-氛围灯亮度-增加10% 设置 Tx逻辑</t>
  </si>
  <si>
    <t>氛围灯模式-自定义颜色-自定义3-地板灯光-氛围灯亮度-减小10% 设置 Tx逻辑</t>
  </si>
  <si>
    <t>2.信号为016 AmbL_Foot_Intensity_Value =1~64;</t>
  </si>
  <si>
    <t>氛围灯模式-自定义颜色-自定义3-地板灯光-氛围灯亮度为10% 设置 Tx逻辑</t>
  </si>
  <si>
    <t>氛围灯模式-自定义颜色-自定义3-地板灯光-氛围灯亮度-(10%~100%) 设置 Tx逻辑</t>
  </si>
  <si>
    <t>氛围灯模式-自定义颜色-自定义3-地板灯光-氛围灯亮度为100% 设置 Tx逻辑</t>
  </si>
  <si>
    <t>氛围灯模式-自定义颜色-自定义3-地板灯光-拖动进度条调节氛围灯亮度（10%~100%）</t>
  </si>
  <si>
    <t>氛围灯模式-自定义颜色-自定义3-地板灯光-拖动进度条调节氛围灯亮度10%</t>
  </si>
  <si>
    <t>1.车机供电正常
2.3B2 IGN = Run
3.氛围灯开关已开启
4.氛围灯模式为自定义颜色-自定义3
5.进入自定义3编辑模式
6.地板灯光开关已开启
7.亮度调节按钮处于中间位置</t>
  </si>
  <si>
    <t>氛围灯模式-自定义颜色-自定义3-地板灯光-拖动进度条调节氛围灯亮度100%</t>
  </si>
  <si>
    <t>氛围灯模式-自定义颜色1-进入自定义2-车门灯光-氛围灯颜色 设置 Tx逻辑</t>
  </si>
  <si>
    <t>1.车机供电正常
2.3B2 IGN = Run
3.氛围灯开关已开启
4.氛围灯模式为自定义颜色-自定义1
5.进入自定义2编辑模式
6.车门灯光开关已开启</t>
  </si>
  <si>
    <t>2.不下发信号但保存状态</t>
  </si>
  <si>
    <t>氛围灯模式-自定义颜色1-进入自定义2-车门灯光开关设置关闭 Tx逻辑</t>
  </si>
  <si>
    <t>氛围灯模式-自定义颜色1-进入自定义2-车门灯光-氛围灯亮度-增加10% 设置 Tx逻辑</t>
  </si>
  <si>
    <t>氛围灯模式-自定义颜色1-进入自定义2-车门灯光-氛围灯亮度-减小10% 设置 Tx逻辑</t>
  </si>
  <si>
    <t>氛围灯模式-自定义颜色1-进入自定义2-车门灯光-氛围灯亮度为10% 设置 Tx逻辑</t>
  </si>
  <si>
    <t>氛围灯模式-自定义颜色1-进入自定义2-车门灯光-氛围灯亮度-(10%~100%) 设置 Tx逻辑</t>
  </si>
  <si>
    <t>氛围灯模式-自定义颜色1-进入自定义2-车门灯光-氛围灯亮度为100% 设置 Tx逻辑</t>
  </si>
  <si>
    <t>氛围灯模式-自定义颜色1-进入自定义2-地板灯光-氛围灯颜色 设置 Tx逻辑</t>
  </si>
  <si>
    <t>1.车机供电正常
2.3B2 IGN = Run
3.氛围灯开关已开启
4.氛围灯模式为自定义颜色-自定义1
5.进入自定义2编辑模式
6.地板灯光开关已开启</t>
  </si>
  <si>
    <t>氛围灯模式-自定义颜色1-进入自定义2-地板灯光开关设置关闭 Tx逻辑</t>
  </si>
  <si>
    <t>氛围灯模式-自定义颜色1-进入自定义2-地板灯光-氛围灯亮度-增加10% 设置 Tx逻辑</t>
  </si>
  <si>
    <t>氛围灯模式-自定义颜色1-进入自定义2-地板灯光-氛围灯亮度-减小10% 设置 Tx逻辑</t>
  </si>
  <si>
    <t>氛围灯模式-自定义颜色1-进入自定义2-地板灯光-氛围灯亮度为10% 设置 Tx逻辑</t>
  </si>
  <si>
    <t>氛围灯模式-自定义颜色1-进入自定义2-地板灯光-氛围灯亮度-(10%~100%) 设置 Tx逻辑</t>
  </si>
  <si>
    <t>氛围灯模式-自定义颜色1-进入自定义2-地板灯光-氛围灯亮度为100% 设置 Tx逻辑</t>
  </si>
  <si>
    <t>氛围灯模式-自定义颜色1-进入自定义3-车门灯光-氛围灯颜色 设置 Tx逻辑</t>
  </si>
  <si>
    <t>1.车机供电正常
2.3B2 IGN = Run
3.氛围灯开关已开启
4.氛围灯模式为自定义颜色-自定义1
5.进入自定义3编辑模式
6.车门灯光开关已开启</t>
  </si>
  <si>
    <t>氛围灯模式-自定义颜色1-进入自定义3-车门灯光开关设置关闭 Tx逻辑</t>
  </si>
  <si>
    <t>氛围灯模式-自定义颜色1-进入自定义3-车门灯光-氛围灯亮度-增加10% 设置 Tx逻辑</t>
  </si>
  <si>
    <t>氛围灯模式-自定义颜色1-进入自定义3-车门灯光-氛围灯亮度-减小10% 设置 Tx逻辑</t>
  </si>
  <si>
    <t>氛围灯模式-自定义颜色1-进入自定义3-车门灯光-氛围灯亮度为10% 设置 Tx逻辑</t>
  </si>
  <si>
    <t>氛围灯模式-自定义颜色1-进入自定义3-车门灯光-氛围灯亮度-(10%~100%) 设置 Tx逻辑</t>
  </si>
  <si>
    <t>氛围灯模式-自定义颜色1-进入自定义3-车门灯光-氛围灯亮度为100% 设置 Tx逻辑</t>
  </si>
  <si>
    <t>氛围灯模式-自定义颜色1-进入自定义3-地板灯光-氛围灯颜色 设置 Tx逻辑</t>
  </si>
  <si>
    <t>1.车机供电正常
2.3B2 IGN = Run
3.氛围灯开关已开启
4.氛围灯模式为自定义颜色-自定义1
5.进入自定义3编辑模式
6.地板灯光开关已开启</t>
  </si>
  <si>
    <t>氛围灯模式-自定义颜色1-进入自定义3-地板灯光开关设置关闭 Tx逻辑</t>
  </si>
  <si>
    <t>氛围灯模式-自定义颜色1-进入自定义3-地板灯光-氛围灯亮度-增加10% 设置 Tx逻辑</t>
  </si>
  <si>
    <t>氛围灯模式-自定义颜色1-进入自定义3-地板灯光-氛围灯亮度-减小10% 设置 Tx逻辑</t>
  </si>
  <si>
    <t>氛围灯模式-自定义颜色1-进入自定义3-地板灯光-氛围灯亮度为10% 设置 Tx逻辑</t>
  </si>
  <si>
    <t>氛围灯模式-自定义颜色1-进入自定义3-地板灯光-氛围灯亮度-(10%~100%) 设置 Tx逻辑</t>
  </si>
  <si>
    <t>氛围灯模式-自定义颜色1-进入自定义3-地板灯光-氛围灯亮度为100% 设置 Tx逻辑</t>
  </si>
  <si>
    <t>氛围灯模式-自定义颜色2-进入自定义1-车门灯光-氛围灯颜色 设置 Tx逻辑</t>
  </si>
  <si>
    <t>1.车机供电正常
2.3B2 IGN = Run
3.氛围灯开关已开启
4.氛围灯模式为自定义颜色-自定义2
5.进入自定义1编辑模式
6.车门灯光开关已开启</t>
  </si>
  <si>
    <t>氛围灯模式-自定义颜色2-进入自定义1-车门灯光开关设置关闭 Tx逻辑</t>
  </si>
  <si>
    <t>氛围灯模式-自定义颜色2-进入自定义1-车门灯光-氛围灯亮度-增加10% 设置 Tx逻辑</t>
  </si>
  <si>
    <t>氛围灯模式-自定义颜色2-进入自定义1-车门灯光-氛围灯亮度-减小10% 设置 Tx逻辑</t>
  </si>
  <si>
    <t>氛围灯模式-自定义颜色2-进入自定义1-车门灯光-氛围灯亮度为10% 设置 Tx逻辑</t>
  </si>
  <si>
    <t>氛围灯模式-自定义颜色2-进入自定义1-车门灯光-氛围灯亮度-(10%~100%) 设置 Tx逻辑</t>
  </si>
  <si>
    <t>氛围灯模式-自定义颜色2-进入自定义1-车门灯光-氛围灯亮度为100% 设置 Tx逻辑</t>
  </si>
  <si>
    <t>氛围灯模式-自定义颜色2-进入自定义1-地板灯光-氛围灯颜色 设置 Tx逻辑</t>
  </si>
  <si>
    <t>1.车机供电正常
2.3B2 IGN = Run
3.氛围灯开关已开启
4.氛围灯模式为自定义颜色-自定义2
5.进入自定义1编辑模式
6.地板灯光开关已开启</t>
  </si>
  <si>
    <t>氛围灯模式-自定义颜色2-进入自定义1-地板灯光开关设置关闭 Tx逻辑</t>
  </si>
  <si>
    <t>氛围灯模式-自定义颜色2-进入自定义1-地板灯光-氛围灯亮度-增加10% 设置 Tx逻辑</t>
  </si>
  <si>
    <t>氛围灯模式-自定义颜色2-进入自定义1-地板灯光-氛围灯亮度-减小10% 设置 Tx逻辑</t>
  </si>
  <si>
    <t>氛围灯模式-自定义颜色2-进入自定义1-地板灯光-氛围灯亮度为10% 设置 Tx逻辑</t>
  </si>
  <si>
    <t>氛围灯模式-自定义颜色2-进入自定义1-地板灯光-氛围灯亮度-(10%~100%) 设置 Tx逻辑</t>
  </si>
  <si>
    <t>氛围灯模式-自定义颜色2-进入自定义1-地板灯光-氛围灯亮度为100% 设置 Tx逻辑</t>
  </si>
  <si>
    <t>氛围灯模式-自定义颜色2-进入自定义3-车门灯光-氛围灯颜色 设置 Tx逻辑</t>
  </si>
  <si>
    <t>1.车机供电正常
2.3B2 IGN = Run
3.氛围灯开关已开启
4.氛围灯模式为自定义颜色-自定义2
5.进入自定义3编辑模式
6.车门灯光开关已开启</t>
  </si>
  <si>
    <t>氛围灯模式-自定义颜色2-进入自定义3-车门灯光开关设置关闭 Tx逻辑</t>
  </si>
  <si>
    <t>氛围灯模式-自定义颜色2-进入自定义3-车门灯光-氛围灯亮度-增加10% 设置 Tx逻辑</t>
  </si>
  <si>
    <t>氛围灯模式-自定义颜色2-进入自定义3-车门灯光-氛围灯亮度-减小10% 设置 Tx逻辑</t>
  </si>
  <si>
    <t>氛围灯模式-自定义颜色2-进入自定义3-车门灯光-氛围灯亮度为10% 设置 Tx逻辑</t>
  </si>
  <si>
    <t>氛围灯模式-自定义颜色2-进入自定义3-车门灯光-氛围灯亮度-(10%~100%) 设置 Tx逻辑</t>
  </si>
  <si>
    <t>氛围灯模式-自定义颜色2-进入自定义3-车门灯光-氛围灯亮度为100% 设置 Tx逻辑</t>
  </si>
  <si>
    <t>氛围灯模式-自定义颜色2-进入自定义3-地板灯光-氛围灯颜色 设置 Tx逻辑</t>
  </si>
  <si>
    <t>1.车机供电正常
2.3B2 IGN = Run
3.氛围灯开关已开启
4.氛围灯模式为自定义颜色-自定义2
5.进入自定义3编辑模式
6.地板灯光开关已开启</t>
  </si>
  <si>
    <t>氛围灯模式-自定义颜色2-进入自定义3-地板灯光开关设置关闭 Tx逻辑</t>
  </si>
  <si>
    <t>氛围灯模式-自定义颜色2-进入自定义3-地板灯光-氛围灯亮度-增加10% 设置 Tx逻辑</t>
  </si>
  <si>
    <t>氛围灯模式-自定义颜色2-进入自定义3-地板灯光-氛围灯亮度-减小10% 设置 Tx逻辑</t>
  </si>
  <si>
    <t>氛围灯模式-自定义颜色2-进入自定义3-地板灯光-氛围灯亮度为10% 设置 Tx逻辑</t>
  </si>
  <si>
    <t>氛围灯模式-自定义颜色2-进入自定义3-地板灯光-氛围灯亮度-(10%~100%) 设置 Tx逻辑</t>
  </si>
  <si>
    <t>氛围灯模式-自定义颜色2-进入自定义3-地板灯光-氛围灯亮度为100% 设置 Tx逻辑</t>
  </si>
  <si>
    <t>氛围灯模式-自定义颜色3-进入自定义1-车门灯光-氛围灯颜色 设置 Tx逻辑</t>
  </si>
  <si>
    <t>1.车机供电正常
2.3B2 IGN = Run
3.氛围灯开关已开启
4.氛围灯模式为自定义颜色-自定义3
5.进入自定义1编辑模式
6.车门灯光开关已开启</t>
  </si>
  <si>
    <t>氛围灯模式-自定义颜色3-进入自定义1-车门灯光开关设置关闭 Tx逻辑</t>
  </si>
  <si>
    <t>氛围灯模式-自定义颜色3-进入自定义1-车门灯光-氛围灯亮度-增加10% 设置 Tx逻辑</t>
  </si>
  <si>
    <t>氛围灯模式-自定义颜色3-进入自定义1-车门灯光-氛围灯亮度-减小10% 设置 Tx逻辑</t>
  </si>
  <si>
    <t>氛围灯模式-自定义颜色3-进入自定义1-车门灯光-氛围灯亮度为10% 设置 Tx逻辑</t>
  </si>
  <si>
    <t>氛围灯模式-自定义颜色3-进入自定义1-车门灯光-氛围灯亮度-(10%~100%) 设置 Tx逻辑</t>
  </si>
  <si>
    <t>氛围灯模式-自定义颜色3-进入自定义1-车门灯光-氛围灯亮度为100% 设置 Tx逻辑</t>
  </si>
  <si>
    <t>氛围灯模式-自定义颜色3-进入自定义1-地板灯光-氛围灯颜色 设置 Tx逻辑</t>
  </si>
  <si>
    <t>1.车机供电正常
2.3B2 IGN = Run
3.氛围灯开关已开启
4.氛围灯模式为自定义颜色-自定义3
5.进入自定义1编辑模式
6.地板灯光开关已开启</t>
  </si>
  <si>
    <t>氛围灯模式-自定义颜色3-进入自定义1-地板灯光开关设置关闭 Tx逻辑</t>
  </si>
  <si>
    <t>氛围灯模式-自定义颜色3-进入自定义1-地板灯光-氛围灯亮度-增加10% 设置 Tx逻辑</t>
  </si>
  <si>
    <t>氛围灯模式-自定义颜色3-进入自定义1-地板灯光-氛围灯亮度-减小10% 设置 Tx逻辑</t>
  </si>
  <si>
    <t>氛围灯模式-自定义颜色3-进入自定义1-地板灯光-氛围灯亮度为10% 设置 Tx逻辑</t>
  </si>
  <si>
    <t>氛围灯模式-自定义颜色3-进入自定义1-地板灯光-氛围灯亮度-(10%~100%) 设置 Tx逻辑</t>
  </si>
  <si>
    <t>氛围灯模式-自定义颜色3-进入自定义1-地板灯光-氛围灯亮度为100% 设置 Tx逻辑</t>
  </si>
  <si>
    <t>氛围灯模式-自定义颜色3-进入自定义2-车门灯光-氛围灯颜色 设置 Tx逻辑</t>
  </si>
  <si>
    <t>1.车机供电正常
2.3B2 IGN = Run
3.氛围灯开关已开启
4.氛围灯模式为自定义颜色-自定义3
5.进入自定义2编辑模式
6.车门灯光开关已开启</t>
  </si>
  <si>
    <t>氛围灯模式-自定义颜色3-进入自定义2-车门灯光开关设置关闭 Tx逻辑</t>
  </si>
  <si>
    <t>氛围灯模式-自定义颜色3-进入自定义2-车门灯光-氛围灯亮度-增加10% 设置 Tx逻辑</t>
  </si>
  <si>
    <t>氛围灯模式-自定义颜色3-进入自定义2-车门灯光-氛围灯亮度-减小10% 设置 Tx逻辑</t>
  </si>
  <si>
    <t>氛围灯模式-自定义颜色3-进入自定义2-车门灯光-氛围灯亮度为10% 设置 Tx逻辑</t>
  </si>
  <si>
    <t>氛围灯模式-自定义颜色3-进入自定义2-车门灯光-氛围灯亮度-(10%~100%) 设置 Tx逻辑</t>
  </si>
  <si>
    <t>氛围灯模式-自定义颜色3-进入自定义2-车门灯光-氛围灯亮度为100% 设置 Tx逻辑</t>
  </si>
  <si>
    <t>氛围灯模式-自定义颜色3-进入自定义2-地板灯光-氛围灯颜色 设置 Tx逻辑</t>
  </si>
  <si>
    <t>1.车机供电正常
2.3B2 IGN = Run
3.氛围灯开关已开启
4.氛围灯模式为自定义颜色-自定义3
5.进入自定义2编辑模式
6.地板灯光开关已开启</t>
  </si>
  <si>
    <t>氛围灯模式-自定义颜色3-进入自定义2-地板灯光开关设置关闭 Tx逻辑</t>
  </si>
  <si>
    <t>氛围灯模式-自定义颜色3-进入自定义2-地板灯光-氛围灯亮度-增加10% 设置 Tx逻辑</t>
  </si>
  <si>
    <t>氛围灯模式-自定义颜色3-进入自定义2-地板灯光-氛围灯亮度-减小10% 设置 Tx逻辑</t>
  </si>
  <si>
    <t>氛围灯模式-自定义颜色3-进入自定义2-地板灯光-氛围灯亮度为10% 设置 Tx逻辑</t>
  </si>
  <si>
    <t>氛围灯模式-自定义颜色3-进入自定义2-地板灯光-氛围灯亮度-(10%~100%) 设置 Tx逻辑</t>
  </si>
  <si>
    <t>氛围灯模式-自定义颜色3-进入自定义2-地板灯光-氛围灯亮度为100% 设置 Tx逻辑</t>
  </si>
  <si>
    <t>重启车机后，未被选中的模式颜色信号正常下发</t>
  </si>
  <si>
    <t>1.Ignition status=RUN
2.DE01 BYTE2 bit3-4 配置为0x3: Multi-color variant2(Enhanced memory)
3.已设置氛围灯静态颜色和动态颜色，保持为动态颜色</t>
  </si>
  <si>
    <t>1.重启车机后，切换氛围灯模式至静态颜色
2.查看静态颜色的信号是否正常下发</t>
  </si>
  <si>
    <t>2.切换模式后，静态颜色信号正常下发</t>
  </si>
  <si>
    <t>4-3 车内视角-主驾按摩</t>
  </si>
  <si>
    <t>多功能座椅</t>
  </si>
  <si>
    <t>1.进入快捷控制-车内
2.已配置多功能座椅DE01 byte2 bit7-5 Multi-Contoured Seat Bladder=0x7 &amp; MCS Enhanced MCS = 0x1 (Enabled)</t>
  </si>
  <si>
    <t>1.点击主驾按钮</t>
  </si>
  <si>
    <t>1.按钮高亮，弹出主驾按摩页面</t>
  </si>
  <si>
    <t>1.点击副驾按钮</t>
  </si>
  <si>
    <t>1.按钮高亮，弹出副驾驾按摩页面</t>
  </si>
  <si>
    <t>1.进入快捷控制-车内
2.未配置多功能座椅DE01 byte2 bit7-5 Multi-Contoured Seat Bladder=0x5 &amp; MCS Enhanced MCS = 0x1 (Enabled)</t>
  </si>
  <si>
    <t>1.无主驾和副驾按钮</t>
  </si>
  <si>
    <t>4-3.1 车内视角</t>
  </si>
  <si>
    <t>主驾-开启开关RX</t>
  </si>
  <si>
    <t>1.进入快捷控制-车内
2.已配置多功能座椅</t>
  </si>
  <si>
    <t>1.开启主驾按摩开关
0x34C SeatFnDrv_D_Stat=0x7</t>
  </si>
  <si>
    <t>1.成功打开，显示模式与档位</t>
  </si>
  <si>
    <t>副驾-开启开关RX</t>
  </si>
  <si>
    <t>1.开启副驾按摩开关
0x34D SeatFnPsgr_D_Stat=0x7</t>
  </si>
  <si>
    <t>4-3.3 车内视角-主驾按摩-选择模式</t>
  </si>
  <si>
    <t>主驾-关闭开关RX</t>
  </si>
  <si>
    <t>1.关闭主驾按摩开关
0x34C SeatFnDrv_D_Stat=0x1-6</t>
  </si>
  <si>
    <t>1.弹窗置灰</t>
  </si>
  <si>
    <t>副驾-关闭开关RX</t>
  </si>
  <si>
    <t>1.关闭副驾按摩开关
0x34C SeatFnPsgr_D_Stat=0x1-6</t>
  </si>
  <si>
    <t>4-3.4 车内视角-座椅</t>
  </si>
  <si>
    <t>主驾-开启开关TX</t>
  </si>
  <si>
    <t>1.点击开启主驾按摩开关</t>
  </si>
  <si>
    <t>1.34E SeatFnDrv_D_Stat=7
开关开启</t>
  </si>
  <si>
    <t>副驾-开启开关TX</t>
  </si>
  <si>
    <t>1.点击开启副驾按摩开关</t>
  </si>
  <si>
    <t>1.34E SeatFnPsgr_D_Stat=7
开关开启</t>
  </si>
  <si>
    <t>主驾-关闭开关TX</t>
  </si>
  <si>
    <t>1.点击关闭主驾按摩开关</t>
  </si>
  <si>
    <t>1.34E SeatFnDrv_D_Stat=2
开关关闭</t>
  </si>
  <si>
    <t>副驾-关闭开关TX</t>
  </si>
  <si>
    <t>1.点击关闭副驾按摩开关</t>
  </si>
  <si>
    <t>1.34E SeatFnPsgr_D_Stat=2
开关关闭</t>
  </si>
  <si>
    <t>1.跳转到多功能座椅页面，状态与车模一致</t>
  </si>
  <si>
    <t>4-3.4 车内视角-座椅（707）</t>
  </si>
  <si>
    <t>驾驶侧按摩模式6-档位1 设置 Rx逻辑</t>
  </si>
  <si>
    <t>1.车机供电正常
2.多功能座椅显示
3.ignition = run</t>
  </si>
  <si>
    <t>1.模拟ECU发送信号:
切换至主驾按摩界面：0x34C SeatFnDrv_D_Stat=0x7
按摩模式6：0x34C SeatMasgDrv_D_Stat=0x6
挡位1：0x34C SeatIntnsDrv_D_Stat=0x2
2.查看档位1选项状态</t>
  </si>
  <si>
    <t>2.按摩模式6选项被选中,且挡位为低</t>
  </si>
  <si>
    <t>驾驶侧按摩模式6-档位1 设置 Tx逻辑</t>
  </si>
  <si>
    <t>1.其他选项被选中时, 点击档位1
2.查看车机发出的请求信号</t>
  </si>
  <si>
    <t>2.信号按摩模式6：0x34E SeatMasgDrv_D_Rq=0x7
挡位1 0x34E SeatFnChngDrv2_D_Rq=0x8</t>
  </si>
  <si>
    <t>驾驶侧按摩模式6-档位2 设置 Rx逻辑</t>
  </si>
  <si>
    <t>1.模拟ECU发送信号:
切换至主驾按摩界面：0x34C SeatFnDrv_D_Stat=0x7
按摩模式6：0x34C SeatMasgDrv_D_Stat=0x6
挡位2：0x34C SeatIntnsDrv_D_Stat=0x3
2.查看按摩模式6选项状态</t>
  </si>
  <si>
    <t>2.按摩模式6选项被选中,且挡位为中</t>
  </si>
  <si>
    <t>驾驶侧按摩模式6-档位2 设置 Tx逻辑</t>
  </si>
  <si>
    <t>1.其他选项被选中时, 点击档位2
2.查看车机发出的请求信号</t>
  </si>
  <si>
    <t>2.信号按摩模式6：0x34E SeatMasgDrv_D_Rq=0x7
挡位1 0x34E SeatFnChngDrv2_D_Rq=0x9</t>
  </si>
  <si>
    <t>驾驶侧按摩模式6-档位3 设置 Rx逻辑</t>
  </si>
  <si>
    <t>1.模拟ECU发送信号:
切换至主驾按摩界面：0x34C SeatFnDrv_D_Stat=0x7
按摩模式6：0x34C SeatMasgDrv_D_Stat=0x6
挡位3：0x34C SeatIntnsDrv_D_Stat=0x4
2.查看按摩模式1选项状态</t>
  </si>
  <si>
    <t>2.按摩模式6选项被选中,且挡位为高</t>
  </si>
  <si>
    <t>驾驶侧按摩模式6-档位3 设置 Tx逻辑</t>
  </si>
  <si>
    <t>1.其他选项被选中时, 点击档位3
2.查看车机发出的请求信号</t>
  </si>
  <si>
    <t>2.信号按摩模式6：0x34E SeatMasgDrv_D_Rq=0x7
挡位1 0x34E SeatFnChngDrv2_D_Rq=0xA</t>
  </si>
  <si>
    <t>驾驶侧按摩模式Tx逻辑</t>
  </si>
  <si>
    <t>1.其他选项被选中时, 点击全身焕活
2.查看车机发出的请求信号</t>
  </si>
  <si>
    <t>2.信号按摩模式： 0x34E SeatMasgDrv_D_Rq=0x6</t>
  </si>
  <si>
    <t>驾驶侧按摩模式7-档位1 设置 Rx逻辑</t>
  </si>
  <si>
    <t>1.模拟ECU发送信号:
切换至主驾按摩界面：0x34C SeatFnDrv_D_Stat=0x7
按摩模式7：0x34C SeatMasgDrv_D_Stat=0x7
挡位1：0x34C SeatIntnsDrv_D_Stat=0x2
2.查看档位1选项状态</t>
  </si>
  <si>
    <t>2.按摩模式7选项被选中,且挡位为低</t>
  </si>
  <si>
    <t>驾驶侧按摩模式7-档位1 设置 Tx逻辑</t>
  </si>
  <si>
    <t>2.信号按摩模式7：0x34E SeatMasgDrv_D_Rq=0x7
挡位1 0x34E SeatFnChngDrv2_D_Rq=0x8</t>
  </si>
  <si>
    <t>驾驶侧按摩模式7-档位2 设置 Rx逻辑</t>
  </si>
  <si>
    <t>1.模拟ECU发送信号:
切换至主驾按摩界面：0x34C SeatFnDrv_D_Stat=0x7
按摩模式7：0x34C SeatMasgDrv_D_Stat=0x7
挡位2：0x34C SeatIntnsDrv_D_Stat=0x3
2.查看按摩模式7选项状态</t>
  </si>
  <si>
    <t>2.按摩模式7选项被选中,且挡位为中</t>
  </si>
  <si>
    <t>驾驶侧按摩模式7-档位2 设置 Tx逻辑</t>
  </si>
  <si>
    <t>2.信号按摩模式7：0x34E SeatMasgDrv_D_Rq=0x7
挡位1 0x34E SeatFnChngDrv2_D_Rq=0x9</t>
  </si>
  <si>
    <t>驾驶侧按摩模式7-档位3 设置 Rx逻辑</t>
  </si>
  <si>
    <t>1.模拟ECU发送信号:
切换至主驾按摩界面：0x34C SeatFnDrv_D_Stat=0x7
按摩模式7：0x34C SeatMasgDrv_D_Stat=0x7
挡位3：0x34C SeatIntnsDrv_D_Stat=0x4
2.查看按摩模式1选项状态</t>
  </si>
  <si>
    <t>2.按摩模式7选项被选中,且挡位为高</t>
  </si>
  <si>
    <t>驾驶侧按摩模式7-档位3 设置 Tx逻辑</t>
  </si>
  <si>
    <t>2.信号按摩模式7：0x34E SeatMasgDrv_D_Rq=0x7
挡位1 0x34E SeatFnChngDrv2_D_Rq=0xA</t>
  </si>
  <si>
    <t>1.其他选项被选中时, 点击全身舒缓
2.查看车机发出的请求信号</t>
  </si>
  <si>
    <t>2.信号按摩模式： 0x34E SeatMasgDrv_D_Stat=0x7</t>
  </si>
  <si>
    <t>驾驶侧按摩模式8-档位1 设置 Rx逻辑</t>
  </si>
  <si>
    <t>1.模拟ECU发送信号:
切换至主驾按摩界面：0x34C SeatFnDrv_D_Stat=0x7
按摩模式8：0x34C SeatMasgDrv_D_Stat=0x8
挡位1：0x34C SeatIntnsDrv_D_Stat=0x2
2.查看按摩模式8选项状态</t>
  </si>
  <si>
    <t>2.按摩模式8选项被选中,且挡位为低</t>
  </si>
  <si>
    <t>驾驶侧按摩模式8-档位1 设置 Tx逻辑</t>
  </si>
  <si>
    <t>2.信号按摩模式8：0x34E SeatMasgDrv_D_Rq=0x7
挡位1 0x34E SeatFnChngDrv2_D_Rq=0x8</t>
  </si>
  <si>
    <t>驾驶侧按摩模式8-档位2 设置 Rx逻辑</t>
  </si>
  <si>
    <t>1.模拟ECU发送信号:
切换至主驾按摩界面：0x34C SeatFnDrv_D_Stat=0x7
按摩模式8：0x34C SeatMasgDrv_D_Stat=0x8
挡位2：0x34C SeatIntnsDrv_D_Stat=0x3
2.查看按摩模式8选项状态</t>
  </si>
  <si>
    <t>2.按摩模式8选项被选中,且挡位为中</t>
  </si>
  <si>
    <t>驾驶侧按摩模式8-档位2 设置 Tx逻辑</t>
  </si>
  <si>
    <t>2.信号按摩模式8：0x34E SeatMasgDrv_D_Rq=0x7
挡位1 0x34E SeatFnChngDrv2_D_Rq=0x9</t>
  </si>
  <si>
    <t>驾驶侧按摩模式8-档位3 设置 Rx逻辑</t>
  </si>
  <si>
    <t>1.模拟ECU发送信号:
切换至主驾按摩界面：0x34C SeatFnDrv_D_Stat=0x7
按摩模式8：0x34C SeatMasgDrv_D_Stat=0x8
挡位3：0x34C SeatIntnsDrv_D_Stat=0x4
2.查看按摩模式8选项状态</t>
  </si>
  <si>
    <t>2.按摩模式8选项被选中,且挡位为高</t>
  </si>
  <si>
    <t>驾驶侧按摩模式8-档位3 设置 Tx逻辑</t>
  </si>
  <si>
    <t>2.信号按摩模式8：0x34E SeatMasgDrv_D_Rq=0x7
挡位1 0x34E SeatFnChngDrv2_D_Rq=0xA</t>
  </si>
  <si>
    <t>1.其他选项被选中时, 点击背部推拿
2.查看车机发出的请求信号</t>
  </si>
  <si>
    <t>2.信号按摩模式： 0x34E SeatMasgDrv_D_Stat=0x8</t>
  </si>
  <si>
    <t>驾驶侧按摩模式9-档位1 设置 Rx逻辑</t>
  </si>
  <si>
    <t>1.模拟ECU发送信号:
切换至主驾按摩界面：0x34C SeatFnDrv_D_Stat=0x7
按摩模式9：0x34C SeatMasgDrv_D_Stat=0x9
挡位1：0x34C SeatIntnsDrv_D_Stat=0x2
2.查看按摩模式8选项状态</t>
  </si>
  <si>
    <t>2.按摩模式9选项被选中,且挡位为低</t>
  </si>
  <si>
    <t>驾驶侧按摩模式9-档位1 设置 Tx逻辑</t>
  </si>
  <si>
    <t>2.信号按摩模式9：0x34E SeatMasgDrv_D_Rq=0x7
挡位1 0x34E SeatFnChngDrv2_D_Rq=0x8</t>
  </si>
  <si>
    <t>驾驶侧按摩模式9-档位2 设置 Rx逻辑</t>
  </si>
  <si>
    <t>1.模拟ECU发送信号:
切换至主驾按摩界面：0x34C SeatFnDrv_D_Stat=0x7
按摩模式9：0x34C SeatMasgDrv_D_Stat=0x9
挡位2：0x34C SeatIntnsDrv_D_Stat=0x3
2.查看按摩模式9选项状态</t>
  </si>
  <si>
    <t>2.按摩模式9选项被选中,且挡位为中</t>
  </si>
  <si>
    <t>驾驶侧按摩模式9-档位2 设置 Tx逻辑</t>
  </si>
  <si>
    <t>2.信号按摩模式9：0x34E SeatMasgDrv_D_Rq=0x7
挡位2 0x34E SeatFnChngDrv2_D_Rq=0x9</t>
  </si>
  <si>
    <t>驾驶侧按摩模式9-档位3 设置 Rx逻辑</t>
  </si>
  <si>
    <t>1.模拟ECU发送信号:
切换至主驾按摩界面：0x34C SeatFnDrv_D_Stat=0x7
按摩模式9：0x34C SeatMasgDrv_D_Stat=0x9
挡位3：0x34C SeatIntnsDrv_D_Stat=0x4
2.查看按摩模式9选项状态</t>
  </si>
  <si>
    <t>2.按摩模式9选项被选中,且挡位为高</t>
  </si>
  <si>
    <t>驾驶侧按摩模式9-档位3 设置 Tx逻辑</t>
  </si>
  <si>
    <t>2.信号按摩模式9：0x34E SeatMasgDrv_D_Rq=0x7
挡位3 0x34E SeatFnChngDrv2_D_Rq=0xA</t>
  </si>
  <si>
    <t>1.其他选项被选中时, 点击脊背放松
2.查看车机发出的请求信号</t>
  </si>
  <si>
    <t>2.信号按摩模式： 0x34E SeatMasgDrv_D_Stat=0x9</t>
  </si>
  <si>
    <t>驾驶侧按摩模式10-档位1 设置 Rx逻辑</t>
  </si>
  <si>
    <t>1.模拟ECU发送信号:
切换至主驾按摩界面：0x34C SeatFnDrv_D_Stat=0x7
按摩模式10：0x34C SeatMasgDrv_D_Stat=0xA
挡位1：0x34C SeatIntnsDrv_D_Stat=0x2
2.查看按摩模式8选项状态</t>
  </si>
  <si>
    <t>2.按摩模式10选项被选中,且挡位为低</t>
  </si>
  <si>
    <t>驾驶侧按摩模式10-档位1 设置 Tx逻辑</t>
  </si>
  <si>
    <t>2.信号按摩模式10：0x34E SeatMasgDrv_D_Rq=0x7
挡位1 0x34E SeatFnChngDrv2_D_Rq=0x8</t>
  </si>
  <si>
    <t>驾驶侧按摩模式10-档位2 设置 Rx逻辑</t>
  </si>
  <si>
    <t>1.模拟ECU发送信号:
切换至主驾按摩界面：0x34C SeatFnDrv_D_Stat=0x7
按摩模式10：0x34C SeatMasgDrv_D_Stat=0xA
挡位2：0x34C SeatIntnsDrv_D_Stat=0x3
2.查看按摩模式10选项状态</t>
  </si>
  <si>
    <t>2.按摩模式10选项被选中,且挡位为中</t>
  </si>
  <si>
    <t>驾驶侧按摩模式10-档位2 设置 Tx逻辑</t>
  </si>
  <si>
    <t>2.信号按摩模式10：0x34E SeatMasgDrv_D_Rq=0x7
挡位2 0x34E SeatFnChngDrv2_D_Rq=0x9</t>
  </si>
  <si>
    <t>驾驶侧按摩模式10-档位3 设置 Rx逻辑</t>
  </si>
  <si>
    <t>1.模拟ECU发送信号:
切换至主驾按摩界面：0x34C SeatFnDrv_D_Stat=0x7
按摩模式10：0x34C SeatMasgDrv_D_Stat=0xA
挡位3：0x34C SeatIntnsDrv_D_Stat=0x4
2.查看按摩模式10选项状态</t>
  </si>
  <si>
    <t>2.按摩模式10选项被选中,且挡位为高</t>
  </si>
  <si>
    <t>驾驶侧按摩模式10-档位3 设置 Tx逻辑</t>
  </si>
  <si>
    <t>2.信号按摩模式10：0x34E SeatMasgDrv_D_Rq=0x7
挡位3 0x34E SeatFnChngDrv2_D_Rq=0xA</t>
  </si>
  <si>
    <t>1.其他选项被选中时, 点击腰背激活
2.查看车机发出的请求信号</t>
  </si>
  <si>
    <t>2.信号按摩模式： 0x34E SeatMasgDrv_D_Stat=0xA</t>
  </si>
  <si>
    <t>按摩模式-档位 设置 信号值导致的无效状态</t>
  </si>
  <si>
    <t>1.模拟ECU发送发送信号:
切换至主驾按摩界面：0x34C SeatFnDrv_D_Stat=0x7
按摩模式1：0x34C SeatMasgDrv_D_Stat=0x7
挡位1：0x34C SeatIntnsDrv_D_Stat=0x5-7,
2.查看按摩模式1选项状态</t>
  </si>
  <si>
    <t>2.档位不会变</t>
  </si>
  <si>
    <t>副驾侧按摩模式6-档位1 设置 Rx逻辑</t>
  </si>
  <si>
    <t>1.模拟ECU发送信号:
切换至副驾按摩界面：0x34D SeatFnPsgr_D_Stat=0x7:
按摩模式6：0x34D SeatMasgPsngr_D_Stat=0x6
挡位1：0x34D SeatIntnsPsngr_D_Stat=0x2
2.查看档位1选项状态</t>
  </si>
  <si>
    <t>副驾侧按摩模式6-档位1 设置 Tx逻辑</t>
  </si>
  <si>
    <t>2.信号按摩模式6：0x34E SeatMasgPsngr_D_Rq=0x7
挡位1 0x34E SeatFnChngPsgr2_D_Rq=0x8</t>
  </si>
  <si>
    <t>副驾侧按摩模式6-档位2 设置 Rx逻辑</t>
  </si>
  <si>
    <t>1.模拟ECU发送信号:
切换至副驾按摩界面：0x34D SeatFnPsgr_D_Stat=0x7:
按摩模式6：0x34D SeatMasgPsngr_D_Stat=0x6
挡位2：0x34D SeatIntnsPsngr_D_Stat=0x3
2.查看按摩模式6选项状态</t>
  </si>
  <si>
    <t>副驾侧按摩模式6-档位2 设置 Tx逻辑</t>
  </si>
  <si>
    <t>2.信号按摩模式6：0x34E SeatMasgPsngr_D_Rq=0x7
挡位1 0x34E SeatFnChngPsgr2_D_Rq=0x9</t>
  </si>
  <si>
    <t>副驾侧按摩模式6-档位3 设置 Rx逻辑</t>
  </si>
  <si>
    <t>1.模拟ECU发送信号:
切换至副驾按摩界面：0x34D SeatFnPsgr_D_Stat=0x7:
按摩模式6：0x34D SeatMasgPsngr_D_Stat=0x6
挡位3：0x34D SeatIntnsPsngr_D_Stat=0x4
2.查看按摩模式1选项状态</t>
  </si>
  <si>
    <t>副驾侧按摩模式6-档位3 设置 Tx逻辑</t>
  </si>
  <si>
    <t>2.信号按摩模式6：0x34E SeatMasgPsngr_D_Rq=0x7
挡位1 0x34E SeatFnChngPsgr2_D_Rq=0xA</t>
  </si>
  <si>
    <t>副驾侧按摩模式Tx逻辑</t>
  </si>
  <si>
    <t>2.信号按摩模式： 0x34E SeatMasgDrv_D_Stat=0x6</t>
  </si>
  <si>
    <t>副驾侧按摩模式7-档位1 设置 Rx逻辑</t>
  </si>
  <si>
    <t>1.模拟ECU发送信号:
切换至副驾按摩界面：0x34D SeatFnPsgr_D_Stat=0x7:
按摩模式7：0x34D SeatMasgPsngr_D_Stat=0x7
挡位1：0x34D SeatIntnsPsngr_D_Stat=0x2
2.查看档位1选项状态</t>
  </si>
  <si>
    <t>副驾侧按摩模式7-档位1 设置 Tx逻辑</t>
  </si>
  <si>
    <t>2.信号按摩模式7：0x34E SeatMasgPsngr_D_Rq=0x7
挡位1 0x34E SeatFnChngPsgr2_D_Rq=0x8</t>
  </si>
  <si>
    <t>副驾侧按摩模式7-档位2 设置 Rx逻辑</t>
  </si>
  <si>
    <t>1.模拟ECU发送信号:
切换至副驾按摩界面：0x34D SeatFnPsgr_D_Stat=0x7:
按摩模式7：0x34D SeatMasgPsngr_D_Stat=0x7
挡位2：0x34D SeatIntnsPsngr_D_Stat=0x3
2.查看按摩模式7选项状态</t>
  </si>
  <si>
    <t>副驾侧按摩模式7-档位2 设置 Tx逻辑</t>
  </si>
  <si>
    <t>2.信号按摩模式7：0x34E SeatMasgPsngr_D_Rq=0x7
挡位1 0x34E SeatFnChngPsgr2_D_Rq=0x9</t>
  </si>
  <si>
    <t>副驾侧按摩模式7-档位3 设置 Rx逻辑</t>
  </si>
  <si>
    <t>1.模拟ECU发送信号:
切换至副驾按摩界面：0x34D SeatFnPsgr_D_Stat=0x7:
按摩模式7：0x34D SeatMasgPsngr_D_Stat=0x7
挡位3：0x34D SeatIntnsPsngr_D_Stat=0x4
2.查看按摩模式1选项状态</t>
  </si>
  <si>
    <t>副驾侧按摩模式7-档位3 设置 Tx逻辑</t>
  </si>
  <si>
    <t>2.信号按摩模式7：0x34E SeatMasgPsngr_D_Rq=0x7
挡位1 0x34E SeatFnChngPsgr2_D_Rq=0xA</t>
  </si>
  <si>
    <t>副驾侧按摩模式8-档位1 设置 Rx逻辑</t>
  </si>
  <si>
    <t>1.模拟ECU发送信号:
切换至副驾按摩界面：0x34D SeatFnPsgr_D_Stat=0x7:
按摩模式8：0x34D SeatMasgPsngr_D_Stat=0x8
挡位1：0x34D SeatIntnsPsngr_D_Stat=0x2
2.查看按摩模式8选项状态</t>
  </si>
  <si>
    <t>副驾侧按摩模式8-档位1 设置 Tx逻辑</t>
  </si>
  <si>
    <t>2.信号按摩模式8：0x34E SeatMasgPsngr_D_Rq=0x7
挡位1 0x34E SeatFnChngPsgr2_D_Rq=0x8</t>
  </si>
  <si>
    <t>副驾侧按摩模式8-档位2 设置 Rx逻辑</t>
  </si>
  <si>
    <t>1.模拟ECU发送信号:
切换至副驾按摩界面：0x34D SeatFnPsgr_D_Stat=0x7:
按摩模式8：0x34D SeatMasgPsngr_D_Stat=0x8
挡位2：0x34D SeatIntnsPsngr_D_Stat=0x3
2.查看按摩模式8选项状态</t>
  </si>
  <si>
    <t>副驾侧按摩模式8-档位2 设置 Tx逻辑</t>
  </si>
  <si>
    <t>2.信号按摩模式8：0x34E SeatMasgPsngr_D_Rq=0x7
挡位1 0x34E SeatFnChngPsgr2_D_Rq=0x9</t>
  </si>
  <si>
    <t>副驾侧按摩模式8-档位3 设置 Rx逻辑</t>
  </si>
  <si>
    <t>1.模拟ECU发送信号:
切换至副驾按摩界面：0x34D SeatFnPsgr_D_Stat=0x7:
按摩模式8：0x34D SeatMasgPsngr_D_Stat=0x8
挡位3：0x34D SeatIntnsPsngr_D_Stat=0x4
2.查看按摩模式8选项状态</t>
  </si>
  <si>
    <t>副驾侧按摩模式8-档位3 设置 Tx逻辑</t>
  </si>
  <si>
    <t>2.信号按摩模式8：0x34E SeatMasgPsngr_D_Rq=0x7
挡位1 0x34E SeatFnChngPsgr2_D_Rq=0xA</t>
  </si>
  <si>
    <t>副驾侧按摩模式9-档位1 设置 Rx逻辑</t>
  </si>
  <si>
    <t>1.模拟ECU发送信号:
切换至副驾按摩界面：0x34D SeatFnPsgr_D_Stat=0x7:
按摩模式9：0x34D SeatMasgPsngr_D_Stat=0x9
挡位1：0x34D SeatIntnsPsngr_D_Stat=0x2
2.查看按摩模式8选项状态</t>
  </si>
  <si>
    <t>副驾侧按摩模式9-档位1 设置 Tx逻辑</t>
  </si>
  <si>
    <t>2.信号按摩模式9：0x34E SeatMasgPsngr_D_Rq=0x7
挡位1 0x34E SeatFnChngPsgr2_D_Rq=0x8</t>
  </si>
  <si>
    <t>副驾侧按摩模式9-档位2 设置 Rx逻辑</t>
  </si>
  <si>
    <t>1.模拟ECU发送信号:
切换至副驾按摩界面：0x34D SeatFnPsgr_D_Stat=0x7:
按摩模式9：0x34D SeatMasgPsngr_D_Stat=0x9
挡位2：0x34D SeatIntnsPsngr_D_Stat=0x3
2.查看按摩模式9选项状态</t>
  </si>
  <si>
    <t>副驾侧按摩模式9-档位2 设置 Tx逻辑</t>
  </si>
  <si>
    <t>2.信号按摩模式9：0x34E SeatMasgPsngr_D_Rq=0x7
挡位2 0x34E SeatFnChngPsgr2_D_Rq=0x9</t>
  </si>
  <si>
    <t>副驾侧按摩模式9-档位3 设置 Rx逻辑</t>
  </si>
  <si>
    <t>1.模拟ECU发送信号:
切换至副驾按摩界面：0x34D SeatFnPsgr_D_Stat=0x7:
按摩模式9：0x34D SeatMasgPsngr_D_Stat=0x9
挡位3：0x34D SeatIntnsPsngr_D_Stat=0x4
2.查看按摩模式9选项状态</t>
  </si>
  <si>
    <t>副驾侧按摩模式9-档位3 设置 Tx逻辑</t>
  </si>
  <si>
    <t>2.信号按摩模式9：0x34E SeatMasgPsngr_D_Rq=0x7
挡位3 0x34E SeatFnChngPsgr2_D_Rq=0xA</t>
  </si>
  <si>
    <t>1.其他选项被选中时, 点击背脊放松
2.查看车机发出的请求信号</t>
  </si>
  <si>
    <t>副驾侧按摩模式10-档位1 设置 Rx逻辑</t>
  </si>
  <si>
    <t>1.模拟ECU发送信号:
切换至副驾按摩界面：0x34D SeatFnPsgr_D_Stat=0x7:
按摩模式10：0x34D SeatMasgPsngr_D_Stat=0xA
挡位1：0x34D SeatIntnsPsngr_D_Stat=0x2
2.查看按摩模式8选项状态</t>
  </si>
  <si>
    <t>副驾侧按摩模式10-档位1 设置 Tx逻辑</t>
  </si>
  <si>
    <t>2.信号按摩模式10：0x34E SeatMasgPsngr_D_Rq=0x7
挡位1 0x34E SeatFnChngPsgr2_D_Rq=0x8</t>
  </si>
  <si>
    <t>副驾侧按摩模式10-档位2 设置 Rx逻辑</t>
  </si>
  <si>
    <t>1.模拟ECU发送信号:
切换至副驾按摩界面：0x34D SeatFnPsgr_D_Stat=0x7:
按摩模式10：0x34D SeatMasgPsngr_D_Stat=0xA
挡位2：0x34D SeatIntnsPsngr_D_Stat=0x3
2.查看按摩模式10选项状态</t>
  </si>
  <si>
    <t>副驾侧按摩模式10-档位2 设置 Tx逻辑</t>
  </si>
  <si>
    <t>2.信号按摩模式10：0x34E SeatMasgPsngr_D_Rq=0x7
挡位2 0x34E SeatFnChngPsgr2_D_Rq=0x9</t>
  </si>
  <si>
    <t>副驾侧按摩模式10-档位3 设置 Rx逻辑</t>
  </si>
  <si>
    <t>1.模拟ECU发送信号:
切换至副驾按摩界面：0x34D SeatFnPsgr_D_Stat=0x7:
按摩模式10：0x34D SeatMasgPsngr_D_Stat=0xA
挡位3：0x34D SeatIntnsPsngr_D_Stat=0x4
2.查看按摩模式10选项状态</t>
  </si>
  <si>
    <t>副驾侧按摩模式10-档位3 设置 Tx逻辑</t>
  </si>
  <si>
    <t>2.信号按摩模式10：0x34E SeatMasgPsngr_D_Rq=0x7
挡位3 0x34E SeatFnChngPsgr2_D_Rq=0xA</t>
  </si>
  <si>
    <t xml:space="preserve">1.模拟ECU发送信号:
切换至副驾按摩界面：0x34D SeatFnPsgr_D_Stat=0x7:
按摩模式10：0x34D SeatMasgPsngr_D_Stat=0xA
挡位3：0x34D SeatIntnsPsngr_D_Stat=0x5-7
2.查看按摩模式10选项状态
</t>
  </si>
  <si>
    <t>2.挡位不会变</t>
  </si>
  <si>
    <t>按摩模式- 设置 信号值导致的无效状态</t>
  </si>
  <si>
    <t xml:space="preserve">1.模拟ECU发送信号:
切换至副驾按摩界面：0x34D SeatFnPsgr_D_Stat=0x7:
按摩模式10：0x34D SeatMasgPsngr_D_Stat=6
按摩模式无效信号：0x34D SeatMasgPsngr_D_Stat=1-5
2.查看按摩模式
</t>
  </si>
  <si>
    <t>2.模式不会变</t>
  </si>
  <si>
    <t xml:space="preserve">1.模拟ECU发送信号:
切换至副驾按摩界面：0x34D SeatFnPsgr_D_Stat=0x7
无效信号：0x34D SeatFnPsgr_D_Stat=0x0
</t>
  </si>
  <si>
    <t>2.按钮不会关闭</t>
  </si>
  <si>
    <t>4-4.1 车内视角-音效</t>
  </si>
  <si>
    <t>音效设置</t>
  </si>
  <si>
    <t>1.进入快捷控制-车内</t>
  </si>
  <si>
    <t>1.点击音效按钮</t>
  </si>
  <si>
    <t>1.按钮高亮，弹出平衡衰减页面，显示车内滑动条</t>
  </si>
  <si>
    <t>1.在车内点击滑动到左上角位置</t>
  </si>
  <si>
    <t>1.声音从置右前喇叭出声</t>
  </si>
  <si>
    <t>1.在车内点击滑动到右上角位置</t>
  </si>
  <si>
    <t>1.声音从置左前喇叭出声</t>
  </si>
  <si>
    <t>1.在车内点击滑动到左下角位置</t>
  </si>
  <si>
    <t>1.声音从置右后喇叭出声</t>
  </si>
  <si>
    <t>1.在车内点击滑动到右下角位置</t>
  </si>
  <si>
    <t>1.声音从置左后喇叭出声</t>
  </si>
  <si>
    <t>1.跳转到设置-音效设置页面，状态与车模一致</t>
  </si>
  <si>
    <t>语音天窗全开（仅707和U6）</t>
  </si>
  <si>
    <t>语音天窗全开</t>
  </si>
  <si>
    <t>1.车机供电正常
2.3B2 IGN = on
3.非全开状态</t>
  </si>
  <si>
    <t>1.语音输入“天窗全开“</t>
  </si>
  <si>
    <t>1.TTS播报：好的，Lin信号下发：28 ：Full open</t>
  </si>
  <si>
    <t>天窗全开的时候语音天窗全开</t>
  </si>
  <si>
    <t xml:space="preserve">1.车机供电正常
2.3B2 IGN = on
3.天窗全开
</t>
  </si>
  <si>
    <t>语音我想看星星</t>
  </si>
  <si>
    <t>1.语音输入”我想看星星“</t>
  </si>
  <si>
    <t>天窗全开的时候语音说我想 看星星</t>
  </si>
  <si>
    <t>语音天窗舒适</t>
  </si>
  <si>
    <t>语音打开天窗</t>
  </si>
  <si>
    <t>1.语音输入”打开天窗“</t>
  </si>
  <si>
    <t>1.TTS播报：好的，Lin信号下发：28 ：comfort</t>
  </si>
  <si>
    <t>天窗舒适时说打开天窗</t>
  </si>
  <si>
    <t>1.车机供电正常
2.3B2 IGN = on
3.天窗舒适</t>
  </si>
  <si>
    <t>语音天窗半开</t>
  </si>
  <si>
    <t>1.语音输入”天窗半天“</t>
  </si>
  <si>
    <t>天窗半开的时候说天窗半开</t>
  </si>
  <si>
    <t>1.车机供电正常
2.3B2 IGN = on
3.天窗半天</t>
  </si>
  <si>
    <t>语音天窗关闭</t>
  </si>
  <si>
    <t>1.语音输入”天窗关闭“</t>
  </si>
  <si>
    <t>1.TTS播报：好的，Lin信号下发：28 ：Full close</t>
  </si>
  <si>
    <t>天窗关闭的时候说天窗关闭</t>
  </si>
  <si>
    <t>1.车机供电正常
2.3B2 IGN = on
3.天窗关闭</t>
  </si>
  <si>
    <t>语音天窗起翘</t>
  </si>
  <si>
    <t>1.语音输入”天窗起翘“</t>
  </si>
  <si>
    <t>1.TTS播报：好的，Lin信号下发：28 ：tilp up</t>
  </si>
  <si>
    <t>天窗起翘的时候说天窗起翘</t>
  </si>
  <si>
    <t>1.车机供电正常
2.3B2 IGN = on
天窗起翘</t>
  </si>
  <si>
    <t>1.语音输入”起翘天窗“</t>
  </si>
  <si>
    <t>1.语音输入”透点风/有点闷/透一点风/有一点闷“</t>
  </si>
  <si>
    <t>天窗起翘时候说透点风</t>
  </si>
  <si>
    <t>语音遮阳帘全开</t>
  </si>
  <si>
    <t>1.语音输入”遮阳帘全开/全开遮阳帘/打开遮阳帘到最大“</t>
  </si>
  <si>
    <t>遮阳帘全开的时候说遮阳帘全开</t>
  </si>
  <si>
    <t>1.车机供电正常
2.3B2 IGN = on
3.遮阳帘全开</t>
  </si>
  <si>
    <t>语音遮阳帘舒适</t>
  </si>
  <si>
    <t>1.语音输入”打开遮阳帘“</t>
  </si>
  <si>
    <t>1.TTS播报：好的，Lin信号下发：28 ：mid</t>
  </si>
  <si>
    <t>遮阳帘全开的时候打开遮阳帘</t>
  </si>
  <si>
    <t>语音遮阳帘半开</t>
  </si>
  <si>
    <t>1.语音输入”遮阳帘半开/半开遮阳帘“</t>
  </si>
  <si>
    <t>遮阳帘全开的时候说遮阳帘半开</t>
  </si>
  <si>
    <t>语音关闭遮阳帘</t>
  </si>
  <si>
    <t>语音遮阳帘关闭</t>
  </si>
  <si>
    <t>1.语音输入”关上/关掉遮阳帘/全关遮阳帘/关遮阳帘“</t>
  </si>
  <si>
    <t>遮阳帘关闭的时候说全关遮阳帘</t>
  </si>
  <si>
    <t>1.车机供电正常
2.3B2 IGN = on
3.遮阳帘全关</t>
  </si>
  <si>
    <t>1.语音输入”有点晒/有一点晒“</t>
  </si>
  <si>
    <t>遮阳帘关闭的时候说有点晒</t>
  </si>
  <si>
    <t>2-1.1 app入口</t>
  </si>
  <si>
    <t>app入口-进入全部应用页面</t>
  </si>
  <si>
    <t>1.进入Launcher页面</t>
  </si>
  <si>
    <t>1.在Launcher屏点击所有应用图标</t>
  </si>
  <si>
    <t>1.进入全部应用页面</t>
  </si>
  <si>
    <t>1.切换非主题，查看显示</t>
  </si>
  <si>
    <t>1.界面、按钮随着主题变化</t>
  </si>
  <si>
    <t>动效显示</t>
  </si>
  <si>
    <t>切换子模块，查看动效显示</t>
  </si>
  <si>
    <t>1.进入VHA界面
2.进入护航历史
3.双击护航详情
4.退出VHA界面
5.进入VHA界面</t>
  </si>
  <si>
    <t>5.进入VHA界面后，切换模块，动效仍存在</t>
  </si>
  <si>
    <t>app入口-进入最近使用app页面</t>
  </si>
  <si>
    <t>1.在Launcher屏向右滑动</t>
  </si>
  <si>
    <t>1.进入最近使用app页面</t>
  </si>
  <si>
    <t>2-1.2 全部应用入口</t>
  </si>
  <si>
    <t>全部应用入口-车辆状况</t>
  </si>
  <si>
    <t>1.在全部应用界面滑动查找车辆状态图标并查看显示</t>
  </si>
  <si>
    <t>1.显示车辆状态应用图标</t>
  </si>
  <si>
    <t>全部应用入口-车辆状况-有异常</t>
  </si>
  <si>
    <t>1.进入全部应用页面
2.车辆状况有异常</t>
  </si>
  <si>
    <t>1.找到车辆状况应用图标并查看显示</t>
  </si>
  <si>
    <t>1.显示车辆状况应用图标，车辆状态的APP图标上需要显示红点标记；故障未处理完红点会一直显示。</t>
  </si>
  <si>
    <t>全部应用入口-车辆状况-故障处理完</t>
  </si>
  <si>
    <t>1.进入全部应用页面
2.车辆状况正常</t>
  </si>
  <si>
    <t>1.在全部应用界面滑动查看车辆状况图标</t>
  </si>
  <si>
    <t>1.显示车辆状况应用图标；车辆状态的APP图标上没有显示红点标记</t>
  </si>
  <si>
    <t>全部应用入口-进入VHA界面</t>
  </si>
  <si>
    <t>1.点击车辆状况应用图标</t>
  </si>
  <si>
    <t>1.进入VHA界面</t>
  </si>
  <si>
    <t>2-1.4 最近app入口</t>
  </si>
  <si>
    <t>最近app入口-进入VHA界面</t>
  </si>
  <si>
    <t>1.进入最近使用app页面
2.车辆状况最近使用过</t>
  </si>
  <si>
    <t>1.在最近使用app界面滑动查找车辆状况图标，点击车辆状况应用图标</t>
  </si>
  <si>
    <t>1.进入VHA界面（不论VHA APP是否首次被打开，进入VHA后停留在护航详情tab,
子菜单停留在第一个有异常的子菜单，若没有异常，则停留在胎压监测。）</t>
  </si>
  <si>
    <t>2-1.25 Controller入口</t>
  </si>
  <si>
    <t>Controller入口-车辆状况异常显示</t>
  </si>
  <si>
    <t>1.进入Controller Launcher页面
2.车辆状况有异常</t>
  </si>
  <si>
    <t>1.点击Lanucher页面车辆状况图标</t>
  </si>
  <si>
    <t>1.进入车辆健康界面。</t>
  </si>
  <si>
    <t>Controller入口-车辆状况异常显示-进入VHA界面</t>
  </si>
  <si>
    <t>1.点击车辆异常图标</t>
  </si>
  <si>
    <t>Controller入口-车辆状况正常显示</t>
  </si>
  <si>
    <t>1.进入Controller Launcher页面</t>
  </si>
  <si>
    <t>1.查看Lanucher页面是否有车辆状况相关信息显示</t>
  </si>
  <si>
    <t>1.不显示任何车辆状况相关信息</t>
  </si>
  <si>
    <t>已配置TPMS语音入口</t>
  </si>
  <si>
    <t>1.已配置TPMS</t>
  </si>
  <si>
    <t>1.唤醒语音
2.tts：查看胎压</t>
  </si>
  <si>
    <t>2.语音反馈：已为您打开胎压页面 并进入vha页面-胎压监测分页</t>
  </si>
  <si>
    <t>未配置TPMS语音反馈</t>
  </si>
  <si>
    <t>1.未配置TPMS</t>
  </si>
  <si>
    <t>2.语音反馈：请在仪表端查看</t>
  </si>
  <si>
    <t>2-1.3 VHA界面</t>
  </si>
  <si>
    <t>进入VHA界面显示</t>
  </si>
  <si>
    <t>车辆存在故障</t>
  </si>
  <si>
    <t>1。进入VHA界面</t>
  </si>
  <si>
    <t>1.显示的界面为首个存在故障的Tab页面</t>
  </si>
  <si>
    <t>VHA界面显示</t>
  </si>
  <si>
    <t>1.查看VHA界面显示</t>
  </si>
  <si>
    <t>1.在护航详情显示胎压监测、车辆养护、续航里程、车辆健康分页；右半部分显示对应的界面</t>
  </si>
  <si>
    <t>3 胎压监测分页不显示</t>
  </si>
  <si>
    <t>胎压监测分页不显示</t>
  </si>
  <si>
    <t>1.车机供电正常;
2.进入VHA界面</t>
  </si>
  <si>
    <t>1.配置字设置DE01 6 4 TPMS = 0
2.查看护航详情界面显示</t>
  </si>
  <si>
    <t>2.不显示胎压监测分页</t>
  </si>
  <si>
    <t>1.未配置胎压监测</t>
  </si>
  <si>
    <t>1.停留在第一个有异常的子菜单，若没有异常，则停留在第一个显示的页面</t>
  </si>
  <si>
    <t>3-1 进入胎压监测界面</t>
  </si>
  <si>
    <t>进入胎压监测界面</t>
  </si>
  <si>
    <t>1.车机供电正常;
2.已配置胎压监测
3.进入护航详情界面</t>
  </si>
  <si>
    <t>1.点击胎压监测分页</t>
  </si>
  <si>
    <t>2.右边显示胎压监测界面</t>
  </si>
  <si>
    <t>3-1.1 胎压监测系统状态</t>
  </si>
  <si>
    <t>胎压监测系统状态-胎压检测系统状态正常</t>
  </si>
  <si>
    <t>1.车机供电正常;
2.已配置胎压监测
3.连接CAN工具</t>
  </si>
  <si>
    <t>1.配置胎压状态为工作中 3B4h Tire_Press_System_Stat=0x4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</si>
  <si>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</si>
  <si>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3-1.2 胎压监测系统状态</t>
  </si>
  <si>
    <t>胎压监测系统状态-胎压检测系统状态未知</t>
  </si>
  <si>
    <t>1.用CAN发送3B4h Tire_Press_System_Stat=0x0
2.进入胎压监测界面，查看胎压监测系统状态信息显示</t>
  </si>
  <si>
    <t>2.显示”胎压监测系统状态未知“</t>
  </si>
  <si>
    <t>胎压监测系统状态-胎压检测系统发生错误</t>
  </si>
  <si>
    <t>1.用CAN发送3B4h Tire_Press_System_Stat=0x1
2.进入胎压监测界面，查看胎压监测系统状态信息显示</t>
  </si>
  <si>
    <t>2.显示”胎压监测系统发生错误“</t>
  </si>
  <si>
    <t>胎压监测系统状态-胎压检测系统传感器发生错误</t>
  </si>
  <si>
    <t>1.用CAN发送3B4h Tire_Press_System_Stat=0x2
2.进入胎压监测界面，查看胎压监测系统状态信息显示</t>
  </si>
  <si>
    <t>2.显示”胎压监测系统传感器发生错误“</t>
  </si>
  <si>
    <t>胎压监测系统状态-检测到低胎压</t>
  </si>
  <si>
    <t>1.用CAN发送3B4h Tire_Press_System_Stat=0x3
2.进入胎压监测界面，查看胎压监测系统状态信息显示</t>
  </si>
  <si>
    <t>2.显示”检测到低胎压“</t>
  </si>
  <si>
    <t>胎压监测系统状态-胎压检测系统工作中</t>
  </si>
  <si>
    <t>1.用CAN发送3B4h Tire_Press_System_Stat=0x4
2.进入胎压监测界面，查看胎压监测系统状态信息显示</t>
  </si>
  <si>
    <t>2.显示”胎压监测系统工作中...“</t>
  </si>
  <si>
    <t>胎压监测系统状态-胎压检测系统训练中-左前</t>
  </si>
  <si>
    <t>1.车机供电正常;
2.配置字设置TPMS DE01 6 4 TPMS = 2
3.连接CAN工具</t>
  </si>
  <si>
    <t>1.用CAN发送3B4h Tire_Press_System_Stat=0x5
2.进入胎压监测界面，查看胎压监测系统状态信息显示</t>
  </si>
  <si>
    <t>2.显示”胎压监测系统训练中“</t>
  </si>
  <si>
    <t>胎压监测系统状态-胎压检测系统训练中-右前</t>
  </si>
  <si>
    <t>1.用CAN发送3B4h Tire_Press_System_Stat=0x6
2.进入胎压监测界面，查看胎压监测系统状态信息显示</t>
  </si>
  <si>
    <t>胎压监测系统状态-胎压检测系统训练中-右后</t>
  </si>
  <si>
    <t>1.用CAN发送3B4h Tire_Press_System_Stat=0x7
2.进入胎压监测界面，查看胎压监测系统状态信息显示</t>
  </si>
  <si>
    <t>胎压监测系统状态-胎压检测系统训练中-外右后</t>
  </si>
  <si>
    <t>1.用CAN发送3B4h Tire_Press_System_Stat=0x8
2.进入胎压监测界面，查看胎压监测系统状态信息显示</t>
  </si>
  <si>
    <t>胎压监测系统状态-胎压检测系统训练中-内右后</t>
  </si>
  <si>
    <t>1.用CAN发送3B4h Tire_Press_System_Stat=0x9
2.进入胎压监测界面，查看胎压监测系统状态信息显示</t>
  </si>
  <si>
    <t>1.用CAN发送3B4h Tire_Press_System_Stat=0xA
2.进入胎压监测界面，查看胎压监测系统状态信息显示</t>
  </si>
  <si>
    <t>胎压监测系统状态-胎压检测系统训练中-外左后</t>
  </si>
  <si>
    <t>1.车机供电正常;
2.配置字设置TPMS DE01 6 4 TPMS = 2
4.连接CAN工具</t>
  </si>
  <si>
    <t>1.用CAN发送3B4h Tire_Press_System_Stat=0xB
3.查看胎压监测界面的胎压监测系统状态信息显示</t>
  </si>
  <si>
    <t>胎压监测系统状态-胎压检测系统训练中-内左后</t>
  </si>
  <si>
    <t>1.用CAN发送3B4h Tire_Press_System_Stat=0xC
2.进入胎压监测界面，查看胎压监测系统状态信息显示</t>
  </si>
  <si>
    <t>胎压监测系统状态-胎压检测系统训练完毕</t>
  </si>
  <si>
    <t>1.用CAN发送3B4h Tire_Press_System_Stat=0xD
2.进入胎压监测界面，查看胎压监测系统状态信息显示</t>
  </si>
  <si>
    <t>2.显示”胎压监测系统训练完毕“</t>
  </si>
  <si>
    <t>胎压监测系统状态-胎压检测系统未完成训练</t>
  </si>
  <si>
    <t>1.用CAN发送3B4h Tire_Press_System_Stat=0xE
2.进入胎压监测界面，查看胎压监测系统状态信息显示</t>
  </si>
  <si>
    <t>2.显示”胎压监测系统未完成训练“</t>
  </si>
  <si>
    <t>3-1.2.2正常胎压状态显示</t>
  </si>
  <si>
    <t>胎压监测中-正常胎压状态显示-左前轮胎胎压正常</t>
  </si>
  <si>
    <t>1.车机供电正常;
2.配置字设置TPMS DE01 6 4 TPMS = 2
3.连接CAN工具
4.胎压监测中状态</t>
  </si>
  <si>
    <t>1.用CAN发送
3B4h Tire_Press_LF_Stat=0x1; 
2.进入胎压监测界面，查看左前胎压信息显示</t>
  </si>
  <si>
    <t>2.显示胎压状态-正常</t>
  </si>
  <si>
    <t>胎压监测中-正常胎压状态显示-左后轮胎胎压正常</t>
  </si>
  <si>
    <t>1.用CAN发送
3B4h Tire_Press_LR_OLR_Stat=0x1; 
2.进入胎压监测界面，查看左后胎压信息显示</t>
  </si>
  <si>
    <t>胎压监测中-正常胎压状态显示-右前轮胎胎压正常</t>
  </si>
  <si>
    <t>1.用CAN发送
3B4h Tire_Press_RF_Stat=0x1; 
2.进入胎压监测界面，查看右前胎压信息显示</t>
  </si>
  <si>
    <t>胎压监测中-正常胎压状态显示-右后轮胎胎压正常</t>
  </si>
  <si>
    <t>1.用CAN发送
3B4h Tire_Press_RR_ORR_Stat=0x1; 
2.进入胎压监测界面，查看右后胎压信息显示</t>
  </si>
  <si>
    <t>胎压监测中-正常胎压状态显示-左前和左后胎压正常</t>
  </si>
  <si>
    <t>1.用CAN发送
3B4h Tire_Press_LF_Stat=0x1; 
3B4h Tire_Press_LR_OLR_Stat=0x1; 
2.进入胎压监测界面，查看左前和左后胎压信息显示</t>
  </si>
  <si>
    <t>胎压监测中-正常胎压状态显示-左前和右前胎压正常</t>
  </si>
  <si>
    <t>1.用CAN发送
3B4h Tire_Press_LF_Stat=0x1; 
3B4h Tire_Press_RF_Stat=0x1; 
2.进入胎压监测界面，查看左前和右前胎压信息显示</t>
  </si>
  <si>
    <t>胎压监测中-正常胎压状态显示-左前和右后胎压正常</t>
  </si>
  <si>
    <t>1.用CAN发送
3B4h Tire_Press_LF_Stat=0x1; 
3B4h Tire_Press_RR_ORR_Stat=0x1; 
2.进入胎压监测界面，查看左前和右后胎压信息显示</t>
  </si>
  <si>
    <t>胎压监测中-正常胎压状态显示-右前和右后胎压正常</t>
  </si>
  <si>
    <t>1.用CAN发送
3B4h Tire_Press_RF_Stat=0x1; 
3B4h Tire_Press_RR_ORR_Stat=0x1; 
2.进入胎压监测界面，查看右前和右后胎压信息显示</t>
  </si>
  <si>
    <t>胎压监测中-正常胎压状态显示-左前、左后和右前胎压正常</t>
  </si>
  <si>
    <t>1.用CAN发送
3B4h Tire_Press_LF_Stat=0x1; 
3B4h Tire_Press_LR_OLR_Stat=0x1; 
3B4h Tire_Press_RF_Stat=0x1; 
2.进入胎压监测界面，查看左前、左后和右前胎压信息显示</t>
  </si>
  <si>
    <t>胎压监测中-正常胎压状态显示-左前、左后和右后胎压正常</t>
  </si>
  <si>
    <t>1.用CAN发送
3B4h Tire_Press_LF_Stat=0x1; 
3B4h Tire_Press_LR_OLR_Stat=0x1; 
3B4h Tire_Press_RR_ORR_Stat=0x1; 
2.进入胎压监测界面，查看左前、左后和右后胎压信息显示</t>
  </si>
  <si>
    <t>胎压监测中-正常胎压状态显示-左前、右前和右后胎压正常</t>
  </si>
  <si>
    <t>1.用CAN发送
3B4h Tire_Press_LF_Stat=0x1; 
3B4h Tire_Press_RF_Stat=0x1; 
3B4h Tire_Press_RR_ORR_Stat=0x1; 
2.进入胎压监测界面，查看左前、右前和右后胎压信息显示</t>
  </si>
  <si>
    <t>胎压监测中-正常胎压状态显示-左前、左后、右前和右后胎压正常</t>
  </si>
  <si>
    <t>1.用CAN发送
3B4h Tire_Press_LF_Stat=0x1; 
3B4h Tire_Press_LR_OLR_Stat=0x1; 
3B4h Tire_Press_RF_Stat=0x1; 
3B4h Tire_Press_RR_ORR_Stat=0x1; 
2.进入胎压监测界面，查看左前、左后、右前和右后胎压信息显示</t>
  </si>
  <si>
    <t>3-1.2.3车辆图片显示</t>
  </si>
  <si>
    <t>胎压监测中-车辆图片显示</t>
  </si>
  <si>
    <t>1.车机供电正常;
2.已配置胎压监测
3.连接CAN工具
4.胎压监测中状态</t>
  </si>
  <si>
    <t>1.进入胎压监测界面，查看车辆图片显示</t>
  </si>
  <si>
    <t>1.车辆图片和当前车型保持一致</t>
  </si>
  <si>
    <t>3-1.2.4胎压状态非正常/低/显示</t>
  </si>
  <si>
    <t>胎压监测中-左前胎压状态未知</t>
  </si>
  <si>
    <t>1.用CAN发送
3B4h Tire_Press_LF_Stat=0x0; 
2.进入胎压监测界面，查看左前胎压信息显示</t>
  </si>
  <si>
    <t>2.显示“--”</t>
  </si>
  <si>
    <t>1.用CAN发送
3B4h Tire_Press_LF_Stat=0x3; 
2.进入胎压监测界面，查看左前胎压信息显示</t>
  </si>
  <si>
    <t>胎压监测中-左前胎压状态警报</t>
  </si>
  <si>
    <t>1.用CAN发送
3B4h Tire_Press_LF_Stat=0x4;  
2.进入胎压监测界面，查看左前胎压信息显示</t>
  </si>
  <si>
    <t>2.显示“低胎压”</t>
  </si>
  <si>
    <t>胎压监测中-左前胎压状态不支持</t>
  </si>
  <si>
    <t>1.用CAN发送
3B4h Tire_Press_LF_Stat=0xF; 
2.进入胎压监测界面，查看左前胎压信息显示</t>
  </si>
  <si>
    <t>胎压监测中-右前胎压状态未知</t>
  </si>
  <si>
    <t>1.用CAN发送
3B4h Tire_Press_RF_Stat=0x0; 
2.进入胎压监测界面，查看右前胎压信息显示</t>
  </si>
  <si>
    <t>胎压监测中-右前胎压状态错误</t>
  </si>
  <si>
    <t>1.用CAN发送
3B4h Tire_Press_RF_Stat=0x3;
2.进入胎压监测界面，查看右前胎压信息显示</t>
  </si>
  <si>
    <t>胎压监测中-右前胎压状态警报</t>
  </si>
  <si>
    <t>1.用CAN发送
3B4h Tire_Press_RF_Stat=0x4; 
2.进入胎压监测界面，查看右前胎压信息显示</t>
  </si>
  <si>
    <t>胎压监测中-右前胎压状态不支持</t>
  </si>
  <si>
    <t>1.用CAN发送
3B4h Tire_Press_RF_Stat=0xF; 
2.进入胎压监测界面，查看右前胎压信息显示</t>
  </si>
  <si>
    <t>胎压监测中-左后胎压状态未知</t>
  </si>
  <si>
    <t>1.用CAN发送
3B4h Tire_Press_LR_OLR_Stat=0x0; 
2.进入胎压监测界面，查看左后胎压信息显示</t>
  </si>
  <si>
    <t>胎压监测中-左后胎压状态错误</t>
  </si>
  <si>
    <t>1.用CAN发送
3B4h Tire_Press_LR_OLR_Stat=0x3; 
2.进入胎压监测界面，查看左后胎压信息显示</t>
  </si>
  <si>
    <t>胎压监测中-左后胎压状态警报</t>
  </si>
  <si>
    <t>1.用CAN发送
3B4h Tire_Press_LR_OLR_Stat=0x4; 
2.进入胎压监测界面，查看左后胎压信息显示</t>
  </si>
  <si>
    <t>胎压监测中-左后胎压状态不支持</t>
  </si>
  <si>
    <t>1.用CAN发送
3B4h Tire_Press_LR_OLR_Stat=0xF; 
2.进入胎压监测界面，查看左后胎压信息显示</t>
  </si>
  <si>
    <t>胎压监测中-右后胎压状态未知</t>
  </si>
  <si>
    <t>1.用CAN发送
3B4h Tire_Press_RR_ORR_Stat=0x0;
2.进入胎压监测界面，查看右后胎压信息显示</t>
  </si>
  <si>
    <t>胎压监测中-右后胎压状态错误</t>
  </si>
  <si>
    <t>1.用CAN发送
3B4h Tire_Press_RR_ORR_Stat=0x3; 
2.进入胎压监测界面，查看右后胎压信息显示</t>
  </si>
  <si>
    <t>胎压监测中-右后胎压状态警报</t>
  </si>
  <si>
    <t>1.用CAN发送
3B4h Tire_Press_RR_ORR_Stat=0x4; 
2.进入胎压监测界面，查看右后胎压信息显示</t>
  </si>
  <si>
    <t>胎压监测中-右后胎压状态不支持</t>
  </si>
  <si>
    <t>1.用CAN发送
3B4h Tire_Press_RR_ORR_Stat=0xF; 
2.进入胎压监测界面，查看右后胎压信息显示</t>
  </si>
  <si>
    <t>3-1.3 低胎压不触发消息提醒</t>
  </si>
  <si>
    <t>监测到低胎压-不触发消息提醒</t>
  </si>
  <si>
    <t>1.用CAN发送3B4h Tire_Press_System_Stat=0x3
2.查看信息中心提示</t>
  </si>
  <si>
    <t>2.不需要触发消息中心提醒</t>
  </si>
  <si>
    <t>3-1.3.2正常胎压状态显示</t>
  </si>
  <si>
    <t>监测到低胎压-正常胎压状态显示-左前轮胎胎压正常</t>
  </si>
  <si>
    <t>1.车机供电正常;
2.已配置胎压监测
3.连接CAN工具
4.监测到低胎压状态</t>
  </si>
  <si>
    <t>1.用CAN发送
3B4h Tire_Press_LF_Stat=0x1;  
2.进入胎压监测界面，查看左前胎压信息显示</t>
  </si>
  <si>
    <t>2.左前轮显示胎压状态-正常</t>
  </si>
  <si>
    <t>监测到低胎压-正常胎压状态显示-左后轮胎胎压正常</t>
  </si>
  <si>
    <t>1.车机供电正常;
2.配置字设置TPMS DE01 6 4 TPMS = 2
3.连接CAN工具
4.监测到低胎压状态</t>
  </si>
  <si>
    <t>2.左后轮显示胎压状态-正常</t>
  </si>
  <si>
    <t>监测到低胎压-正常胎压状态显示-右前轮胎胎压正常</t>
  </si>
  <si>
    <t>1.用CAN发送
3B4h Tire_Press_RF_Stat=0x1;  
2.进入胎压监测界面，查看右前胎压信息显示</t>
  </si>
  <si>
    <t>2.右前轮显示胎压状态-正常</t>
  </si>
  <si>
    <t>监测到低胎压-正常胎压状态显示-右后轮胎胎压正常</t>
  </si>
  <si>
    <t>1.用CAN发送
3B4h Tire_Press_RR_ORR_Stat=0x1;  
2.进入胎压监测界面，查看右后胎压信息显示</t>
  </si>
  <si>
    <t>2.右后轮显示胎压状态-正常</t>
  </si>
  <si>
    <t>监测到低胎压-正常胎压状态显示-左前和左后胎压正常</t>
  </si>
  <si>
    <t>1.用CAN发送
3B4h Tire_Press_LF_Stat=0x1;   
3B4h Tire_Press_LR_OLR_Stat=0x1;
2.进入胎压监测界面，查看左前和左后胎压信息显示</t>
  </si>
  <si>
    <t>2.左前和左后轮显示胎压状态-正常</t>
  </si>
  <si>
    <t>监测到低胎压-正常胎压状态显示-左前和右前胎压正常</t>
  </si>
  <si>
    <t>2.左前和右前轮显示胎压状态-正常</t>
  </si>
  <si>
    <t>监测到低胎压-正常胎压状态显示-左前和右后胎压正常</t>
  </si>
  <si>
    <t>1.用CAN发送
3B4h Tire_Press_LF_Stat=0x1;  
3B4h Tire_Press_RR_ORR_Stat=0x1; 
2.进入胎压监测界面，查看左前和右后胎压信息显示</t>
  </si>
  <si>
    <t>2.左前和右后轮显示胎压状态-正常</t>
  </si>
  <si>
    <t>监测到低胎压-正常胎压状态显示-右前和右后胎压正常</t>
  </si>
  <si>
    <t>2.右前和右后轮显示胎压状态-正常</t>
  </si>
  <si>
    <t>监测到低胎压-正常胎压状态显示-左前、左后和右前胎压正常</t>
  </si>
  <si>
    <t>1.用CAN发送
3B4h Tire_Press_LF_Stat=0x1;   
3B4h Tire_Press_LR_OLR_Stat=0x1; 
3B4h Tire_Press_RF_Stat=0x1; 
2.进入胎压监测界面，查看左前、左后和右前胎压信息显示</t>
  </si>
  <si>
    <t>2.左前、左后和右前轮显示胎压状态-正常</t>
  </si>
  <si>
    <t>监测到低胎压-正常胎压状态显示-左前、左后和右后胎压正常</t>
  </si>
  <si>
    <t>1.用CAN发送
3B4h Tire_Press_LF_Stat=0x1;  
3B4h Tire_Press_LR_OLR_Stat=0x1; 
3B4h Tire_Press_RR_ORR_Stat=0x1; 
2.进入胎压监测界面，查看左前、左后和右后胎压信息显示</t>
  </si>
  <si>
    <t>2.左前、左后和右后轮显示胎压状态-正常</t>
  </si>
  <si>
    <t>监测到低胎压-正常胎压状态显示-左前、右前和右后胎压正常</t>
  </si>
  <si>
    <t>1.用CAN发送
3B4h Tire_Press_LF_Stat=0x1;  
3B4h Tire_Press_RF_Stat=0x1; 
3B4h Tire_Press_RR_ORR_Stat=0x1; 
2.进入胎压监测界面，查看左前、右前和右后胎压信息显示</t>
  </si>
  <si>
    <t>2.左前、右前和右后轮显示胎压状态-正常</t>
  </si>
  <si>
    <t>3-1.3.3车辆图片显示</t>
  </si>
  <si>
    <t>监测到低胎压-车辆图片显示</t>
  </si>
  <si>
    <t>3-1.3.4胎压状态非正常/低/ 显示</t>
  </si>
  <si>
    <t>监测到低胎压-左前胎压状态未知</t>
  </si>
  <si>
    <t>1.车机供电正常;
2.配置PMS Support=0x1
3.连接CAN工具
4.监测到低胎压状态</t>
  </si>
  <si>
    <t>监测到低胎压-左前胎压状态错误</t>
  </si>
  <si>
    <t>监测到低胎压-左前胎压状态警报</t>
  </si>
  <si>
    <t>1.用CAN发送
3B4h Tire_Press_LF_Stat=0x4; 
2.进入胎压监测界面，查看左前胎压信息显示</t>
  </si>
  <si>
    <t>监测到低胎压-左前胎压状态不支持</t>
  </si>
  <si>
    <t>1.用CAN发送
3B4h Tire_Press_LF_Stat=0x15; 
2.进入胎压监测界面，查看左前胎压信息显示</t>
  </si>
  <si>
    <t>监测到低胎压-右前胎压状态未知</t>
  </si>
  <si>
    <t>监测到低胎压-右前胎压状态错误</t>
  </si>
  <si>
    <t>1.用CAN发送
3B4h Tire_Press_RF_Stat=0x3; 
2.进入胎压监测界面，查看右前胎压信息显示</t>
  </si>
  <si>
    <t>监测到低胎压-右前胎压状态警报</t>
  </si>
  <si>
    <t>1.用CAN发送
3B4h Tire_Press_RF_Stat=0x4;
2.进入胎压监测界面，查看右前胎压信息显示</t>
  </si>
  <si>
    <t>监测到低胎压-右前胎压状态不支持</t>
  </si>
  <si>
    <t>1.用CAN发送
3B4h Tire_Press_RF_Stat=0x15; 
2.进入胎压监测界面，查看右前胎压信息显示</t>
  </si>
  <si>
    <t>监测到低胎压-左后胎压状态未知</t>
  </si>
  <si>
    <t>监测到低胎压-左后胎压状态错误-</t>
  </si>
  <si>
    <t>1.用CAN发送
3B4h Tire_Press_LR_OLR_Stat=0x3;  
2.进入胎压监测界面，查看左后胎压信息显示</t>
  </si>
  <si>
    <t>监测到低胎压-左后胎压状态警报-</t>
  </si>
  <si>
    <t>1.用CAN发送
3B4h Tire_Press_LR_OLR_Stat=0x4;
2.进入胎压监测界面，查看左后胎压信息显示</t>
  </si>
  <si>
    <t>监测到低胎压-左后胎压状态不支持</t>
  </si>
  <si>
    <t>1.用CAN发送
3B4h Tire_Press_LR_OLR_Stat=0x15; 
2.进入胎压监测界面，查看左后胎压信息显示</t>
  </si>
  <si>
    <t>监测到低胎压-右后胎压状态未知</t>
  </si>
  <si>
    <t>1.用CAN发送
3B4h Tire_Press_RR_ORR_Stat=0x0; 
2.进入胎压监测界面，查看右后胎压信息显示</t>
  </si>
  <si>
    <t>监测到低胎压-右后胎压状态错误-</t>
  </si>
  <si>
    <t>1.用CAN发送
3B4h Tire_Press_RR_ORR_Stat=0x3;
2.进入胎压监测界面，查看右后胎压信息显示</t>
  </si>
  <si>
    <t>监测到低胎压-右后胎压状态警报-</t>
  </si>
  <si>
    <t>监测到低胎压-右后胎压状态不支持-</t>
  </si>
  <si>
    <t>1.用CAN发送
3B4h Tire_Press_RR_ORR_Stat=0x15;
2.进入胎压监测界面，查看右后胎压信息显示</t>
  </si>
  <si>
    <t>3-1.3.5胎压状态低且胎压值有效显示</t>
  </si>
  <si>
    <t>监测到低胎压-左前轮胎胎压低</t>
  </si>
  <si>
    <t>1.用CAN发送
3B4h Tire_Press_LF_Stat=0x2; 
2.进入胎压监测界面，查看左前轮胎胎压监测信息显示</t>
  </si>
  <si>
    <t>2.左前轮橙色字体显示“低胎压”</t>
  </si>
  <si>
    <t>监测到低胎压-左后轮胎胎压低</t>
  </si>
  <si>
    <t>1.用CAN发送
3B4h Tire_Press_LR_OLR_Stat=0x2; 
2.进入胎压监测界面，查看左后轮胎胎压监测信息显示</t>
  </si>
  <si>
    <t>2.左后轮胎橙色字体显示“低胎压”</t>
  </si>
  <si>
    <t>监测到低胎压-右前轮胎胎压低</t>
  </si>
  <si>
    <t>1.用CAN发送
3B4h Tire_Press_RF_Stat=0x2; 
2.进入胎压监测界面，查看右前轮胎胎压监测信息显示</t>
  </si>
  <si>
    <t>2.右前轮胎橙色字体显示“低胎压”</t>
  </si>
  <si>
    <t>监测到低胎压-右后轮胎胎压低</t>
  </si>
  <si>
    <t>1.用CAN发送
3B4h Tire_Press_RR_ORR_Stat=0x2; 
2.进入胎压监测界面，查看右后轮胎胎压监测信息显示</t>
  </si>
  <si>
    <t>2.右后轮胎橙色字体显示“低胎压”</t>
  </si>
  <si>
    <t>监测到低胎压-左前和左后胎压低</t>
  </si>
  <si>
    <t>1.用CAN发送
3B4h Tire_Press_LF_Stat=0x2; 
3B4h Tire_Press_LR_OLR_Stat=0x2; 
2.进入胎压监测界面，查看胎压监测信息显示</t>
  </si>
  <si>
    <t>2.左前和左后轮胎橙色字体提示“低胎压”</t>
  </si>
  <si>
    <t>监测到低胎压-左前和右前胎压低</t>
  </si>
  <si>
    <t>1.用CAN发送
3B4h Tire_Press_LF_Stat=0x2; 
3B4h Tire_Press_RF_Stat=0x2; 
2.进入胎压监测界面，查看胎压监测信息显示</t>
  </si>
  <si>
    <t>2.左前和右前轮胎橙色字体提示“低胎压”</t>
  </si>
  <si>
    <t>监测到低胎压-左前和右后胎压低</t>
  </si>
  <si>
    <t>1.用CAN发送
3B4h Tire_Press_LF_Stat=0x2; 
3B4h Tire_Press_RR_ORR_Stat=0x2; 
2.进入胎压监测界面，查看胎压监测信息显示</t>
  </si>
  <si>
    <t>2.左前和右后轮胎橙色字体提示“低胎压”</t>
  </si>
  <si>
    <t>监测到低胎压-右前和右后胎压低</t>
  </si>
  <si>
    <t>1.用CAN发送
3B4h Tire_Press_RF_Stat=0x2; 
3B4h Tire_Press_RR_ORR_Stat=0x2; 
2.进入胎压监测界面，查看胎压监测信息显示</t>
  </si>
  <si>
    <t>2.右前和右后轮胎橙色字体提示“低胎压”</t>
  </si>
  <si>
    <t>监测到低胎压-左前、左后和右前胎压低</t>
  </si>
  <si>
    <t>1.用CAN发送
3B4h Tire_Press_LF_Stat=0x2;
3B4h Tire_Press_LR_OLR_Stat=0x2; 
3B4h Tire_Press_RF_Stat=0x2; 
2.进入胎压监测界面，查看胎压监测信息显示</t>
  </si>
  <si>
    <t>2.左前、左后和右前轮胎橙色字体提示“低胎压”</t>
  </si>
  <si>
    <t>监测到低胎压-左前、左后和右后胎压低</t>
  </si>
  <si>
    <t>1.用CAN发送
3B4h Tire_Press_LF_Stat=0x2; 
3B4h Tire_Press_LR_OLR_Stat=0x2; 
3B4h Tire_Press_RR_ORR_Stat=0x2; 
2.进入胎压监测界面，查看胎压监测信息显示</t>
  </si>
  <si>
    <t>监测到低胎压-左前、右前和右后胎压低</t>
  </si>
  <si>
    <t>1.用CAN发送
3B4h Tire_Press_LF_Stat=0x2; 
3B4h Tire_Press_RF_Stat=0x2; 
3B4h Tire_Press_RR_ORR_Stat=0x2; 
2.进入胎压监测界面，查看胎压监测信息显示</t>
  </si>
  <si>
    <t>监测到低胎压-左前、左后、右前和右后胎压低</t>
  </si>
  <si>
    <t>1.用CAN发送
3B4h Tire_Press_LF_Stat=0x2; 
3B4h Tire_Press_LR_OLR_Stat=0x2; 
3B4h Tire_Press_RF_Stat=0x2; 
3B4h Tire_Press_RR_ORR_Stat=0x2; 
2.进入胎压监测界面，查看胎压监测信息显示</t>
  </si>
  <si>
    <t>2.左前、左后、右前和右后轮胎橙色字体提示“低胎压”</t>
  </si>
  <si>
    <t>3-1.3.6胎压监测分页提醒显示</t>
  </si>
  <si>
    <t>监测到低胎压-胎压监测分页提醒显示</t>
  </si>
  <si>
    <t>1.查看胎压监测分页显示</t>
  </si>
  <si>
    <t>1.显示故障提醒图标，如果故障没清除，图标一直显示</t>
  </si>
  <si>
    <t>3-1.3.7VHA界面故障提醒显示</t>
  </si>
  <si>
    <t>监测到低胎压-VHA界面故障提醒显示</t>
  </si>
  <si>
    <t>1.查看VHA界面故障提醒显示</t>
  </si>
  <si>
    <t>1.显示：标题：监测到低胎压，且在标题左侧显示低胎压图标，标题下方展示提醒文本：“车辆在低胎压情况下行驶可能会造成安全事故”，右侧展示车模</t>
  </si>
  <si>
    <t>3-1.4 发动机未启动界面</t>
  </si>
  <si>
    <t>未启动发动机时的显示</t>
  </si>
  <si>
    <t>1.车机供电正常;
2.已配置胎压监测
3.发送机未启动</t>
  </si>
  <si>
    <t>1.查看胎压监测界面</t>
  </si>
  <si>
    <t>1.显示“请先启动发动机”，tab上不显示红点</t>
  </si>
  <si>
    <t>3-1.5 被动胎压检测-胎压正常（车型仅支持被动胎压检测）</t>
  </si>
  <si>
    <t>胎压正常时的显示</t>
  </si>
  <si>
    <t>1.车机供电正常;
2.配置PMS Support=0x0 （./yfdbus_send AI.lv.ipcl.out vip2gip_VehicleNetwork 0x02,0x21,0x40,0x32,0x78,0x00,0x00,0x00）
3.被动胎压检测正常</t>
  </si>
  <si>
    <t>1. 执行 
查看VHA界面</t>
  </si>
  <si>
    <t>1.显示：标题：胎压正常，左侧显示正常图标，标题下方展示提醒文本：“胎压正常，胎压正常请安心驾驶”，右侧展示车模</t>
  </si>
  <si>
    <t>3-1.6 被动胎压检测-低胎压（车型仅支持被动胎压检测）</t>
  </si>
  <si>
    <t>低胎压时的显示</t>
  </si>
  <si>
    <t>1. 3B4h Tire_Press_System_Stat=0x3
查看VHA界面</t>
  </si>
  <si>
    <t>1.显示“检测到低胎压”，车辆在低胎压情况下行驶可能会造成安全事故，在车辆上显示预警图标</t>
  </si>
  <si>
    <t>3-1.7 被动胎压检测-发送机未启动（车型仅支持被动胎压检测）</t>
  </si>
  <si>
    <t>发送机未启动时的显示</t>
  </si>
  <si>
    <t>1.车机供电正常;
2.配置PMS Support=0x0 （./yfdbus_send AI.lv.ipcl.out vip2gip_VehicleNetwork 0x02,0x21,0x40,0x32,0x78,0x00,0x00,0x00
3.被动胎压检测发动机未启动</t>
  </si>
  <si>
    <t>1. 167  PwPckTq_D_Stat   =OFF
查看胎压监测界面</t>
  </si>
  <si>
    <t>4 车辆养护分页不显示</t>
  </si>
  <si>
    <t>车辆养护分页不显示</t>
  </si>
  <si>
    <t>1.配置字设置机油提醒不可用（./yfdbus_send AI.lv.ipcl.out vip2gip_VehicleNetwork 0x02,0x21,0x40,0x33,0x5D,0x00,0x00,0x00）
2.查看护航详情界面显示</t>
  </si>
  <si>
    <t>2.不显示车辆养护分页</t>
  </si>
  <si>
    <t>4-1进入车辆养护</t>
  </si>
  <si>
    <t>进入车辆养护</t>
  </si>
  <si>
    <t>1.车机供电正常;
2.配置字设置机油提醒可用（./yfdbus_send AI.lv.ipcl.out vip2gip_VehicleNetwork 0x02,0x21,0x40,0x33,0x5D,0x00,0x00,0x01）</t>
  </si>
  <si>
    <t>1.点击车辆养护分页</t>
  </si>
  <si>
    <t>2.右边显示车辆养护界面</t>
  </si>
  <si>
    <t>1. 167  PwPckTq_D_Stat   =OFF
查看车辆养护界面</t>
  </si>
  <si>
    <t>4-1.1.2机油寿命显示</t>
  </si>
  <si>
    <t>机油寿命良好-机油寿命显示-机油寿命100%</t>
  </si>
  <si>
    <t>1.车机供电正常;
2.配置字设置机油提醒可用（./yfdbus_send AI.lv.ipcl.out vip2gip_VehicleNetwork 0x02,0x21,0x40,0x33,0x5D,0x00,0x00,0x01）
3.连接CAN工具</t>
  </si>
  <si>
    <t>1.用CAN发送179h EngOilLife_Pc_Actl=100
2.进入车辆养护界面，查看车辆养护信息中的机油寿命显示</t>
  </si>
  <si>
    <t>2.显示机油寿命百分比，采用进度条方式显示，进度条显示为蓝色</t>
  </si>
  <si>
    <t>机油寿命良好-机油寿命显示-机油寿命40%</t>
  </si>
  <si>
    <t>1.用CAN发送179h EngOilLife_Pc_Actl=40
2.进入车辆养护界面，查看车辆养护信息中的机油寿命显示</t>
  </si>
  <si>
    <t>机油寿命良好-机油寿命显示-机油寿命6%</t>
  </si>
  <si>
    <t>1.用CAN发送179h EngOilLife_Pc_Actl=6
2.进入车辆养护界面，查看车辆养护信息中的机油寿命显示</t>
  </si>
  <si>
    <t>4-1.1.3提示显示</t>
  </si>
  <si>
    <t>机油寿命良好-提示显示-机油寿命100%</t>
  </si>
  <si>
    <t>1.用CAN发送179h EngOilLife_Pc_Actl=100
2.进入车辆养护界面，查看车辆养护信息中的提示显示</t>
  </si>
  <si>
    <t>2.显示”您当前机油寿命处于良好范围“</t>
  </si>
  <si>
    <t>1.用CAN发送179h EngOilLife_Pc_Actl=40
2.进入车辆养护界面，查看车辆养护信息中的提示显示</t>
  </si>
  <si>
    <t>机油寿命良好-提示显示-机油寿命6%</t>
  </si>
  <si>
    <t>1.用CAN发送179h EngOilLife_Pc_Actl=6
2.进入车辆养护界面，查看车辆养护信息中的提示显示</t>
  </si>
  <si>
    <t>4-1.2.1车辆养护分页提醒显示</t>
  </si>
  <si>
    <t>机油寿命不足-车辆养护分页提醒显示</t>
  </si>
  <si>
    <t>1.车机供电正常;
2.配置字设置机油提醒可用（./yfdbus_send AI.lv.ipcl.out vip2gip_VehicleNetwork 0x02,0x21,0x40,0x33,0x5D,0x00,0x00,0x01）
3.连接CAN工具 
4.用CAN发送179h EngOilLife_Pc_Actl=0x5</t>
  </si>
  <si>
    <t>1.查看车辆养护分页提醒显示</t>
  </si>
  <si>
    <t>1.车辆养护分页上显示提醒图标</t>
  </si>
  <si>
    <t>4-1.3.3机油寿命显示</t>
  </si>
  <si>
    <t>机油寿命耗尽-机油寿命显示-机油寿命5%</t>
  </si>
  <si>
    <t>1.车机供电正常;
2.配置字设置机油提醒可用（./yfdbus_send AI.lv.ipcl.out vip2gip_VehicleNetwork 0x02,0x21,0x40,0x33,0x5D,0x00,0x00,0x01）
3.连接CAN工具 
4.机油寿命不足</t>
  </si>
  <si>
    <t>1.用CAN发送179h EngOilLife_Pc_Actl=5%
2.进入车辆养护界面，查看车辆养护信息中的机油寿命显示</t>
  </si>
  <si>
    <t>2.显示机油寿命百分比，采用进度条方式显示，进度条显示为橙色</t>
  </si>
  <si>
    <t>1.用CAN发送179h EngOilLife_Pc_Actl=5%
2.进入车辆养护界面，查看车辆养护信息中的提示显示</t>
  </si>
  <si>
    <t>2.机油寿命已经不足5%，您可以提前预约经销商，选择合适 的时间去更换机油，如果您最近已经前往经销商处做过车辆保养并完成机油更换，请重置机油寿命</t>
  </si>
  <si>
    <t>机油寿命耗尽-机油寿命显示-机油寿命3%</t>
  </si>
  <si>
    <t>1.用CAN发送179h EngOilLife_Pc_Actl=3%
2.进入车辆养护界面，查看车辆养护信息中的机油寿命显示</t>
  </si>
  <si>
    <t>1.用CAN发送179h EngOilLife_Pc_Actl=3%
2.进入车辆养护界面，查看车辆养护信息中的提示显示</t>
  </si>
  <si>
    <t>机油寿命耗尽-机油寿命显示-机油寿命0%</t>
  </si>
  <si>
    <t>1.车机供电正常;
2.配置字设置机油提醒可用（./yfdbus_send AI.lv.ipcl.out vip2gip_VehicleNetwork 0x02,0x21,0x40,0x33,0x5D,0x00,0x00,0x01）
3.连接CAN工具 
4.机油寿命耗尽</t>
  </si>
  <si>
    <t>1.用CAN发送179h EngOilLife_Pc_Actl=0
2.进入车辆养护界面，查看车辆养护信息中的机油寿命显示</t>
  </si>
  <si>
    <t>2.显示机油寿命百分比，采用进度条方式显示，进度条显示为红色</t>
  </si>
  <si>
    <t>4-1.3.4提示显示</t>
  </si>
  <si>
    <t>机油寿命耗尽-提示显示-机油寿命0%</t>
  </si>
  <si>
    <t>1.用CAN发送179h EngOilLife_Pc_Actl=0
2.进入车辆养护界面，查看车辆养护信息中的提示显示</t>
  </si>
  <si>
    <t>2.提示用户机油寿命已经耗尽，需要尽快预约经销商
如果您最近已经前往经销商处做过车辆保养，可能机油寿命没有重置，您可以前往经销商处重置机油寿命。</t>
  </si>
  <si>
    <t>5-1进入续航里程界面</t>
  </si>
  <si>
    <t>进入续航里程界面</t>
  </si>
  <si>
    <t>1.点击续航里程分页</t>
  </si>
  <si>
    <t>1.进入续航里程界面</t>
  </si>
  <si>
    <t>1.167  PwPckTq_D_Stat   =OFF
查看续航里程界面</t>
  </si>
  <si>
    <t>5-1.1续航里程（较高水平）界面显示</t>
  </si>
  <si>
    <t>续航里程（较高水平）界面显示</t>
  </si>
  <si>
    <t>1.续航里程较高水平</t>
  </si>
  <si>
    <t>1.点击续航里程分页，查看续航里程界面显示</t>
  </si>
  <si>
    <t>1.显示绿色的续航里程状态图标、续航里程状态名称：续航里程（较高水平）和续航里程状态提示（续航里程处于较高水平）</t>
  </si>
  <si>
    <t>5-1.2续航里程（较低水平）界面显示</t>
  </si>
  <si>
    <t>续航里程（较低水平）界面显示</t>
  </si>
  <si>
    <t>1.续航里程较低水平( 续航里程&lt;=80  燃油信号&lt;10% )</t>
  </si>
  <si>
    <t>1.显示感叹号橙色警示的续航里程状态图标、续航里程状态名称：续航里程（较低水平）和续航里程状态提示（燃油续航里程均处于较低水平）。</t>
  </si>
  <si>
    <t>续航里程（较低水平）界面-调用地图</t>
  </si>
  <si>
    <t>1.续航里程较低水平
2.进入续航里程界面显示</t>
  </si>
  <si>
    <t>1.点击附近加油站按钮</t>
  </si>
  <si>
    <t>1.调用地图应用，并搜索附近加油站，给出搜索结果</t>
  </si>
  <si>
    <t>续航里程（较低水平）-分页提醒</t>
  </si>
  <si>
    <t>1.续航里程较低水平</t>
  </si>
  <si>
    <t>1.查看续航里程分页显示</t>
  </si>
  <si>
    <t>1.续航里程分页显示提醒图标</t>
  </si>
  <si>
    <t>1.续航里程较低水平( 续航里程&lt;=80  燃油信号&gt;10% )</t>
  </si>
  <si>
    <t>1.续航里程较低水平( 续航里程&gt;80  燃油信号&lt;10% )</t>
  </si>
  <si>
    <t>5-1.3续航里程不足界面显示</t>
  </si>
  <si>
    <t>续航里程不足界面显示</t>
  </si>
  <si>
    <t>1.续航里程较高水平，行程较远(100&gt;续航里程&gt;80  续航里程&lt;导航距离*105%)  例如：里程90 导航距离100</t>
  </si>
  <si>
    <t>1.显示感叹号橙色警示的续航里程状态图标、续航里程状态名称：续航里程不足和续航里程状态提示（路途较远，建议途中补充燃油。</t>
  </si>
  <si>
    <t>续航里程不足界面-调用地图</t>
  </si>
  <si>
    <t>1.续航里程较高水平，行程较远
2.进入续航里程界面显示</t>
  </si>
  <si>
    <t>续航里程不足-分页提醒</t>
  </si>
  <si>
    <t>1.续航里程较高水平，行程较远</t>
  </si>
  <si>
    <t>6-1进入车辆健康界面</t>
  </si>
  <si>
    <t>进入车辆健康界面</t>
  </si>
  <si>
    <t>1.车机供电正常;
2.配置字设置车辆健康可用</t>
  </si>
  <si>
    <t>1.点击车辆健康分页</t>
  </si>
  <si>
    <t>2.右边显示车辆健康界面</t>
  </si>
  <si>
    <t>1. 167  PwPckTq_D_Stat   =OFF
查看车辆连接界面</t>
  </si>
  <si>
    <t>6-1.1.1车辆健康分页提醒显示</t>
  </si>
  <si>
    <t>极端条件-车辆健康分页提醒显示</t>
  </si>
  <si>
    <t>1.车机供电正常;
2.配置字设置车辆健康可用
3.处于极端条件下
4.车辆启动超过60s</t>
  </si>
  <si>
    <t>1.查看车辆健康分页显示</t>
  </si>
  <si>
    <t>1.车辆健康分页显示提醒图标</t>
  </si>
  <si>
    <t>6-1.1.2故障按钮图标显示</t>
  </si>
  <si>
    <t>极端条件-故障按钮图标显示</t>
  </si>
  <si>
    <t>1.车机供电正常;
2.配置字设置车辆健康可用
3.处于极端条件下
4.进入车辆健康界面
5.车辆启动超过60s</t>
  </si>
  <si>
    <t>1.查看极端条件下的故障按钮图标显示
3B4 Tire_Press_Telltale= 0x1(on)
421  ECMMILRequest= 0x1
156  EngClnt_Te_D_Qf = 0x3(OK)  EngClnt_Te_Actl &gt; 121度
421  OilPressureWarning = 0x1
82 EPAS_failure = 0x2
416  HILL_DESC_MC = 0x7
7D  HsaStat_D_Actl =  0x6
3C3 HeadLampLoOut_B_Stat = 0x1</t>
  </si>
  <si>
    <t>1.极端条件下显示8个警报图标；报譬图标顺序固定为：TPMS故障，发动机故障，冷却液过热，发动机机油压力低,电动转向故障，陡坡缓降故障,坡道起步故障,照明故障</t>
  </si>
  <si>
    <t>极端条件-点击故障按钮图标-进入对应故障详情</t>
  </si>
  <si>
    <t>1.点击故障按钮图标</t>
  </si>
  <si>
    <t>1.进入对应故障详情</t>
  </si>
  <si>
    <t>极端条件-点击故障按钮图标-切换对应故障详情</t>
  </si>
  <si>
    <t>1.点击故障按钮图标
2.再点击另一故障按钮图标</t>
  </si>
  <si>
    <t>1.进入对应故障详情
2.切换到另一对应故障详情</t>
  </si>
  <si>
    <t>6-1.1.3故障指示灯和故障名称显示</t>
  </si>
  <si>
    <t>极端条件-故障指示灯和故障名称显示</t>
  </si>
  <si>
    <t>1.查看极端条件下的故障指示灯和故障名称显示</t>
  </si>
  <si>
    <t>1.显示当前故障指示灯及故障名称，根据故障等级显示不同的颜色；与UI一致</t>
  </si>
  <si>
    <t>6-1.1.5车辆图片显示</t>
  </si>
  <si>
    <t>极端条件-车辆图片显示</t>
  </si>
  <si>
    <t>1.查看车辆健康界面中的车辆图片显示</t>
  </si>
  <si>
    <t>1.显示车辆图片；与UI一致</t>
  </si>
  <si>
    <t>极端条件-车辆图片不支持互动</t>
  </si>
  <si>
    <t>1.点击车辆健康界面中的车辆图片</t>
  </si>
  <si>
    <t>1.车辆图片不支持互动</t>
  </si>
  <si>
    <t>6-1.2车辆图片显示</t>
  </si>
  <si>
    <t>车辆健康状态-提醒显示</t>
  </si>
  <si>
    <t>1.配置字设置车辆健康可用
2.进入车辆健康界面</t>
  </si>
  <si>
    <t>1.配置车辆健康状态</t>
  </si>
  <si>
    <t>1.显示"车辆一切正常，请放心驾驶”</t>
  </si>
  <si>
    <t>车辆健康状态-车辆图片显示</t>
  </si>
  <si>
    <t>6-1.4.1车辆健康分页提醒显示</t>
  </si>
  <si>
    <t>TPMS故障-车辆健康分页提醒显示</t>
  </si>
  <si>
    <t>1.配置字设置车辆健康可用
2.进入车辆健康界面
3.车辆启动超过60s
4.触发TPMS故障 3B4 Tire_Press+Telltale= 0x1</t>
  </si>
  <si>
    <t>1.执行yfdbus_send AI.lv.ipcl.out vip2gip_diag 0x01,0x02,0x60,0x0E,0x03,0x08,0x00,0x00
查看车辆健康分页显示</t>
  </si>
  <si>
    <t>6-1.4.2故障按钮图标显示</t>
  </si>
  <si>
    <t>TPMS故障-故障按钮图标显示</t>
  </si>
  <si>
    <t>1.查看故障按钮图标显示</t>
  </si>
  <si>
    <t>1.显示TPMS故障图标</t>
  </si>
  <si>
    <t>6-1.4.3故障指示灯和故障名称显示</t>
  </si>
  <si>
    <t>TPMS故障-故障指示灯和故障名称显示</t>
  </si>
  <si>
    <t>1.查看故障指示灯和故障名称显示</t>
  </si>
  <si>
    <t>6-1.4.5车辆图片显示</t>
  </si>
  <si>
    <t>TPMS故障-车辆图片显示</t>
  </si>
  <si>
    <t>TPMS故障-车辆图片-不支持互动</t>
  </si>
  <si>
    <t>6-1.4.6VHA界面提醒显示</t>
  </si>
  <si>
    <t>TPMS故障-VHA界面提醒显示</t>
  </si>
  <si>
    <t>1.查看车辆健康界面显示</t>
  </si>
  <si>
    <t>1.在界面显示提示文本“胎压监测系统检测到故障”和对应icon，文本颜色为灰色</t>
  </si>
  <si>
    <t>6-1.6.1车辆健康分页提醒显示</t>
  </si>
  <si>
    <t>冷却液过热-车辆健康分页提醒显示</t>
  </si>
  <si>
    <t>1.配置字设置车辆健康可用
2.进入车辆健康界面
3.车辆启动超过60s
4.触发冷却液过热156 EngClnt_Te_D_Qf = 0x3 EngClnt_Te_Actl = 130</t>
  </si>
  <si>
    <t>1.执行yfdbus_send AI.lv.ipcl.out vip2gip_diag 0x01,0x02,0x60,0x0E,0x03,0x00,0x01,0x00
查看车辆健康分页显示</t>
  </si>
  <si>
    <t>6-1.6.2故障按钮图标显示</t>
  </si>
  <si>
    <t>冷却液过热-故障按钮图标显示</t>
  </si>
  <si>
    <t>1.显示冷却液过热图标</t>
  </si>
  <si>
    <t>6-1.6.3故障指示灯和故障名称显示</t>
  </si>
  <si>
    <t>冷却液过热-故障指示灯和故障名称显示</t>
  </si>
  <si>
    <t>6-1.6.5车辆图片显示</t>
  </si>
  <si>
    <t>冷却液过热-车辆图片显示</t>
  </si>
  <si>
    <t>冷却液过热-车辆图片-不支持互动</t>
  </si>
  <si>
    <t>6-1.6.6VHA界面提醒显示</t>
  </si>
  <si>
    <t>冷却液过热-VHA界面提醒显示</t>
  </si>
  <si>
    <t>1.在界面显示提示文本“发动机检测到冷却液温度过高。”和对应icon，文本颜色为灰色</t>
  </si>
  <si>
    <t>6-1.8.1车辆健康分页提醒显示</t>
  </si>
  <si>
    <t>机油压力低-车辆健康分页提醒显示</t>
  </si>
  <si>
    <t>1.配置字设置车辆健康可用
2.进入车辆健康界面
3.车辆启动超过60s
4.触发机油压力低警告421 OilPressureWarning = 0x1</t>
  </si>
  <si>
    <t>1.执行yfdbus_send AI.lv.ipcl.out vip2gip_diag 0x01,0x02,0x60,0x0E,0x03,0x00,0x02,0x00
查看车辆健康分页显示</t>
  </si>
  <si>
    <t>6-1.8.2故障按钮图标显示</t>
  </si>
  <si>
    <t>机油压力低-故障按钮图标显示</t>
  </si>
  <si>
    <t>1.显示机油压力低故障图标</t>
  </si>
  <si>
    <t>6-1.8.3故障指示灯和故障名称显示</t>
  </si>
  <si>
    <t>机油压力低-故障指示灯和故障名称显示</t>
  </si>
  <si>
    <t>6-1.8.5车辆图片显示</t>
  </si>
  <si>
    <t>机油压力低-车辆图片显示</t>
  </si>
  <si>
    <t>机油压力低-车辆图片-不支持互动</t>
  </si>
  <si>
    <t>6-1.8.6VHA界面提醒显示</t>
  </si>
  <si>
    <t>机油压力低-VHA界面提醒显示</t>
  </si>
  <si>
    <t>1.在界面显示提示文本“发动机检测到机油压力低。”和对应icon，文本颜色为灰色</t>
  </si>
  <si>
    <t>7-1.0.1进入护航历史界面</t>
  </si>
  <si>
    <t>无护航记录-进入护航历史界面</t>
  </si>
  <si>
    <t>1.选择护航历史Tab bar</t>
  </si>
  <si>
    <t>1.进入护航历史界面</t>
  </si>
  <si>
    <t>7-1.0.2无护航记录界面显示条件</t>
  </si>
  <si>
    <t>无护航记录-无护航记录界面显示条件-首次出厂设置</t>
  </si>
  <si>
    <t>1.首次出厂设置</t>
  </si>
  <si>
    <t>1.查看护航历史分页显示</t>
  </si>
  <si>
    <t>1.显示暂无护航历史分页</t>
  </si>
  <si>
    <t>无护航记录-无护航记录界面显示条件-无法获取到有效数据</t>
  </si>
  <si>
    <t>1.无法获取到有效数据</t>
  </si>
  <si>
    <t>1.查看护航历史分页显示(模拟方法删除FVS数据库：a'dad/databases
)</t>
  </si>
  <si>
    <t>7-1.0.3进入无护航记录界面</t>
  </si>
  <si>
    <t>无护航记录-进入无护航记录界面</t>
  </si>
  <si>
    <t>1.点击暂无护航历史分页</t>
  </si>
  <si>
    <t>1.进入无护航记录界面</t>
  </si>
  <si>
    <t>无护航记录-无护航记录界面显示</t>
  </si>
  <si>
    <t>1.查看无护航记录界面显示</t>
  </si>
  <si>
    <t>1.界面显示文本“开始你的行程吧~”</t>
  </si>
  <si>
    <t>7-1.1.1进入检测故障界面</t>
  </si>
  <si>
    <t>正常界面-监测故障-进入检测故障界面</t>
  </si>
  <si>
    <t>1.监测到故障
2.选择护航历史Tab bar</t>
  </si>
  <si>
    <t>1.选择检测到故障的日期分页</t>
  </si>
  <si>
    <t>1.进入检测故障界面</t>
  </si>
  <si>
    <t>7-1.1.2检测故障界面显示</t>
  </si>
  <si>
    <t>正常界面-监测故障-检测故障界面显示</t>
  </si>
  <si>
    <t>1.监测到故障
2.进入监测故障界面</t>
  </si>
  <si>
    <t>1.查看检测故障界面</t>
  </si>
  <si>
    <t>1.显示智能护航，故障信息，行程+用时，开始时间、结束时间；</t>
  </si>
  <si>
    <t>1.查看历史 中故障信息</t>
  </si>
  <si>
    <t>1.按照车辆养护，续航里程，胎压监测，车辆健康、的顺序排序</t>
  </si>
  <si>
    <t>1.熄火状态</t>
  </si>
  <si>
    <t>1.30min后点火
2.熄火
3.切换护航历史分页</t>
  </si>
  <si>
    <t>3.生成新的历史记录</t>
  </si>
  <si>
    <t>1.第二天点火
2.熄火
3.切换护航历史分页</t>
  </si>
  <si>
    <t>3.生成新的历史记录在最上面</t>
  </si>
  <si>
    <t>1.点火状态</t>
  </si>
  <si>
    <t>1.到第二天adb shell date 052111552022
2.熄火
3.切换护航历史分页</t>
  </si>
  <si>
    <t>3.结束时间后面标注（+1），（以此类推）</t>
  </si>
  <si>
    <t>7-1.1.3分页显示</t>
  </si>
  <si>
    <t>正常界面-监测故障-分页显示</t>
  </si>
  <si>
    <t>1.监测到故障</t>
  </si>
  <si>
    <t>1.显示车辆状况有无异常图标+日期，以及箭头；以日期时间倒序排序，默认点击最新的详情</t>
  </si>
  <si>
    <t>7-1.2.1进入未检测到故障界面</t>
  </si>
  <si>
    <t>正常界面-未监测到故障-进入未检测到故障界面</t>
  </si>
  <si>
    <t>1.未检测到故障
2.选择护航历史Tab bar</t>
  </si>
  <si>
    <t>1.选择未检测到故障的日期分页</t>
  </si>
  <si>
    <t>1.进入未检测到故障界面</t>
  </si>
  <si>
    <t>7-1.2.2未检测到故障界面显示</t>
  </si>
  <si>
    <t>正常界面-未监测到故障-未检测到故障界面显示</t>
  </si>
  <si>
    <t>1.未检测到故障
2.进入未未检测故障界面</t>
  </si>
  <si>
    <t>1.查看未检测到故障界面</t>
  </si>
  <si>
    <t>1.显示“智能护航：未监测到异常”行程+用时，开始时间、结束时间</t>
  </si>
  <si>
    <t>7-1.2.3分页显示</t>
  </si>
  <si>
    <t>正常界面-未监测到故障-分页显示</t>
  </si>
  <si>
    <t>1.未检测到故障</t>
  </si>
  <si>
    <t>7-1.3.1进入故障记录多条界面</t>
  </si>
  <si>
    <t>故障记录多条-进入故障记录多条界面</t>
  </si>
  <si>
    <t>7-1.3.2故障记录多条界面显示</t>
  </si>
  <si>
    <t>故障记录多条-故障记录多条界面显示</t>
  </si>
  <si>
    <t>7-1.3.3分页显示</t>
  </si>
  <si>
    <t>故障记录多条-分页显示</t>
  </si>
  <si>
    <t>7-1.3.3切换英里单位</t>
  </si>
  <si>
    <t>里程单位切换-km切mile</t>
  </si>
  <si>
    <t>1.已设置里程数
2.里程单位为km</t>
  </si>
  <si>
    <t>1,执行./yfdbus_send AI.lv.ipcl.out vip2gip_VehicleNetwork 0x02,0x21,0x40,0x04,0x50,0x00,0x00,0x00 / 0x01
2.进入护航历史查看里程单位</t>
  </si>
  <si>
    <t>2.里程单位为mile</t>
  </si>
  <si>
    <t>7-1.3.3切换公里单位</t>
  </si>
  <si>
    <t>里程单位切换-mile切km</t>
  </si>
  <si>
    <t>1.已设置里程数
2.里程单位为mile</t>
  </si>
  <si>
    <t>1,执行./yfdbus_send AI.lv.ipcl.out vip2gip_VehicleNetwork 0x02,0x21,0x40,0x04,0x50,0x00,0x00,0x02 / 0x03
2.进入护航历史查看里程单位</t>
  </si>
  <si>
    <t>2.里程单位为km</t>
  </si>
  <si>
    <t>7-1.3.3设置里程</t>
  </si>
  <si>
    <t>护航历史-里程检查-30min内</t>
  </si>
  <si>
    <t>1.当前里程为100</t>
  </si>
  <si>
    <t>1.点火设置里程数（yfdbus_send AI.lv.ipcl.out vip2gip_VehicleNetwork 0x02,0x21,0x40,0x04,0x95,0x00,0x00,0x64）熄火，查看护航历史中里程数
2.30min内点火，设置里程为110
3.熄火，查看护航历史中里程数</t>
  </si>
  <si>
    <t>2.里程为100
4.里程为110</t>
  </si>
  <si>
    <t>7-1.3.3生成新的里程</t>
  </si>
  <si>
    <t>护航历史-里程检查-30min后</t>
  </si>
  <si>
    <t>1.熄火，查看护航历史中里程数
2.30min后（第二天）点火，设置里程为200
3.熄火，查看护航历史中里程数</t>
  </si>
  <si>
    <t>2.里程为100
3.生成新的历史，里程为100</t>
  </si>
  <si>
    <t>护航历史-里程检查-异常情况</t>
  </si>
  <si>
    <t>1.熄火，查看护航历史中里程数
2.30min内点火，设置里程为50
3.熄火，查看护航历史中里程数</t>
  </si>
  <si>
    <r>
      <rPr>
        <sz val="10"/>
        <rFont val="微软雅黑"/>
        <charset val="134"/>
      </rPr>
      <t xml:space="preserve">2.里程为100
</t>
    </r>
    <r>
      <rPr>
        <sz val="10"/>
        <color rgb="FFFF0000"/>
        <rFont val="微软雅黑"/>
        <charset val="134"/>
      </rPr>
      <t>4.里程为-50</t>
    </r>
  </si>
  <si>
    <t>时间为24H</t>
  </si>
  <si>
    <t>时间制切换-12小时切24小时</t>
  </si>
  <si>
    <t>1.当前为12小时制</t>
  </si>
  <si>
    <t>1.进入常规设置-时间与日期
2.修改为24小时制
3.查看护航历史中时间</t>
  </si>
  <si>
    <t>3.是24小时制</t>
  </si>
  <si>
    <t>时间为12H</t>
  </si>
  <si>
    <t>时间制切换-24小时切12小时</t>
  </si>
  <si>
    <t>1.当前为24小时制</t>
  </si>
  <si>
    <t>1.进入常规设置-时间与日期
2.修改为12小时制
3.查看护航历史中时间</t>
  </si>
  <si>
    <t>3.是12小时制</t>
  </si>
  <si>
    <t>护航历史-时间检查</t>
  </si>
  <si>
    <t>1.当前为点火状态</t>
  </si>
  <si>
    <t>1.正常行驶一段时间（30min内）后熄火
2.查看护航历史中时间</t>
  </si>
  <si>
    <t>2.开始时间为点火时间，结束时间为熄火时间</t>
  </si>
  <si>
    <t>护航历史-时间+1</t>
  </si>
  <si>
    <t>1.正常行驶到第二天后熄火
2.查看护航历史中时间</t>
  </si>
  <si>
    <t>2.开始时间为点火时间，结束时间为熄火时间，结束时间后面标注（+1）</t>
  </si>
  <si>
    <t>7-2.1.1进入护航设置界面</t>
  </si>
  <si>
    <t>历史保存-默认-进入护航设置界面</t>
  </si>
  <si>
    <t>1.选择护航设置Tab bar</t>
  </si>
  <si>
    <t>1.进入护航设置界面</t>
  </si>
  <si>
    <t>7-2.1.2进入护航历史保存界面</t>
  </si>
  <si>
    <t>历史保存-默认-进入护航历史保存界面</t>
  </si>
  <si>
    <t>1.选择护航历史保存分页</t>
  </si>
  <si>
    <t>1.进入护航历史保存界面</t>
  </si>
  <si>
    <t>7-2.1.3护航历史保存界面显示</t>
  </si>
  <si>
    <t>历史保存-默认-护航历史保存界面显示</t>
  </si>
  <si>
    <t>1.查看护航历史保存界面显示</t>
  </si>
  <si>
    <t>1.显示三个选择按钮：保留所有记录+选择按钮、保留最近一年+选择按钮和保留最近30天+选择按钮；以及文本提示“更改后超出历史记录会被删除。”默认第一个按钮已是选中态。</t>
  </si>
  <si>
    <t>7-2.2.1进入更改设置项</t>
  </si>
  <si>
    <t>更改设置项-进入更改设置项-选择保留最近一年</t>
  </si>
  <si>
    <t>1.选择保留最近一年按钮</t>
  </si>
  <si>
    <t>1.弹出更改设置项弹窗</t>
  </si>
  <si>
    <t>更改设置项-进入更改设置项-选择保留最近30天</t>
  </si>
  <si>
    <t>1.选择保留最近30天按钮</t>
  </si>
  <si>
    <t>7-2.2.2更改设置项弹窗显示</t>
  </si>
  <si>
    <t>更改设置项-更改设置项弹窗显示</t>
  </si>
  <si>
    <t>1.查看更改设置项弹窗显示</t>
  </si>
  <si>
    <t>1.文本提示“确定删除更早的护航历史记录么？”以及“取消”和“确定”两个按钮</t>
  </si>
  <si>
    <t>7-2.2.3退出更改设置项弹窗</t>
  </si>
  <si>
    <t>默认设置项-退出更改设置项弹窗-选择保留最近一年-取消</t>
  </si>
  <si>
    <t>1.进入护航历史保存界面，默认第一个按钮已是选中态</t>
  </si>
  <si>
    <t>1.选择保留最近一年按钮
2.点击“取消”按钮</t>
  </si>
  <si>
    <t>2.后台执行相应的操作，界面返回护航历史保存界面；按钮状态不变</t>
  </si>
  <si>
    <t>默认设置项-退出更改设置项弹窗-选择保留最近一年-确定</t>
  </si>
  <si>
    <t>1.选择保留最近一年按钮
2.点击“确定”按钮</t>
  </si>
  <si>
    <t>2.删除一年前的历史数据；已切换第二个按钮为选中态</t>
  </si>
  <si>
    <t>1.已选择保留一年</t>
  </si>
  <si>
    <t>1.生成新的历史记录
2.查看护航历史</t>
  </si>
  <si>
    <t>2.一年前的历史被删除</t>
  </si>
  <si>
    <t>默认设置项-退出更改设置项弹窗-选择保留最近30天-取消</t>
  </si>
  <si>
    <t>1.选择保留最近30天按钮
2.点击“取消”按钮</t>
  </si>
  <si>
    <t>默认设置项-退出更改设置项弹窗-选择保留最近30天-确定</t>
  </si>
  <si>
    <t>1.选择保留最近30天按钮
2.点击“确定”按钮</t>
  </si>
  <si>
    <t>2.删除30天前的历史数据；已切换第三个按钮为选中态</t>
  </si>
  <si>
    <t>1.已选择保留30天</t>
  </si>
  <si>
    <t>2.30天前的历史被删除</t>
  </si>
  <si>
    <t>更改默认设置项-退出更改设置项弹窗-选择保留最近一年-取消-查看护航历史</t>
  </si>
  <si>
    <t>1.选择保留最近一年按钮
2.点击“取消”按钮 
3.选择护航历史Tab bar，查看护航历史分页显示</t>
  </si>
  <si>
    <t>3.显示所有护航历史记录</t>
  </si>
  <si>
    <t>更改默认设置项-退出更改设置项弹窗-选择保留最近一年-确定-查看护航历史</t>
  </si>
  <si>
    <t>1.选择保留最近一年按钮
2.点击“确定”按钮 
3.选择护航历史Tab bar，查看护航历史分页显示</t>
  </si>
  <si>
    <t>3.显示最近一年的护航历史记录</t>
  </si>
  <si>
    <t>更改默认设置项-退出更改设置项弹窗-选择保留最近30天-取消-查看护航历史</t>
  </si>
  <si>
    <t>1.选择保留最近30天按钮
2.点击“取消”按钮 
3.选择护航历史Tab bar，查看护航历史分页显示</t>
  </si>
  <si>
    <t>更改默认设置项-退出更改设置项弹窗-选择保留最近30天-确定-查看护航历史</t>
  </si>
  <si>
    <t>1.选择保留最近30天按钮
2.点击“确定”按钮 
3.选择护航历史Tab bar，查看护航历史分页显示</t>
  </si>
  <si>
    <t>3.显示最近30天的护航历史记录</t>
  </si>
  <si>
    <t>保留最近一年设置项-退出更改设置项弹窗-选择保留所有</t>
  </si>
  <si>
    <t>1.进入护航历史保存界面，第二个按钮已是选中态</t>
  </si>
  <si>
    <t>1.选择保留所有按钮</t>
  </si>
  <si>
    <t>1.不会弹出确认弹窗，直接选中第一个按钮</t>
  </si>
  <si>
    <t>保留最近一年设置项-退出更改设置项弹窗-选择保留最近30天-取消</t>
  </si>
  <si>
    <t>保留最近一年设置项-退出更改设置项弹窗-选择保留最近30天-确定</t>
  </si>
  <si>
    <t>2.后台执行相应的操作，界面返回护航历史保存界面；已切换第三个按钮为选中态</t>
  </si>
  <si>
    <t>更改保留最近一年设置项-退出更改设置项弹窗-选择保留所有-查看护航历史</t>
  </si>
  <si>
    <t>1.显示所有护航历史记录</t>
  </si>
  <si>
    <t>更改保留最近一年设置项-退出更改设置项弹窗-选择保留最近30天-取消-查看护航历史</t>
  </si>
  <si>
    <t>更改保留最近一年设置项-退出更改设置项弹窗-选择保留最近30天-确定-查看护航历史</t>
  </si>
  <si>
    <t>最近30天设置项-退出更改设置项弹窗-选择保留最近一年</t>
  </si>
  <si>
    <t>1.进入护航历史保存界面，默认第三个按钮已是选中态</t>
  </si>
  <si>
    <t>1.不会弹出确认弹窗，直接选中第二个按钮</t>
  </si>
  <si>
    <t>最近30天设置项-退出更改设置项弹窗-选择保留所有</t>
  </si>
  <si>
    <t>更改最近30天设置项-退出更改设置项弹窗-选择保留最近一年-查看护航历史</t>
  </si>
  <si>
    <t>1.显示最近一年的护航历史记录</t>
  </si>
  <si>
    <t>更改最近30天设置项-退出更改设置项弹窗-选择保留所有-查看护航历史</t>
  </si>
  <si>
    <t>7-2.3护航历史-无法保存记录提示</t>
  </si>
  <si>
    <t>无法保存记录提示</t>
  </si>
  <si>
    <t>1.存储空间已满（dd if=/dev/zero of=/data/aa.bin bs=1073741824 count=30）</t>
  </si>
  <si>
    <t>1.熄火</t>
  </si>
  <si>
    <t>1.提示“存储空间已满，护航行程保存失败！”</t>
  </si>
  <si>
    <t>7-2.3护航历史-存储空间已满自动删除五条历史记录</t>
  </si>
  <si>
    <t>1.熄火，查看护航历史</t>
  </si>
  <si>
    <t>1.自动删除五条历史记录</t>
  </si>
  <si>
    <t>语音-车辆状态</t>
  </si>
  <si>
    <t>语音打开车辆状态</t>
  </si>
  <si>
    <t>1.语音输入”打开车辆状况“</t>
  </si>
  <si>
    <t>1.界面跳转到vha界面，tts：好的</t>
  </si>
  <si>
    <t>语音-续航里程</t>
  </si>
  <si>
    <t>语音查看续航里程</t>
  </si>
  <si>
    <t>1.语音输入”续航里程“</t>
  </si>
  <si>
    <t>1.tts：你可以在仪表上查看续航里程/
当前剩余续航里程为XXX单位（km/英里）</t>
  </si>
  <si>
    <t>语音-汽车油量</t>
  </si>
  <si>
    <t>语音查看汽车油量</t>
  </si>
  <si>
    <t>1.语音输入”汽车油量/电量是多少”</t>
  </si>
  <si>
    <t>1.tts：你可以在仪表上查看电池电量和剩余油量/
当前油量为xx%，电量为xx%，剩余续航里程为XXX单位（km/英里）</t>
  </si>
</sst>
</file>

<file path=xl/styles.xml><?xml version="1.0" encoding="utf-8"?>
<styleSheet xmlns="http://schemas.openxmlformats.org/spreadsheetml/2006/main">
  <numFmts count="42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179" formatCode="mmmm\-yy"/>
    <numFmt numFmtId="25" formatCode="\$#,##0.00_);\(\$#,##0.00\)"/>
    <numFmt numFmtId="180" formatCode="[DBNum1][$-804]yyyy&quot;年&quot;m&quot;月&quot;d&quot;日&quot;"/>
    <numFmt numFmtId="181" formatCode="#\ ?/?"/>
    <numFmt numFmtId="182" formatCode="_-[$€-2]* #,##0.00_-;\-[$€-2]* #,##0.00_-;_-[$€-2]* &quot;-&quot;??_-"/>
    <numFmt numFmtId="183" formatCode="[$-804]aaa"/>
    <numFmt numFmtId="42" formatCode="_ &quot;￥&quot;* #,##0_ ;_ &quot;￥&quot;* \-#,##0_ ;_ &quot;￥&quot;* &quot;-&quot;_ ;_ @_ "/>
    <numFmt numFmtId="184" formatCode="yyyy&quot;年&quot;m&quot;月&quot;d&quot;日&quot;;@"/>
    <numFmt numFmtId="185" formatCode="h:mm:ss\ AM/PM"/>
    <numFmt numFmtId="186" formatCode="[DBNum1]上午/下午h&quot;时&quot;mm&quot;分&quot;"/>
    <numFmt numFmtId="187" formatCode="[DBNum1][$-804]m&quot;月&quot;d&quot;日&quot;"/>
    <numFmt numFmtId="8" formatCode="&quot;￥&quot;#,##0.00;[Red]&quot;￥&quot;\-#,##0.00"/>
    <numFmt numFmtId="5" formatCode="&quot;￥&quot;#,##0;&quot;￥&quot;\-#,##0"/>
    <numFmt numFmtId="24" formatCode="\$#,##0_);[Red]\(\$#,##0\)"/>
    <numFmt numFmtId="7" formatCode="&quot;￥&quot;#,##0.00;&quot;￥&quot;\-#,##0.00"/>
    <numFmt numFmtId="188" formatCode="[$-804]aaaa"/>
    <numFmt numFmtId="189" formatCode="yyyy/m/d\ h:mm\ AM/PM"/>
    <numFmt numFmtId="190" formatCode="m/d"/>
    <numFmt numFmtId="191" formatCode="\¥#,##0.00;\¥\-#,##0.00"/>
    <numFmt numFmtId="192" formatCode="dd\-mmm\-yy"/>
    <numFmt numFmtId="193" formatCode="mmmmm\-yy"/>
    <numFmt numFmtId="194" formatCode="\¥#,##0;\¥\-#,##0"/>
    <numFmt numFmtId="195" formatCode="mm/dd/yy"/>
    <numFmt numFmtId="196" formatCode="h:mm\ AM/PM"/>
    <numFmt numFmtId="26" formatCode="\$#,##0.00_);[Red]\(\$#,##0.00\)"/>
    <numFmt numFmtId="197" formatCode="[DBNum1]h&quot;时&quot;mm&quot;分&quot;"/>
    <numFmt numFmtId="43" formatCode="_ * #,##0.00_ ;_ * \-#,##0.00_ ;_ * &quot;-&quot;??_ ;_ @_ "/>
    <numFmt numFmtId="198" formatCode="#\ ??"/>
    <numFmt numFmtId="199" formatCode="yy/m/d"/>
    <numFmt numFmtId="200" formatCode="mmmmm"/>
    <numFmt numFmtId="201" formatCode="m\-d\-yy"/>
    <numFmt numFmtId="202" formatCode="yyyy/m/d;@"/>
    <numFmt numFmtId="203" formatCode="[$-409]d\-mmm\-yyyy;@"/>
    <numFmt numFmtId="41" formatCode="_ * #,##0_ ;_ * \-#,##0_ ;_ * &quot;-&quot;_ ;_ @_ "/>
    <numFmt numFmtId="44" formatCode="_ &quot;￥&quot;* #,##0.00_ ;_ &quot;￥&quot;* \-#,##0.00_ ;_ &quot;￥&quot;* &quot;-&quot;??_ ;_ @_ "/>
    <numFmt numFmtId="204" formatCode="yyyy/mm/dd;@"/>
    <numFmt numFmtId="205" formatCode="\¥#,##0;[Red]\¥\-#,##0"/>
  </numFmts>
  <fonts count="49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0"/>
      <color rgb="FFFFFFFF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rgb="FFFFFFFF"/>
      <name val="Arial"/>
      <charset val="134"/>
    </font>
    <font>
      <sz val="11"/>
      <color rgb="FF000000"/>
      <name val="等线"/>
      <charset val="134"/>
    </font>
    <font>
      <sz val="10"/>
      <color theme="1"/>
      <name val="等线"/>
      <charset val="134"/>
      <scheme val="minor"/>
    </font>
    <font>
      <sz val="10"/>
      <color rgb="FF000000"/>
      <name val="等线"/>
      <charset val="134"/>
    </font>
    <font>
      <u/>
      <sz val="10"/>
      <color rgb="FF0563C1"/>
      <name val="等线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0"/>
      <color rgb="FFF2F2F2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u/>
      <sz val="10"/>
      <color theme="10"/>
      <name val="微软雅黑"/>
      <charset val="134"/>
    </font>
    <font>
      <sz val="10"/>
      <color rgb="FF800080"/>
      <name val="微软雅黑"/>
      <charset val="134"/>
    </font>
    <font>
      <sz val="11"/>
      <color rgb="FFFA7D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0"/>
      <name val="Arial"/>
      <charset val="134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9"/>
      <name val="宋体"/>
      <charset val="0"/>
    </font>
    <font>
      <b/>
      <sz val="9"/>
      <name val="宋体"/>
      <charset val="0"/>
    </font>
  </fonts>
  <fills count="47">
    <fill>
      <patternFill patternType="none"/>
    </fill>
    <fill>
      <patternFill patternType="gray125"/>
    </fill>
    <fill>
      <patternFill patternType="solid">
        <fgColor rgb="FF133C9A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1F2329"/>
      </right>
      <top style="medium">
        <color rgb="FF1F232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DEE0E3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0" fontId="44" fillId="0" borderId="0">
      <alignment vertical="center"/>
    </xf>
    <xf numFmtId="0" fontId="10" fillId="0" borderId="0" applyNumberFormat="0" applyFont="0" applyFill="0" applyBorder="0" applyProtection="0"/>
    <xf numFmtId="0" fontId="34" fillId="44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41" fillId="33" borderId="28" applyNumberFormat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7" fillId="18" borderId="28" applyNumberFormat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2" fillId="41" borderId="33" applyNumberFormat="0" applyAlignment="0" applyProtection="0">
      <alignment vertical="center"/>
    </xf>
    <xf numFmtId="0" fontId="36" fillId="18" borderId="31" applyNumberFormat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0" fillId="21" borderId="29" applyNumberFormat="0" applyFont="0" applyAlignment="0" applyProtection="0">
      <alignment vertical="center"/>
    </xf>
    <xf numFmtId="203" fontId="28" fillId="0" borderId="0"/>
    <xf numFmtId="0" fontId="25" fillId="19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</cellStyleXfs>
  <cellXfs count="2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horizontal="left" vertical="center" wrapText="1"/>
    </xf>
    <xf numFmtId="0" fontId="6" fillId="4" borderId="1" xfId="0" applyNumberFormat="1" applyFont="1" applyFill="1" applyBorder="1" applyAlignment="1" applyProtection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5" fillId="5" borderId="1" xfId="0" applyFont="1" applyFill="1" applyBorder="1" applyAlignment="1" applyProtection="1">
      <alignment horizontal="left" vertical="center" wrapText="1"/>
      <protection locked="0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left" vertical="center" wrapText="1"/>
      <protection locked="0"/>
    </xf>
    <xf numFmtId="0" fontId="5" fillId="8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1" fillId="0" borderId="1" xfId="51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left" vertical="center" wrapText="1"/>
      <protection locked="0"/>
    </xf>
    <xf numFmtId="0" fontId="2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6" fillId="0" borderId="3" xfId="0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left" vertical="center" wrapText="1"/>
      <protection locked="0"/>
    </xf>
    <xf numFmtId="0" fontId="5" fillId="4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5" fillId="9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0" borderId="3" xfId="0" applyFont="1" applyFill="1" applyBorder="1" applyAlignment="1" applyProtection="1">
      <alignment horizontal="left" vertical="center" wrapText="1"/>
      <protection locked="0"/>
    </xf>
    <xf numFmtId="0" fontId="5" fillId="0" borderId="3" xfId="0" applyFont="1" applyFill="1" applyBorder="1" applyAlignment="1" applyProtection="1">
      <alignment horizontal="left" vertical="center" wrapText="1"/>
      <protection locked="0"/>
    </xf>
    <xf numFmtId="203" fontId="6" fillId="0" borderId="3" xfId="40" applyFont="1" applyFill="1" applyBorder="1" applyAlignment="1">
      <alignment horizontal="left" vertical="center" wrapText="1"/>
    </xf>
    <xf numFmtId="203" fontId="5" fillId="0" borderId="3" xfId="40" applyFont="1" applyFill="1" applyBorder="1" applyAlignment="1">
      <alignment horizontal="left" vertical="center" wrapText="1"/>
    </xf>
    <xf numFmtId="203" fontId="6" fillId="8" borderId="3" xfId="40" applyFont="1" applyFill="1" applyBorder="1" applyAlignment="1">
      <alignment horizontal="left" vertical="center" wrapText="1"/>
    </xf>
    <xf numFmtId="203" fontId="5" fillId="8" borderId="3" xfId="4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7" fillId="8" borderId="3" xfId="0" applyFont="1" applyFill="1" applyBorder="1" applyAlignment="1">
      <alignment vertical="center" wrapText="1"/>
    </xf>
    <xf numFmtId="14" fontId="0" fillId="0" borderId="3" xfId="0" applyNumberFormat="1" applyBorder="1" applyAlignment="1">
      <alignment vertical="center"/>
    </xf>
    <xf numFmtId="0" fontId="8" fillId="6" borderId="9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vertical="center" wrapText="1"/>
    </xf>
    <xf numFmtId="0" fontId="5" fillId="10" borderId="3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6" fillId="0" borderId="3" xfId="0" applyNumberFormat="1" applyFont="1" applyBorder="1" applyAlignment="1">
      <alignment vertical="center" wrapText="1"/>
    </xf>
    <xf numFmtId="0" fontId="6" fillId="0" borderId="3" xfId="0" applyNumberFormat="1" applyFont="1" applyBorder="1" applyAlignment="1">
      <alignment horizontal="left" vertical="top" wrapText="1"/>
    </xf>
    <xf numFmtId="0" fontId="2" fillId="0" borderId="6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6" fillId="8" borderId="3" xfId="0" applyNumberFormat="1" applyFont="1" applyFill="1" applyBorder="1" applyAlignment="1">
      <alignment vertical="center" wrapText="1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vertical="center"/>
    </xf>
    <xf numFmtId="0" fontId="12" fillId="0" borderId="10" xfId="44" applyFont="1" applyBorder="1" applyAlignment="1">
      <alignment vertical="top" wrapText="1"/>
    </xf>
    <xf numFmtId="0" fontId="0" fillId="0" borderId="10" xfId="0" applyBorder="1" applyAlignment="1">
      <alignment vertical="center"/>
    </xf>
    <xf numFmtId="0" fontId="10" fillId="0" borderId="12" xfId="0" applyFont="1" applyBorder="1" applyAlignment="1">
      <alignment vertical="center"/>
    </xf>
    <xf numFmtId="0" fontId="6" fillId="0" borderId="8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1" fillId="0" borderId="15" xfId="0" applyNumberFormat="1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3" fillId="12" borderId="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3" fillId="12" borderId="17" xfId="0" applyFont="1" applyFill="1" applyBorder="1" applyAlignment="1">
      <alignment horizontal="left" vertical="center" wrapText="1"/>
    </xf>
    <xf numFmtId="0" fontId="3" fillId="12" borderId="18" xfId="0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5" borderId="17" xfId="0" applyFont="1" applyFill="1" applyBorder="1" applyAlignment="1">
      <alignment horizontal="left" vertical="center" wrapText="1"/>
    </xf>
    <xf numFmtId="0" fontId="3" fillId="13" borderId="3" xfId="0" applyFont="1" applyFill="1" applyBorder="1" applyAlignment="1">
      <alignment horizontal="left" vertical="center" wrapText="1"/>
    </xf>
    <xf numFmtId="14" fontId="6" fillId="0" borderId="3" xfId="0" applyNumberFormat="1" applyFont="1" applyBorder="1" applyAlignment="1">
      <alignment horizontal="left" vertical="center"/>
    </xf>
    <xf numFmtId="14" fontId="6" fillId="5" borderId="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3" fillId="12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vertical="center" wrapText="1"/>
    </xf>
    <xf numFmtId="0" fontId="3" fillId="13" borderId="3" xfId="0" applyFont="1" applyFill="1" applyBorder="1" applyAlignment="1">
      <alignment horizontal="center" vertical="center" wrapText="1"/>
    </xf>
    <xf numFmtId="201" fontId="14" fillId="0" borderId="3" xfId="0" applyNumberFormat="1" applyFont="1" applyBorder="1" applyAlignment="1">
      <alignment horizontal="left" vertical="center" wrapText="1"/>
    </xf>
    <xf numFmtId="201" fontId="14" fillId="0" borderId="3" xfId="0" applyNumberFormat="1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NumberFormat="1" applyFont="1"/>
    <xf numFmtId="204" fontId="13" fillId="0" borderId="0" xfId="0" applyNumberFormat="1" applyFont="1"/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left" vertical="top" wrapText="1"/>
    </xf>
    <xf numFmtId="0" fontId="3" fillId="13" borderId="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204" fontId="3" fillId="13" borderId="17" xfId="0" applyNumberFormat="1" applyFont="1" applyFill="1" applyBorder="1" applyAlignment="1">
      <alignment horizontal="center" vertical="center" wrapText="1"/>
    </xf>
    <xf numFmtId="204" fontId="6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/>
    <xf numFmtId="0" fontId="5" fillId="4" borderId="1" xfId="1" applyFont="1" applyFill="1" applyBorder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0" fontId="3" fillId="12" borderId="3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13" fillId="5" borderId="18" xfId="0" applyFont="1" applyFill="1" applyBorder="1" applyAlignment="1">
      <alignment vertical="center"/>
    </xf>
    <xf numFmtId="0" fontId="6" fillId="5" borderId="18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/>
    </xf>
    <xf numFmtId="14" fontId="6" fillId="0" borderId="3" xfId="0" applyNumberFormat="1" applyFont="1" applyBorder="1" applyAlignment="1">
      <alignment vertical="center" wrapText="1"/>
    </xf>
    <xf numFmtId="14" fontId="6" fillId="5" borderId="3" xfId="0" applyNumberFormat="1" applyFont="1" applyFill="1" applyBorder="1" applyAlignment="1">
      <alignment vertical="center" wrapText="1"/>
    </xf>
    <xf numFmtId="0" fontId="15" fillId="5" borderId="0" xfId="0" applyFont="1" applyFill="1"/>
    <xf numFmtId="0" fontId="0" fillId="5" borderId="0" xfId="0" applyFill="1"/>
    <xf numFmtId="0" fontId="3" fillId="12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6" fillId="8" borderId="10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10" fillId="0" borderId="2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1" fillId="8" borderId="10" xfId="0" applyFont="1" applyFill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7" fillId="12" borderId="3" xfId="0" applyFont="1" applyFill="1" applyBorder="1" applyAlignment="1">
      <alignment vertical="center" wrapText="1"/>
    </xf>
    <xf numFmtId="0" fontId="17" fillId="12" borderId="21" xfId="0" applyFont="1" applyFill="1" applyBorder="1" applyAlignment="1">
      <alignment vertical="center" wrapText="1"/>
    </xf>
    <xf numFmtId="0" fontId="6" fillId="0" borderId="21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2" fontId="18" fillId="14" borderId="1" xfId="2" applyNumberFormat="1" applyFont="1" applyFill="1" applyBorder="1" applyAlignment="1">
      <alignment horizontal="center" vertical="center" wrapText="1"/>
    </xf>
    <xf numFmtId="49" fontId="19" fillId="15" borderId="1" xfId="2" applyNumberFormat="1" applyFont="1" applyFill="1" applyBorder="1" applyAlignment="1">
      <alignment horizontal="center" vertical="center" wrapText="1"/>
    </xf>
    <xf numFmtId="49" fontId="20" fillId="0" borderId="1" xfId="2" applyNumberFormat="1" applyFont="1" applyBorder="1" applyAlignment="1">
      <alignment horizontal="center" vertical="center" wrapText="1"/>
    </xf>
    <xf numFmtId="49" fontId="21" fillId="0" borderId="1" xfId="2" applyNumberFormat="1" applyFont="1" applyBorder="1" applyAlignment="1">
      <alignment horizontal="center" vertical="center" wrapText="1"/>
    </xf>
    <xf numFmtId="182" fontId="20" fillId="15" borderId="1" xfId="2" applyNumberFormat="1" applyFont="1" applyFill="1" applyBorder="1" applyAlignment="1">
      <alignment horizontal="center" vertical="center" wrapText="1"/>
    </xf>
    <xf numFmtId="0" fontId="22" fillId="0" borderId="1" xfId="44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182" fontId="18" fillId="14" borderId="16" xfId="2" applyNumberFormat="1" applyFont="1" applyFill="1" applyBorder="1" applyAlignment="1">
      <alignment horizontal="center" vertical="center" wrapText="1"/>
    </xf>
    <xf numFmtId="182" fontId="18" fillId="14" borderId="4" xfId="2" applyNumberFormat="1" applyFont="1" applyFill="1" applyBorder="1" applyAlignment="1">
      <alignment horizontal="center" vertical="center" wrapText="1"/>
    </xf>
    <xf numFmtId="49" fontId="23" fillId="0" borderId="22" xfId="2" applyNumberFormat="1" applyFont="1" applyBorder="1" applyAlignment="1">
      <alignment horizontal="left" vertical="center" wrapText="1"/>
    </xf>
    <xf numFmtId="49" fontId="23" fillId="0" borderId="0" xfId="2" applyNumberFormat="1" applyFont="1" applyBorder="1" applyAlignment="1">
      <alignment horizontal="left" vertical="center" wrapText="1"/>
    </xf>
    <xf numFmtId="182" fontId="18" fillId="14" borderId="13" xfId="2" applyNumberFormat="1" applyFont="1" applyFill="1" applyBorder="1" applyAlignment="1">
      <alignment horizontal="center" vertical="center" wrapText="1"/>
    </xf>
    <xf numFmtId="182" fontId="18" fillId="14" borderId="23" xfId="2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/>
    </xf>
    <xf numFmtId="182" fontId="20" fillId="0" borderId="1" xfId="2" applyNumberFormat="1" applyFont="1" applyBorder="1" applyAlignment="1">
      <alignment horizontal="center" vertical="center" wrapText="1"/>
    </xf>
    <xf numFmtId="202" fontId="21" fillId="0" borderId="1" xfId="2" applyNumberFormat="1" applyFont="1" applyBorder="1" applyAlignment="1">
      <alignment horizontal="center" vertical="center" wrapText="1"/>
    </xf>
    <xf numFmtId="10" fontId="5" fillId="0" borderId="1" xfId="2" applyNumberFormat="1" applyFont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10" fontId="5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182" fontId="18" fillId="0" borderId="3" xfId="2" applyNumberFormat="1" applyFont="1" applyBorder="1" applyAlignment="1">
      <alignment horizontal="center" vertical="center" wrapText="1"/>
    </xf>
  </cellXfs>
  <cellStyles count="52">
    <cellStyle name="常规" xfId="0" builtinId="0"/>
    <cellStyle name="常规 4 5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常规_IDX模块Test Case 2" xfId="4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8">
    <dxf>
      <fill>
        <patternFill patternType="solid">
          <bgColor rgb="FFA5A5A5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ont>
        <name val="Calibri"/>
        <scheme val="none"/>
        <sz val="11"/>
        <color rgb="FF006100"/>
      </font>
      <fill>
        <patternFill patternType="solid">
          <bgColor rgb="FFC6EFCE"/>
        </patternFill>
      </fill>
    </dxf>
    <dxf>
      <fill>
        <patternFill patternType="solid"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customXml" Target="../customXml/item4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2" name="Picture 2" descr="LsuNBl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3" name="Picture 3" descr="VPerrS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4" name="Picture 4" descr="ZFlTum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561975</xdr:rowOff>
    </xdr:to>
    <xdr:pic>
      <xdr:nvPicPr>
        <xdr:cNvPr id="5" name="Picture 5" descr="soAfml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18</xdr:row>
      <xdr:rowOff>561975</xdr:rowOff>
    </xdr:to>
    <xdr:pic>
      <xdr:nvPicPr>
        <xdr:cNvPr id="6" name="Picture 6" descr="BWlKGE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381000</xdr:rowOff>
    </xdr:to>
    <xdr:pic>
      <xdr:nvPicPr>
        <xdr:cNvPr id="7" name="Picture 7" descr="frrQdr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8" name="Picture 8" descr="gDZJvL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9" name="Picture 9" descr="BktrFw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971550</xdr:rowOff>
    </xdr:to>
    <xdr:pic>
      <xdr:nvPicPr>
        <xdr:cNvPr id="10" name="Picture 10" descr="BpnoII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971550</xdr:rowOff>
    </xdr:to>
    <xdr:pic>
      <xdr:nvPicPr>
        <xdr:cNvPr id="11" name="Picture 11" descr="FONtxQ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17</xdr:row>
      <xdr:rowOff>790575</xdr:rowOff>
    </xdr:to>
    <xdr:pic>
      <xdr:nvPicPr>
        <xdr:cNvPr id="12" name="Picture 12" descr="hzrQh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17</xdr:row>
      <xdr:rowOff>790575</xdr:rowOff>
    </xdr:to>
    <xdr:pic>
      <xdr:nvPicPr>
        <xdr:cNvPr id="13" name="Picture 13" descr="AEzzQP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762000</xdr:rowOff>
    </xdr:to>
    <xdr:pic>
      <xdr:nvPicPr>
        <xdr:cNvPr id="14" name="Picture 14" descr="BHqmhT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422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66675</xdr:rowOff>
    </xdr:to>
    <xdr:pic>
      <xdr:nvPicPr>
        <xdr:cNvPr id="15" name="Picture 15" descr="IjSPET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4727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1009650</xdr:rowOff>
    </xdr:to>
    <xdr:pic>
      <xdr:nvPicPr>
        <xdr:cNvPr id="16" name="Picture 16" descr="zvCECW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676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17" name="Picture 17" descr="manPdU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1019175</xdr:rowOff>
    </xdr:to>
    <xdr:pic>
      <xdr:nvPicPr>
        <xdr:cNvPr id="18" name="Picture 18" descr="dTXWOc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19" name="Picture 19" descr="kdwsaw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20" name="Picture 20" descr="JNEcGX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21" name="Picture 21" descr="ZbqExk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22" name="Picture 22" descr="HGsqEp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390525</xdr:rowOff>
    </xdr:to>
    <xdr:pic>
      <xdr:nvPicPr>
        <xdr:cNvPr id="23" name="Picture 23" descr="jQhOta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24" name="Picture 24" descr="OVGBOv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25" name="Picture 25" descr="frYTTz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26" name="Picture 26" descr="HTVnNl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561975</xdr:rowOff>
    </xdr:to>
    <xdr:pic>
      <xdr:nvPicPr>
        <xdr:cNvPr id="27" name="Picture 27" descr="wtFbZC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18</xdr:row>
      <xdr:rowOff>561975</xdr:rowOff>
    </xdr:to>
    <xdr:pic>
      <xdr:nvPicPr>
        <xdr:cNvPr id="28" name="Picture 28" descr="cNdDou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561975</xdr:rowOff>
    </xdr:to>
    <xdr:pic>
      <xdr:nvPicPr>
        <xdr:cNvPr id="29" name="Picture 29" descr="GRgQDP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18</xdr:row>
      <xdr:rowOff>561975</xdr:rowOff>
    </xdr:to>
    <xdr:pic>
      <xdr:nvPicPr>
        <xdr:cNvPr id="30" name="Picture 30" descr="MnFHgU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31" name="Picture 31" descr="VwkSXx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32" name="Picture 32" descr="wNlJGS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33" name="Picture 33" descr="iEmyrc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34" name="Picture 34" descr="eeaKsV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1400175</xdr:rowOff>
    </xdr:to>
    <xdr:pic>
      <xdr:nvPicPr>
        <xdr:cNvPr id="35" name="Picture 35" descr="QZaQrm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18</xdr:row>
      <xdr:rowOff>1400175</xdr:rowOff>
    </xdr:to>
    <xdr:pic>
      <xdr:nvPicPr>
        <xdr:cNvPr id="36" name="Picture 36" descr="mHJgcA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1400175</xdr:rowOff>
    </xdr:to>
    <xdr:pic>
      <xdr:nvPicPr>
        <xdr:cNvPr id="37" name="Picture 37" descr="RvSBaT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18</xdr:row>
      <xdr:rowOff>1400175</xdr:rowOff>
    </xdr:to>
    <xdr:pic>
      <xdr:nvPicPr>
        <xdr:cNvPr id="38" name="Picture 38" descr="FUtOEV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18</xdr:row>
      <xdr:rowOff>219075</xdr:rowOff>
    </xdr:to>
    <xdr:pic>
      <xdr:nvPicPr>
        <xdr:cNvPr id="39" name="Picture 39" descr="rfEZwc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40" name="Picture 40" descr="mdEmqJ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18</xdr:row>
      <xdr:rowOff>219075</xdr:rowOff>
    </xdr:to>
    <xdr:pic>
      <xdr:nvPicPr>
        <xdr:cNvPr id="41" name="Picture 41" descr="FaLRWZ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42" name="Picture 42" descr="XeWGmO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1266825</xdr:rowOff>
    </xdr:to>
    <xdr:pic>
      <xdr:nvPicPr>
        <xdr:cNvPr id="43" name="Picture 43" descr="gkwsAd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19</xdr:row>
      <xdr:rowOff>619125</xdr:rowOff>
    </xdr:to>
    <xdr:pic>
      <xdr:nvPicPr>
        <xdr:cNvPr id="44" name="Picture 44" descr="XhqgnT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600075</xdr:rowOff>
    </xdr:to>
    <xdr:pic>
      <xdr:nvPicPr>
        <xdr:cNvPr id="45" name="Picture 45" descr="rWKmPx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1266825</xdr:rowOff>
    </xdr:to>
    <xdr:pic>
      <xdr:nvPicPr>
        <xdr:cNvPr id="46" name="Picture 46" descr="LgFxWC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19</xdr:row>
      <xdr:rowOff>619125</xdr:rowOff>
    </xdr:to>
    <xdr:pic>
      <xdr:nvPicPr>
        <xdr:cNvPr id="47" name="Picture 47" descr="eXQAEB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600075</xdr:rowOff>
    </xdr:to>
    <xdr:pic>
      <xdr:nvPicPr>
        <xdr:cNvPr id="48" name="Picture 48" descr="vghrmq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49" name="Picture 49" descr="oErJGd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50" name="Picture 50" descr="EAtEdB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51" name="Picture 51" descr="scmHwR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1266825</xdr:rowOff>
    </xdr:to>
    <xdr:pic>
      <xdr:nvPicPr>
        <xdr:cNvPr id="52" name="Picture 52" descr="VieWCS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1266825</xdr:rowOff>
    </xdr:to>
    <xdr:pic>
      <xdr:nvPicPr>
        <xdr:cNvPr id="53" name="Picture 53" descr="HGBkfb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1304925</xdr:rowOff>
    </xdr:to>
    <xdr:pic>
      <xdr:nvPicPr>
        <xdr:cNvPr id="54" name="Picture 54" descr="EQHAlc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1304925</xdr:rowOff>
    </xdr:to>
    <xdr:pic>
      <xdr:nvPicPr>
        <xdr:cNvPr id="55" name="Picture 55" descr="exeTME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381000</xdr:rowOff>
    </xdr:to>
    <xdr:pic>
      <xdr:nvPicPr>
        <xdr:cNvPr id="56" name="Picture 56" descr="wYKeaQ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57" name="Picture 57" descr="ZreHAI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58" name="Picture 58" descr="oPNIgG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209550</xdr:rowOff>
    </xdr:to>
    <xdr:pic>
      <xdr:nvPicPr>
        <xdr:cNvPr id="59" name="Picture 59" descr="DGmoq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200025</xdr:rowOff>
    </xdr:to>
    <xdr:pic>
      <xdr:nvPicPr>
        <xdr:cNvPr id="60" name="Picture 60" descr="BKVMYl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200025</xdr:rowOff>
    </xdr:to>
    <xdr:pic>
      <xdr:nvPicPr>
        <xdr:cNvPr id="61" name="Picture 61" descr="rFGtnz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16</xdr:row>
      <xdr:rowOff>971550</xdr:rowOff>
    </xdr:to>
    <xdr:pic>
      <xdr:nvPicPr>
        <xdr:cNvPr id="62" name="Picture 62" descr="vcbhz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16</xdr:row>
      <xdr:rowOff>971550</xdr:rowOff>
    </xdr:to>
    <xdr:pic>
      <xdr:nvPicPr>
        <xdr:cNvPr id="63" name="Picture 63" descr="xQkFLa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171450</xdr:rowOff>
    </xdr:to>
    <xdr:pic>
      <xdr:nvPicPr>
        <xdr:cNvPr id="64" name="Picture 64" descr="SUVPcN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428625</xdr:rowOff>
    </xdr:to>
    <xdr:pic>
      <xdr:nvPicPr>
        <xdr:cNvPr id="65" name="Picture 65" descr="yIzPpy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1171575</xdr:rowOff>
    </xdr:to>
    <xdr:pic>
      <xdr:nvPicPr>
        <xdr:cNvPr id="66" name="Picture 66" descr="MMnLbR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838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67" name="Picture 67" descr="BwRVwV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68" name="Picture 68" descr="MSyGQh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69" name="Picture 69" descr="vvtsOm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70" name="Picture 70" descr="UsXAWH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71" name="Picture 71" descr="oxHCsS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1228725</xdr:rowOff>
    </xdr:to>
    <xdr:pic>
      <xdr:nvPicPr>
        <xdr:cNvPr id="72" name="Picture 72" descr="nnjdIN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390525</xdr:rowOff>
    </xdr:to>
    <xdr:pic>
      <xdr:nvPicPr>
        <xdr:cNvPr id="73" name="Picture 73" descr="TzYxbl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74" name="Picture 74" descr="XpcJrj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75" name="Picture 75" descr="ABdztx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76" name="Picture 76" descr="tSLjiJ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1228725</xdr:rowOff>
    </xdr:to>
    <xdr:pic>
      <xdr:nvPicPr>
        <xdr:cNvPr id="77" name="Picture 77" descr="TIWRob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1266825</xdr:rowOff>
    </xdr:to>
    <xdr:pic>
      <xdr:nvPicPr>
        <xdr:cNvPr id="78" name="Picture 78" descr="IxIbO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1266825</xdr:rowOff>
    </xdr:to>
    <xdr:pic>
      <xdr:nvPicPr>
        <xdr:cNvPr id="79" name="Picture 79" descr="raVLGO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1266825</xdr:rowOff>
    </xdr:to>
    <xdr:pic>
      <xdr:nvPicPr>
        <xdr:cNvPr id="80" name="Picture 80" descr="SRbmsE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1266825</xdr:rowOff>
    </xdr:to>
    <xdr:pic>
      <xdr:nvPicPr>
        <xdr:cNvPr id="81" name="Picture 81" descr="emwuPA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82" name="Picture 82" descr="OtFJaL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666750</xdr:rowOff>
    </xdr:to>
    <xdr:pic>
      <xdr:nvPicPr>
        <xdr:cNvPr id="83" name="Picture 83" descr="nlnAQz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84" name="Picture 84" descr="qpqrCK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666750</xdr:rowOff>
    </xdr:to>
    <xdr:pic>
      <xdr:nvPicPr>
        <xdr:cNvPr id="85" name="Picture 85" descr="SMeiMW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86" name="Picture 86" descr="shVtsE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87" name="Picture 87" descr="pTJqWS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88" name="Picture 88" descr="zvicTF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89" name="Picture 89" descr="RgxWwr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90" name="Picture 90" descr="MZhtB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91" name="Picture 91" descr="ePeCFc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1143000</xdr:rowOff>
    </xdr:to>
    <xdr:pic>
      <xdr:nvPicPr>
        <xdr:cNvPr id="92" name="Picture 92" descr="vddVTc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971550</xdr:rowOff>
    </xdr:to>
    <xdr:pic>
      <xdr:nvPicPr>
        <xdr:cNvPr id="93" name="Picture 93" descr="ObiFV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971550</xdr:rowOff>
    </xdr:to>
    <xdr:pic>
      <xdr:nvPicPr>
        <xdr:cNvPr id="94" name="Picture 94" descr="zHDeNA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17</xdr:row>
      <xdr:rowOff>1209675</xdr:rowOff>
    </xdr:to>
    <xdr:pic>
      <xdr:nvPicPr>
        <xdr:cNvPr id="95" name="Picture 95" descr="fTLfhc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17</xdr:row>
      <xdr:rowOff>1209675</xdr:rowOff>
    </xdr:to>
    <xdr:pic>
      <xdr:nvPicPr>
        <xdr:cNvPr id="96" name="Picture 96" descr="YvPdVb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1181100</xdr:rowOff>
    </xdr:to>
    <xdr:pic>
      <xdr:nvPicPr>
        <xdr:cNvPr id="97" name="Picture 97" descr="JnyErz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842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98" name="Picture 98" descr="QWCBmf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1152525</xdr:rowOff>
    </xdr:to>
    <xdr:pic>
      <xdr:nvPicPr>
        <xdr:cNvPr id="99" name="Picture 99" descr="aKulTJ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00" name="Picture 100" descr="IEheFi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101" name="Picture 101" descr="DVIaxJ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102" name="Picture 102" descr="WLiEur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103" name="Picture 103" descr="jODkD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104" name="Picture 104" descr="wEXkAD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05" name="Picture 105" descr="IpwpgS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06" name="Picture 106" descr="AqcRLS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07" name="Picture 107" descr="ErXjpk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76200</xdr:rowOff>
    </xdr:to>
    <xdr:pic>
      <xdr:nvPicPr>
        <xdr:cNvPr id="108" name="Picture 108" descr="oEIqjn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09" name="Picture 109" descr="XSgRf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10" name="Picture 110" descr="BfASaH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11" name="Picture 111" descr="NsNZbV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76200</xdr:rowOff>
    </xdr:to>
    <xdr:pic>
      <xdr:nvPicPr>
        <xdr:cNvPr id="112" name="Picture 112" descr="WHiprQ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733425</xdr:rowOff>
    </xdr:to>
    <xdr:pic>
      <xdr:nvPicPr>
        <xdr:cNvPr id="113" name="Picture 113" descr="oDudIh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733425</xdr:rowOff>
    </xdr:to>
    <xdr:pic>
      <xdr:nvPicPr>
        <xdr:cNvPr id="114" name="Picture 114" descr="xSnUVL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733425</xdr:rowOff>
    </xdr:to>
    <xdr:pic>
      <xdr:nvPicPr>
        <xdr:cNvPr id="115" name="Picture 115" descr="JpvlEf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733425</xdr:rowOff>
    </xdr:to>
    <xdr:pic>
      <xdr:nvPicPr>
        <xdr:cNvPr id="116" name="Picture 116" descr="uFQJmm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457200</xdr:rowOff>
    </xdr:to>
    <xdr:pic>
      <xdr:nvPicPr>
        <xdr:cNvPr id="117" name="Picture 117" descr="YSoQS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457200</xdr:rowOff>
    </xdr:to>
    <xdr:pic>
      <xdr:nvPicPr>
        <xdr:cNvPr id="118" name="Picture 118" descr="ZUphQE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16</xdr:row>
      <xdr:rowOff>1266825</xdr:rowOff>
    </xdr:to>
    <xdr:pic>
      <xdr:nvPicPr>
        <xdr:cNvPr id="119" name="Picture 119" descr="UeGUlt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19</xdr:row>
      <xdr:rowOff>428625</xdr:rowOff>
    </xdr:to>
    <xdr:pic>
      <xdr:nvPicPr>
        <xdr:cNvPr id="120" name="Picture 120" descr="nBPWwd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121" name="Picture 121" descr="ydkYUT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457200</xdr:rowOff>
    </xdr:to>
    <xdr:pic>
      <xdr:nvPicPr>
        <xdr:cNvPr id="122" name="Picture 122" descr="gKLMnu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457200</xdr:rowOff>
    </xdr:to>
    <xdr:pic>
      <xdr:nvPicPr>
        <xdr:cNvPr id="123" name="Picture 123" descr="ExIaOn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16</xdr:row>
      <xdr:rowOff>1266825</xdr:rowOff>
    </xdr:to>
    <xdr:pic>
      <xdr:nvPicPr>
        <xdr:cNvPr id="124" name="Picture 124" descr="TYjzqp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19</xdr:row>
      <xdr:rowOff>428625</xdr:rowOff>
    </xdr:to>
    <xdr:pic>
      <xdr:nvPicPr>
        <xdr:cNvPr id="125" name="Picture 125" descr="nXKyVP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126" name="Picture 126" descr="jZWFIR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333375</xdr:rowOff>
    </xdr:to>
    <xdr:pic>
      <xdr:nvPicPr>
        <xdr:cNvPr id="127" name="Picture 127" descr="UwuJHt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314325</xdr:rowOff>
    </xdr:to>
    <xdr:pic>
      <xdr:nvPicPr>
        <xdr:cNvPr id="128" name="Picture 128" descr="VxeTOm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333375</xdr:rowOff>
    </xdr:to>
    <xdr:pic>
      <xdr:nvPicPr>
        <xdr:cNvPr id="129" name="Picture 129" descr="EvmuuF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314325</xdr:rowOff>
    </xdr:to>
    <xdr:pic>
      <xdr:nvPicPr>
        <xdr:cNvPr id="130" name="Picture 130" descr="nLBZeH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31" name="Picture 131" descr="XyMYqE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32" name="Picture 132" descr="PQbAoG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33" name="Picture 133" descr="NtFKHO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134" name="Picture 134" descr="UcjGgq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771525</xdr:rowOff>
    </xdr:to>
    <xdr:pic>
      <xdr:nvPicPr>
        <xdr:cNvPr id="135" name="Picture 135" descr="YcYMmc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771525</xdr:rowOff>
    </xdr:to>
    <xdr:pic>
      <xdr:nvPicPr>
        <xdr:cNvPr id="136" name="Picture 136" descr="QTqGhw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1304925</xdr:rowOff>
    </xdr:to>
    <xdr:pic>
      <xdr:nvPicPr>
        <xdr:cNvPr id="137" name="Picture 137" descr="PtmfjH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1304925</xdr:rowOff>
    </xdr:to>
    <xdr:pic>
      <xdr:nvPicPr>
        <xdr:cNvPr id="138" name="Picture 138" descr="vmxHDj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1143000</xdr:rowOff>
    </xdr:to>
    <xdr:pic>
      <xdr:nvPicPr>
        <xdr:cNvPr id="139" name="Picture 139" descr="ycnTwJ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1143000</xdr:rowOff>
    </xdr:to>
    <xdr:pic>
      <xdr:nvPicPr>
        <xdr:cNvPr id="140" name="Picture 140" descr="BHGmui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803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1104900</xdr:rowOff>
    </xdr:to>
    <xdr:pic>
      <xdr:nvPicPr>
        <xdr:cNvPr id="141" name="Picture 141" descr="iWIDjg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1104900</xdr:rowOff>
    </xdr:to>
    <xdr:pic>
      <xdr:nvPicPr>
        <xdr:cNvPr id="142" name="Picture 142" descr="odEXfX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16</xdr:row>
      <xdr:rowOff>971550</xdr:rowOff>
    </xdr:to>
    <xdr:pic>
      <xdr:nvPicPr>
        <xdr:cNvPr id="143" name="Picture 143" descr="goEoe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16</xdr:row>
      <xdr:rowOff>971550</xdr:rowOff>
    </xdr:to>
    <xdr:pic>
      <xdr:nvPicPr>
        <xdr:cNvPr id="144" name="Picture 144" descr="SVqxcw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676275</xdr:rowOff>
    </xdr:to>
    <xdr:pic>
      <xdr:nvPicPr>
        <xdr:cNvPr id="145" name="Picture 145" descr="oQRBKX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428625</xdr:rowOff>
    </xdr:to>
    <xdr:pic>
      <xdr:nvPicPr>
        <xdr:cNvPr id="146" name="Picture 146" descr="YyHPKa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847725</xdr:rowOff>
    </xdr:to>
    <xdr:pic>
      <xdr:nvPicPr>
        <xdr:cNvPr id="147" name="Picture 147" descr="yjsBjG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514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561975</xdr:rowOff>
    </xdr:to>
    <xdr:pic>
      <xdr:nvPicPr>
        <xdr:cNvPr id="148" name="Picture 148" descr="gypaRi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1152525</xdr:rowOff>
    </xdr:to>
    <xdr:pic>
      <xdr:nvPicPr>
        <xdr:cNvPr id="149" name="Picture 149" descr="MYuDVj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561975</xdr:rowOff>
    </xdr:to>
    <xdr:pic>
      <xdr:nvPicPr>
        <xdr:cNvPr id="150" name="Picture 150" descr="cOiZAE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771525</xdr:rowOff>
    </xdr:to>
    <xdr:pic>
      <xdr:nvPicPr>
        <xdr:cNvPr id="151" name="Picture 151" descr="UmVTwH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771525</xdr:rowOff>
    </xdr:to>
    <xdr:pic>
      <xdr:nvPicPr>
        <xdr:cNvPr id="152" name="Picture 152" descr="tGxRYu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771525</xdr:rowOff>
    </xdr:to>
    <xdr:pic>
      <xdr:nvPicPr>
        <xdr:cNvPr id="153" name="Picture 153" descr="aktscM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771525</xdr:rowOff>
    </xdr:to>
    <xdr:pic>
      <xdr:nvPicPr>
        <xdr:cNvPr id="154" name="Picture 154" descr="LQTbFN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55" name="Picture 155" descr="vKhKGn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56" name="Picture 156" descr="UHfSlc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57" name="Picture 157" descr="ExwGMj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381000</xdr:rowOff>
    </xdr:to>
    <xdr:pic>
      <xdr:nvPicPr>
        <xdr:cNvPr id="158" name="Picture 158" descr="fSisNx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59" name="Picture 159" descr="ozWkBt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60" name="Picture 160" descr="daUVgL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61" name="Picture 161" descr="EIsRTO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381000</xdr:rowOff>
    </xdr:to>
    <xdr:pic>
      <xdr:nvPicPr>
        <xdr:cNvPr id="162" name="Picture 162" descr="VDSENd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63" name="Picture 163" descr="pPqDEO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64" name="Picture 164" descr="xPuems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65" name="Picture 165" descr="xdnirR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166" name="Picture 166" descr="mUnAub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167" name="Picture 167" descr="wjGtvM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168" name="Picture 168" descr="gPsXVG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1143000</xdr:rowOff>
    </xdr:to>
    <xdr:pic>
      <xdr:nvPicPr>
        <xdr:cNvPr id="169" name="Picture 169" descr="WBfTFB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971550</xdr:rowOff>
    </xdr:to>
    <xdr:pic>
      <xdr:nvPicPr>
        <xdr:cNvPr id="170" name="Picture 170" descr="GnmiRa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971550</xdr:rowOff>
    </xdr:to>
    <xdr:pic>
      <xdr:nvPicPr>
        <xdr:cNvPr id="171" name="Picture 171" descr="nQKhcv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72" name="Picture 172" descr="mWQeBp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1152525</xdr:rowOff>
    </xdr:to>
    <xdr:pic>
      <xdr:nvPicPr>
        <xdr:cNvPr id="173" name="Picture 173" descr="eUjHAM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74" name="Picture 174" descr="GkMDSQ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175" name="Picture 175" descr="FUUSWS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176" name="Picture 176" descr="KhLaAf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177" name="Picture 177" descr="vKYdZj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178" name="Picture 178" descr="MKRlNw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79" name="Picture 179" descr="opmfGA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80" name="Picture 180" descr="ZyrwOh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81" name="Picture 181" descr="deTRIk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76200</xdr:rowOff>
    </xdr:to>
    <xdr:pic>
      <xdr:nvPicPr>
        <xdr:cNvPr id="182" name="Picture 182" descr="lmlNqc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83" name="Picture 183" descr="FAabWa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84" name="Picture 184" descr="sQWLfF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85" name="Picture 185" descr="sMASYL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76200</xdr:rowOff>
    </xdr:to>
    <xdr:pic>
      <xdr:nvPicPr>
        <xdr:cNvPr id="186" name="Picture 186" descr="XnxPeu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733425</xdr:rowOff>
    </xdr:to>
    <xdr:pic>
      <xdr:nvPicPr>
        <xdr:cNvPr id="187" name="Picture 187" descr="ACPMZz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733425</xdr:rowOff>
    </xdr:to>
    <xdr:pic>
      <xdr:nvPicPr>
        <xdr:cNvPr id="188" name="Picture 188" descr="CWtPFc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733425</xdr:rowOff>
    </xdr:to>
    <xdr:pic>
      <xdr:nvPicPr>
        <xdr:cNvPr id="189" name="Picture 189" descr="gfoaXk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733425</xdr:rowOff>
    </xdr:to>
    <xdr:pic>
      <xdr:nvPicPr>
        <xdr:cNvPr id="190" name="Picture 190" descr="EweoNP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457200</xdr:rowOff>
    </xdr:to>
    <xdr:pic>
      <xdr:nvPicPr>
        <xdr:cNvPr id="191" name="Picture 191" descr="TxXHuK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457200</xdr:rowOff>
    </xdr:to>
    <xdr:pic>
      <xdr:nvPicPr>
        <xdr:cNvPr id="192" name="Picture 192" descr="gOPeMX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16</xdr:row>
      <xdr:rowOff>1266825</xdr:rowOff>
    </xdr:to>
    <xdr:pic>
      <xdr:nvPicPr>
        <xdr:cNvPr id="193" name="Picture 193" descr="gFlLuK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19</xdr:row>
      <xdr:rowOff>428625</xdr:rowOff>
    </xdr:to>
    <xdr:pic>
      <xdr:nvPicPr>
        <xdr:cNvPr id="194" name="Picture 194" descr="EFkwfR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195" name="Picture 195" descr="VvRFTy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457200</xdr:rowOff>
    </xdr:to>
    <xdr:pic>
      <xdr:nvPicPr>
        <xdr:cNvPr id="196" name="Picture 196" descr="cGyirE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457200</xdr:rowOff>
    </xdr:to>
    <xdr:pic>
      <xdr:nvPicPr>
        <xdr:cNvPr id="197" name="Picture 197" descr="xvcKJs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16</xdr:row>
      <xdr:rowOff>1266825</xdr:rowOff>
    </xdr:to>
    <xdr:pic>
      <xdr:nvPicPr>
        <xdr:cNvPr id="198" name="Picture 198" descr="vIHbrK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19</xdr:row>
      <xdr:rowOff>428625</xdr:rowOff>
    </xdr:to>
    <xdr:pic>
      <xdr:nvPicPr>
        <xdr:cNvPr id="199" name="Picture 199" descr="uvlnUI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200" name="Picture 200" descr="hFxPxa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333375</xdr:rowOff>
    </xdr:to>
    <xdr:pic>
      <xdr:nvPicPr>
        <xdr:cNvPr id="201" name="Picture 201" descr="VoSDMn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314325</xdr:rowOff>
    </xdr:to>
    <xdr:pic>
      <xdr:nvPicPr>
        <xdr:cNvPr id="202" name="Picture 202" descr="DrzPaU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333375</xdr:rowOff>
    </xdr:to>
    <xdr:pic>
      <xdr:nvPicPr>
        <xdr:cNvPr id="203" name="Picture 203" descr="SIUQxC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314325</xdr:rowOff>
    </xdr:to>
    <xdr:pic>
      <xdr:nvPicPr>
        <xdr:cNvPr id="204" name="Picture 204" descr="JXOSKz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205" name="Picture 205" descr="bXYCNu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206" name="Picture 206" descr="bODCza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207" name="Picture 207" descr="KuGXXf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208" name="Picture 208" descr="ZsvnBh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1019175</xdr:rowOff>
    </xdr:to>
    <xdr:pic>
      <xdr:nvPicPr>
        <xdr:cNvPr id="209" name="Picture 209" descr="NuUHgD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1019175</xdr:rowOff>
    </xdr:to>
    <xdr:pic>
      <xdr:nvPicPr>
        <xdr:cNvPr id="210" name="Picture 210" descr="rLkDxt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361950</xdr:rowOff>
    </xdr:to>
    <xdr:pic>
      <xdr:nvPicPr>
        <xdr:cNvPr id="211" name="Picture 211" descr="zuWMp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361950</xdr:rowOff>
    </xdr:to>
    <xdr:pic>
      <xdr:nvPicPr>
        <xdr:cNvPr id="212" name="Picture 212" descr="iiuLij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1143000</xdr:rowOff>
    </xdr:to>
    <xdr:pic>
      <xdr:nvPicPr>
        <xdr:cNvPr id="213" name="Picture 213" descr="RTuoem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76200</xdr:rowOff>
    </xdr:to>
    <xdr:pic>
      <xdr:nvPicPr>
        <xdr:cNvPr id="214" name="Picture 214" descr="OjMTF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4737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17</xdr:row>
      <xdr:rowOff>371475</xdr:rowOff>
    </xdr:to>
    <xdr:pic>
      <xdr:nvPicPr>
        <xdr:cNvPr id="215" name="Picture 215" descr="acuvKK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17</xdr:row>
      <xdr:rowOff>371475</xdr:rowOff>
    </xdr:to>
    <xdr:pic>
      <xdr:nvPicPr>
        <xdr:cNvPr id="216" name="Picture 216" descr="UAqlDQ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16</xdr:row>
      <xdr:rowOff>971550</xdr:rowOff>
    </xdr:to>
    <xdr:pic>
      <xdr:nvPicPr>
        <xdr:cNvPr id="217" name="Picture 217" descr="PYaFiE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16</xdr:row>
      <xdr:rowOff>971550</xdr:rowOff>
    </xdr:to>
    <xdr:pic>
      <xdr:nvPicPr>
        <xdr:cNvPr id="218" name="Picture 218" descr="SAJsKD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342900</xdr:rowOff>
    </xdr:to>
    <xdr:pic>
      <xdr:nvPicPr>
        <xdr:cNvPr id="219" name="Picture 219" descr="VbHVre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0038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428625</xdr:rowOff>
    </xdr:to>
    <xdr:pic>
      <xdr:nvPicPr>
        <xdr:cNvPr id="220" name="Picture 220" descr="JMxOqf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561975</xdr:rowOff>
    </xdr:to>
    <xdr:pic>
      <xdr:nvPicPr>
        <xdr:cNvPr id="221" name="Picture 221" descr="lkuAGJ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1152525</xdr:rowOff>
    </xdr:to>
    <xdr:pic>
      <xdr:nvPicPr>
        <xdr:cNvPr id="222" name="Picture 222" descr="FZKiIT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561975</xdr:rowOff>
    </xdr:to>
    <xdr:pic>
      <xdr:nvPicPr>
        <xdr:cNvPr id="223" name="Picture 223" descr="zgTxwe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1019175</xdr:rowOff>
    </xdr:to>
    <xdr:pic>
      <xdr:nvPicPr>
        <xdr:cNvPr id="224" name="Picture 224" descr="hTvWqb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1019175</xdr:rowOff>
    </xdr:to>
    <xdr:pic>
      <xdr:nvPicPr>
        <xdr:cNvPr id="225" name="Picture 225" descr="szyjzj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1019175</xdr:rowOff>
    </xdr:to>
    <xdr:pic>
      <xdr:nvPicPr>
        <xdr:cNvPr id="226" name="Picture 226" descr="obepfr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1019175</xdr:rowOff>
    </xdr:to>
    <xdr:pic>
      <xdr:nvPicPr>
        <xdr:cNvPr id="227" name="Picture 227" descr="jRjitv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228" name="Picture 228" descr="gNbCkk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229" name="Picture 229" descr="uuxwln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230" name="Picture 230" descr="YJahgx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666750</xdr:rowOff>
    </xdr:to>
    <xdr:pic>
      <xdr:nvPicPr>
        <xdr:cNvPr id="231" name="Picture 231" descr="xOwymC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232" name="Picture 232" descr="wEumcI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233" name="Picture 233" descr="qOpDZH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234" name="Picture 234" descr="YUwosV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666750</xdr:rowOff>
    </xdr:to>
    <xdr:pic>
      <xdr:nvPicPr>
        <xdr:cNvPr id="235" name="Picture 235" descr="ruPqdk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971550</xdr:rowOff>
    </xdr:to>
    <xdr:pic>
      <xdr:nvPicPr>
        <xdr:cNvPr id="236" name="Picture 236" descr="hoStML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971550</xdr:rowOff>
    </xdr:to>
    <xdr:pic>
      <xdr:nvPicPr>
        <xdr:cNvPr id="237" name="Picture 237" descr="KkEwvz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419100</xdr:rowOff>
    </xdr:to>
    <xdr:pic>
      <xdr:nvPicPr>
        <xdr:cNvPr id="238" name="Picture 238" descr="dBTtmX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419100</xdr:rowOff>
    </xdr:to>
    <xdr:pic>
      <xdr:nvPicPr>
        <xdr:cNvPr id="239" name="Picture 239" descr="UszEOp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240" name="Picture 240" descr="hgwKQP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241" name="Picture 241" descr="ovfITT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17</xdr:row>
      <xdr:rowOff>1162050</xdr:rowOff>
    </xdr:to>
    <xdr:pic>
      <xdr:nvPicPr>
        <xdr:cNvPr id="242" name="Picture 242" descr="TzBfZ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17</xdr:row>
      <xdr:rowOff>1162050</xdr:rowOff>
    </xdr:to>
    <xdr:pic>
      <xdr:nvPicPr>
        <xdr:cNvPr id="243" name="Picture 243" descr="RYYZGo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971550</xdr:rowOff>
    </xdr:to>
    <xdr:pic>
      <xdr:nvPicPr>
        <xdr:cNvPr id="244" name="Picture 244" descr="AxAYK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16</xdr:row>
      <xdr:rowOff>971550</xdr:rowOff>
    </xdr:to>
    <xdr:pic>
      <xdr:nvPicPr>
        <xdr:cNvPr id="245" name="Picture 245" descr="gMDZEb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16</xdr:row>
      <xdr:rowOff>971550</xdr:rowOff>
    </xdr:to>
    <xdr:pic>
      <xdr:nvPicPr>
        <xdr:cNvPr id="246" name="Picture 246" descr="NMtoQD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723900</xdr:rowOff>
    </xdr:to>
    <xdr:pic>
      <xdr:nvPicPr>
        <xdr:cNvPr id="247" name="Picture 247" descr="BmnMhk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723900</xdr:rowOff>
    </xdr:to>
    <xdr:pic>
      <xdr:nvPicPr>
        <xdr:cNvPr id="248" name="Picture 248" descr="PaFkMG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49" name="Picture 2" descr="LsuNBl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50" name="Picture 3" descr="VPerrS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51" name="Picture 4" descr="ZFlTum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561975</xdr:rowOff>
    </xdr:to>
    <xdr:pic>
      <xdr:nvPicPr>
        <xdr:cNvPr id="252" name="Picture 5" descr="soAfml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381000</xdr:rowOff>
    </xdr:to>
    <xdr:pic>
      <xdr:nvPicPr>
        <xdr:cNvPr id="253" name="Picture 7" descr="frrQdr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54" name="Picture 8" descr="gDZJvL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55" name="Picture 9" descr="BktrFw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971550</xdr:rowOff>
    </xdr:to>
    <xdr:pic>
      <xdr:nvPicPr>
        <xdr:cNvPr id="256" name="Picture 10" descr="BpnoII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18</xdr:row>
      <xdr:rowOff>790575</xdr:rowOff>
    </xdr:to>
    <xdr:pic>
      <xdr:nvPicPr>
        <xdr:cNvPr id="257" name="Picture 12" descr="hzrQh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762000</xdr:rowOff>
    </xdr:to>
    <xdr:pic>
      <xdr:nvPicPr>
        <xdr:cNvPr id="258" name="Picture 14" descr="BHqmhT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422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66675</xdr:rowOff>
    </xdr:to>
    <xdr:pic>
      <xdr:nvPicPr>
        <xdr:cNvPr id="259" name="Picture 15" descr="IjSPET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727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1009650</xdr:rowOff>
    </xdr:to>
    <xdr:pic>
      <xdr:nvPicPr>
        <xdr:cNvPr id="260" name="Picture 16" descr="zvCECW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37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61" name="Picture 17" descr="manPdU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1019175</xdr:rowOff>
    </xdr:to>
    <xdr:pic>
      <xdr:nvPicPr>
        <xdr:cNvPr id="262" name="Picture 18" descr="dTXWOc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63" name="Picture 19" descr="kdwsaw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64" name="Picture 20" descr="JNEcGX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65" name="Picture 21" descr="ZbqExk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66" name="Picture 22" descr="HGsqEp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390525</xdr:rowOff>
    </xdr:to>
    <xdr:pic>
      <xdr:nvPicPr>
        <xdr:cNvPr id="267" name="Picture 23" descr="jQhOta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68" name="Picture 24" descr="OVGBOv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69" name="Picture 25" descr="frYTTz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70" name="Picture 26" descr="HTVnNl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561975</xdr:rowOff>
    </xdr:to>
    <xdr:pic>
      <xdr:nvPicPr>
        <xdr:cNvPr id="271" name="Picture 27" descr="wtFbZC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561975</xdr:rowOff>
    </xdr:to>
    <xdr:pic>
      <xdr:nvPicPr>
        <xdr:cNvPr id="272" name="Picture 29" descr="GRgQDP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73" name="Picture 31" descr="VwkSXx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274" name="Picture 32" descr="wNlJGS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75" name="Picture 33" descr="iEmyrc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276" name="Picture 34" descr="eeaKsV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1400175</xdr:rowOff>
    </xdr:to>
    <xdr:pic>
      <xdr:nvPicPr>
        <xdr:cNvPr id="277" name="Picture 35" descr="QZaQrm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1400175</xdr:rowOff>
    </xdr:to>
    <xdr:pic>
      <xdr:nvPicPr>
        <xdr:cNvPr id="278" name="Picture 37" descr="RvSBaT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19</xdr:row>
      <xdr:rowOff>219075</xdr:rowOff>
    </xdr:to>
    <xdr:pic>
      <xdr:nvPicPr>
        <xdr:cNvPr id="279" name="Picture 39" descr="rfEZwc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280" name="Picture 40" descr="mdEmqJ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19</xdr:row>
      <xdr:rowOff>219075</xdr:rowOff>
    </xdr:to>
    <xdr:pic>
      <xdr:nvPicPr>
        <xdr:cNvPr id="281" name="Picture 41" descr="FaLRWZ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282" name="Picture 42" descr="XeWGmO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1266825</xdr:rowOff>
    </xdr:to>
    <xdr:pic>
      <xdr:nvPicPr>
        <xdr:cNvPr id="283" name="Picture 43" descr="gkwsAd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20</xdr:row>
      <xdr:rowOff>619125</xdr:rowOff>
    </xdr:to>
    <xdr:pic>
      <xdr:nvPicPr>
        <xdr:cNvPr id="284" name="Picture 44" descr="XhqgnT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600075</xdr:rowOff>
    </xdr:to>
    <xdr:pic>
      <xdr:nvPicPr>
        <xdr:cNvPr id="285" name="Picture 45" descr="rWKmPx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1266825</xdr:rowOff>
    </xdr:to>
    <xdr:pic>
      <xdr:nvPicPr>
        <xdr:cNvPr id="286" name="Picture 46" descr="LgFxWC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20</xdr:row>
      <xdr:rowOff>619125</xdr:rowOff>
    </xdr:to>
    <xdr:pic>
      <xdr:nvPicPr>
        <xdr:cNvPr id="287" name="Picture 47" descr="eXQAEB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600075</xdr:rowOff>
    </xdr:to>
    <xdr:pic>
      <xdr:nvPicPr>
        <xdr:cNvPr id="288" name="Picture 48" descr="vghrmq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89" name="Picture 49" descr="oErJGd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90" name="Picture 50" descr="EAtEdB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91" name="Picture 51" descr="scmHwR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1266825</xdr:rowOff>
    </xdr:to>
    <xdr:pic>
      <xdr:nvPicPr>
        <xdr:cNvPr id="292" name="Picture 52" descr="VieWCS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1304925</xdr:rowOff>
    </xdr:to>
    <xdr:pic>
      <xdr:nvPicPr>
        <xdr:cNvPr id="293" name="Picture 54" descr="EQHAlc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381000</xdr:rowOff>
    </xdr:to>
    <xdr:pic>
      <xdr:nvPicPr>
        <xdr:cNvPr id="294" name="Picture 56" descr="wYKeaQ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95" name="Picture 57" descr="ZreHAI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96" name="Picture 58" descr="oPNIgG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209550</xdr:rowOff>
    </xdr:to>
    <xdr:pic>
      <xdr:nvPicPr>
        <xdr:cNvPr id="297" name="Picture 59" descr="DGmoq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200025</xdr:rowOff>
    </xdr:to>
    <xdr:pic>
      <xdr:nvPicPr>
        <xdr:cNvPr id="298" name="Picture 60" descr="BKVMYl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17</xdr:row>
      <xdr:rowOff>971550</xdr:rowOff>
    </xdr:to>
    <xdr:pic>
      <xdr:nvPicPr>
        <xdr:cNvPr id="299" name="Picture 62" descr="vcbhz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171450</xdr:rowOff>
    </xdr:to>
    <xdr:pic>
      <xdr:nvPicPr>
        <xdr:cNvPr id="300" name="Picture 64" descr="SUVPcN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428625</xdr:rowOff>
    </xdr:to>
    <xdr:pic>
      <xdr:nvPicPr>
        <xdr:cNvPr id="301" name="Picture 65" descr="yIzPpy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1171575</xdr:rowOff>
    </xdr:to>
    <xdr:pic>
      <xdr:nvPicPr>
        <xdr:cNvPr id="302" name="Picture 66" descr="MMnLbR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498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303" name="Picture 67" descr="BwRVwV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304" name="Picture 68" descr="MSyGQh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305" name="Picture 69" descr="vvtsOm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06" name="Picture 70" descr="UsXAWH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07" name="Picture 71" descr="oxHCsS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1228725</xdr:rowOff>
    </xdr:to>
    <xdr:pic>
      <xdr:nvPicPr>
        <xdr:cNvPr id="308" name="Picture 72" descr="nnjdIN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390525</xdr:rowOff>
    </xdr:to>
    <xdr:pic>
      <xdr:nvPicPr>
        <xdr:cNvPr id="309" name="Picture 73" descr="TzYxbl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10" name="Picture 74" descr="XpcJrj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11" name="Picture 75" descr="ABdztx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12" name="Picture 76" descr="tSLjiJ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1228725</xdr:rowOff>
    </xdr:to>
    <xdr:pic>
      <xdr:nvPicPr>
        <xdr:cNvPr id="313" name="Picture 77" descr="TIWRob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1266825</xdr:rowOff>
    </xdr:to>
    <xdr:pic>
      <xdr:nvPicPr>
        <xdr:cNvPr id="314" name="Picture 78" descr="IxIbO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1266825</xdr:rowOff>
    </xdr:to>
    <xdr:pic>
      <xdr:nvPicPr>
        <xdr:cNvPr id="315" name="Picture 80" descr="SRbmsE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16" name="Picture 82" descr="OtFJaL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666750</xdr:rowOff>
    </xdr:to>
    <xdr:pic>
      <xdr:nvPicPr>
        <xdr:cNvPr id="317" name="Picture 83" descr="nlnAQz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18" name="Picture 84" descr="qpqrCK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666750</xdr:rowOff>
    </xdr:to>
    <xdr:pic>
      <xdr:nvPicPr>
        <xdr:cNvPr id="319" name="Picture 85" descr="SMeiMW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20" name="Picture 86" descr="shVtsE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21" name="Picture 87" descr="pTJqWS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22" name="Picture 88" descr="zvicTF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323" name="Picture 89" descr="RgxWwr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24" name="Picture 90" descr="MZhtB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1143000</xdr:rowOff>
    </xdr:to>
    <xdr:pic>
      <xdr:nvPicPr>
        <xdr:cNvPr id="325" name="Picture 92" descr="vddVTc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971550</xdr:rowOff>
    </xdr:to>
    <xdr:pic>
      <xdr:nvPicPr>
        <xdr:cNvPr id="326" name="Picture 93" descr="ObiFV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18</xdr:row>
      <xdr:rowOff>1209675</xdr:rowOff>
    </xdr:to>
    <xdr:pic>
      <xdr:nvPicPr>
        <xdr:cNvPr id="327" name="Picture 95" descr="fTLfhc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1181100</xdr:rowOff>
    </xdr:to>
    <xdr:pic>
      <xdr:nvPicPr>
        <xdr:cNvPr id="328" name="Picture 97" descr="JnyErz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842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29" name="Picture 98" descr="QWCBmf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1152525</xdr:rowOff>
    </xdr:to>
    <xdr:pic>
      <xdr:nvPicPr>
        <xdr:cNvPr id="330" name="Picture 99" descr="aKulTJ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31" name="Picture 100" descr="IEheFi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32" name="Picture 101" descr="DVIaxJ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33" name="Picture 103" descr="jODkD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34" name="Picture 105" descr="IpwpgS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35" name="Picture 107" descr="ErXjpk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76200</xdr:rowOff>
    </xdr:to>
    <xdr:pic>
      <xdr:nvPicPr>
        <xdr:cNvPr id="336" name="Picture 108" descr="oEIqjn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37" name="Picture 109" descr="XSgRf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38" name="Picture 111" descr="NsNZbV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76200</xdr:rowOff>
    </xdr:to>
    <xdr:pic>
      <xdr:nvPicPr>
        <xdr:cNvPr id="339" name="Picture 112" descr="WHiprQ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733425</xdr:rowOff>
    </xdr:to>
    <xdr:pic>
      <xdr:nvPicPr>
        <xdr:cNvPr id="340" name="Picture 113" descr="oDudIh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733425</xdr:rowOff>
    </xdr:to>
    <xdr:pic>
      <xdr:nvPicPr>
        <xdr:cNvPr id="341" name="Picture 115" descr="JpvlEf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457200</xdr:rowOff>
    </xdr:to>
    <xdr:pic>
      <xdr:nvPicPr>
        <xdr:cNvPr id="342" name="Picture 117" descr="YSoQS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17</xdr:row>
      <xdr:rowOff>1266825</xdr:rowOff>
    </xdr:to>
    <xdr:pic>
      <xdr:nvPicPr>
        <xdr:cNvPr id="343" name="Picture 119" descr="UeGUlt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20</xdr:row>
      <xdr:rowOff>428625</xdr:rowOff>
    </xdr:to>
    <xdr:pic>
      <xdr:nvPicPr>
        <xdr:cNvPr id="344" name="Picture 120" descr="nBPWwd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345" name="Picture 121" descr="ydkYUT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457200</xdr:rowOff>
    </xdr:to>
    <xdr:pic>
      <xdr:nvPicPr>
        <xdr:cNvPr id="346" name="Picture 122" descr="gKLMnu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17</xdr:row>
      <xdr:rowOff>1266825</xdr:rowOff>
    </xdr:to>
    <xdr:pic>
      <xdr:nvPicPr>
        <xdr:cNvPr id="347" name="Picture 124" descr="TYjzqp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20</xdr:row>
      <xdr:rowOff>428625</xdr:rowOff>
    </xdr:to>
    <xdr:pic>
      <xdr:nvPicPr>
        <xdr:cNvPr id="348" name="Picture 125" descr="nXKyVP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349" name="Picture 126" descr="jZWFIR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333375</xdr:rowOff>
    </xdr:to>
    <xdr:pic>
      <xdr:nvPicPr>
        <xdr:cNvPr id="350" name="Picture 127" descr="UwuJHt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314325</xdr:rowOff>
    </xdr:to>
    <xdr:pic>
      <xdr:nvPicPr>
        <xdr:cNvPr id="351" name="Picture 128" descr="VxeTOm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333375</xdr:rowOff>
    </xdr:to>
    <xdr:pic>
      <xdr:nvPicPr>
        <xdr:cNvPr id="352" name="Picture 129" descr="EvmuuF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314325</xdr:rowOff>
    </xdr:to>
    <xdr:pic>
      <xdr:nvPicPr>
        <xdr:cNvPr id="353" name="Picture 130" descr="nLBZeH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54" name="Picture 131" descr="XyMYqE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55" name="Picture 132" descr="PQbAoG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56" name="Picture 133" descr="NtFKHO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357" name="Picture 134" descr="UcjGgq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771525</xdr:rowOff>
    </xdr:to>
    <xdr:pic>
      <xdr:nvPicPr>
        <xdr:cNvPr id="358" name="Picture 135" descr="YcYMmc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1304925</xdr:rowOff>
    </xdr:to>
    <xdr:pic>
      <xdr:nvPicPr>
        <xdr:cNvPr id="359" name="Picture 137" descr="PtmfjH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1143000</xdr:rowOff>
    </xdr:to>
    <xdr:pic>
      <xdr:nvPicPr>
        <xdr:cNvPr id="360" name="Picture 139" descr="ycnTwJ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1143000</xdr:rowOff>
    </xdr:to>
    <xdr:pic>
      <xdr:nvPicPr>
        <xdr:cNvPr id="361" name="Picture 140" descr="BHGmui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803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1104900</xdr:rowOff>
    </xdr:to>
    <xdr:pic>
      <xdr:nvPicPr>
        <xdr:cNvPr id="362" name="Picture 141" descr="iWIDjg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17</xdr:row>
      <xdr:rowOff>971550</xdr:rowOff>
    </xdr:to>
    <xdr:pic>
      <xdr:nvPicPr>
        <xdr:cNvPr id="363" name="Picture 143" descr="goEoe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676275</xdr:rowOff>
    </xdr:to>
    <xdr:pic>
      <xdr:nvPicPr>
        <xdr:cNvPr id="364" name="Picture 145" descr="oQRBKX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428625</xdr:rowOff>
    </xdr:to>
    <xdr:pic>
      <xdr:nvPicPr>
        <xdr:cNvPr id="365" name="Picture 146" descr="YyHPKa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847725</xdr:rowOff>
    </xdr:to>
    <xdr:pic>
      <xdr:nvPicPr>
        <xdr:cNvPr id="366" name="Picture 147" descr="yjsBjG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175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561975</xdr:rowOff>
    </xdr:to>
    <xdr:pic>
      <xdr:nvPicPr>
        <xdr:cNvPr id="367" name="Picture 148" descr="gypaRi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1152525</xdr:rowOff>
    </xdr:to>
    <xdr:pic>
      <xdr:nvPicPr>
        <xdr:cNvPr id="368" name="Picture 149" descr="MYuDVj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561975</xdr:rowOff>
    </xdr:to>
    <xdr:pic>
      <xdr:nvPicPr>
        <xdr:cNvPr id="369" name="Picture 150" descr="cOiZAE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771525</xdr:rowOff>
    </xdr:to>
    <xdr:pic>
      <xdr:nvPicPr>
        <xdr:cNvPr id="370" name="Picture 151" descr="UmVTwH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771525</xdr:rowOff>
    </xdr:to>
    <xdr:pic>
      <xdr:nvPicPr>
        <xdr:cNvPr id="371" name="Picture 153" descr="aktscM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72" name="Picture 155" descr="vKhKGn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73" name="Picture 157" descr="ExwGMj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381000</xdr:rowOff>
    </xdr:to>
    <xdr:pic>
      <xdr:nvPicPr>
        <xdr:cNvPr id="374" name="Picture 158" descr="fSisNx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75" name="Picture 159" descr="ozWkBt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76" name="Picture 161" descr="EIsRTO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381000</xdr:rowOff>
    </xdr:to>
    <xdr:pic>
      <xdr:nvPicPr>
        <xdr:cNvPr id="377" name="Picture 162" descr="VDSENd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78" name="Picture 163" descr="pPqDEO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79" name="Picture 164" descr="xPuems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80" name="Picture 165" descr="xdnirR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381" name="Picture 166" descr="mUnAub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82" name="Picture 167" descr="wjGtvM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1143000</xdr:rowOff>
    </xdr:to>
    <xdr:pic>
      <xdr:nvPicPr>
        <xdr:cNvPr id="383" name="Picture 169" descr="WBfTFB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971550</xdr:rowOff>
    </xdr:to>
    <xdr:pic>
      <xdr:nvPicPr>
        <xdr:cNvPr id="384" name="Picture 170" descr="GnmiRa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85" name="Picture 172" descr="mWQeBp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1152525</xdr:rowOff>
    </xdr:to>
    <xdr:pic>
      <xdr:nvPicPr>
        <xdr:cNvPr id="386" name="Picture 173" descr="eUjHAM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87" name="Picture 174" descr="GkMDSQ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88" name="Picture 175" descr="FUUSWS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89" name="Picture 177" descr="vKYdZj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90" name="Picture 179" descr="opmfGA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91" name="Picture 181" descr="deTRIk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76200</xdr:rowOff>
    </xdr:to>
    <xdr:pic>
      <xdr:nvPicPr>
        <xdr:cNvPr id="392" name="Picture 182" descr="lmlNqc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93" name="Picture 183" descr="FAabWa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94" name="Picture 185" descr="sMASYL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76200</xdr:rowOff>
    </xdr:to>
    <xdr:pic>
      <xdr:nvPicPr>
        <xdr:cNvPr id="395" name="Picture 186" descr="XnxPeu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733425</xdr:rowOff>
    </xdr:to>
    <xdr:pic>
      <xdr:nvPicPr>
        <xdr:cNvPr id="396" name="Picture 187" descr="ACPMZz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733425</xdr:rowOff>
    </xdr:to>
    <xdr:pic>
      <xdr:nvPicPr>
        <xdr:cNvPr id="397" name="Picture 189" descr="gfoaXk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457200</xdr:rowOff>
    </xdr:to>
    <xdr:pic>
      <xdr:nvPicPr>
        <xdr:cNvPr id="398" name="Picture 191" descr="TxXHuK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17</xdr:row>
      <xdr:rowOff>1266825</xdr:rowOff>
    </xdr:to>
    <xdr:pic>
      <xdr:nvPicPr>
        <xdr:cNvPr id="399" name="Picture 193" descr="gFlLuK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20</xdr:row>
      <xdr:rowOff>428625</xdr:rowOff>
    </xdr:to>
    <xdr:pic>
      <xdr:nvPicPr>
        <xdr:cNvPr id="400" name="Picture 194" descr="EFkwfR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401" name="Picture 195" descr="VvRFTy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457200</xdr:rowOff>
    </xdr:to>
    <xdr:pic>
      <xdr:nvPicPr>
        <xdr:cNvPr id="402" name="Picture 196" descr="cGyirE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17</xdr:row>
      <xdr:rowOff>1266825</xdr:rowOff>
    </xdr:to>
    <xdr:pic>
      <xdr:nvPicPr>
        <xdr:cNvPr id="403" name="Picture 198" descr="vIHbrK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20</xdr:row>
      <xdr:rowOff>428625</xdr:rowOff>
    </xdr:to>
    <xdr:pic>
      <xdr:nvPicPr>
        <xdr:cNvPr id="404" name="Picture 199" descr="uvlnUI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405" name="Picture 200" descr="hFxPxa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333375</xdr:rowOff>
    </xdr:to>
    <xdr:pic>
      <xdr:nvPicPr>
        <xdr:cNvPr id="406" name="Picture 201" descr="VoSDMn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314325</xdr:rowOff>
    </xdr:to>
    <xdr:pic>
      <xdr:nvPicPr>
        <xdr:cNvPr id="407" name="Picture 202" descr="DrzPaU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333375</xdr:rowOff>
    </xdr:to>
    <xdr:pic>
      <xdr:nvPicPr>
        <xdr:cNvPr id="408" name="Picture 203" descr="SIUQxC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314325</xdr:rowOff>
    </xdr:to>
    <xdr:pic>
      <xdr:nvPicPr>
        <xdr:cNvPr id="409" name="Picture 204" descr="JXOSKz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410" name="Picture 205" descr="bXYCNu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411" name="Picture 206" descr="bODCza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412" name="Picture 207" descr="KuGXXf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413" name="Picture 208" descr="ZsvnBh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1019175</xdr:rowOff>
    </xdr:to>
    <xdr:pic>
      <xdr:nvPicPr>
        <xdr:cNvPr id="414" name="Picture 209" descr="NuUHgD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361950</xdr:rowOff>
    </xdr:to>
    <xdr:pic>
      <xdr:nvPicPr>
        <xdr:cNvPr id="415" name="Picture 211" descr="zuWMp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1143000</xdr:rowOff>
    </xdr:to>
    <xdr:pic>
      <xdr:nvPicPr>
        <xdr:cNvPr id="416" name="Picture 213" descr="RTuoem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76200</xdr:rowOff>
    </xdr:to>
    <xdr:pic>
      <xdr:nvPicPr>
        <xdr:cNvPr id="417" name="Picture 214" descr="OjMTF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737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18</xdr:row>
      <xdr:rowOff>371475</xdr:rowOff>
    </xdr:to>
    <xdr:pic>
      <xdr:nvPicPr>
        <xdr:cNvPr id="418" name="Picture 215" descr="acuvKK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17</xdr:row>
      <xdr:rowOff>971550</xdr:rowOff>
    </xdr:to>
    <xdr:pic>
      <xdr:nvPicPr>
        <xdr:cNvPr id="419" name="Picture 217" descr="PYaFiE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342900</xdr:rowOff>
    </xdr:to>
    <xdr:pic>
      <xdr:nvPicPr>
        <xdr:cNvPr id="420" name="Picture 219" descr="VbHVre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0038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428625</xdr:rowOff>
    </xdr:to>
    <xdr:pic>
      <xdr:nvPicPr>
        <xdr:cNvPr id="421" name="Picture 220" descr="JMxOqf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561975</xdr:rowOff>
    </xdr:to>
    <xdr:pic>
      <xdr:nvPicPr>
        <xdr:cNvPr id="422" name="Picture 221" descr="lkuAGJ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1152525</xdr:rowOff>
    </xdr:to>
    <xdr:pic>
      <xdr:nvPicPr>
        <xdr:cNvPr id="423" name="Picture 222" descr="FZKiIT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561975</xdr:rowOff>
    </xdr:to>
    <xdr:pic>
      <xdr:nvPicPr>
        <xdr:cNvPr id="424" name="Picture 223" descr="zgTxwe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1019175</xdr:rowOff>
    </xdr:to>
    <xdr:pic>
      <xdr:nvPicPr>
        <xdr:cNvPr id="425" name="Picture 224" descr="hTvWqb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1019175</xdr:rowOff>
    </xdr:to>
    <xdr:pic>
      <xdr:nvPicPr>
        <xdr:cNvPr id="426" name="Picture 226" descr="obepfr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427" name="Picture 228" descr="gNbCkk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428" name="Picture 230" descr="YJahgx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666750</xdr:rowOff>
    </xdr:to>
    <xdr:pic>
      <xdr:nvPicPr>
        <xdr:cNvPr id="429" name="Picture 231" descr="xOwymC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430" name="Picture 232" descr="wEumcI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431" name="Picture 234" descr="YUwosV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666750</xdr:rowOff>
    </xdr:to>
    <xdr:pic>
      <xdr:nvPicPr>
        <xdr:cNvPr id="432" name="Picture 235" descr="ruPqdk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971550</xdr:rowOff>
    </xdr:to>
    <xdr:pic>
      <xdr:nvPicPr>
        <xdr:cNvPr id="433" name="Picture 236" descr="hoStML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419100</xdr:rowOff>
    </xdr:to>
    <xdr:pic>
      <xdr:nvPicPr>
        <xdr:cNvPr id="434" name="Picture 238" descr="dBTtmX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419100</xdr:rowOff>
    </xdr:to>
    <xdr:pic>
      <xdr:nvPicPr>
        <xdr:cNvPr id="435" name="Picture 239" descr="UszEOp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436" name="Picture 240" descr="hgwKQP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437" name="Picture 241" descr="ovfITT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18</xdr:row>
      <xdr:rowOff>1162050</xdr:rowOff>
    </xdr:to>
    <xdr:pic>
      <xdr:nvPicPr>
        <xdr:cNvPr id="438" name="Picture 242" descr="TzBfZ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971550</xdr:rowOff>
    </xdr:to>
    <xdr:pic>
      <xdr:nvPicPr>
        <xdr:cNvPr id="439" name="Picture 244" descr="AxAYK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17</xdr:row>
      <xdr:rowOff>971550</xdr:rowOff>
    </xdr:to>
    <xdr:pic>
      <xdr:nvPicPr>
        <xdr:cNvPr id="440" name="Picture 245" descr="gMDZEb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723900</xdr:rowOff>
    </xdr:to>
    <xdr:pic>
      <xdr:nvPicPr>
        <xdr:cNvPr id="441" name="Picture 247" descr="BmnMhk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723900</xdr:rowOff>
    </xdr:to>
    <xdr:pic>
      <xdr:nvPicPr>
        <xdr:cNvPr id="442" name="Picture 248" descr="PaFkMG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43" name="Picture 2" descr="LsuNBl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44" name="Picture 3" descr="VPerrS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45" name="Picture 4" descr="ZFlTum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381000</xdr:rowOff>
    </xdr:to>
    <xdr:pic>
      <xdr:nvPicPr>
        <xdr:cNvPr id="446" name="Picture 7" descr="frrQdr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47" name="Picture 8" descr="gDZJvL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48" name="Picture 9" descr="BktrFw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762000</xdr:rowOff>
    </xdr:to>
    <xdr:pic>
      <xdr:nvPicPr>
        <xdr:cNvPr id="449" name="Picture 14" descr="BHqmhT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4762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66675</xdr:rowOff>
    </xdr:to>
    <xdr:pic>
      <xdr:nvPicPr>
        <xdr:cNvPr id="450" name="Picture 15" descr="IjSPET"/>
        <xdr:cNvPicPr/>
      </xdr:nvPicPr>
      <xdr:blipFill>
        <a:blip r:embed="rId1"/>
        <a:stretch>
          <a:fillRect/>
        </a:stretch>
      </xdr:blipFill>
      <xdr:spPr>
        <a:xfrm>
          <a:off x="15668625" y="16230600"/>
          <a:ext cx="0" cy="4067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1009650</xdr:rowOff>
    </xdr:to>
    <xdr:pic>
      <xdr:nvPicPr>
        <xdr:cNvPr id="451" name="Picture 16" descr="zvCECW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676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52" name="Picture 17" descr="manPdU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1019175</xdr:rowOff>
    </xdr:to>
    <xdr:pic>
      <xdr:nvPicPr>
        <xdr:cNvPr id="453" name="Picture 18" descr="dTXWOc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54" name="Picture 19" descr="kdwsaw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55" name="Picture 20" descr="JNEcGX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56" name="Picture 21" descr="ZbqExk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57" name="Picture 22" descr="HGsqEp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390525</xdr:rowOff>
    </xdr:to>
    <xdr:pic>
      <xdr:nvPicPr>
        <xdr:cNvPr id="458" name="Picture 23" descr="jQhOta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59" name="Picture 24" descr="OVGBOv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60" name="Picture 25" descr="frYTTz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61" name="Picture 26" descr="HTVnNl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62" name="Picture 31" descr="VwkSXx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463" name="Picture 32" descr="wNlJGS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64" name="Picture 33" descr="iEmyrc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465" name="Picture 34" descr="eeaKsV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17</xdr:row>
      <xdr:rowOff>219075</xdr:rowOff>
    </xdr:to>
    <xdr:pic>
      <xdr:nvPicPr>
        <xdr:cNvPr id="466" name="Picture 39" descr="rfEZwc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467" name="Picture 40" descr="mdEmqJ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17</xdr:row>
      <xdr:rowOff>219075</xdr:rowOff>
    </xdr:to>
    <xdr:pic>
      <xdr:nvPicPr>
        <xdr:cNvPr id="468" name="Picture 41" descr="FaLRWZ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469" name="Picture 42" descr="XeWGmO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18</xdr:row>
      <xdr:rowOff>619125</xdr:rowOff>
    </xdr:to>
    <xdr:pic>
      <xdr:nvPicPr>
        <xdr:cNvPr id="470" name="Picture 44" descr="XhqgnT"/>
        <xdr:cNvPicPr/>
      </xdr:nvPicPr>
      <xdr:blipFill>
        <a:blip r:embed="rId7"/>
        <a:stretch>
          <a:fillRect/>
        </a:stretch>
      </xdr:blipFill>
      <xdr:spPr>
        <a:xfrm>
          <a:off x="15659100" y="16230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600075</xdr:rowOff>
    </xdr:to>
    <xdr:pic>
      <xdr:nvPicPr>
        <xdr:cNvPr id="471" name="Picture 45" descr="rWKmPx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18</xdr:row>
      <xdr:rowOff>619125</xdr:rowOff>
    </xdr:to>
    <xdr:pic>
      <xdr:nvPicPr>
        <xdr:cNvPr id="472" name="Picture 47" descr="eXQAEB"/>
        <xdr:cNvPicPr/>
      </xdr:nvPicPr>
      <xdr:blipFill>
        <a:blip r:embed="rId7"/>
        <a:stretch>
          <a:fillRect/>
        </a:stretch>
      </xdr:blipFill>
      <xdr:spPr>
        <a:xfrm>
          <a:off x="15659100" y="16230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600075</xdr:rowOff>
    </xdr:to>
    <xdr:pic>
      <xdr:nvPicPr>
        <xdr:cNvPr id="473" name="Picture 48" descr="vghrmq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74" name="Picture 49" descr="oErJGd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75" name="Picture 50" descr="EAtEdB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76" name="Picture 51" descr="scmHwR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381000</xdr:rowOff>
    </xdr:to>
    <xdr:pic>
      <xdr:nvPicPr>
        <xdr:cNvPr id="477" name="Picture 56" descr="wYKeaQ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78" name="Picture 57" descr="ZreHAI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79" name="Picture 58" descr="oPNIgG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171450</xdr:rowOff>
    </xdr:to>
    <xdr:pic>
      <xdr:nvPicPr>
        <xdr:cNvPr id="480" name="Picture 64" descr="SUVPcN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428625</xdr:rowOff>
    </xdr:to>
    <xdr:pic>
      <xdr:nvPicPr>
        <xdr:cNvPr id="481" name="Picture 65" descr="yIzPpy"/>
        <xdr:cNvPicPr/>
      </xdr:nvPicPr>
      <xdr:blipFill>
        <a:blip r:embed="rId7"/>
        <a:stretch>
          <a:fillRect/>
        </a:stretch>
      </xdr:blipFill>
      <xdr:spPr>
        <a:xfrm>
          <a:off x="15659100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1171575</xdr:rowOff>
    </xdr:to>
    <xdr:pic>
      <xdr:nvPicPr>
        <xdr:cNvPr id="482" name="Picture 66" descr="MMnLbR"/>
        <xdr:cNvPicPr/>
      </xdr:nvPicPr>
      <xdr:blipFill>
        <a:blip r:embed="rId1"/>
        <a:stretch>
          <a:fillRect/>
        </a:stretch>
      </xdr:blipFill>
      <xdr:spPr>
        <a:xfrm>
          <a:off x="15668625" y="16230600"/>
          <a:ext cx="0" cy="38385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83" name="Picture 67" descr="BwRVwV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84" name="Picture 68" descr="MSyGQh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85" name="Picture 69" descr="vvtsOm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86" name="Picture 70" descr="UsXAWH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87" name="Picture 71" descr="oxHCsS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1228725</xdr:rowOff>
    </xdr:to>
    <xdr:pic>
      <xdr:nvPicPr>
        <xdr:cNvPr id="488" name="Picture 72" descr="nnjdIN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390525</xdr:rowOff>
    </xdr:to>
    <xdr:pic>
      <xdr:nvPicPr>
        <xdr:cNvPr id="489" name="Picture 73" descr="TzYxbl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90" name="Picture 74" descr="XpcJrj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91" name="Picture 75" descr="ABdztx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92" name="Picture 76" descr="tSLjiJ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1228725</xdr:rowOff>
    </xdr:to>
    <xdr:pic>
      <xdr:nvPicPr>
        <xdr:cNvPr id="493" name="Picture 77" descr="TIWRob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94" name="Picture 82" descr="OtFJaL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666750</xdr:rowOff>
    </xdr:to>
    <xdr:pic>
      <xdr:nvPicPr>
        <xdr:cNvPr id="495" name="Picture 83" descr="nlnAQz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96" name="Picture 84" descr="qpqrCK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666750</xdr:rowOff>
    </xdr:to>
    <xdr:pic>
      <xdr:nvPicPr>
        <xdr:cNvPr id="497" name="Picture 85" descr="SMeiMW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98" name="Picture 86" descr="shVtsE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99" name="Picture 87" descr="pTJqWS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00" name="Picture 88" descr="zvicTF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501" name="Picture 89" descr="RgxWwr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1143000</xdr:rowOff>
    </xdr:to>
    <xdr:pic>
      <xdr:nvPicPr>
        <xdr:cNvPr id="502" name="Picture 92" descr="vddVTc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1181100</xdr:rowOff>
    </xdr:to>
    <xdr:pic>
      <xdr:nvPicPr>
        <xdr:cNvPr id="503" name="Picture 97" descr="JnyErz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5181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04" name="Picture 98" descr="QWCBmf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1152525</xdr:rowOff>
    </xdr:to>
    <xdr:pic>
      <xdr:nvPicPr>
        <xdr:cNvPr id="505" name="Picture 99" descr="aKulTJ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06" name="Picture 100" descr="IEheFi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07" name="Picture 107" descr="ErXjpk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76200</xdr:rowOff>
    </xdr:to>
    <xdr:pic>
      <xdr:nvPicPr>
        <xdr:cNvPr id="508" name="Picture 108" descr="oEIqjn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09" name="Picture 111" descr="NsNZbV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76200</xdr:rowOff>
    </xdr:to>
    <xdr:pic>
      <xdr:nvPicPr>
        <xdr:cNvPr id="510" name="Picture 112" descr="WHiprQ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1266825</xdr:rowOff>
    </xdr:to>
    <xdr:pic>
      <xdr:nvPicPr>
        <xdr:cNvPr id="511" name="Picture 119" descr="UeGUlt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428625</xdr:rowOff>
    </xdr:to>
    <xdr:pic>
      <xdr:nvPicPr>
        <xdr:cNvPr id="512" name="Picture 120" descr="nBPWwd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13" name="Picture 121" descr="ydkYUT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1266825</xdr:rowOff>
    </xdr:to>
    <xdr:pic>
      <xdr:nvPicPr>
        <xdr:cNvPr id="514" name="Picture 124" descr="TYjzqp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428625</xdr:rowOff>
    </xdr:to>
    <xdr:pic>
      <xdr:nvPicPr>
        <xdr:cNvPr id="515" name="Picture 125" descr="nXKyVP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16" name="Picture 126" descr="jZWFIR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333375</xdr:rowOff>
    </xdr:to>
    <xdr:pic>
      <xdr:nvPicPr>
        <xdr:cNvPr id="517" name="Picture 127" descr="UwuJHt"/>
        <xdr:cNvPicPr/>
      </xdr:nvPicPr>
      <xdr:blipFill>
        <a:blip r:embed="rId7"/>
        <a:stretch>
          <a:fillRect/>
        </a:stretch>
      </xdr:blipFill>
      <xdr:spPr>
        <a:xfrm>
          <a:off x="15659100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314325</xdr:rowOff>
    </xdr:to>
    <xdr:pic>
      <xdr:nvPicPr>
        <xdr:cNvPr id="518" name="Picture 128" descr="VxeTOm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333375</xdr:rowOff>
    </xdr:to>
    <xdr:pic>
      <xdr:nvPicPr>
        <xdr:cNvPr id="519" name="Picture 129" descr="EvmuuF"/>
        <xdr:cNvPicPr/>
      </xdr:nvPicPr>
      <xdr:blipFill>
        <a:blip r:embed="rId7"/>
        <a:stretch>
          <a:fillRect/>
        </a:stretch>
      </xdr:blipFill>
      <xdr:spPr>
        <a:xfrm>
          <a:off x="15659100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314325</xdr:rowOff>
    </xdr:to>
    <xdr:pic>
      <xdr:nvPicPr>
        <xdr:cNvPr id="520" name="Picture 130" descr="nLBZeH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21" name="Picture 131" descr="XyMYqE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22" name="Picture 132" descr="PQbAoG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23" name="Picture 133" descr="NtFKHO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524" name="Picture 134" descr="UcjGgq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1143000</xdr:rowOff>
    </xdr:to>
    <xdr:pic>
      <xdr:nvPicPr>
        <xdr:cNvPr id="525" name="Picture 139" descr="ycnTwJ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676275</xdr:rowOff>
    </xdr:to>
    <xdr:pic>
      <xdr:nvPicPr>
        <xdr:cNvPr id="526" name="Picture 145" descr="oQRBKX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428625</xdr:rowOff>
    </xdr:to>
    <xdr:pic>
      <xdr:nvPicPr>
        <xdr:cNvPr id="527" name="Picture 146" descr="YyHPKa"/>
        <xdr:cNvPicPr/>
      </xdr:nvPicPr>
      <xdr:blipFill>
        <a:blip r:embed="rId7"/>
        <a:stretch>
          <a:fillRect/>
        </a:stretch>
      </xdr:blipFill>
      <xdr:spPr>
        <a:xfrm>
          <a:off x="15659100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847725</xdr:rowOff>
    </xdr:to>
    <xdr:pic>
      <xdr:nvPicPr>
        <xdr:cNvPr id="528" name="Picture 147" descr="yjsBjG"/>
        <xdr:cNvPicPr/>
      </xdr:nvPicPr>
      <xdr:blipFill>
        <a:blip r:embed="rId1"/>
        <a:stretch>
          <a:fillRect/>
        </a:stretch>
      </xdr:blipFill>
      <xdr:spPr>
        <a:xfrm>
          <a:off x="15668625" y="16230600"/>
          <a:ext cx="0" cy="35147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561975</xdr:rowOff>
    </xdr:to>
    <xdr:pic>
      <xdr:nvPicPr>
        <xdr:cNvPr id="529" name="Picture 148" descr="gypaRi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1152525</xdr:rowOff>
    </xdr:to>
    <xdr:pic>
      <xdr:nvPicPr>
        <xdr:cNvPr id="530" name="Picture 149" descr="MYuDVj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561975</xdr:rowOff>
    </xdr:to>
    <xdr:pic>
      <xdr:nvPicPr>
        <xdr:cNvPr id="531" name="Picture 150" descr="cOiZAE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32" name="Picture 157" descr="ExwGMj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381000</xdr:rowOff>
    </xdr:to>
    <xdr:pic>
      <xdr:nvPicPr>
        <xdr:cNvPr id="533" name="Picture 158" descr="fSisNx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34" name="Picture 161" descr="EIsRTO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381000</xdr:rowOff>
    </xdr:to>
    <xdr:pic>
      <xdr:nvPicPr>
        <xdr:cNvPr id="535" name="Picture 162" descr="VDSENd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36" name="Picture 163" descr="pPqDEO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37" name="Picture 164" descr="xPuems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38" name="Picture 165" descr="xdnirR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539" name="Picture 166" descr="mUnAub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1143000</xdr:rowOff>
    </xdr:to>
    <xdr:pic>
      <xdr:nvPicPr>
        <xdr:cNvPr id="540" name="Picture 169" descr="WBfTFB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41" name="Picture 172" descr="mWQeBp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1152525</xdr:rowOff>
    </xdr:to>
    <xdr:pic>
      <xdr:nvPicPr>
        <xdr:cNvPr id="542" name="Picture 173" descr="eUjHAM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43" name="Picture 174" descr="GkMDSQ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44" name="Picture 181" descr="deTRIk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76200</xdr:rowOff>
    </xdr:to>
    <xdr:pic>
      <xdr:nvPicPr>
        <xdr:cNvPr id="545" name="Picture 182" descr="lmlNqc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46" name="Picture 185" descr="sMASYL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76200</xdr:rowOff>
    </xdr:to>
    <xdr:pic>
      <xdr:nvPicPr>
        <xdr:cNvPr id="547" name="Picture 186" descr="XnxPeu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1266825</xdr:rowOff>
    </xdr:to>
    <xdr:pic>
      <xdr:nvPicPr>
        <xdr:cNvPr id="548" name="Picture 193" descr="gFlLuK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428625</xdr:rowOff>
    </xdr:to>
    <xdr:pic>
      <xdr:nvPicPr>
        <xdr:cNvPr id="549" name="Picture 194" descr="EFkwfR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50" name="Picture 195" descr="VvRFTy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1266825</xdr:rowOff>
    </xdr:to>
    <xdr:pic>
      <xdr:nvPicPr>
        <xdr:cNvPr id="551" name="Picture 198" descr="vIHbrK"/>
        <xdr:cNvPicPr/>
      </xdr:nvPicPr>
      <xdr:blipFill>
        <a:blip r:embed="rId5"/>
        <a:stretch>
          <a:fillRect/>
        </a:stretch>
      </xdr:blipFill>
      <xdr:spPr>
        <a:xfrm>
          <a:off x="15706725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428625</xdr:rowOff>
    </xdr:to>
    <xdr:pic>
      <xdr:nvPicPr>
        <xdr:cNvPr id="552" name="Picture 199" descr="uvlnUI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53" name="Picture 200" descr="hFxPxa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333375</xdr:rowOff>
    </xdr:to>
    <xdr:pic>
      <xdr:nvPicPr>
        <xdr:cNvPr id="554" name="Picture 201" descr="VoSDMn"/>
        <xdr:cNvPicPr/>
      </xdr:nvPicPr>
      <xdr:blipFill>
        <a:blip r:embed="rId7"/>
        <a:stretch>
          <a:fillRect/>
        </a:stretch>
      </xdr:blipFill>
      <xdr:spPr>
        <a:xfrm>
          <a:off x="15659100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314325</xdr:rowOff>
    </xdr:to>
    <xdr:pic>
      <xdr:nvPicPr>
        <xdr:cNvPr id="555" name="Picture 202" descr="DrzPaU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333375</xdr:rowOff>
    </xdr:to>
    <xdr:pic>
      <xdr:nvPicPr>
        <xdr:cNvPr id="556" name="Picture 203" descr="SIUQxC"/>
        <xdr:cNvPicPr/>
      </xdr:nvPicPr>
      <xdr:blipFill>
        <a:blip r:embed="rId7"/>
        <a:stretch>
          <a:fillRect/>
        </a:stretch>
      </xdr:blipFill>
      <xdr:spPr>
        <a:xfrm>
          <a:off x="15659100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314325</xdr:rowOff>
    </xdr:to>
    <xdr:pic>
      <xdr:nvPicPr>
        <xdr:cNvPr id="557" name="Picture 204" descr="JXOSKz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58" name="Picture 205" descr="bXYCNu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59" name="Picture 206" descr="bODCza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60" name="Picture 207" descr="KuGXXf"/>
        <xdr:cNvPicPr/>
      </xdr:nvPicPr>
      <xdr:blipFill>
        <a:blip r:embed="rId1"/>
        <a:stretch>
          <a:fillRect/>
        </a:stretch>
      </xdr:blipFill>
      <xdr:spPr>
        <a:xfrm>
          <a:off x="15697200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561" name="Picture 208" descr="ZsvnBh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1143000</xdr:rowOff>
    </xdr:to>
    <xdr:pic>
      <xdr:nvPicPr>
        <xdr:cNvPr id="562" name="Picture 213" descr="RTuoem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342900</xdr:rowOff>
    </xdr:to>
    <xdr:pic>
      <xdr:nvPicPr>
        <xdr:cNvPr id="563" name="Picture 219" descr="VbHVre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4343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428625</xdr:rowOff>
    </xdr:to>
    <xdr:pic>
      <xdr:nvPicPr>
        <xdr:cNvPr id="564" name="Picture 220" descr="JMxOqf"/>
        <xdr:cNvPicPr/>
      </xdr:nvPicPr>
      <xdr:blipFill>
        <a:blip r:embed="rId7"/>
        <a:stretch>
          <a:fillRect/>
        </a:stretch>
      </xdr:blipFill>
      <xdr:spPr>
        <a:xfrm>
          <a:off x="15659100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561975</xdr:rowOff>
    </xdr:to>
    <xdr:pic>
      <xdr:nvPicPr>
        <xdr:cNvPr id="565" name="Picture 221" descr="lkuAGJ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1152525</xdr:rowOff>
    </xdr:to>
    <xdr:pic>
      <xdr:nvPicPr>
        <xdr:cNvPr id="566" name="Picture 222" descr="FZKiIT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561975</xdr:rowOff>
    </xdr:to>
    <xdr:pic>
      <xdr:nvPicPr>
        <xdr:cNvPr id="567" name="Picture 223" descr="zgTxwe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68" name="Picture 230" descr="YJahgx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666750</xdr:rowOff>
    </xdr:to>
    <xdr:pic>
      <xdr:nvPicPr>
        <xdr:cNvPr id="569" name="Picture 231" descr="xOwymC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70" name="Picture 234" descr="YUwosV"/>
        <xdr:cNvPicPr/>
      </xdr:nvPicPr>
      <xdr:blipFill>
        <a:blip r:embed="rId4"/>
        <a:stretch>
          <a:fillRect/>
        </a:stretch>
      </xdr:blipFill>
      <xdr:spPr>
        <a:xfrm>
          <a:off x="15668625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666750</xdr:rowOff>
    </xdr:to>
    <xdr:pic>
      <xdr:nvPicPr>
        <xdr:cNvPr id="571" name="Picture 235" descr="ruPqdk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419100</xdr:rowOff>
    </xdr:to>
    <xdr:pic>
      <xdr:nvPicPr>
        <xdr:cNvPr id="572" name="Picture 238" descr="dBTtmX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4419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419100</xdr:rowOff>
    </xdr:to>
    <xdr:pic>
      <xdr:nvPicPr>
        <xdr:cNvPr id="573" name="Picture 239" descr="UszEOp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4419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74" name="Picture 240" descr="hgwKQP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75" name="Picture 241" descr="ovfITT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723900</xdr:rowOff>
    </xdr:to>
    <xdr:pic>
      <xdr:nvPicPr>
        <xdr:cNvPr id="576" name="Picture 247" descr="BmnMhk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4724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723900</xdr:rowOff>
    </xdr:to>
    <xdr:pic>
      <xdr:nvPicPr>
        <xdr:cNvPr id="577" name="Picture 248" descr="PaFkMG"/>
        <xdr:cNvPicPr/>
      </xdr:nvPicPr>
      <xdr:blipFill>
        <a:blip r:embed="rId6"/>
        <a:stretch>
          <a:fillRect/>
        </a:stretch>
      </xdr:blipFill>
      <xdr:spPr>
        <a:xfrm>
          <a:off x="15735300" y="16230600"/>
          <a:ext cx="0" cy="4724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578" name="Picture 2" descr="LsuNBl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579" name="Picture 3" descr="VPerr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580" name="Picture 4" descr="ZFlTum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581" name="Picture 5" descr="soAfml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582" name="Picture 6" descr="BWlKG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381000</xdr:rowOff>
    </xdr:to>
    <xdr:pic>
      <xdr:nvPicPr>
        <xdr:cNvPr id="583" name="Picture 7" descr="frrQdr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584" name="Picture 8" descr="gDZJvL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585" name="Picture 9" descr="BktrF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586" name="Picture 10" descr="BpnoII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587" name="Picture 11" descr="FONtxQ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790575</xdr:rowOff>
    </xdr:to>
    <xdr:pic>
      <xdr:nvPicPr>
        <xdr:cNvPr id="588" name="Picture 12" descr="hzrQh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790575</xdr:rowOff>
    </xdr:to>
    <xdr:pic>
      <xdr:nvPicPr>
        <xdr:cNvPr id="589" name="Picture 13" descr="AEzzQP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762000</xdr:rowOff>
    </xdr:to>
    <xdr:pic>
      <xdr:nvPicPr>
        <xdr:cNvPr id="590" name="Picture 14" descr="BHqmhT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422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66675</xdr:rowOff>
    </xdr:to>
    <xdr:pic>
      <xdr:nvPicPr>
        <xdr:cNvPr id="591" name="Picture 15" descr="IjSPET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727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1009650</xdr:rowOff>
    </xdr:to>
    <xdr:pic>
      <xdr:nvPicPr>
        <xdr:cNvPr id="592" name="Picture 16" descr="zvCEC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37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593" name="Picture 17" descr="manPdU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1019175</xdr:rowOff>
    </xdr:to>
    <xdr:pic>
      <xdr:nvPicPr>
        <xdr:cNvPr id="594" name="Picture 18" descr="dTXWOc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595" name="Picture 19" descr="kdwsa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596" name="Picture 20" descr="JNEcGX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597" name="Picture 21" descr="ZbqEx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598" name="Picture 22" descr="HGsqEp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390525</xdr:rowOff>
    </xdr:to>
    <xdr:pic>
      <xdr:nvPicPr>
        <xdr:cNvPr id="599" name="Picture 23" descr="jQhOta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00" name="Picture 24" descr="OVGBOv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01" name="Picture 25" descr="frYTTz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02" name="Picture 26" descr="HTVnNl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603" name="Picture 27" descr="wtFbZ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604" name="Picture 28" descr="cNdDo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605" name="Picture 29" descr="GRgQDP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606" name="Picture 30" descr="MnFHg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07" name="Picture 31" descr="VwkSXx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608" name="Picture 32" descr="wNlJGS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09" name="Picture 33" descr="iEmyrc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610" name="Picture 34" descr="eeaKsV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1400175</xdr:rowOff>
    </xdr:to>
    <xdr:pic>
      <xdr:nvPicPr>
        <xdr:cNvPr id="611" name="Picture 35" descr="QZaQr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1400175</xdr:rowOff>
    </xdr:to>
    <xdr:pic>
      <xdr:nvPicPr>
        <xdr:cNvPr id="612" name="Picture 36" descr="mHJgc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1400175</xdr:rowOff>
    </xdr:to>
    <xdr:pic>
      <xdr:nvPicPr>
        <xdr:cNvPr id="613" name="Picture 37" descr="RvSBaT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1400175</xdr:rowOff>
    </xdr:to>
    <xdr:pic>
      <xdr:nvPicPr>
        <xdr:cNvPr id="614" name="Picture 38" descr="FUtOE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219075</xdr:rowOff>
    </xdr:to>
    <xdr:pic>
      <xdr:nvPicPr>
        <xdr:cNvPr id="615" name="Picture 39" descr="rfEZwc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616" name="Picture 40" descr="mdEmqJ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219075</xdr:rowOff>
    </xdr:to>
    <xdr:pic>
      <xdr:nvPicPr>
        <xdr:cNvPr id="617" name="Picture 41" descr="FaLRWZ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618" name="Picture 42" descr="XeWGmO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619" name="Picture 43" descr="gkwsAd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619125</xdr:rowOff>
    </xdr:to>
    <xdr:pic>
      <xdr:nvPicPr>
        <xdr:cNvPr id="620" name="Picture 44" descr="XhqgnT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600075</xdr:rowOff>
    </xdr:to>
    <xdr:pic>
      <xdr:nvPicPr>
        <xdr:cNvPr id="621" name="Picture 45" descr="rWKmP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622" name="Picture 46" descr="LgFxW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619125</xdr:rowOff>
    </xdr:to>
    <xdr:pic>
      <xdr:nvPicPr>
        <xdr:cNvPr id="623" name="Picture 47" descr="eXQAEB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600075</xdr:rowOff>
    </xdr:to>
    <xdr:pic>
      <xdr:nvPicPr>
        <xdr:cNvPr id="624" name="Picture 48" descr="vghrm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25" name="Picture 49" descr="oErJGd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26" name="Picture 50" descr="EAtEdB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27" name="Picture 51" descr="scmHwR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628" name="Picture 52" descr="VieWCS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629" name="Picture 53" descr="HGBkfb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1304925</xdr:rowOff>
    </xdr:to>
    <xdr:pic>
      <xdr:nvPicPr>
        <xdr:cNvPr id="630" name="Picture 54" descr="EQHAlc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1304925</xdr:rowOff>
    </xdr:to>
    <xdr:pic>
      <xdr:nvPicPr>
        <xdr:cNvPr id="631" name="Picture 55" descr="exeTM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381000</xdr:rowOff>
    </xdr:to>
    <xdr:pic>
      <xdr:nvPicPr>
        <xdr:cNvPr id="632" name="Picture 56" descr="wYKeaQ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633" name="Picture 57" descr="ZreHAI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634" name="Picture 58" descr="oPNIgG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209550</xdr:rowOff>
    </xdr:to>
    <xdr:pic>
      <xdr:nvPicPr>
        <xdr:cNvPr id="635" name="Picture 59" descr="DGmoq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200025</xdr:rowOff>
    </xdr:to>
    <xdr:pic>
      <xdr:nvPicPr>
        <xdr:cNvPr id="636" name="Picture 60" descr="BKVMYl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200025</xdr:rowOff>
    </xdr:to>
    <xdr:pic>
      <xdr:nvPicPr>
        <xdr:cNvPr id="637" name="Picture 61" descr="rFGtnz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638" name="Picture 62" descr="vcbhz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639" name="Picture 63" descr="xQkFL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171450</xdr:rowOff>
    </xdr:to>
    <xdr:pic>
      <xdr:nvPicPr>
        <xdr:cNvPr id="640" name="Picture 64" descr="SUVPcN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641" name="Picture 65" descr="yIzPpy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1171575</xdr:rowOff>
    </xdr:to>
    <xdr:pic>
      <xdr:nvPicPr>
        <xdr:cNvPr id="642" name="Picture 66" descr="MMnLbR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498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643" name="Picture 67" descr="BwRVwV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644" name="Picture 68" descr="MSyGQh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645" name="Picture 69" descr="vvtsOm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46" name="Picture 70" descr="UsXAWH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47" name="Picture 71" descr="oxHCsS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1228725</xdr:rowOff>
    </xdr:to>
    <xdr:pic>
      <xdr:nvPicPr>
        <xdr:cNvPr id="648" name="Picture 72" descr="nnjdIN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390525</xdr:rowOff>
    </xdr:to>
    <xdr:pic>
      <xdr:nvPicPr>
        <xdr:cNvPr id="649" name="Picture 73" descr="TzYxbl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50" name="Picture 74" descr="XpcJrj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51" name="Picture 75" descr="ABdztx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52" name="Picture 76" descr="tSLjiJ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1228725</xdr:rowOff>
    </xdr:to>
    <xdr:pic>
      <xdr:nvPicPr>
        <xdr:cNvPr id="653" name="Picture 77" descr="TIWRob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654" name="Picture 78" descr="IxIbO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655" name="Picture 79" descr="raVLGO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656" name="Picture 80" descr="SRbmsE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657" name="Picture 81" descr="emwuP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58" name="Picture 82" descr="OtFJaL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659" name="Picture 83" descr="nlnAQz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60" name="Picture 84" descr="qpqrC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661" name="Picture 85" descr="SMeiMW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62" name="Picture 86" descr="shVtsE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63" name="Picture 87" descr="pTJqW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64" name="Picture 88" descr="zvicTF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665" name="Picture 89" descr="RgxWwr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666" name="Picture 90" descr="MZhtB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667" name="Picture 91" descr="ePeCF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668" name="Picture 92" descr="vddVTc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669" name="Picture 93" descr="ObiFV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670" name="Picture 94" descr="zHDeN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1209675</xdr:rowOff>
    </xdr:to>
    <xdr:pic>
      <xdr:nvPicPr>
        <xdr:cNvPr id="671" name="Picture 95" descr="fTLfhc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1209675</xdr:rowOff>
    </xdr:to>
    <xdr:pic>
      <xdr:nvPicPr>
        <xdr:cNvPr id="672" name="Picture 96" descr="YvPdVb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1181100</xdr:rowOff>
    </xdr:to>
    <xdr:pic>
      <xdr:nvPicPr>
        <xdr:cNvPr id="673" name="Picture 97" descr="JnyErz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842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674" name="Picture 98" descr="QWCBmf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675" name="Picture 99" descr="aKulT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676" name="Picture 100" descr="IEheF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677" name="Picture 101" descr="DVIaxJ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678" name="Picture 102" descr="WLiEur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679" name="Picture 103" descr="jODkDo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680" name="Picture 104" descr="wEXkA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681" name="Picture 105" descr="IpwpgS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682" name="Picture 106" descr="AqcRLS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683" name="Picture 107" descr="ErXjpk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684" name="Picture 108" descr="oEIqjn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685" name="Picture 109" descr="XSgRfq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686" name="Picture 110" descr="BfASa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687" name="Picture 111" descr="NsNZbV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688" name="Picture 112" descr="WHipr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689" name="Picture 113" descr="oDudIh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690" name="Picture 114" descr="xSnUVL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691" name="Picture 115" descr="JpvlEf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692" name="Picture 116" descr="uFQJmm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693" name="Picture 117" descr="YSoQS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694" name="Picture 118" descr="ZUphQ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695" name="Picture 119" descr="UeGUlt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696" name="Picture 120" descr="nBPWwd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697" name="Picture 121" descr="ydkYUT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698" name="Picture 122" descr="gKLMnu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699" name="Picture 123" descr="ExIaO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700" name="Picture 124" descr="TYjzqp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701" name="Picture 125" descr="nXKyVP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702" name="Picture 126" descr="jZWFIR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703" name="Picture 127" descr="UwuJHt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704" name="Picture 128" descr="VxeTOm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705" name="Picture 129" descr="EvmuuF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706" name="Picture 130" descr="nLBZeH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07" name="Picture 131" descr="XyMYqE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08" name="Picture 132" descr="PQbAoG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09" name="Picture 133" descr="NtFKHO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710" name="Picture 134" descr="UcjGg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711" name="Picture 135" descr="YcYMm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712" name="Picture 136" descr="QTqGh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1304925</xdr:rowOff>
    </xdr:to>
    <xdr:pic>
      <xdr:nvPicPr>
        <xdr:cNvPr id="713" name="Picture 137" descr="PtmfjH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1304925</xdr:rowOff>
    </xdr:to>
    <xdr:pic>
      <xdr:nvPicPr>
        <xdr:cNvPr id="714" name="Picture 138" descr="vmxHD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715" name="Picture 139" descr="ycnTw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1143000</xdr:rowOff>
    </xdr:to>
    <xdr:pic>
      <xdr:nvPicPr>
        <xdr:cNvPr id="716" name="Picture 140" descr="BHGmui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803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1104900</xdr:rowOff>
    </xdr:to>
    <xdr:pic>
      <xdr:nvPicPr>
        <xdr:cNvPr id="717" name="Picture 141" descr="iWIDjg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1104900</xdr:rowOff>
    </xdr:to>
    <xdr:pic>
      <xdr:nvPicPr>
        <xdr:cNvPr id="718" name="Picture 142" descr="odEXfX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719" name="Picture 143" descr="goEoeq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720" name="Picture 144" descr="SVqxc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676275</xdr:rowOff>
    </xdr:to>
    <xdr:pic>
      <xdr:nvPicPr>
        <xdr:cNvPr id="721" name="Picture 145" descr="oQRBKX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722" name="Picture 146" descr="YyHPKa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847725</xdr:rowOff>
    </xdr:to>
    <xdr:pic>
      <xdr:nvPicPr>
        <xdr:cNvPr id="723" name="Picture 147" descr="yjsBjG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175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724" name="Picture 148" descr="gypaR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725" name="Picture 149" descr="MYuDV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726" name="Picture 150" descr="cOiZA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727" name="Picture 151" descr="UmVTwH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728" name="Picture 152" descr="tGxRY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729" name="Picture 153" descr="aktsc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730" name="Picture 154" descr="LQTbF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731" name="Picture 155" descr="vKhKGn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732" name="Picture 156" descr="UHfSl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33" name="Picture 157" descr="ExwGM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381000</xdr:rowOff>
    </xdr:to>
    <xdr:pic>
      <xdr:nvPicPr>
        <xdr:cNvPr id="734" name="Picture 158" descr="fSisN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735" name="Picture 159" descr="ozWkBt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736" name="Picture 160" descr="daUVgL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37" name="Picture 161" descr="EIsRTO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381000</xdr:rowOff>
    </xdr:to>
    <xdr:pic>
      <xdr:nvPicPr>
        <xdr:cNvPr id="738" name="Picture 162" descr="VDSENd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39" name="Picture 163" descr="pPqDEO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40" name="Picture 164" descr="xPuem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41" name="Picture 165" descr="xdnirR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742" name="Picture 166" descr="mUnAub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743" name="Picture 167" descr="wjGtv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744" name="Picture 168" descr="gPsXVG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745" name="Picture 169" descr="WBfTFB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746" name="Picture 170" descr="GnmiRa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747" name="Picture 171" descr="nQKhc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48" name="Picture 172" descr="mWQeBp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749" name="Picture 173" descr="eUjHAM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50" name="Picture 174" descr="GkMDSQ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751" name="Picture 175" descr="FUUSWS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752" name="Picture 176" descr="KhLaAf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753" name="Picture 177" descr="vKYdZj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754" name="Picture 178" descr="MKRlN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755" name="Picture 179" descr="opmfGA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756" name="Picture 180" descr="ZyrwO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57" name="Picture 181" descr="deTRIk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758" name="Picture 182" descr="lmlNqc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759" name="Picture 183" descr="FAabWa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760" name="Picture 184" descr="sQWLfF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61" name="Picture 185" descr="sMASYL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762" name="Picture 186" descr="XnxPeu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763" name="Picture 187" descr="ACPMZz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764" name="Picture 188" descr="CWtPF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765" name="Picture 189" descr="gfoaXk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766" name="Picture 190" descr="EweoNP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767" name="Picture 191" descr="TxXHu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768" name="Picture 192" descr="gOPeMX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769" name="Picture 193" descr="gFlLu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770" name="Picture 194" descr="EFkwfR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771" name="Picture 195" descr="VvRFTy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772" name="Picture 196" descr="cGyirE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773" name="Picture 197" descr="xvcKJs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774" name="Picture 198" descr="vIHbr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775" name="Picture 199" descr="uvlnU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776" name="Picture 200" descr="hFxPxa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777" name="Picture 201" descr="VoSDMn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778" name="Picture 202" descr="DrzPaU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779" name="Picture 203" descr="SIUQxC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780" name="Picture 204" descr="JXOSKz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81" name="Picture 205" descr="bXYCNu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82" name="Picture 206" descr="bODCza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83" name="Picture 207" descr="KuGXXf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784" name="Picture 208" descr="ZsvnBh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785" name="Picture 209" descr="NuUHgD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786" name="Picture 210" descr="rLkDxt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361950</xdr:rowOff>
    </xdr:to>
    <xdr:pic>
      <xdr:nvPicPr>
        <xdr:cNvPr id="787" name="Picture 211" descr="zuWMp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361950</xdr:rowOff>
    </xdr:to>
    <xdr:pic>
      <xdr:nvPicPr>
        <xdr:cNvPr id="788" name="Picture 212" descr="iiuLi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789" name="Picture 213" descr="RTuoem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76200</xdr:rowOff>
    </xdr:to>
    <xdr:pic>
      <xdr:nvPicPr>
        <xdr:cNvPr id="790" name="Picture 214" descr="OjMTF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737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371475</xdr:rowOff>
    </xdr:to>
    <xdr:pic>
      <xdr:nvPicPr>
        <xdr:cNvPr id="791" name="Picture 215" descr="acuvK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371475</xdr:rowOff>
    </xdr:to>
    <xdr:pic>
      <xdr:nvPicPr>
        <xdr:cNvPr id="792" name="Picture 216" descr="UAqlDQ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793" name="Picture 217" descr="PYaFiE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794" name="Picture 218" descr="SAJsK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342900</xdr:rowOff>
    </xdr:to>
    <xdr:pic>
      <xdr:nvPicPr>
        <xdr:cNvPr id="795" name="Picture 219" descr="VbHVr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0038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796" name="Picture 220" descr="JMxOqf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797" name="Picture 221" descr="lkuAG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798" name="Picture 222" descr="FZKiIT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799" name="Picture 223" descr="zgTxw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800" name="Picture 224" descr="hTvWqb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801" name="Picture 225" descr="szyjz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802" name="Picture 226" descr="obepfr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803" name="Picture 227" descr="jRjit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804" name="Picture 228" descr="gNbCk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805" name="Picture 229" descr="uuxwl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806" name="Picture 230" descr="YJahgx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807" name="Picture 231" descr="xOwymC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808" name="Picture 232" descr="wEumcI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809" name="Picture 233" descr="qOpDZ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810" name="Picture 234" descr="YUwosV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811" name="Picture 235" descr="ruPqdk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812" name="Picture 236" descr="hoStML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813" name="Picture 237" descr="KkEwvz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419100</xdr:rowOff>
    </xdr:to>
    <xdr:pic>
      <xdr:nvPicPr>
        <xdr:cNvPr id="814" name="Picture 238" descr="dBTtm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419100</xdr:rowOff>
    </xdr:to>
    <xdr:pic>
      <xdr:nvPicPr>
        <xdr:cNvPr id="815" name="Picture 239" descr="UszEOp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816" name="Picture 240" descr="hgwKQP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817" name="Picture 241" descr="ovfITT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1162050</xdr:rowOff>
    </xdr:to>
    <xdr:pic>
      <xdr:nvPicPr>
        <xdr:cNvPr id="818" name="Picture 242" descr="TzBfZ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1162050</xdr:rowOff>
    </xdr:to>
    <xdr:pic>
      <xdr:nvPicPr>
        <xdr:cNvPr id="819" name="Picture 243" descr="RYYZGo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820" name="Picture 244" descr="AxAYK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821" name="Picture 245" descr="gMDZEb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822" name="Picture 246" descr="NMtoQ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723900</xdr:rowOff>
    </xdr:to>
    <xdr:pic>
      <xdr:nvPicPr>
        <xdr:cNvPr id="823" name="Picture 247" descr="BmnMhk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723900</xdr:rowOff>
    </xdr:to>
    <xdr:pic>
      <xdr:nvPicPr>
        <xdr:cNvPr id="824" name="Picture 248" descr="PaFkMG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25" name="Picture 2" descr="LsuNBl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26" name="Picture 3" descr="VPerrS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27" name="Picture 4" descr="ZFlTum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561975</xdr:rowOff>
    </xdr:to>
    <xdr:pic>
      <xdr:nvPicPr>
        <xdr:cNvPr id="828" name="Picture 5" descr="soAfml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17</xdr:row>
      <xdr:rowOff>561975</xdr:rowOff>
    </xdr:to>
    <xdr:pic>
      <xdr:nvPicPr>
        <xdr:cNvPr id="829" name="Picture 6" descr="BWlKGE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381000</xdr:rowOff>
    </xdr:to>
    <xdr:pic>
      <xdr:nvPicPr>
        <xdr:cNvPr id="830" name="Picture 7" descr="frrQdr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31" name="Picture 8" descr="gDZJvL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32" name="Picture 9" descr="BktrFw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971550</xdr:rowOff>
    </xdr:to>
    <xdr:pic>
      <xdr:nvPicPr>
        <xdr:cNvPr id="833" name="Picture 10" descr="BpnoII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971550</xdr:rowOff>
    </xdr:to>
    <xdr:pic>
      <xdr:nvPicPr>
        <xdr:cNvPr id="834" name="Picture 11" descr="FONtxQ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16</xdr:row>
      <xdr:rowOff>790575</xdr:rowOff>
    </xdr:to>
    <xdr:pic>
      <xdr:nvPicPr>
        <xdr:cNvPr id="835" name="Picture 12" descr="hzrQho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47910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16</xdr:row>
      <xdr:rowOff>790575</xdr:rowOff>
    </xdr:to>
    <xdr:pic>
      <xdr:nvPicPr>
        <xdr:cNvPr id="836" name="Picture 13" descr="AEzzQP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47910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762000</xdr:rowOff>
    </xdr:to>
    <xdr:pic>
      <xdr:nvPicPr>
        <xdr:cNvPr id="837" name="Picture 14" descr="BHqmhT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47625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66675</xdr:rowOff>
    </xdr:to>
    <xdr:pic>
      <xdr:nvPicPr>
        <xdr:cNvPr id="838" name="Picture 15" descr="IjSPET"/>
        <xdr:cNvPicPr/>
      </xdr:nvPicPr>
      <xdr:blipFill>
        <a:blip r:embed="rId1"/>
        <a:stretch>
          <a:fillRect/>
        </a:stretch>
      </xdr:blipFill>
      <xdr:spPr>
        <a:xfrm>
          <a:off x="14801850" y="16230600"/>
          <a:ext cx="0" cy="4067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1009650</xdr:rowOff>
    </xdr:to>
    <xdr:pic>
      <xdr:nvPicPr>
        <xdr:cNvPr id="839" name="Picture 16" descr="zvCECW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676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40" name="Picture 17" descr="manPdU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1019175</xdr:rowOff>
    </xdr:to>
    <xdr:pic>
      <xdr:nvPicPr>
        <xdr:cNvPr id="841" name="Picture 18" descr="dTXWOc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42" name="Picture 19" descr="kdwsaw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43" name="Picture 20" descr="JNEcGX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44" name="Picture 21" descr="ZbqExk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45" name="Picture 22" descr="HGsqEp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390525</xdr:rowOff>
    </xdr:to>
    <xdr:pic>
      <xdr:nvPicPr>
        <xdr:cNvPr id="846" name="Picture 23" descr="jQhOta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47" name="Picture 24" descr="OVGBOv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48" name="Picture 25" descr="frYTTz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49" name="Picture 26" descr="HTVnNl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561975</xdr:rowOff>
    </xdr:to>
    <xdr:pic>
      <xdr:nvPicPr>
        <xdr:cNvPr id="850" name="Picture 27" descr="wtFbZC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17</xdr:row>
      <xdr:rowOff>561975</xdr:rowOff>
    </xdr:to>
    <xdr:pic>
      <xdr:nvPicPr>
        <xdr:cNvPr id="851" name="Picture 28" descr="cNdDou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561975</xdr:rowOff>
    </xdr:to>
    <xdr:pic>
      <xdr:nvPicPr>
        <xdr:cNvPr id="852" name="Picture 29" descr="GRgQDP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17</xdr:row>
      <xdr:rowOff>561975</xdr:rowOff>
    </xdr:to>
    <xdr:pic>
      <xdr:nvPicPr>
        <xdr:cNvPr id="853" name="Picture 30" descr="MnFHgU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54" name="Picture 31" descr="VwkSXx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855" name="Picture 32" descr="wNlJGS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56" name="Picture 33" descr="iEmyrc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857" name="Picture 34" descr="eeaKsV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1400175</xdr:rowOff>
    </xdr:to>
    <xdr:pic>
      <xdr:nvPicPr>
        <xdr:cNvPr id="858" name="Picture 35" descr="QZaQrm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17</xdr:row>
      <xdr:rowOff>1400175</xdr:rowOff>
    </xdr:to>
    <xdr:pic>
      <xdr:nvPicPr>
        <xdr:cNvPr id="859" name="Picture 36" descr="mHJgcA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1400175</xdr:rowOff>
    </xdr:to>
    <xdr:pic>
      <xdr:nvPicPr>
        <xdr:cNvPr id="860" name="Picture 37" descr="RvSBaT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17</xdr:row>
      <xdr:rowOff>1400175</xdr:rowOff>
    </xdr:to>
    <xdr:pic>
      <xdr:nvPicPr>
        <xdr:cNvPr id="861" name="Picture 38" descr="FUtOEV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17</xdr:row>
      <xdr:rowOff>219075</xdr:rowOff>
    </xdr:to>
    <xdr:pic>
      <xdr:nvPicPr>
        <xdr:cNvPr id="862" name="Picture 39" descr="rfEZwc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863" name="Picture 40" descr="mdEmqJ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17</xdr:row>
      <xdr:rowOff>219075</xdr:rowOff>
    </xdr:to>
    <xdr:pic>
      <xdr:nvPicPr>
        <xdr:cNvPr id="864" name="Picture 41" descr="FaLRWZ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865" name="Picture 42" descr="XeWGmO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1266825</xdr:rowOff>
    </xdr:to>
    <xdr:pic>
      <xdr:nvPicPr>
        <xdr:cNvPr id="866" name="Picture 43" descr="gkwsAd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18</xdr:row>
      <xdr:rowOff>619125</xdr:rowOff>
    </xdr:to>
    <xdr:pic>
      <xdr:nvPicPr>
        <xdr:cNvPr id="867" name="Picture 44" descr="XhqgnT"/>
        <xdr:cNvPicPr/>
      </xdr:nvPicPr>
      <xdr:blipFill>
        <a:blip r:embed="rId7"/>
        <a:stretch>
          <a:fillRect/>
        </a:stretch>
      </xdr:blipFill>
      <xdr:spPr>
        <a:xfrm>
          <a:off x="14792325" y="16230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600075</xdr:rowOff>
    </xdr:to>
    <xdr:pic>
      <xdr:nvPicPr>
        <xdr:cNvPr id="868" name="Picture 45" descr="rWKmPx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1266825</xdr:rowOff>
    </xdr:to>
    <xdr:pic>
      <xdr:nvPicPr>
        <xdr:cNvPr id="869" name="Picture 46" descr="LgFxWC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18</xdr:row>
      <xdr:rowOff>619125</xdr:rowOff>
    </xdr:to>
    <xdr:pic>
      <xdr:nvPicPr>
        <xdr:cNvPr id="870" name="Picture 47" descr="eXQAEB"/>
        <xdr:cNvPicPr/>
      </xdr:nvPicPr>
      <xdr:blipFill>
        <a:blip r:embed="rId7"/>
        <a:stretch>
          <a:fillRect/>
        </a:stretch>
      </xdr:blipFill>
      <xdr:spPr>
        <a:xfrm>
          <a:off x="14792325" y="16230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600075</xdr:rowOff>
    </xdr:to>
    <xdr:pic>
      <xdr:nvPicPr>
        <xdr:cNvPr id="871" name="Picture 48" descr="vghrmq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72" name="Picture 49" descr="oErJGd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73" name="Picture 50" descr="EAtEdB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74" name="Picture 51" descr="scmHwR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1266825</xdr:rowOff>
    </xdr:to>
    <xdr:pic>
      <xdr:nvPicPr>
        <xdr:cNvPr id="875" name="Picture 52" descr="VieWCS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1266825</xdr:rowOff>
    </xdr:to>
    <xdr:pic>
      <xdr:nvPicPr>
        <xdr:cNvPr id="876" name="Picture 53" descr="HGBkfb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1304925</xdr:rowOff>
    </xdr:to>
    <xdr:pic>
      <xdr:nvPicPr>
        <xdr:cNvPr id="877" name="Picture 54" descr="EQHAlc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1304925</xdr:rowOff>
    </xdr:to>
    <xdr:pic>
      <xdr:nvPicPr>
        <xdr:cNvPr id="878" name="Picture 55" descr="exeTME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381000</xdr:rowOff>
    </xdr:to>
    <xdr:pic>
      <xdr:nvPicPr>
        <xdr:cNvPr id="879" name="Picture 56" descr="wYKeaQ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80" name="Picture 57" descr="ZreHAI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81" name="Picture 58" descr="oPNIgG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209550</xdr:rowOff>
    </xdr:to>
    <xdr:pic>
      <xdr:nvPicPr>
        <xdr:cNvPr id="882" name="Picture 59" descr="DGmoqQ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200025</xdr:rowOff>
    </xdr:to>
    <xdr:pic>
      <xdr:nvPicPr>
        <xdr:cNvPr id="883" name="Picture 60" descr="BKVMYl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200025</xdr:rowOff>
    </xdr:to>
    <xdr:pic>
      <xdr:nvPicPr>
        <xdr:cNvPr id="884" name="Picture 61" descr="rFGtnz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15</xdr:row>
      <xdr:rowOff>971550</xdr:rowOff>
    </xdr:to>
    <xdr:pic>
      <xdr:nvPicPr>
        <xdr:cNvPr id="885" name="Picture 62" descr="vcbhzO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15</xdr:row>
      <xdr:rowOff>971550</xdr:rowOff>
    </xdr:to>
    <xdr:pic>
      <xdr:nvPicPr>
        <xdr:cNvPr id="886" name="Picture 63" descr="xQkFLa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171450</xdr:rowOff>
    </xdr:to>
    <xdr:pic>
      <xdr:nvPicPr>
        <xdr:cNvPr id="887" name="Picture 64" descr="SUVPcN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428625</xdr:rowOff>
    </xdr:to>
    <xdr:pic>
      <xdr:nvPicPr>
        <xdr:cNvPr id="888" name="Picture 65" descr="yIzPpy"/>
        <xdr:cNvPicPr/>
      </xdr:nvPicPr>
      <xdr:blipFill>
        <a:blip r:embed="rId7"/>
        <a:stretch>
          <a:fillRect/>
        </a:stretch>
      </xdr:blipFill>
      <xdr:spPr>
        <a:xfrm>
          <a:off x="14792325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1171575</xdr:rowOff>
    </xdr:to>
    <xdr:pic>
      <xdr:nvPicPr>
        <xdr:cNvPr id="889" name="Picture 66" descr="MMnLbR"/>
        <xdr:cNvPicPr/>
      </xdr:nvPicPr>
      <xdr:blipFill>
        <a:blip r:embed="rId1"/>
        <a:stretch>
          <a:fillRect/>
        </a:stretch>
      </xdr:blipFill>
      <xdr:spPr>
        <a:xfrm>
          <a:off x="14801850" y="16230600"/>
          <a:ext cx="0" cy="3838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90" name="Picture 67" descr="BwRVwV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91" name="Picture 68" descr="MSyGQh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92" name="Picture 69" descr="vvtsOm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93" name="Picture 70" descr="UsXAWH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94" name="Picture 71" descr="oxHCsS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1228725</xdr:rowOff>
    </xdr:to>
    <xdr:pic>
      <xdr:nvPicPr>
        <xdr:cNvPr id="895" name="Picture 72" descr="nnjdIN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390525</xdr:rowOff>
    </xdr:to>
    <xdr:pic>
      <xdr:nvPicPr>
        <xdr:cNvPr id="896" name="Picture 73" descr="TzYxbl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97" name="Picture 74" descr="XpcJrj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98" name="Picture 75" descr="ABdztx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99" name="Picture 76" descr="tSLjiJ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1228725</xdr:rowOff>
    </xdr:to>
    <xdr:pic>
      <xdr:nvPicPr>
        <xdr:cNvPr id="900" name="Picture 77" descr="TIWRob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1266825</xdr:rowOff>
    </xdr:to>
    <xdr:pic>
      <xdr:nvPicPr>
        <xdr:cNvPr id="901" name="Picture 78" descr="IxIbOQ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1266825</xdr:rowOff>
    </xdr:to>
    <xdr:pic>
      <xdr:nvPicPr>
        <xdr:cNvPr id="902" name="Picture 79" descr="raVLGO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1266825</xdr:rowOff>
    </xdr:to>
    <xdr:pic>
      <xdr:nvPicPr>
        <xdr:cNvPr id="903" name="Picture 80" descr="SRbmsE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1266825</xdr:rowOff>
    </xdr:to>
    <xdr:pic>
      <xdr:nvPicPr>
        <xdr:cNvPr id="904" name="Picture 81" descr="emwuPA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905" name="Picture 82" descr="OtFJaL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666750</xdr:rowOff>
    </xdr:to>
    <xdr:pic>
      <xdr:nvPicPr>
        <xdr:cNvPr id="906" name="Picture 83" descr="nlnAQz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907" name="Picture 84" descr="qpqrCK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666750</xdr:rowOff>
    </xdr:to>
    <xdr:pic>
      <xdr:nvPicPr>
        <xdr:cNvPr id="908" name="Picture 85" descr="SMeiMW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09" name="Picture 86" descr="shVtsE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10" name="Picture 87" descr="pTJqWS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11" name="Picture 88" descr="zvicTF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912" name="Picture 89" descr="RgxWwr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913" name="Picture 90" descr="MZhtBq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914" name="Picture 91" descr="ePeCFc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1143000</xdr:rowOff>
    </xdr:to>
    <xdr:pic>
      <xdr:nvPicPr>
        <xdr:cNvPr id="915" name="Picture 92" descr="vddVTc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971550</xdr:rowOff>
    </xdr:to>
    <xdr:pic>
      <xdr:nvPicPr>
        <xdr:cNvPr id="916" name="Picture 93" descr="ObiFVQ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971550</xdr:rowOff>
    </xdr:to>
    <xdr:pic>
      <xdr:nvPicPr>
        <xdr:cNvPr id="917" name="Picture 94" descr="zHDeNA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16</xdr:row>
      <xdr:rowOff>1209675</xdr:rowOff>
    </xdr:to>
    <xdr:pic>
      <xdr:nvPicPr>
        <xdr:cNvPr id="918" name="Picture 95" descr="fTLfhc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5210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16</xdr:row>
      <xdr:rowOff>1209675</xdr:rowOff>
    </xdr:to>
    <xdr:pic>
      <xdr:nvPicPr>
        <xdr:cNvPr id="919" name="Picture 96" descr="YvPdVb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5210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1181100</xdr:rowOff>
    </xdr:to>
    <xdr:pic>
      <xdr:nvPicPr>
        <xdr:cNvPr id="920" name="Picture 97" descr="JnyErz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5181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21" name="Picture 98" descr="QWCBmf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1152525</xdr:rowOff>
    </xdr:to>
    <xdr:pic>
      <xdr:nvPicPr>
        <xdr:cNvPr id="922" name="Picture 99" descr="aKulTJ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23" name="Picture 100" descr="IEheFi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924" name="Picture 101" descr="DVIaxJ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925" name="Picture 102" descr="WLiEur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926" name="Picture 103" descr="jODkDo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927" name="Picture 104" descr="wEXkAD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928" name="Picture 105" descr="IpwpgS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929" name="Picture 106" descr="AqcRLS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30" name="Picture 107" descr="ErXjpk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76200</xdr:rowOff>
    </xdr:to>
    <xdr:pic>
      <xdr:nvPicPr>
        <xdr:cNvPr id="931" name="Picture 108" descr="oEIqjn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932" name="Picture 109" descr="XSgRfq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933" name="Picture 110" descr="BfASaH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34" name="Picture 111" descr="NsNZbV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76200</xdr:rowOff>
    </xdr:to>
    <xdr:pic>
      <xdr:nvPicPr>
        <xdr:cNvPr id="935" name="Picture 112" descr="WHiprQ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733425</xdr:rowOff>
    </xdr:to>
    <xdr:pic>
      <xdr:nvPicPr>
        <xdr:cNvPr id="936" name="Picture 113" descr="oDudIh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733425</xdr:rowOff>
    </xdr:to>
    <xdr:pic>
      <xdr:nvPicPr>
        <xdr:cNvPr id="937" name="Picture 114" descr="xSnUVL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733425</xdr:rowOff>
    </xdr:to>
    <xdr:pic>
      <xdr:nvPicPr>
        <xdr:cNvPr id="938" name="Picture 115" descr="JpvlEf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733425</xdr:rowOff>
    </xdr:to>
    <xdr:pic>
      <xdr:nvPicPr>
        <xdr:cNvPr id="939" name="Picture 116" descr="uFQJmm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457200</xdr:rowOff>
    </xdr:to>
    <xdr:pic>
      <xdr:nvPicPr>
        <xdr:cNvPr id="940" name="Picture 117" descr="YSoQSo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457200</xdr:rowOff>
    </xdr:to>
    <xdr:pic>
      <xdr:nvPicPr>
        <xdr:cNvPr id="941" name="Picture 118" descr="ZUphQE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1266825</xdr:rowOff>
    </xdr:to>
    <xdr:pic>
      <xdr:nvPicPr>
        <xdr:cNvPr id="942" name="Picture 119" descr="UeGUlt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428625</xdr:rowOff>
    </xdr:to>
    <xdr:pic>
      <xdr:nvPicPr>
        <xdr:cNvPr id="943" name="Picture 120" descr="nBPWwd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944" name="Picture 121" descr="ydkYUT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457200</xdr:rowOff>
    </xdr:to>
    <xdr:pic>
      <xdr:nvPicPr>
        <xdr:cNvPr id="945" name="Picture 122" descr="gKLMnu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457200</xdr:rowOff>
    </xdr:to>
    <xdr:pic>
      <xdr:nvPicPr>
        <xdr:cNvPr id="946" name="Picture 123" descr="ExIaOn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1266825</xdr:rowOff>
    </xdr:to>
    <xdr:pic>
      <xdr:nvPicPr>
        <xdr:cNvPr id="947" name="Picture 124" descr="TYjzqp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428625</xdr:rowOff>
    </xdr:to>
    <xdr:pic>
      <xdr:nvPicPr>
        <xdr:cNvPr id="948" name="Picture 125" descr="nXKyVP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949" name="Picture 126" descr="jZWFIR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333375</xdr:rowOff>
    </xdr:to>
    <xdr:pic>
      <xdr:nvPicPr>
        <xdr:cNvPr id="950" name="Picture 127" descr="UwuJHt"/>
        <xdr:cNvPicPr/>
      </xdr:nvPicPr>
      <xdr:blipFill>
        <a:blip r:embed="rId7"/>
        <a:stretch>
          <a:fillRect/>
        </a:stretch>
      </xdr:blipFill>
      <xdr:spPr>
        <a:xfrm>
          <a:off x="1479232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314325</xdr:rowOff>
    </xdr:to>
    <xdr:pic>
      <xdr:nvPicPr>
        <xdr:cNvPr id="951" name="Picture 128" descr="VxeTOm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333375</xdr:rowOff>
    </xdr:to>
    <xdr:pic>
      <xdr:nvPicPr>
        <xdr:cNvPr id="952" name="Picture 129" descr="EvmuuF"/>
        <xdr:cNvPicPr/>
      </xdr:nvPicPr>
      <xdr:blipFill>
        <a:blip r:embed="rId7"/>
        <a:stretch>
          <a:fillRect/>
        </a:stretch>
      </xdr:blipFill>
      <xdr:spPr>
        <a:xfrm>
          <a:off x="1479232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314325</xdr:rowOff>
    </xdr:to>
    <xdr:pic>
      <xdr:nvPicPr>
        <xdr:cNvPr id="953" name="Picture 130" descr="nLBZeH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54" name="Picture 131" descr="XyMYqE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55" name="Picture 132" descr="PQbAoG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56" name="Picture 133" descr="NtFKHO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957" name="Picture 134" descr="UcjGgq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771525</xdr:rowOff>
    </xdr:to>
    <xdr:pic>
      <xdr:nvPicPr>
        <xdr:cNvPr id="958" name="Picture 135" descr="YcYMmc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771525</xdr:rowOff>
    </xdr:to>
    <xdr:pic>
      <xdr:nvPicPr>
        <xdr:cNvPr id="959" name="Picture 136" descr="QTqGhw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1304925</xdr:rowOff>
    </xdr:to>
    <xdr:pic>
      <xdr:nvPicPr>
        <xdr:cNvPr id="960" name="Picture 137" descr="PtmfjH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1304925</xdr:rowOff>
    </xdr:to>
    <xdr:pic>
      <xdr:nvPicPr>
        <xdr:cNvPr id="961" name="Picture 138" descr="vmxHDj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1143000</xdr:rowOff>
    </xdr:to>
    <xdr:pic>
      <xdr:nvPicPr>
        <xdr:cNvPr id="962" name="Picture 139" descr="ycnTwJ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1143000</xdr:rowOff>
    </xdr:to>
    <xdr:pic>
      <xdr:nvPicPr>
        <xdr:cNvPr id="963" name="Picture 140" descr="BHGmui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51435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1104900</xdr:rowOff>
    </xdr:to>
    <xdr:pic>
      <xdr:nvPicPr>
        <xdr:cNvPr id="964" name="Picture 141" descr="iWIDjg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1104900</xdr:rowOff>
    </xdr:to>
    <xdr:pic>
      <xdr:nvPicPr>
        <xdr:cNvPr id="965" name="Picture 142" descr="odEXfX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15</xdr:row>
      <xdr:rowOff>971550</xdr:rowOff>
    </xdr:to>
    <xdr:pic>
      <xdr:nvPicPr>
        <xdr:cNvPr id="966" name="Picture 143" descr="goEoeq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15</xdr:row>
      <xdr:rowOff>971550</xdr:rowOff>
    </xdr:to>
    <xdr:pic>
      <xdr:nvPicPr>
        <xdr:cNvPr id="967" name="Picture 144" descr="SVqxcw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676275</xdr:rowOff>
    </xdr:to>
    <xdr:pic>
      <xdr:nvPicPr>
        <xdr:cNvPr id="968" name="Picture 145" descr="oQRBKX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428625</xdr:rowOff>
    </xdr:to>
    <xdr:pic>
      <xdr:nvPicPr>
        <xdr:cNvPr id="969" name="Picture 146" descr="YyHPKa"/>
        <xdr:cNvPicPr/>
      </xdr:nvPicPr>
      <xdr:blipFill>
        <a:blip r:embed="rId7"/>
        <a:stretch>
          <a:fillRect/>
        </a:stretch>
      </xdr:blipFill>
      <xdr:spPr>
        <a:xfrm>
          <a:off x="14792325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847725</xdr:rowOff>
    </xdr:to>
    <xdr:pic>
      <xdr:nvPicPr>
        <xdr:cNvPr id="970" name="Picture 147" descr="yjsBjG"/>
        <xdr:cNvPicPr/>
      </xdr:nvPicPr>
      <xdr:blipFill>
        <a:blip r:embed="rId1"/>
        <a:stretch>
          <a:fillRect/>
        </a:stretch>
      </xdr:blipFill>
      <xdr:spPr>
        <a:xfrm>
          <a:off x="14801850" y="16230600"/>
          <a:ext cx="0" cy="3514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561975</xdr:rowOff>
    </xdr:to>
    <xdr:pic>
      <xdr:nvPicPr>
        <xdr:cNvPr id="971" name="Picture 148" descr="gypaRi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1152525</xdr:rowOff>
    </xdr:to>
    <xdr:pic>
      <xdr:nvPicPr>
        <xdr:cNvPr id="972" name="Picture 149" descr="MYuDVj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561975</xdr:rowOff>
    </xdr:to>
    <xdr:pic>
      <xdr:nvPicPr>
        <xdr:cNvPr id="973" name="Picture 150" descr="cOiZAE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771525</xdr:rowOff>
    </xdr:to>
    <xdr:pic>
      <xdr:nvPicPr>
        <xdr:cNvPr id="974" name="Picture 151" descr="UmVTwH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771525</xdr:rowOff>
    </xdr:to>
    <xdr:pic>
      <xdr:nvPicPr>
        <xdr:cNvPr id="975" name="Picture 152" descr="tGxRYu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771525</xdr:rowOff>
    </xdr:to>
    <xdr:pic>
      <xdr:nvPicPr>
        <xdr:cNvPr id="976" name="Picture 153" descr="aktscM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771525</xdr:rowOff>
    </xdr:to>
    <xdr:pic>
      <xdr:nvPicPr>
        <xdr:cNvPr id="977" name="Picture 154" descr="LQTbFN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978" name="Picture 155" descr="vKhKGn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979" name="Picture 156" descr="UHfSlc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80" name="Picture 157" descr="ExwGMj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381000</xdr:rowOff>
    </xdr:to>
    <xdr:pic>
      <xdr:nvPicPr>
        <xdr:cNvPr id="981" name="Picture 158" descr="fSisNx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982" name="Picture 159" descr="ozWkBt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983" name="Picture 160" descr="daUVgL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84" name="Picture 161" descr="EIsRTO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381000</xdr:rowOff>
    </xdr:to>
    <xdr:pic>
      <xdr:nvPicPr>
        <xdr:cNvPr id="985" name="Picture 162" descr="VDSENd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86" name="Picture 163" descr="pPqDEO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87" name="Picture 164" descr="xPuems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88" name="Picture 165" descr="xdnirR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989" name="Picture 166" descr="mUnAub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990" name="Picture 167" descr="wjGtvM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991" name="Picture 168" descr="gPsXVG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1143000</xdr:rowOff>
    </xdr:to>
    <xdr:pic>
      <xdr:nvPicPr>
        <xdr:cNvPr id="992" name="Picture 169" descr="WBfTFB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971550</xdr:rowOff>
    </xdr:to>
    <xdr:pic>
      <xdr:nvPicPr>
        <xdr:cNvPr id="993" name="Picture 170" descr="GnmiRa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971550</xdr:rowOff>
    </xdr:to>
    <xdr:pic>
      <xdr:nvPicPr>
        <xdr:cNvPr id="994" name="Picture 171" descr="nQKhcv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95" name="Picture 172" descr="mWQeBp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1152525</xdr:rowOff>
    </xdr:to>
    <xdr:pic>
      <xdr:nvPicPr>
        <xdr:cNvPr id="996" name="Picture 173" descr="eUjHAM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97" name="Picture 174" descr="GkMDSQ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998" name="Picture 175" descr="FUUSWS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999" name="Picture 176" descr="KhLaAf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1000" name="Picture 177" descr="vKYdZj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1001" name="Picture 178" descr="MKRlNw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1002" name="Picture 179" descr="opmfGA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1003" name="Picture 180" descr="ZyrwOh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1004" name="Picture 181" descr="deTRIk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76200</xdr:rowOff>
    </xdr:to>
    <xdr:pic>
      <xdr:nvPicPr>
        <xdr:cNvPr id="1005" name="Picture 182" descr="lmlNqc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1006" name="Picture 183" descr="FAabWa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1007" name="Picture 184" descr="sQWLfF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1008" name="Picture 185" descr="sMASYL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76200</xdr:rowOff>
    </xdr:to>
    <xdr:pic>
      <xdr:nvPicPr>
        <xdr:cNvPr id="1009" name="Picture 186" descr="XnxPeu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733425</xdr:rowOff>
    </xdr:to>
    <xdr:pic>
      <xdr:nvPicPr>
        <xdr:cNvPr id="1010" name="Picture 187" descr="ACPMZz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733425</xdr:rowOff>
    </xdr:to>
    <xdr:pic>
      <xdr:nvPicPr>
        <xdr:cNvPr id="1011" name="Picture 188" descr="CWtPFc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733425</xdr:rowOff>
    </xdr:to>
    <xdr:pic>
      <xdr:nvPicPr>
        <xdr:cNvPr id="1012" name="Picture 189" descr="gfoaXk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733425</xdr:rowOff>
    </xdr:to>
    <xdr:pic>
      <xdr:nvPicPr>
        <xdr:cNvPr id="1013" name="Picture 190" descr="EweoNP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457200</xdr:rowOff>
    </xdr:to>
    <xdr:pic>
      <xdr:nvPicPr>
        <xdr:cNvPr id="1014" name="Picture 191" descr="TxXHuK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457200</xdr:rowOff>
    </xdr:to>
    <xdr:pic>
      <xdr:nvPicPr>
        <xdr:cNvPr id="1015" name="Picture 192" descr="gOPeMX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1266825</xdr:rowOff>
    </xdr:to>
    <xdr:pic>
      <xdr:nvPicPr>
        <xdr:cNvPr id="1016" name="Picture 193" descr="gFlLuK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428625</xdr:rowOff>
    </xdr:to>
    <xdr:pic>
      <xdr:nvPicPr>
        <xdr:cNvPr id="1017" name="Picture 194" descr="EFkwfR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1018" name="Picture 195" descr="VvRFTy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457200</xdr:rowOff>
    </xdr:to>
    <xdr:pic>
      <xdr:nvPicPr>
        <xdr:cNvPr id="1019" name="Picture 196" descr="cGyirE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457200</xdr:rowOff>
    </xdr:to>
    <xdr:pic>
      <xdr:nvPicPr>
        <xdr:cNvPr id="1020" name="Picture 197" descr="xvcKJs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1266825</xdr:rowOff>
    </xdr:to>
    <xdr:pic>
      <xdr:nvPicPr>
        <xdr:cNvPr id="1021" name="Picture 198" descr="vIHbrK"/>
        <xdr:cNvPicPr/>
      </xdr:nvPicPr>
      <xdr:blipFill>
        <a:blip r:embed="rId5"/>
        <a:stretch>
          <a:fillRect/>
        </a:stretch>
      </xdr:blipFill>
      <xdr:spPr>
        <a:xfrm>
          <a:off x="1483995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428625</xdr:rowOff>
    </xdr:to>
    <xdr:pic>
      <xdr:nvPicPr>
        <xdr:cNvPr id="1022" name="Picture 199" descr="uvlnUI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1023" name="Picture 200" descr="hFxPxa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333375</xdr:rowOff>
    </xdr:to>
    <xdr:pic>
      <xdr:nvPicPr>
        <xdr:cNvPr id="1024" name="Picture 201" descr="VoSDMn"/>
        <xdr:cNvPicPr/>
      </xdr:nvPicPr>
      <xdr:blipFill>
        <a:blip r:embed="rId7"/>
        <a:stretch>
          <a:fillRect/>
        </a:stretch>
      </xdr:blipFill>
      <xdr:spPr>
        <a:xfrm>
          <a:off x="1479232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314325</xdr:rowOff>
    </xdr:to>
    <xdr:pic>
      <xdr:nvPicPr>
        <xdr:cNvPr id="1025" name="Picture 202" descr="DrzPaU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333375</xdr:rowOff>
    </xdr:to>
    <xdr:pic>
      <xdr:nvPicPr>
        <xdr:cNvPr id="1026" name="Picture 203" descr="SIUQxC"/>
        <xdr:cNvPicPr/>
      </xdr:nvPicPr>
      <xdr:blipFill>
        <a:blip r:embed="rId7"/>
        <a:stretch>
          <a:fillRect/>
        </a:stretch>
      </xdr:blipFill>
      <xdr:spPr>
        <a:xfrm>
          <a:off x="1479232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314325</xdr:rowOff>
    </xdr:to>
    <xdr:pic>
      <xdr:nvPicPr>
        <xdr:cNvPr id="1027" name="Picture 204" descr="JXOSKz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1028" name="Picture 205" descr="bXYCNu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1029" name="Picture 206" descr="bODCza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1030" name="Picture 207" descr="KuGXXf"/>
        <xdr:cNvPicPr/>
      </xdr:nvPicPr>
      <xdr:blipFill>
        <a:blip r:embed="rId1"/>
        <a:stretch>
          <a:fillRect/>
        </a:stretch>
      </xdr:blipFill>
      <xdr:spPr>
        <a:xfrm>
          <a:off x="1483042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1031" name="Picture 208" descr="ZsvnBh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1019175</xdr:rowOff>
    </xdr:to>
    <xdr:pic>
      <xdr:nvPicPr>
        <xdr:cNvPr id="1032" name="Picture 209" descr="NuUHgD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1019175</xdr:rowOff>
    </xdr:to>
    <xdr:pic>
      <xdr:nvPicPr>
        <xdr:cNvPr id="1033" name="Picture 210" descr="rLkDxt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361950</xdr:rowOff>
    </xdr:to>
    <xdr:pic>
      <xdr:nvPicPr>
        <xdr:cNvPr id="1034" name="Picture 211" descr="zuWMpo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361950</xdr:rowOff>
    </xdr:to>
    <xdr:pic>
      <xdr:nvPicPr>
        <xdr:cNvPr id="1035" name="Picture 212" descr="iiuLij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1143000</xdr:rowOff>
    </xdr:to>
    <xdr:pic>
      <xdr:nvPicPr>
        <xdr:cNvPr id="1036" name="Picture 213" descr="RTuoem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76200</xdr:rowOff>
    </xdr:to>
    <xdr:pic>
      <xdr:nvPicPr>
        <xdr:cNvPr id="1037" name="Picture 214" descr="OjMTFq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4076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16</xdr:row>
      <xdr:rowOff>371475</xdr:rowOff>
    </xdr:to>
    <xdr:pic>
      <xdr:nvPicPr>
        <xdr:cNvPr id="1038" name="Picture 215" descr="acuvKK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4371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16</xdr:row>
      <xdr:rowOff>371475</xdr:rowOff>
    </xdr:to>
    <xdr:pic>
      <xdr:nvPicPr>
        <xdr:cNvPr id="1039" name="Picture 216" descr="UAqlDQ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4371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15</xdr:row>
      <xdr:rowOff>971550</xdr:rowOff>
    </xdr:to>
    <xdr:pic>
      <xdr:nvPicPr>
        <xdr:cNvPr id="1040" name="Picture 217" descr="PYaFiE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15</xdr:row>
      <xdr:rowOff>971550</xdr:rowOff>
    </xdr:to>
    <xdr:pic>
      <xdr:nvPicPr>
        <xdr:cNvPr id="1041" name="Picture 218" descr="SAJsKD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342900</xdr:rowOff>
    </xdr:to>
    <xdr:pic>
      <xdr:nvPicPr>
        <xdr:cNvPr id="1042" name="Picture 219" descr="VbHVre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4343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428625</xdr:rowOff>
    </xdr:to>
    <xdr:pic>
      <xdr:nvPicPr>
        <xdr:cNvPr id="1043" name="Picture 220" descr="JMxOqf"/>
        <xdr:cNvPicPr/>
      </xdr:nvPicPr>
      <xdr:blipFill>
        <a:blip r:embed="rId7"/>
        <a:stretch>
          <a:fillRect/>
        </a:stretch>
      </xdr:blipFill>
      <xdr:spPr>
        <a:xfrm>
          <a:off x="14792325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561975</xdr:rowOff>
    </xdr:to>
    <xdr:pic>
      <xdr:nvPicPr>
        <xdr:cNvPr id="1044" name="Picture 221" descr="lkuAGJ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1152525</xdr:rowOff>
    </xdr:to>
    <xdr:pic>
      <xdr:nvPicPr>
        <xdr:cNvPr id="1045" name="Picture 222" descr="FZKiIT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561975</xdr:rowOff>
    </xdr:to>
    <xdr:pic>
      <xdr:nvPicPr>
        <xdr:cNvPr id="1046" name="Picture 223" descr="zgTxwe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1019175</xdr:rowOff>
    </xdr:to>
    <xdr:pic>
      <xdr:nvPicPr>
        <xdr:cNvPr id="1047" name="Picture 224" descr="hTvWqb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1019175</xdr:rowOff>
    </xdr:to>
    <xdr:pic>
      <xdr:nvPicPr>
        <xdr:cNvPr id="1048" name="Picture 225" descr="szyjzj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1019175</xdr:rowOff>
    </xdr:to>
    <xdr:pic>
      <xdr:nvPicPr>
        <xdr:cNvPr id="1049" name="Picture 226" descr="obepfr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1019175</xdr:rowOff>
    </xdr:to>
    <xdr:pic>
      <xdr:nvPicPr>
        <xdr:cNvPr id="1050" name="Picture 227" descr="jRjitv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1051" name="Picture 228" descr="gNbCkk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1052" name="Picture 229" descr="uuxwln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1053" name="Picture 230" descr="YJahgx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666750</xdr:rowOff>
    </xdr:to>
    <xdr:pic>
      <xdr:nvPicPr>
        <xdr:cNvPr id="1054" name="Picture 231" descr="xOwymC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1055" name="Picture 232" descr="wEumcI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1056" name="Picture 233" descr="qOpDZH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1057" name="Picture 234" descr="YUwosV"/>
        <xdr:cNvPicPr/>
      </xdr:nvPicPr>
      <xdr:blipFill>
        <a:blip r:embed="rId4"/>
        <a:stretch>
          <a:fillRect/>
        </a:stretch>
      </xdr:blipFill>
      <xdr:spPr>
        <a:xfrm>
          <a:off x="1480185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666750</xdr:rowOff>
    </xdr:to>
    <xdr:pic>
      <xdr:nvPicPr>
        <xdr:cNvPr id="1058" name="Picture 235" descr="ruPqdk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971550</xdr:rowOff>
    </xdr:to>
    <xdr:pic>
      <xdr:nvPicPr>
        <xdr:cNvPr id="1059" name="Picture 236" descr="hoStML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971550</xdr:rowOff>
    </xdr:to>
    <xdr:pic>
      <xdr:nvPicPr>
        <xdr:cNvPr id="1060" name="Picture 237" descr="KkEwvz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419100</xdr:rowOff>
    </xdr:to>
    <xdr:pic>
      <xdr:nvPicPr>
        <xdr:cNvPr id="1061" name="Picture 238" descr="dBTtmX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4419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419100</xdr:rowOff>
    </xdr:to>
    <xdr:pic>
      <xdr:nvPicPr>
        <xdr:cNvPr id="1062" name="Picture 239" descr="UszEOp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4419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1063" name="Picture 240" descr="hgwKQP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1064" name="Picture 241" descr="ovfITT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16</xdr:row>
      <xdr:rowOff>1162050</xdr:rowOff>
    </xdr:to>
    <xdr:pic>
      <xdr:nvPicPr>
        <xdr:cNvPr id="1065" name="Picture 242" descr="TzBfZO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5162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16</xdr:row>
      <xdr:rowOff>1162050</xdr:rowOff>
    </xdr:to>
    <xdr:pic>
      <xdr:nvPicPr>
        <xdr:cNvPr id="1066" name="Picture 243" descr="RYYZGo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5162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971550</xdr:rowOff>
    </xdr:to>
    <xdr:pic>
      <xdr:nvPicPr>
        <xdr:cNvPr id="1067" name="Picture 244" descr="AxAYKq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15</xdr:row>
      <xdr:rowOff>971550</xdr:rowOff>
    </xdr:to>
    <xdr:pic>
      <xdr:nvPicPr>
        <xdr:cNvPr id="1068" name="Picture 245" descr="gMDZEb"/>
        <xdr:cNvPicPr/>
      </xdr:nvPicPr>
      <xdr:blipFill>
        <a:blip r:embed="rId2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15</xdr:row>
      <xdr:rowOff>971550</xdr:rowOff>
    </xdr:to>
    <xdr:pic>
      <xdr:nvPicPr>
        <xdr:cNvPr id="1069" name="Picture 246" descr="NMtoQD"/>
        <xdr:cNvPicPr/>
      </xdr:nvPicPr>
      <xdr:blipFill>
        <a:blip r:embed="rId3"/>
        <a:stretch>
          <a:fillRect/>
        </a:stretch>
      </xdr:blipFill>
      <xdr:spPr>
        <a:xfrm>
          <a:off x="15097125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723900</xdr:rowOff>
    </xdr:to>
    <xdr:pic>
      <xdr:nvPicPr>
        <xdr:cNvPr id="1070" name="Picture 247" descr="BmnMhk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4724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723900</xdr:rowOff>
    </xdr:to>
    <xdr:pic>
      <xdr:nvPicPr>
        <xdr:cNvPr id="1071" name="Picture 248" descr="PaFkMG"/>
        <xdr:cNvPicPr/>
      </xdr:nvPicPr>
      <xdr:blipFill>
        <a:blip r:embed="rId6"/>
        <a:stretch>
          <a:fillRect/>
        </a:stretch>
      </xdr:blipFill>
      <xdr:spPr>
        <a:xfrm>
          <a:off x="14868525" y="16230600"/>
          <a:ext cx="0" cy="4724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072" name="Picture 2" descr="LsuNBl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073" name="Picture 3" descr="VPerr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074" name="Picture 4" descr="ZFlTum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1075" name="Picture 5" descr="soAfml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1076" name="Picture 6" descr="BWlKG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381000</xdr:rowOff>
    </xdr:to>
    <xdr:pic>
      <xdr:nvPicPr>
        <xdr:cNvPr id="1077" name="Picture 7" descr="frrQdr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078" name="Picture 8" descr="gDZJvL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079" name="Picture 9" descr="BktrF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1080" name="Picture 10" descr="BpnoII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1081" name="Picture 11" descr="FONtxQ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790575</xdr:rowOff>
    </xdr:to>
    <xdr:pic>
      <xdr:nvPicPr>
        <xdr:cNvPr id="1082" name="Picture 12" descr="hzrQh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790575</xdr:rowOff>
    </xdr:to>
    <xdr:pic>
      <xdr:nvPicPr>
        <xdr:cNvPr id="1083" name="Picture 13" descr="AEzzQP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762000</xdr:rowOff>
    </xdr:to>
    <xdr:pic>
      <xdr:nvPicPr>
        <xdr:cNvPr id="1084" name="Picture 14" descr="BHqmhT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422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66675</xdr:rowOff>
    </xdr:to>
    <xdr:pic>
      <xdr:nvPicPr>
        <xdr:cNvPr id="1085" name="Picture 15" descr="IjSPET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727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1009650</xdr:rowOff>
    </xdr:to>
    <xdr:pic>
      <xdr:nvPicPr>
        <xdr:cNvPr id="1086" name="Picture 16" descr="zvCEC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37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087" name="Picture 17" descr="manPdU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1019175</xdr:rowOff>
    </xdr:to>
    <xdr:pic>
      <xdr:nvPicPr>
        <xdr:cNvPr id="1088" name="Picture 18" descr="dTXWOc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089" name="Picture 19" descr="kdwsa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090" name="Picture 20" descr="JNEcGX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091" name="Picture 21" descr="ZbqEx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092" name="Picture 22" descr="HGsqEp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390525</xdr:rowOff>
    </xdr:to>
    <xdr:pic>
      <xdr:nvPicPr>
        <xdr:cNvPr id="1093" name="Picture 23" descr="jQhOta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094" name="Picture 24" descr="OVGBOv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095" name="Picture 25" descr="frYTTz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096" name="Picture 26" descr="HTVnNl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1097" name="Picture 27" descr="wtFbZ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1098" name="Picture 28" descr="cNdDo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1099" name="Picture 29" descr="GRgQDP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1100" name="Picture 30" descr="MnFHg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01" name="Picture 31" descr="VwkSXx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102" name="Picture 32" descr="wNlJGS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03" name="Picture 33" descr="iEmyrc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104" name="Picture 34" descr="eeaKsV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1400175</xdr:rowOff>
    </xdr:to>
    <xdr:pic>
      <xdr:nvPicPr>
        <xdr:cNvPr id="1105" name="Picture 35" descr="QZaQr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1400175</xdr:rowOff>
    </xdr:to>
    <xdr:pic>
      <xdr:nvPicPr>
        <xdr:cNvPr id="1106" name="Picture 36" descr="mHJgc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1400175</xdr:rowOff>
    </xdr:to>
    <xdr:pic>
      <xdr:nvPicPr>
        <xdr:cNvPr id="1107" name="Picture 37" descr="RvSBaT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1400175</xdr:rowOff>
    </xdr:to>
    <xdr:pic>
      <xdr:nvPicPr>
        <xdr:cNvPr id="1108" name="Picture 38" descr="FUtOE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219075</xdr:rowOff>
    </xdr:to>
    <xdr:pic>
      <xdr:nvPicPr>
        <xdr:cNvPr id="1109" name="Picture 39" descr="rfEZwc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110" name="Picture 40" descr="mdEmqJ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219075</xdr:rowOff>
    </xdr:to>
    <xdr:pic>
      <xdr:nvPicPr>
        <xdr:cNvPr id="1111" name="Picture 41" descr="FaLRWZ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112" name="Picture 42" descr="XeWGmO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1113" name="Picture 43" descr="gkwsAd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619125</xdr:rowOff>
    </xdr:to>
    <xdr:pic>
      <xdr:nvPicPr>
        <xdr:cNvPr id="1114" name="Picture 44" descr="XhqgnT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600075</xdr:rowOff>
    </xdr:to>
    <xdr:pic>
      <xdr:nvPicPr>
        <xdr:cNvPr id="1115" name="Picture 45" descr="rWKmP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1116" name="Picture 46" descr="LgFxW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619125</xdr:rowOff>
    </xdr:to>
    <xdr:pic>
      <xdr:nvPicPr>
        <xdr:cNvPr id="1117" name="Picture 47" descr="eXQAEB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600075</xdr:rowOff>
    </xdr:to>
    <xdr:pic>
      <xdr:nvPicPr>
        <xdr:cNvPr id="1118" name="Picture 48" descr="vghrm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19" name="Picture 49" descr="oErJGd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20" name="Picture 50" descr="EAtEdB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21" name="Picture 51" descr="scmHwR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1122" name="Picture 52" descr="VieWCS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1123" name="Picture 53" descr="HGBkfb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1304925</xdr:rowOff>
    </xdr:to>
    <xdr:pic>
      <xdr:nvPicPr>
        <xdr:cNvPr id="1124" name="Picture 54" descr="EQHAlc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1304925</xdr:rowOff>
    </xdr:to>
    <xdr:pic>
      <xdr:nvPicPr>
        <xdr:cNvPr id="1125" name="Picture 55" descr="exeTM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381000</xdr:rowOff>
    </xdr:to>
    <xdr:pic>
      <xdr:nvPicPr>
        <xdr:cNvPr id="1126" name="Picture 56" descr="wYKeaQ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127" name="Picture 57" descr="ZreHAI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128" name="Picture 58" descr="oPNIgG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209550</xdr:rowOff>
    </xdr:to>
    <xdr:pic>
      <xdr:nvPicPr>
        <xdr:cNvPr id="1129" name="Picture 59" descr="DGmoq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200025</xdr:rowOff>
    </xdr:to>
    <xdr:pic>
      <xdr:nvPicPr>
        <xdr:cNvPr id="1130" name="Picture 60" descr="BKVMYl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200025</xdr:rowOff>
    </xdr:to>
    <xdr:pic>
      <xdr:nvPicPr>
        <xdr:cNvPr id="1131" name="Picture 61" descr="rFGtnz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1132" name="Picture 62" descr="vcbhz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1133" name="Picture 63" descr="xQkFL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171450</xdr:rowOff>
    </xdr:to>
    <xdr:pic>
      <xdr:nvPicPr>
        <xdr:cNvPr id="1134" name="Picture 64" descr="SUVPcN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1135" name="Picture 65" descr="yIzPpy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1171575</xdr:rowOff>
    </xdr:to>
    <xdr:pic>
      <xdr:nvPicPr>
        <xdr:cNvPr id="1136" name="Picture 66" descr="MMnLbR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498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137" name="Picture 67" descr="BwRVwV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138" name="Picture 68" descr="MSyGQh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139" name="Picture 69" descr="vvtsOm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40" name="Picture 70" descr="UsXAWH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41" name="Picture 71" descr="oxHCsS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1228725</xdr:rowOff>
    </xdr:to>
    <xdr:pic>
      <xdr:nvPicPr>
        <xdr:cNvPr id="1142" name="Picture 72" descr="nnjdIN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390525</xdr:rowOff>
    </xdr:to>
    <xdr:pic>
      <xdr:nvPicPr>
        <xdr:cNvPr id="1143" name="Picture 73" descr="TzYxbl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44" name="Picture 74" descr="XpcJrj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45" name="Picture 75" descr="ABdztx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46" name="Picture 76" descr="tSLjiJ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1228725</xdr:rowOff>
    </xdr:to>
    <xdr:pic>
      <xdr:nvPicPr>
        <xdr:cNvPr id="1147" name="Picture 77" descr="TIWRob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1148" name="Picture 78" descr="IxIbO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1149" name="Picture 79" descr="raVLGO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1150" name="Picture 80" descr="SRbmsE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1151" name="Picture 81" descr="emwuP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52" name="Picture 82" descr="OtFJaL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1153" name="Picture 83" descr="nlnAQz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54" name="Picture 84" descr="qpqrC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1155" name="Picture 85" descr="SMeiMW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56" name="Picture 86" descr="shVtsE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57" name="Picture 87" descr="pTJqW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58" name="Picture 88" descr="zvicTF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159" name="Picture 89" descr="RgxWwr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160" name="Picture 90" descr="MZhtB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161" name="Picture 91" descr="ePeCF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1162" name="Picture 92" descr="vddVTc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1163" name="Picture 93" descr="ObiFV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1164" name="Picture 94" descr="zHDeN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1209675</xdr:rowOff>
    </xdr:to>
    <xdr:pic>
      <xdr:nvPicPr>
        <xdr:cNvPr id="1165" name="Picture 95" descr="fTLfhc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1209675</xdr:rowOff>
    </xdr:to>
    <xdr:pic>
      <xdr:nvPicPr>
        <xdr:cNvPr id="1166" name="Picture 96" descr="YvPdVb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1181100</xdr:rowOff>
    </xdr:to>
    <xdr:pic>
      <xdr:nvPicPr>
        <xdr:cNvPr id="1167" name="Picture 97" descr="JnyErz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842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168" name="Picture 98" descr="QWCBmf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1169" name="Picture 99" descr="aKulT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170" name="Picture 100" descr="IEheF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171" name="Picture 101" descr="DVIaxJ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172" name="Picture 102" descr="WLiEur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173" name="Picture 103" descr="jODkDo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174" name="Picture 104" descr="wEXkA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175" name="Picture 105" descr="IpwpgS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176" name="Picture 106" descr="AqcRLS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177" name="Picture 107" descr="ErXjpk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1178" name="Picture 108" descr="oEIqjn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179" name="Picture 109" descr="XSgRfq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180" name="Picture 110" descr="BfASa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181" name="Picture 111" descr="NsNZbV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1182" name="Picture 112" descr="WHipr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1183" name="Picture 113" descr="oDudIh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1184" name="Picture 114" descr="xSnUVL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1185" name="Picture 115" descr="JpvlEf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1186" name="Picture 116" descr="uFQJmm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1187" name="Picture 117" descr="YSoQS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1188" name="Picture 118" descr="ZUphQ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1189" name="Picture 119" descr="UeGUlt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1190" name="Picture 120" descr="nBPWwd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191" name="Picture 121" descr="ydkYUT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1192" name="Picture 122" descr="gKLMnu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1193" name="Picture 123" descr="ExIaO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1194" name="Picture 124" descr="TYjzqp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1195" name="Picture 125" descr="nXKyVP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196" name="Picture 126" descr="jZWFIR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1197" name="Picture 127" descr="UwuJHt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1198" name="Picture 128" descr="VxeTOm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1199" name="Picture 129" descr="EvmuuF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1200" name="Picture 130" descr="nLBZeH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01" name="Picture 131" descr="XyMYqE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02" name="Picture 132" descr="PQbAoG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03" name="Picture 133" descr="NtFKHO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204" name="Picture 134" descr="UcjGg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1205" name="Picture 135" descr="YcYMm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1206" name="Picture 136" descr="QTqGh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1304925</xdr:rowOff>
    </xdr:to>
    <xdr:pic>
      <xdr:nvPicPr>
        <xdr:cNvPr id="1207" name="Picture 137" descr="PtmfjH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1304925</xdr:rowOff>
    </xdr:to>
    <xdr:pic>
      <xdr:nvPicPr>
        <xdr:cNvPr id="1208" name="Picture 138" descr="vmxHD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1209" name="Picture 139" descr="ycnTw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1143000</xdr:rowOff>
    </xdr:to>
    <xdr:pic>
      <xdr:nvPicPr>
        <xdr:cNvPr id="1210" name="Picture 140" descr="BHGmui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803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1104900</xdr:rowOff>
    </xdr:to>
    <xdr:pic>
      <xdr:nvPicPr>
        <xdr:cNvPr id="1211" name="Picture 141" descr="iWIDjg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1104900</xdr:rowOff>
    </xdr:to>
    <xdr:pic>
      <xdr:nvPicPr>
        <xdr:cNvPr id="1212" name="Picture 142" descr="odEXfX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1213" name="Picture 143" descr="goEoeq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1214" name="Picture 144" descr="SVqxc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676275</xdr:rowOff>
    </xdr:to>
    <xdr:pic>
      <xdr:nvPicPr>
        <xdr:cNvPr id="1215" name="Picture 145" descr="oQRBKX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1216" name="Picture 146" descr="YyHPKa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847725</xdr:rowOff>
    </xdr:to>
    <xdr:pic>
      <xdr:nvPicPr>
        <xdr:cNvPr id="1217" name="Picture 147" descr="yjsBjG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175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1218" name="Picture 148" descr="gypaR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1219" name="Picture 149" descr="MYuDV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1220" name="Picture 150" descr="cOiZA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1221" name="Picture 151" descr="UmVTwH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1222" name="Picture 152" descr="tGxRY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1223" name="Picture 153" descr="aktsc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1224" name="Picture 154" descr="LQTbF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225" name="Picture 155" descr="vKhKGn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226" name="Picture 156" descr="UHfSl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27" name="Picture 157" descr="ExwGM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381000</xdr:rowOff>
    </xdr:to>
    <xdr:pic>
      <xdr:nvPicPr>
        <xdr:cNvPr id="1228" name="Picture 158" descr="fSisN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229" name="Picture 159" descr="ozWkBt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230" name="Picture 160" descr="daUVgL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31" name="Picture 161" descr="EIsRTO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381000</xdr:rowOff>
    </xdr:to>
    <xdr:pic>
      <xdr:nvPicPr>
        <xdr:cNvPr id="1232" name="Picture 162" descr="VDSENd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33" name="Picture 163" descr="pPqDEO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34" name="Picture 164" descr="xPuem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35" name="Picture 165" descr="xdnirR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236" name="Picture 166" descr="mUnAub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237" name="Picture 167" descr="wjGtv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238" name="Picture 168" descr="gPsXVG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1239" name="Picture 169" descr="WBfTFB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1240" name="Picture 170" descr="GnmiRa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1241" name="Picture 171" descr="nQKhc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42" name="Picture 172" descr="mWQeBp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1243" name="Picture 173" descr="eUjHAM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44" name="Picture 174" descr="GkMDSQ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245" name="Picture 175" descr="FUUSWS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246" name="Picture 176" descr="KhLaAf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247" name="Picture 177" descr="vKYdZj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248" name="Picture 178" descr="MKRlN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249" name="Picture 179" descr="opmfGA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250" name="Picture 180" descr="ZyrwO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51" name="Picture 181" descr="deTRIk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1252" name="Picture 182" descr="lmlNqc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253" name="Picture 183" descr="FAabWa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254" name="Picture 184" descr="sQWLfF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55" name="Picture 185" descr="sMASYL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1256" name="Picture 186" descr="XnxPeu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1257" name="Picture 187" descr="ACPMZz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1258" name="Picture 188" descr="CWtPF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1259" name="Picture 189" descr="gfoaXk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1260" name="Picture 190" descr="EweoNP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1261" name="Picture 191" descr="TxXHu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1262" name="Picture 192" descr="gOPeMX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1263" name="Picture 193" descr="gFlLu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1264" name="Picture 194" descr="EFkwfR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265" name="Picture 195" descr="VvRFTy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1266" name="Picture 196" descr="cGyirE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1267" name="Picture 197" descr="xvcKJs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1268" name="Picture 198" descr="vIHbr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1269" name="Picture 199" descr="uvlnU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270" name="Picture 200" descr="hFxPxa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1271" name="Picture 201" descr="VoSDMn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1272" name="Picture 202" descr="DrzPaU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1273" name="Picture 203" descr="SIUQxC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1274" name="Picture 204" descr="JXOSKz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75" name="Picture 205" descr="bXYCNu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76" name="Picture 206" descr="bODCza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77" name="Picture 207" descr="KuGXXf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278" name="Picture 208" descr="ZsvnBh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1279" name="Picture 209" descr="NuUHgD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1280" name="Picture 210" descr="rLkDxt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361950</xdr:rowOff>
    </xdr:to>
    <xdr:pic>
      <xdr:nvPicPr>
        <xdr:cNvPr id="1281" name="Picture 211" descr="zuWMp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361950</xdr:rowOff>
    </xdr:to>
    <xdr:pic>
      <xdr:nvPicPr>
        <xdr:cNvPr id="1282" name="Picture 212" descr="iiuLi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1283" name="Picture 213" descr="RTuoem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76200</xdr:rowOff>
    </xdr:to>
    <xdr:pic>
      <xdr:nvPicPr>
        <xdr:cNvPr id="1284" name="Picture 214" descr="OjMTF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737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371475</xdr:rowOff>
    </xdr:to>
    <xdr:pic>
      <xdr:nvPicPr>
        <xdr:cNvPr id="1285" name="Picture 215" descr="acuvK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371475</xdr:rowOff>
    </xdr:to>
    <xdr:pic>
      <xdr:nvPicPr>
        <xdr:cNvPr id="1286" name="Picture 216" descr="UAqlDQ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1287" name="Picture 217" descr="PYaFiE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1288" name="Picture 218" descr="SAJsK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342900</xdr:rowOff>
    </xdr:to>
    <xdr:pic>
      <xdr:nvPicPr>
        <xdr:cNvPr id="1289" name="Picture 219" descr="VbHVr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0038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1290" name="Picture 220" descr="JMxOqf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1291" name="Picture 221" descr="lkuAG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1292" name="Picture 222" descr="FZKiIT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1293" name="Picture 223" descr="zgTxw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1294" name="Picture 224" descr="hTvWqb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1295" name="Picture 225" descr="szyjz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1296" name="Picture 226" descr="obepfr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1297" name="Picture 227" descr="jRjit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298" name="Picture 228" descr="gNbCk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299" name="Picture 229" descr="uuxwl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300" name="Picture 230" descr="YJahgx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1301" name="Picture 231" descr="xOwymC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302" name="Picture 232" descr="wEumcI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303" name="Picture 233" descr="qOpDZ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304" name="Picture 234" descr="YUwosV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1305" name="Picture 235" descr="ruPqdk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1306" name="Picture 236" descr="hoStML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1307" name="Picture 237" descr="KkEwvz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419100</xdr:rowOff>
    </xdr:to>
    <xdr:pic>
      <xdr:nvPicPr>
        <xdr:cNvPr id="1308" name="Picture 238" descr="dBTtm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419100</xdr:rowOff>
    </xdr:to>
    <xdr:pic>
      <xdr:nvPicPr>
        <xdr:cNvPr id="1309" name="Picture 239" descr="UszEOp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310" name="Picture 240" descr="hgwKQP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311" name="Picture 241" descr="ovfITT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1162050</xdr:rowOff>
    </xdr:to>
    <xdr:pic>
      <xdr:nvPicPr>
        <xdr:cNvPr id="1312" name="Picture 242" descr="TzBfZ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1162050</xdr:rowOff>
    </xdr:to>
    <xdr:pic>
      <xdr:nvPicPr>
        <xdr:cNvPr id="1313" name="Picture 243" descr="RYYZGo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1314" name="Picture 244" descr="AxAYK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1315" name="Picture 245" descr="gMDZEb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1316" name="Picture 246" descr="NMtoQ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723900</xdr:rowOff>
    </xdr:to>
    <xdr:pic>
      <xdr:nvPicPr>
        <xdr:cNvPr id="1317" name="Picture 247" descr="BmnMhk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723900</xdr:rowOff>
    </xdr:to>
    <xdr:pic>
      <xdr:nvPicPr>
        <xdr:cNvPr id="1318" name="Picture 248" descr="PaFkMG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38480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600075</xdr:colOff>
      <xdr:row>116</xdr:row>
      <xdr:rowOff>0</xdr:rowOff>
    </xdr:from>
    <xdr:ext cx="0" cy="8587914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6986058"/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6986058"/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6806142"/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629125"/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629125"/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539191"/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539191"/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5786966"/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5786966"/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5758391"/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57581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5061983"/>
    <xdr:pic>
      <xdr:nvPicPr>
        <xdr:cNvPr id="15" name="图片 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67094100"/>
          <a:ext cx="0" cy="506158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581500"/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58089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629125"/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589966"/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58978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629125"/>
    <xdr:pic>
      <xdr:nvPicPr>
        <xdr:cNvPr id="19" name="图片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629125"/>
    <xdr:pic>
      <xdr:nvPicPr>
        <xdr:cNvPr id="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2"/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2"/>
    <xdr:pic>
      <xdr:nvPicPr>
        <xdr:cNvPr id="22" name="图片 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6814607"/>
    <xdr:pic>
      <xdr:nvPicPr>
        <xdr:cNvPr id="23" name="图片 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2"/>
    <xdr:pic>
      <xdr:nvPicPr>
        <xdr:cNvPr id="24" name="图片 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2"/>
    <xdr:pic>
      <xdr:nvPicPr>
        <xdr:cNvPr id="25" name="图片 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2"/>
    <xdr:pic>
      <xdr:nvPicPr>
        <xdr:cNvPr id="26" name="图片 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6986058"/>
    <xdr:pic>
      <xdr:nvPicPr>
        <xdr:cNvPr id="27" name="图片 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6986058"/>
    <xdr:pic>
      <xdr:nvPicPr>
        <xdr:cNvPr id="28" name="图片 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6986058"/>
    <xdr:pic>
      <xdr:nvPicPr>
        <xdr:cNvPr id="29" name="图片 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6986058"/>
    <xdr:pic>
      <xdr:nvPicPr>
        <xdr:cNvPr id="30" name="图片 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1"/>
    <xdr:pic>
      <xdr:nvPicPr>
        <xdr:cNvPr id="31" name="图片 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7300382"/>
    <xdr:pic>
      <xdr:nvPicPr>
        <xdr:cNvPr id="32" name="图片 3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1"/>
    <xdr:pic>
      <xdr:nvPicPr>
        <xdr:cNvPr id="33" name="图片 3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7300382"/>
    <xdr:pic>
      <xdr:nvPicPr>
        <xdr:cNvPr id="34" name="图片 3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7824258"/>
    <xdr:pic>
      <xdr:nvPicPr>
        <xdr:cNvPr id="35" name="图片 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7824258"/>
    <xdr:pic>
      <xdr:nvPicPr>
        <xdr:cNvPr id="36" name="图片 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7824258"/>
    <xdr:pic>
      <xdr:nvPicPr>
        <xdr:cNvPr id="37" name="图片 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7824258"/>
    <xdr:pic>
      <xdr:nvPicPr>
        <xdr:cNvPr id="38" name="图片 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6641041"/>
    <xdr:pic>
      <xdr:nvPicPr>
        <xdr:cNvPr id="39" name="图片 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4785782"/>
    <xdr:pic>
      <xdr:nvPicPr>
        <xdr:cNvPr id="40" name="图片 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6641041"/>
    <xdr:pic>
      <xdr:nvPicPr>
        <xdr:cNvPr id="41" name="图片 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4785782"/>
    <xdr:pic>
      <xdr:nvPicPr>
        <xdr:cNvPr id="42" name="图片 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6262159"/>
    <xdr:pic>
      <xdr:nvPicPr>
        <xdr:cNvPr id="43" name="图片 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116</xdr:row>
      <xdr:rowOff>0</xdr:rowOff>
    </xdr:from>
    <xdr:ext cx="0" cy="8475134"/>
    <xdr:pic>
      <xdr:nvPicPr>
        <xdr:cNvPr id="44" name="图片 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7094100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8456083"/>
    <xdr:pic>
      <xdr:nvPicPr>
        <xdr:cNvPr id="45" name="图片 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6262159"/>
    <xdr:pic>
      <xdr:nvPicPr>
        <xdr:cNvPr id="46" name="图片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116</xdr:row>
      <xdr:rowOff>0</xdr:rowOff>
    </xdr:from>
    <xdr:ext cx="0" cy="8475134"/>
    <xdr:pic>
      <xdr:nvPicPr>
        <xdr:cNvPr id="47" name="图片 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7094100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8456083"/>
    <xdr:pic>
      <xdr:nvPicPr>
        <xdr:cNvPr id="48" name="图片 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49" name="图片 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50" name="图片 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51" name="图片 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6262158"/>
    <xdr:pic>
      <xdr:nvPicPr>
        <xdr:cNvPr id="52" name="图片 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6262158"/>
    <xdr:pic>
      <xdr:nvPicPr>
        <xdr:cNvPr id="53" name="图片 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9158816"/>
    <xdr:pic>
      <xdr:nvPicPr>
        <xdr:cNvPr id="54" name="图片 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9158816"/>
    <xdr:pic>
      <xdr:nvPicPr>
        <xdr:cNvPr id="55" name="图片 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6806142"/>
    <xdr:pic>
      <xdr:nvPicPr>
        <xdr:cNvPr id="56" name="图片 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629125"/>
    <xdr:pic>
      <xdr:nvPicPr>
        <xdr:cNvPr id="57" name="图片 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629125"/>
    <xdr:pic>
      <xdr:nvPicPr>
        <xdr:cNvPr id="58" name="图片 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6634691"/>
    <xdr:pic>
      <xdr:nvPicPr>
        <xdr:cNvPr id="59" name="图片 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66344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6625166"/>
    <xdr:pic>
      <xdr:nvPicPr>
        <xdr:cNvPr id="60" name="图片 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6625166"/>
    <xdr:pic>
      <xdr:nvPicPr>
        <xdr:cNvPr id="61" name="图片 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4538133"/>
    <xdr:pic>
      <xdr:nvPicPr>
        <xdr:cNvPr id="62" name="图片 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4538133"/>
    <xdr:pic>
      <xdr:nvPicPr>
        <xdr:cNvPr id="63" name="图片 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6596591"/>
    <xdr:pic>
      <xdr:nvPicPr>
        <xdr:cNvPr id="64" name="图片 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65963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116</xdr:row>
      <xdr:rowOff>0</xdr:rowOff>
    </xdr:from>
    <xdr:ext cx="0" cy="5427135"/>
    <xdr:pic>
      <xdr:nvPicPr>
        <xdr:cNvPr id="65" name="图片 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70941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4738133"/>
    <xdr:pic>
      <xdr:nvPicPr>
        <xdr:cNvPr id="66" name="图片 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67094100"/>
          <a:ext cx="0" cy="473773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629125"/>
    <xdr:pic>
      <xdr:nvPicPr>
        <xdr:cNvPr id="67" name="图片 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629125"/>
    <xdr:pic>
      <xdr:nvPicPr>
        <xdr:cNvPr id="68" name="图片 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4629125"/>
    <xdr:pic>
      <xdr:nvPicPr>
        <xdr:cNvPr id="69" name="图片 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2"/>
    <xdr:pic>
      <xdr:nvPicPr>
        <xdr:cNvPr id="70" name="图片 6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2"/>
    <xdr:pic>
      <xdr:nvPicPr>
        <xdr:cNvPr id="71" name="图片 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652807"/>
    <xdr:pic>
      <xdr:nvPicPr>
        <xdr:cNvPr id="72" name="图片 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6814607"/>
    <xdr:pic>
      <xdr:nvPicPr>
        <xdr:cNvPr id="73" name="图片 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2"/>
    <xdr:pic>
      <xdr:nvPicPr>
        <xdr:cNvPr id="74" name="图片 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2"/>
    <xdr:pic>
      <xdr:nvPicPr>
        <xdr:cNvPr id="75" name="图片 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2"/>
    <xdr:pic>
      <xdr:nvPicPr>
        <xdr:cNvPr id="76" name="图片 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652807"/>
    <xdr:pic>
      <xdr:nvPicPr>
        <xdr:cNvPr id="77" name="图片 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6262158"/>
    <xdr:pic>
      <xdr:nvPicPr>
        <xdr:cNvPr id="78" name="图片 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6262158"/>
    <xdr:pic>
      <xdr:nvPicPr>
        <xdr:cNvPr id="79" name="图片 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6262158"/>
    <xdr:pic>
      <xdr:nvPicPr>
        <xdr:cNvPr id="8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6262158"/>
    <xdr:pic>
      <xdr:nvPicPr>
        <xdr:cNvPr id="81" name="图片 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1"/>
    <xdr:pic>
      <xdr:nvPicPr>
        <xdr:cNvPr id="82" name="图片 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8519582"/>
    <xdr:pic>
      <xdr:nvPicPr>
        <xdr:cNvPr id="83" name="图片 8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5917141"/>
    <xdr:pic>
      <xdr:nvPicPr>
        <xdr:cNvPr id="84" name="图片 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8519582"/>
    <xdr:pic>
      <xdr:nvPicPr>
        <xdr:cNvPr id="85" name="图片 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86" name="图片 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87" name="图片 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88" name="图片 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7300382"/>
    <xdr:pic>
      <xdr:nvPicPr>
        <xdr:cNvPr id="89" name="图片 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890558"/>
    <xdr:pic>
      <xdr:nvPicPr>
        <xdr:cNvPr id="90" name="图片 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890558"/>
    <xdr:pic>
      <xdr:nvPicPr>
        <xdr:cNvPr id="91" name="图片 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4710642"/>
    <xdr:pic>
      <xdr:nvPicPr>
        <xdr:cNvPr id="92" name="图片 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539191"/>
    <xdr:pic>
      <xdr:nvPicPr>
        <xdr:cNvPr id="93" name="图片 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539191"/>
    <xdr:pic>
      <xdr:nvPicPr>
        <xdr:cNvPr id="94" name="图片 9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6206066"/>
    <xdr:pic>
      <xdr:nvPicPr>
        <xdr:cNvPr id="95" name="图片 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6206066"/>
    <xdr:pic>
      <xdr:nvPicPr>
        <xdr:cNvPr id="96" name="图片 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6177491"/>
    <xdr:pic>
      <xdr:nvPicPr>
        <xdr:cNvPr id="97" name="图片 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61772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4157"/>
    <xdr:pic>
      <xdr:nvPicPr>
        <xdr:cNvPr id="98" name="图片 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4719107"/>
    <xdr:pic>
      <xdr:nvPicPr>
        <xdr:cNvPr id="99" name="图片 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4157"/>
    <xdr:pic>
      <xdr:nvPicPr>
        <xdr:cNvPr id="100" name="图片 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890558"/>
    <xdr:pic>
      <xdr:nvPicPr>
        <xdr:cNvPr id="101" name="图片 1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890558"/>
    <xdr:pic>
      <xdr:nvPicPr>
        <xdr:cNvPr id="102" name="图片 1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890558"/>
    <xdr:pic>
      <xdr:nvPicPr>
        <xdr:cNvPr id="103" name="图片 1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890558"/>
    <xdr:pic>
      <xdr:nvPicPr>
        <xdr:cNvPr id="104" name="图片 10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7050616"/>
    <xdr:pic>
      <xdr:nvPicPr>
        <xdr:cNvPr id="105" name="图片 1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7050616"/>
    <xdr:pic>
      <xdr:nvPicPr>
        <xdr:cNvPr id="106" name="图片 10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2041"/>
    <xdr:pic>
      <xdr:nvPicPr>
        <xdr:cNvPr id="107" name="图片 1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7929032"/>
    <xdr:pic>
      <xdr:nvPicPr>
        <xdr:cNvPr id="108" name="图片 10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7050616"/>
    <xdr:pic>
      <xdr:nvPicPr>
        <xdr:cNvPr id="109" name="图片 1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7050616"/>
    <xdr:pic>
      <xdr:nvPicPr>
        <xdr:cNvPr id="110" name="图片 1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2041"/>
    <xdr:pic>
      <xdr:nvPicPr>
        <xdr:cNvPr id="111" name="图片 1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7929032"/>
    <xdr:pic>
      <xdr:nvPicPr>
        <xdr:cNvPr id="112" name="图片 1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5728758"/>
    <xdr:pic>
      <xdr:nvPicPr>
        <xdr:cNvPr id="113" name="图片 1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5728758"/>
    <xdr:pic>
      <xdr:nvPicPr>
        <xdr:cNvPr id="114" name="图片 1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5728758"/>
    <xdr:pic>
      <xdr:nvPicPr>
        <xdr:cNvPr id="115" name="图片 1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5728758"/>
    <xdr:pic>
      <xdr:nvPicPr>
        <xdr:cNvPr id="116" name="图片 1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8307916"/>
    <xdr:pic>
      <xdr:nvPicPr>
        <xdr:cNvPr id="117" name="图片 1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8307916"/>
    <xdr:pic>
      <xdr:nvPicPr>
        <xdr:cNvPr id="118" name="图片 1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4831291"/>
    <xdr:pic>
      <xdr:nvPicPr>
        <xdr:cNvPr id="119" name="图片 1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8279341"/>
    <xdr:pic>
      <xdr:nvPicPr>
        <xdr:cNvPr id="120" name="图片 1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4785782"/>
    <xdr:pic>
      <xdr:nvPicPr>
        <xdr:cNvPr id="121" name="图片 12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8307916"/>
    <xdr:pic>
      <xdr:nvPicPr>
        <xdr:cNvPr id="122" name="图片 1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8307916"/>
    <xdr:pic>
      <xdr:nvPicPr>
        <xdr:cNvPr id="123" name="图片 1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4831291"/>
    <xdr:pic>
      <xdr:nvPicPr>
        <xdr:cNvPr id="124" name="图片 1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8279341"/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4785782"/>
    <xdr:pic>
      <xdr:nvPicPr>
        <xdr:cNvPr id="126" name="图片 12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116</xdr:row>
      <xdr:rowOff>0</xdr:rowOff>
    </xdr:from>
    <xdr:ext cx="0" cy="5331884"/>
    <xdr:pic>
      <xdr:nvPicPr>
        <xdr:cNvPr id="127" name="图片 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70941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5312833"/>
    <xdr:pic>
      <xdr:nvPicPr>
        <xdr:cNvPr id="128" name="图片 1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116</xdr:row>
      <xdr:rowOff>0</xdr:rowOff>
    </xdr:from>
    <xdr:ext cx="0" cy="5331884"/>
    <xdr:pic>
      <xdr:nvPicPr>
        <xdr:cNvPr id="129" name="图片 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70941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5312833"/>
    <xdr:pic>
      <xdr:nvPicPr>
        <xdr:cNvPr id="130" name="图片 1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131" name="图片 1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132" name="图片 1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133" name="图片 1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7300382"/>
    <xdr:pic>
      <xdr:nvPicPr>
        <xdr:cNvPr id="134" name="图片 13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5766858"/>
    <xdr:pic>
      <xdr:nvPicPr>
        <xdr:cNvPr id="135" name="图片 1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5766858"/>
    <xdr:pic>
      <xdr:nvPicPr>
        <xdr:cNvPr id="136" name="图片 1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9158816"/>
    <xdr:pic>
      <xdr:nvPicPr>
        <xdr:cNvPr id="137" name="图片 1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9158816"/>
    <xdr:pic>
      <xdr:nvPicPr>
        <xdr:cNvPr id="138" name="图片 1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4710642"/>
    <xdr:pic>
      <xdr:nvPicPr>
        <xdr:cNvPr id="139" name="图片 1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6139391"/>
    <xdr:pic>
      <xdr:nvPicPr>
        <xdr:cNvPr id="140" name="图片 1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61391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7530041"/>
    <xdr:pic>
      <xdr:nvPicPr>
        <xdr:cNvPr id="141" name="图片 1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7530041"/>
    <xdr:pic>
      <xdr:nvPicPr>
        <xdr:cNvPr id="142" name="图片 1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4538133"/>
    <xdr:pic>
      <xdr:nvPicPr>
        <xdr:cNvPr id="143" name="图片 1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4538133"/>
    <xdr:pic>
      <xdr:nvPicPr>
        <xdr:cNvPr id="144" name="图片 1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101416"/>
    <xdr:pic>
      <xdr:nvPicPr>
        <xdr:cNvPr id="145" name="图片 1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10120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116</xdr:row>
      <xdr:rowOff>0</xdr:rowOff>
    </xdr:from>
    <xdr:ext cx="0" cy="5427135"/>
    <xdr:pic>
      <xdr:nvPicPr>
        <xdr:cNvPr id="146" name="图片 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70941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4414283"/>
    <xdr:pic>
      <xdr:nvPicPr>
        <xdr:cNvPr id="147" name="图片 1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67094100"/>
          <a:ext cx="0" cy="4413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5557307"/>
    <xdr:pic>
      <xdr:nvPicPr>
        <xdr:cNvPr id="148" name="图片 1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4719107"/>
    <xdr:pic>
      <xdr:nvPicPr>
        <xdr:cNvPr id="149" name="图片 1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5557307"/>
    <xdr:pic>
      <xdr:nvPicPr>
        <xdr:cNvPr id="150" name="图片 1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5766858"/>
    <xdr:pic>
      <xdr:nvPicPr>
        <xdr:cNvPr id="151" name="图片 1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5766858"/>
    <xdr:pic>
      <xdr:nvPicPr>
        <xdr:cNvPr id="152" name="图片 1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5766858"/>
    <xdr:pic>
      <xdr:nvPicPr>
        <xdr:cNvPr id="153" name="图片 1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5766858"/>
    <xdr:pic>
      <xdr:nvPicPr>
        <xdr:cNvPr id="154" name="图片 15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7050616"/>
    <xdr:pic>
      <xdr:nvPicPr>
        <xdr:cNvPr id="155" name="图片 1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7050616"/>
    <xdr:pic>
      <xdr:nvPicPr>
        <xdr:cNvPr id="156" name="图片 1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2041"/>
    <xdr:pic>
      <xdr:nvPicPr>
        <xdr:cNvPr id="157" name="图片 1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8233832"/>
    <xdr:pic>
      <xdr:nvPicPr>
        <xdr:cNvPr id="158" name="图片 1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7050616"/>
    <xdr:pic>
      <xdr:nvPicPr>
        <xdr:cNvPr id="159" name="图片 1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7050616"/>
    <xdr:pic>
      <xdr:nvPicPr>
        <xdr:cNvPr id="160" name="图片 1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2041"/>
    <xdr:pic>
      <xdr:nvPicPr>
        <xdr:cNvPr id="161" name="图片 1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8233832"/>
    <xdr:pic>
      <xdr:nvPicPr>
        <xdr:cNvPr id="162" name="图片 16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163" name="图片 1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164" name="图片 1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165" name="图片 1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7300382"/>
    <xdr:pic>
      <xdr:nvPicPr>
        <xdr:cNvPr id="166" name="图片 16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890558"/>
    <xdr:pic>
      <xdr:nvPicPr>
        <xdr:cNvPr id="167" name="图片 1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890558"/>
    <xdr:pic>
      <xdr:nvPicPr>
        <xdr:cNvPr id="168" name="图片 16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4710642"/>
    <xdr:pic>
      <xdr:nvPicPr>
        <xdr:cNvPr id="169" name="图片 1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539191"/>
    <xdr:pic>
      <xdr:nvPicPr>
        <xdr:cNvPr id="170" name="图片 16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539191"/>
    <xdr:pic>
      <xdr:nvPicPr>
        <xdr:cNvPr id="171" name="图片 1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4157"/>
    <xdr:pic>
      <xdr:nvPicPr>
        <xdr:cNvPr id="172" name="图片 1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4719107"/>
    <xdr:pic>
      <xdr:nvPicPr>
        <xdr:cNvPr id="173" name="图片 1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4157"/>
    <xdr:pic>
      <xdr:nvPicPr>
        <xdr:cNvPr id="174" name="图片 1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890558"/>
    <xdr:pic>
      <xdr:nvPicPr>
        <xdr:cNvPr id="175" name="图片 1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890558"/>
    <xdr:pic>
      <xdr:nvPicPr>
        <xdr:cNvPr id="176" name="图片 1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890558"/>
    <xdr:pic>
      <xdr:nvPicPr>
        <xdr:cNvPr id="177" name="图片 1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890558"/>
    <xdr:pic>
      <xdr:nvPicPr>
        <xdr:cNvPr id="178" name="图片 17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7050616"/>
    <xdr:pic>
      <xdr:nvPicPr>
        <xdr:cNvPr id="179" name="图片 1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7050616"/>
    <xdr:pic>
      <xdr:nvPicPr>
        <xdr:cNvPr id="180" name="图片 1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2041"/>
    <xdr:pic>
      <xdr:nvPicPr>
        <xdr:cNvPr id="181" name="图片 1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7929032"/>
    <xdr:pic>
      <xdr:nvPicPr>
        <xdr:cNvPr id="182" name="图片 1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7050616"/>
    <xdr:pic>
      <xdr:nvPicPr>
        <xdr:cNvPr id="183" name="图片 1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7050616"/>
    <xdr:pic>
      <xdr:nvPicPr>
        <xdr:cNvPr id="184" name="图片 1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2041"/>
    <xdr:pic>
      <xdr:nvPicPr>
        <xdr:cNvPr id="185" name="图片 1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7929032"/>
    <xdr:pic>
      <xdr:nvPicPr>
        <xdr:cNvPr id="186" name="图片 1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5728758"/>
    <xdr:pic>
      <xdr:nvPicPr>
        <xdr:cNvPr id="187" name="图片 1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5728758"/>
    <xdr:pic>
      <xdr:nvPicPr>
        <xdr:cNvPr id="188" name="图片 18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5728758"/>
    <xdr:pic>
      <xdr:nvPicPr>
        <xdr:cNvPr id="189" name="图片 1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5728758"/>
    <xdr:pic>
      <xdr:nvPicPr>
        <xdr:cNvPr id="190" name="图片 18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8307916"/>
    <xdr:pic>
      <xdr:nvPicPr>
        <xdr:cNvPr id="191" name="图片 1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8307916"/>
    <xdr:pic>
      <xdr:nvPicPr>
        <xdr:cNvPr id="192" name="图片 19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4831291"/>
    <xdr:pic>
      <xdr:nvPicPr>
        <xdr:cNvPr id="193" name="图片 1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8279341"/>
    <xdr:pic>
      <xdr:nvPicPr>
        <xdr:cNvPr id="194" name="图片 1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4785782"/>
    <xdr:pic>
      <xdr:nvPicPr>
        <xdr:cNvPr id="195" name="图片 1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8307916"/>
    <xdr:pic>
      <xdr:nvPicPr>
        <xdr:cNvPr id="196" name="图片 1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8307916"/>
    <xdr:pic>
      <xdr:nvPicPr>
        <xdr:cNvPr id="197" name="图片 1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116</xdr:row>
      <xdr:rowOff>0</xdr:rowOff>
    </xdr:from>
    <xdr:ext cx="0" cy="4831291"/>
    <xdr:pic>
      <xdr:nvPicPr>
        <xdr:cNvPr id="198" name="图片 19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70941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8279341"/>
    <xdr:pic>
      <xdr:nvPicPr>
        <xdr:cNvPr id="199" name="图片 1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4785782"/>
    <xdr:pic>
      <xdr:nvPicPr>
        <xdr:cNvPr id="200" name="图片 1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116</xdr:row>
      <xdr:rowOff>0</xdr:rowOff>
    </xdr:from>
    <xdr:ext cx="0" cy="5331884"/>
    <xdr:pic>
      <xdr:nvPicPr>
        <xdr:cNvPr id="201" name="图片 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70941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5312833"/>
    <xdr:pic>
      <xdr:nvPicPr>
        <xdr:cNvPr id="202" name="图片 20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116</xdr:row>
      <xdr:rowOff>0</xdr:rowOff>
    </xdr:from>
    <xdr:ext cx="0" cy="5331884"/>
    <xdr:pic>
      <xdr:nvPicPr>
        <xdr:cNvPr id="203" name="图片 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70941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5312833"/>
    <xdr:pic>
      <xdr:nvPicPr>
        <xdr:cNvPr id="204" name="图片 20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205" name="图片 2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206" name="图片 2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116</xdr:row>
      <xdr:rowOff>0</xdr:rowOff>
    </xdr:from>
    <xdr:ext cx="0" cy="8587914"/>
    <xdr:pic>
      <xdr:nvPicPr>
        <xdr:cNvPr id="207" name="图片 2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7094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7300382"/>
    <xdr:pic>
      <xdr:nvPicPr>
        <xdr:cNvPr id="208" name="图片 20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585758"/>
    <xdr:pic>
      <xdr:nvPicPr>
        <xdr:cNvPr id="209" name="图片 2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585758"/>
    <xdr:pic>
      <xdr:nvPicPr>
        <xdr:cNvPr id="210" name="图片 2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6787091"/>
    <xdr:pic>
      <xdr:nvPicPr>
        <xdr:cNvPr id="211" name="图片 2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6787091"/>
    <xdr:pic>
      <xdr:nvPicPr>
        <xdr:cNvPr id="212" name="图片 2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4710642"/>
    <xdr:pic>
      <xdr:nvPicPr>
        <xdr:cNvPr id="213" name="图片 2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5072591"/>
    <xdr:pic>
      <xdr:nvPicPr>
        <xdr:cNvPr id="214" name="图片 2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50723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5367866"/>
    <xdr:pic>
      <xdr:nvPicPr>
        <xdr:cNvPr id="215" name="图片 2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5367866"/>
    <xdr:pic>
      <xdr:nvPicPr>
        <xdr:cNvPr id="216" name="图片 2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4538133"/>
    <xdr:pic>
      <xdr:nvPicPr>
        <xdr:cNvPr id="217" name="图片 2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4538133"/>
    <xdr:pic>
      <xdr:nvPicPr>
        <xdr:cNvPr id="218" name="图片 2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5339291"/>
    <xdr:pic>
      <xdr:nvPicPr>
        <xdr:cNvPr id="219" name="图片 2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53390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116</xdr:row>
      <xdr:rowOff>0</xdr:rowOff>
    </xdr:from>
    <xdr:ext cx="0" cy="5427135"/>
    <xdr:pic>
      <xdr:nvPicPr>
        <xdr:cNvPr id="220" name="图片 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70941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5557307"/>
    <xdr:pic>
      <xdr:nvPicPr>
        <xdr:cNvPr id="221" name="图片 2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4719107"/>
    <xdr:pic>
      <xdr:nvPicPr>
        <xdr:cNvPr id="222" name="图片 2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5557307"/>
    <xdr:pic>
      <xdr:nvPicPr>
        <xdr:cNvPr id="223" name="图片 2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585758"/>
    <xdr:pic>
      <xdr:nvPicPr>
        <xdr:cNvPr id="224" name="图片 2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585758"/>
    <xdr:pic>
      <xdr:nvPicPr>
        <xdr:cNvPr id="225" name="图片 2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585758"/>
    <xdr:pic>
      <xdr:nvPicPr>
        <xdr:cNvPr id="226" name="图片 2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585758"/>
    <xdr:pic>
      <xdr:nvPicPr>
        <xdr:cNvPr id="227" name="图片 2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7050616"/>
    <xdr:pic>
      <xdr:nvPicPr>
        <xdr:cNvPr id="228" name="图片 2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7050616"/>
    <xdr:pic>
      <xdr:nvPicPr>
        <xdr:cNvPr id="229" name="图片 22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2041"/>
    <xdr:pic>
      <xdr:nvPicPr>
        <xdr:cNvPr id="230" name="图片 2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8519582"/>
    <xdr:pic>
      <xdr:nvPicPr>
        <xdr:cNvPr id="231" name="图片 23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7050616"/>
    <xdr:pic>
      <xdr:nvPicPr>
        <xdr:cNvPr id="232" name="图片 2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7050616"/>
    <xdr:pic>
      <xdr:nvPicPr>
        <xdr:cNvPr id="233" name="图片 2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116</xdr:row>
      <xdr:rowOff>0</xdr:rowOff>
    </xdr:from>
    <xdr:ext cx="0" cy="7022041"/>
    <xdr:pic>
      <xdr:nvPicPr>
        <xdr:cNvPr id="234" name="图片 2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7094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8519582"/>
    <xdr:pic>
      <xdr:nvPicPr>
        <xdr:cNvPr id="235" name="图片 23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539191"/>
    <xdr:pic>
      <xdr:nvPicPr>
        <xdr:cNvPr id="236" name="图片 2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116</xdr:row>
      <xdr:rowOff>0</xdr:rowOff>
    </xdr:from>
    <xdr:ext cx="0" cy="4539191"/>
    <xdr:pic>
      <xdr:nvPicPr>
        <xdr:cNvPr id="237" name="图片 2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7094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5414432"/>
    <xdr:pic>
      <xdr:nvPicPr>
        <xdr:cNvPr id="238" name="图片 23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5414432"/>
    <xdr:pic>
      <xdr:nvPicPr>
        <xdr:cNvPr id="239" name="图片 23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4785782"/>
    <xdr:pic>
      <xdr:nvPicPr>
        <xdr:cNvPr id="240" name="图片 2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4785782"/>
    <xdr:pic>
      <xdr:nvPicPr>
        <xdr:cNvPr id="241" name="图片 24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6158441"/>
    <xdr:pic>
      <xdr:nvPicPr>
        <xdr:cNvPr id="242" name="图片 2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6158441"/>
    <xdr:pic>
      <xdr:nvPicPr>
        <xdr:cNvPr id="243" name="图片 2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116</xdr:row>
      <xdr:rowOff>0</xdr:rowOff>
    </xdr:from>
    <xdr:ext cx="0" cy="4539191"/>
    <xdr:pic>
      <xdr:nvPicPr>
        <xdr:cNvPr id="244" name="图片 24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7094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116</xdr:row>
      <xdr:rowOff>0</xdr:rowOff>
    </xdr:from>
    <xdr:ext cx="0" cy="4538133"/>
    <xdr:pic>
      <xdr:nvPicPr>
        <xdr:cNvPr id="245" name="图片 2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7094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116</xdr:row>
      <xdr:rowOff>0</xdr:rowOff>
    </xdr:from>
    <xdr:ext cx="0" cy="4538133"/>
    <xdr:pic>
      <xdr:nvPicPr>
        <xdr:cNvPr id="246" name="图片 2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7094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5719232"/>
    <xdr:pic>
      <xdr:nvPicPr>
        <xdr:cNvPr id="247" name="图片 2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116</xdr:row>
      <xdr:rowOff>0</xdr:rowOff>
    </xdr:from>
    <xdr:ext cx="0" cy="5719232"/>
    <xdr:pic>
      <xdr:nvPicPr>
        <xdr:cNvPr id="248" name="图片 2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7094100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249" name="图片 2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250" name="图片 2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251" name="图片 2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6986058"/>
    <xdr:pic>
      <xdr:nvPicPr>
        <xdr:cNvPr id="252" name="图片 2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6986058"/>
    <xdr:pic>
      <xdr:nvPicPr>
        <xdr:cNvPr id="253" name="图片 2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6806142"/>
    <xdr:pic>
      <xdr:nvPicPr>
        <xdr:cNvPr id="254" name="图片 2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629125"/>
    <xdr:pic>
      <xdr:nvPicPr>
        <xdr:cNvPr id="255" name="图片 2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629125"/>
    <xdr:pic>
      <xdr:nvPicPr>
        <xdr:cNvPr id="256" name="图片 2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539191"/>
    <xdr:pic>
      <xdr:nvPicPr>
        <xdr:cNvPr id="257" name="图片 2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539191"/>
    <xdr:pic>
      <xdr:nvPicPr>
        <xdr:cNvPr id="258" name="图片 2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5786966"/>
    <xdr:pic>
      <xdr:nvPicPr>
        <xdr:cNvPr id="259" name="图片 2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5786966"/>
    <xdr:pic>
      <xdr:nvPicPr>
        <xdr:cNvPr id="260" name="图片 2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5758391"/>
    <xdr:pic>
      <xdr:nvPicPr>
        <xdr:cNvPr id="261" name="图片 2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57581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5061983"/>
    <xdr:pic>
      <xdr:nvPicPr>
        <xdr:cNvPr id="262" name="图片 2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104422575"/>
          <a:ext cx="0" cy="506158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581500"/>
    <xdr:pic>
      <xdr:nvPicPr>
        <xdr:cNvPr id="263" name="图片 2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58089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629125"/>
    <xdr:pic>
      <xdr:nvPicPr>
        <xdr:cNvPr id="264" name="图片 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589966"/>
    <xdr:pic>
      <xdr:nvPicPr>
        <xdr:cNvPr id="265" name="图片 2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58978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629125"/>
    <xdr:pic>
      <xdr:nvPicPr>
        <xdr:cNvPr id="266" name="图片 2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629125"/>
    <xdr:pic>
      <xdr:nvPicPr>
        <xdr:cNvPr id="267" name="图片 2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2"/>
    <xdr:pic>
      <xdr:nvPicPr>
        <xdr:cNvPr id="268" name="图片 26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2"/>
    <xdr:pic>
      <xdr:nvPicPr>
        <xdr:cNvPr id="269" name="图片 26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6814607"/>
    <xdr:pic>
      <xdr:nvPicPr>
        <xdr:cNvPr id="270" name="图片 2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2"/>
    <xdr:pic>
      <xdr:nvPicPr>
        <xdr:cNvPr id="271" name="图片 2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2"/>
    <xdr:pic>
      <xdr:nvPicPr>
        <xdr:cNvPr id="272" name="图片 27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2"/>
    <xdr:pic>
      <xdr:nvPicPr>
        <xdr:cNvPr id="273" name="图片 27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6986058"/>
    <xdr:pic>
      <xdr:nvPicPr>
        <xdr:cNvPr id="274" name="图片 27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6986058"/>
    <xdr:pic>
      <xdr:nvPicPr>
        <xdr:cNvPr id="275" name="图片 2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6986058"/>
    <xdr:pic>
      <xdr:nvPicPr>
        <xdr:cNvPr id="276" name="图片 2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6986058"/>
    <xdr:pic>
      <xdr:nvPicPr>
        <xdr:cNvPr id="277" name="图片 27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1"/>
    <xdr:pic>
      <xdr:nvPicPr>
        <xdr:cNvPr id="278" name="图片 27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7300382"/>
    <xdr:pic>
      <xdr:nvPicPr>
        <xdr:cNvPr id="279" name="图片 27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1"/>
    <xdr:pic>
      <xdr:nvPicPr>
        <xdr:cNvPr id="280" name="图片 27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7300382"/>
    <xdr:pic>
      <xdr:nvPicPr>
        <xdr:cNvPr id="281" name="图片 28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7824258"/>
    <xdr:pic>
      <xdr:nvPicPr>
        <xdr:cNvPr id="282" name="图片 2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7824258"/>
    <xdr:pic>
      <xdr:nvPicPr>
        <xdr:cNvPr id="283" name="图片 2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7824258"/>
    <xdr:pic>
      <xdr:nvPicPr>
        <xdr:cNvPr id="284" name="图片 2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7824258"/>
    <xdr:pic>
      <xdr:nvPicPr>
        <xdr:cNvPr id="285" name="图片 2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6641041"/>
    <xdr:pic>
      <xdr:nvPicPr>
        <xdr:cNvPr id="286" name="图片 2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4785782"/>
    <xdr:pic>
      <xdr:nvPicPr>
        <xdr:cNvPr id="287" name="图片 2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6641041"/>
    <xdr:pic>
      <xdr:nvPicPr>
        <xdr:cNvPr id="288" name="图片 2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4785782"/>
    <xdr:pic>
      <xdr:nvPicPr>
        <xdr:cNvPr id="289" name="图片 2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6262159"/>
    <xdr:pic>
      <xdr:nvPicPr>
        <xdr:cNvPr id="290" name="图片 2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180</xdr:row>
      <xdr:rowOff>0</xdr:rowOff>
    </xdr:from>
    <xdr:ext cx="0" cy="8475134"/>
    <xdr:pic>
      <xdr:nvPicPr>
        <xdr:cNvPr id="291" name="图片 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4422575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8456083"/>
    <xdr:pic>
      <xdr:nvPicPr>
        <xdr:cNvPr id="292" name="图片 29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6262159"/>
    <xdr:pic>
      <xdr:nvPicPr>
        <xdr:cNvPr id="293" name="图片 2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180</xdr:row>
      <xdr:rowOff>0</xdr:rowOff>
    </xdr:from>
    <xdr:ext cx="0" cy="8475134"/>
    <xdr:pic>
      <xdr:nvPicPr>
        <xdr:cNvPr id="294" name="图片 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4422575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8456083"/>
    <xdr:pic>
      <xdr:nvPicPr>
        <xdr:cNvPr id="295" name="图片 2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296" name="图片 2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297" name="图片 2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298" name="图片 2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6262158"/>
    <xdr:pic>
      <xdr:nvPicPr>
        <xdr:cNvPr id="299" name="图片 2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6262158"/>
    <xdr:pic>
      <xdr:nvPicPr>
        <xdr:cNvPr id="300" name="图片 29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9158816"/>
    <xdr:pic>
      <xdr:nvPicPr>
        <xdr:cNvPr id="301" name="图片 3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9158816"/>
    <xdr:pic>
      <xdr:nvPicPr>
        <xdr:cNvPr id="302" name="图片 3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6806142"/>
    <xdr:pic>
      <xdr:nvPicPr>
        <xdr:cNvPr id="303" name="图片 3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629125"/>
    <xdr:pic>
      <xdr:nvPicPr>
        <xdr:cNvPr id="304" name="图片 3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629125"/>
    <xdr:pic>
      <xdr:nvPicPr>
        <xdr:cNvPr id="305" name="图片 3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6634691"/>
    <xdr:pic>
      <xdr:nvPicPr>
        <xdr:cNvPr id="306" name="图片 3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66344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6625166"/>
    <xdr:pic>
      <xdr:nvPicPr>
        <xdr:cNvPr id="307" name="图片 3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6625166"/>
    <xdr:pic>
      <xdr:nvPicPr>
        <xdr:cNvPr id="308" name="图片 30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4538133"/>
    <xdr:pic>
      <xdr:nvPicPr>
        <xdr:cNvPr id="309" name="图片 3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4538133"/>
    <xdr:pic>
      <xdr:nvPicPr>
        <xdr:cNvPr id="310" name="图片 3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6596591"/>
    <xdr:pic>
      <xdr:nvPicPr>
        <xdr:cNvPr id="311" name="图片 3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65963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180</xdr:row>
      <xdr:rowOff>0</xdr:rowOff>
    </xdr:from>
    <xdr:ext cx="0" cy="5427135"/>
    <xdr:pic>
      <xdr:nvPicPr>
        <xdr:cNvPr id="312" name="图片 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44225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4738133"/>
    <xdr:pic>
      <xdr:nvPicPr>
        <xdr:cNvPr id="313" name="图片 3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104422575"/>
          <a:ext cx="0" cy="473773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629125"/>
    <xdr:pic>
      <xdr:nvPicPr>
        <xdr:cNvPr id="314" name="图片 3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629125"/>
    <xdr:pic>
      <xdr:nvPicPr>
        <xdr:cNvPr id="315" name="图片 3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4629125"/>
    <xdr:pic>
      <xdr:nvPicPr>
        <xdr:cNvPr id="316" name="图片 3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2"/>
    <xdr:pic>
      <xdr:nvPicPr>
        <xdr:cNvPr id="317" name="图片 3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2"/>
    <xdr:pic>
      <xdr:nvPicPr>
        <xdr:cNvPr id="318" name="图片 3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652807"/>
    <xdr:pic>
      <xdr:nvPicPr>
        <xdr:cNvPr id="319" name="图片 3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6814607"/>
    <xdr:pic>
      <xdr:nvPicPr>
        <xdr:cNvPr id="320" name="图片 3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2"/>
    <xdr:pic>
      <xdr:nvPicPr>
        <xdr:cNvPr id="321" name="图片 3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2"/>
    <xdr:pic>
      <xdr:nvPicPr>
        <xdr:cNvPr id="322" name="图片 3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2"/>
    <xdr:pic>
      <xdr:nvPicPr>
        <xdr:cNvPr id="323" name="图片 3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652807"/>
    <xdr:pic>
      <xdr:nvPicPr>
        <xdr:cNvPr id="324" name="图片 3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6262158"/>
    <xdr:pic>
      <xdr:nvPicPr>
        <xdr:cNvPr id="325" name="图片 3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6262158"/>
    <xdr:pic>
      <xdr:nvPicPr>
        <xdr:cNvPr id="326" name="图片 3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6262158"/>
    <xdr:pic>
      <xdr:nvPicPr>
        <xdr:cNvPr id="327" name="图片 3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6262158"/>
    <xdr:pic>
      <xdr:nvPicPr>
        <xdr:cNvPr id="328" name="图片 3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1"/>
    <xdr:pic>
      <xdr:nvPicPr>
        <xdr:cNvPr id="329" name="图片 3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8519582"/>
    <xdr:pic>
      <xdr:nvPicPr>
        <xdr:cNvPr id="330" name="图片 3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5917141"/>
    <xdr:pic>
      <xdr:nvPicPr>
        <xdr:cNvPr id="331" name="图片 3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8519582"/>
    <xdr:pic>
      <xdr:nvPicPr>
        <xdr:cNvPr id="332" name="图片 33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333" name="图片 3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334" name="图片 3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335" name="图片 3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7300382"/>
    <xdr:pic>
      <xdr:nvPicPr>
        <xdr:cNvPr id="336" name="图片 3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890558"/>
    <xdr:pic>
      <xdr:nvPicPr>
        <xdr:cNvPr id="337" name="图片 3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890558"/>
    <xdr:pic>
      <xdr:nvPicPr>
        <xdr:cNvPr id="338" name="图片 3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4710642"/>
    <xdr:pic>
      <xdr:nvPicPr>
        <xdr:cNvPr id="339" name="图片 3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539191"/>
    <xdr:pic>
      <xdr:nvPicPr>
        <xdr:cNvPr id="340" name="图片 3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539191"/>
    <xdr:pic>
      <xdr:nvPicPr>
        <xdr:cNvPr id="341" name="图片 34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6206066"/>
    <xdr:pic>
      <xdr:nvPicPr>
        <xdr:cNvPr id="342" name="图片 3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6206066"/>
    <xdr:pic>
      <xdr:nvPicPr>
        <xdr:cNvPr id="343" name="图片 3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6177491"/>
    <xdr:pic>
      <xdr:nvPicPr>
        <xdr:cNvPr id="344" name="图片 3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61772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4157"/>
    <xdr:pic>
      <xdr:nvPicPr>
        <xdr:cNvPr id="345" name="图片 3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4719107"/>
    <xdr:pic>
      <xdr:nvPicPr>
        <xdr:cNvPr id="346" name="图片 3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4157"/>
    <xdr:pic>
      <xdr:nvPicPr>
        <xdr:cNvPr id="347" name="图片 3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890558"/>
    <xdr:pic>
      <xdr:nvPicPr>
        <xdr:cNvPr id="348" name="图片 3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890558"/>
    <xdr:pic>
      <xdr:nvPicPr>
        <xdr:cNvPr id="349" name="图片 34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890558"/>
    <xdr:pic>
      <xdr:nvPicPr>
        <xdr:cNvPr id="350" name="图片 3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890558"/>
    <xdr:pic>
      <xdr:nvPicPr>
        <xdr:cNvPr id="351" name="图片 3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7050616"/>
    <xdr:pic>
      <xdr:nvPicPr>
        <xdr:cNvPr id="352" name="图片 3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7050616"/>
    <xdr:pic>
      <xdr:nvPicPr>
        <xdr:cNvPr id="353" name="图片 3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2041"/>
    <xdr:pic>
      <xdr:nvPicPr>
        <xdr:cNvPr id="354" name="图片 3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7929032"/>
    <xdr:pic>
      <xdr:nvPicPr>
        <xdr:cNvPr id="355" name="图片 35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7050616"/>
    <xdr:pic>
      <xdr:nvPicPr>
        <xdr:cNvPr id="356" name="图片 3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7050616"/>
    <xdr:pic>
      <xdr:nvPicPr>
        <xdr:cNvPr id="357" name="图片 3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2041"/>
    <xdr:pic>
      <xdr:nvPicPr>
        <xdr:cNvPr id="358" name="图片 3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7929032"/>
    <xdr:pic>
      <xdr:nvPicPr>
        <xdr:cNvPr id="359" name="图片 3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5728758"/>
    <xdr:pic>
      <xdr:nvPicPr>
        <xdr:cNvPr id="360" name="图片 3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5728758"/>
    <xdr:pic>
      <xdr:nvPicPr>
        <xdr:cNvPr id="361" name="图片 3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5728758"/>
    <xdr:pic>
      <xdr:nvPicPr>
        <xdr:cNvPr id="362" name="图片 3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5728758"/>
    <xdr:pic>
      <xdr:nvPicPr>
        <xdr:cNvPr id="363" name="图片 3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8307916"/>
    <xdr:pic>
      <xdr:nvPicPr>
        <xdr:cNvPr id="364" name="图片 3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8307916"/>
    <xdr:pic>
      <xdr:nvPicPr>
        <xdr:cNvPr id="365" name="图片 3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4831291"/>
    <xdr:pic>
      <xdr:nvPicPr>
        <xdr:cNvPr id="366" name="图片 3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8279341"/>
    <xdr:pic>
      <xdr:nvPicPr>
        <xdr:cNvPr id="367" name="图片 3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4785782"/>
    <xdr:pic>
      <xdr:nvPicPr>
        <xdr:cNvPr id="368" name="图片 36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8307916"/>
    <xdr:pic>
      <xdr:nvPicPr>
        <xdr:cNvPr id="369" name="图片 3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8307916"/>
    <xdr:pic>
      <xdr:nvPicPr>
        <xdr:cNvPr id="370" name="图片 3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4831291"/>
    <xdr:pic>
      <xdr:nvPicPr>
        <xdr:cNvPr id="371" name="图片 3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8279341"/>
    <xdr:pic>
      <xdr:nvPicPr>
        <xdr:cNvPr id="372" name="图片 3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4785782"/>
    <xdr:pic>
      <xdr:nvPicPr>
        <xdr:cNvPr id="373" name="图片 37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180</xdr:row>
      <xdr:rowOff>0</xdr:rowOff>
    </xdr:from>
    <xdr:ext cx="0" cy="5331884"/>
    <xdr:pic>
      <xdr:nvPicPr>
        <xdr:cNvPr id="374" name="图片 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44225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5312833"/>
    <xdr:pic>
      <xdr:nvPicPr>
        <xdr:cNvPr id="375" name="图片 37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180</xdr:row>
      <xdr:rowOff>0</xdr:rowOff>
    </xdr:from>
    <xdr:ext cx="0" cy="5331884"/>
    <xdr:pic>
      <xdr:nvPicPr>
        <xdr:cNvPr id="376" name="图片 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44225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5312833"/>
    <xdr:pic>
      <xdr:nvPicPr>
        <xdr:cNvPr id="377" name="图片 37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378" name="图片 3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379" name="图片 3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380" name="图片 3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7300382"/>
    <xdr:pic>
      <xdr:nvPicPr>
        <xdr:cNvPr id="381" name="图片 38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5766858"/>
    <xdr:pic>
      <xdr:nvPicPr>
        <xdr:cNvPr id="382" name="图片 3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5766858"/>
    <xdr:pic>
      <xdr:nvPicPr>
        <xdr:cNvPr id="383" name="图片 3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9158816"/>
    <xdr:pic>
      <xdr:nvPicPr>
        <xdr:cNvPr id="384" name="图片 3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9158816"/>
    <xdr:pic>
      <xdr:nvPicPr>
        <xdr:cNvPr id="385" name="图片 3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4710642"/>
    <xdr:pic>
      <xdr:nvPicPr>
        <xdr:cNvPr id="386" name="图片 3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6139391"/>
    <xdr:pic>
      <xdr:nvPicPr>
        <xdr:cNvPr id="387" name="图片 3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61391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7530041"/>
    <xdr:pic>
      <xdr:nvPicPr>
        <xdr:cNvPr id="388" name="图片 38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7530041"/>
    <xdr:pic>
      <xdr:nvPicPr>
        <xdr:cNvPr id="389" name="图片 38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4538133"/>
    <xdr:pic>
      <xdr:nvPicPr>
        <xdr:cNvPr id="390" name="图片 3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4538133"/>
    <xdr:pic>
      <xdr:nvPicPr>
        <xdr:cNvPr id="391" name="图片 3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101416"/>
    <xdr:pic>
      <xdr:nvPicPr>
        <xdr:cNvPr id="392" name="图片 3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10120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180</xdr:row>
      <xdr:rowOff>0</xdr:rowOff>
    </xdr:from>
    <xdr:ext cx="0" cy="5427135"/>
    <xdr:pic>
      <xdr:nvPicPr>
        <xdr:cNvPr id="393" name="图片 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44225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4414283"/>
    <xdr:pic>
      <xdr:nvPicPr>
        <xdr:cNvPr id="394" name="图片 3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104422575"/>
          <a:ext cx="0" cy="4413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5557307"/>
    <xdr:pic>
      <xdr:nvPicPr>
        <xdr:cNvPr id="395" name="图片 3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4719107"/>
    <xdr:pic>
      <xdr:nvPicPr>
        <xdr:cNvPr id="396" name="图片 3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5557307"/>
    <xdr:pic>
      <xdr:nvPicPr>
        <xdr:cNvPr id="397" name="图片 3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5766858"/>
    <xdr:pic>
      <xdr:nvPicPr>
        <xdr:cNvPr id="398" name="图片 3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5766858"/>
    <xdr:pic>
      <xdr:nvPicPr>
        <xdr:cNvPr id="399" name="图片 3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5766858"/>
    <xdr:pic>
      <xdr:nvPicPr>
        <xdr:cNvPr id="400" name="图片 3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5766858"/>
    <xdr:pic>
      <xdr:nvPicPr>
        <xdr:cNvPr id="401" name="图片 40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7050616"/>
    <xdr:pic>
      <xdr:nvPicPr>
        <xdr:cNvPr id="402" name="图片 4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7050616"/>
    <xdr:pic>
      <xdr:nvPicPr>
        <xdr:cNvPr id="403" name="图片 4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2041"/>
    <xdr:pic>
      <xdr:nvPicPr>
        <xdr:cNvPr id="404" name="图片 4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8233832"/>
    <xdr:pic>
      <xdr:nvPicPr>
        <xdr:cNvPr id="405" name="图片 40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7050616"/>
    <xdr:pic>
      <xdr:nvPicPr>
        <xdr:cNvPr id="406" name="图片 4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7050616"/>
    <xdr:pic>
      <xdr:nvPicPr>
        <xdr:cNvPr id="407" name="图片 40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2041"/>
    <xdr:pic>
      <xdr:nvPicPr>
        <xdr:cNvPr id="408" name="图片 4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8233832"/>
    <xdr:pic>
      <xdr:nvPicPr>
        <xdr:cNvPr id="409" name="图片 40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410" name="图片 4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411" name="图片 4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412" name="图片 4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7300382"/>
    <xdr:pic>
      <xdr:nvPicPr>
        <xdr:cNvPr id="413" name="图片 4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890558"/>
    <xdr:pic>
      <xdr:nvPicPr>
        <xdr:cNvPr id="414" name="图片 4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890558"/>
    <xdr:pic>
      <xdr:nvPicPr>
        <xdr:cNvPr id="415" name="图片 4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4710642"/>
    <xdr:pic>
      <xdr:nvPicPr>
        <xdr:cNvPr id="416" name="图片 4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539191"/>
    <xdr:pic>
      <xdr:nvPicPr>
        <xdr:cNvPr id="417" name="图片 4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539191"/>
    <xdr:pic>
      <xdr:nvPicPr>
        <xdr:cNvPr id="418" name="图片 4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4157"/>
    <xdr:pic>
      <xdr:nvPicPr>
        <xdr:cNvPr id="419" name="图片 4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4719107"/>
    <xdr:pic>
      <xdr:nvPicPr>
        <xdr:cNvPr id="420" name="图片 4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4157"/>
    <xdr:pic>
      <xdr:nvPicPr>
        <xdr:cNvPr id="421" name="图片 4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890558"/>
    <xdr:pic>
      <xdr:nvPicPr>
        <xdr:cNvPr id="422" name="图片 4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890558"/>
    <xdr:pic>
      <xdr:nvPicPr>
        <xdr:cNvPr id="423" name="图片 4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890558"/>
    <xdr:pic>
      <xdr:nvPicPr>
        <xdr:cNvPr id="424" name="图片 4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890558"/>
    <xdr:pic>
      <xdr:nvPicPr>
        <xdr:cNvPr id="425" name="图片 4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7050616"/>
    <xdr:pic>
      <xdr:nvPicPr>
        <xdr:cNvPr id="426" name="图片 4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7050616"/>
    <xdr:pic>
      <xdr:nvPicPr>
        <xdr:cNvPr id="427" name="图片 4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2041"/>
    <xdr:pic>
      <xdr:nvPicPr>
        <xdr:cNvPr id="428" name="图片 4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7929032"/>
    <xdr:pic>
      <xdr:nvPicPr>
        <xdr:cNvPr id="429" name="图片 42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7050616"/>
    <xdr:pic>
      <xdr:nvPicPr>
        <xdr:cNvPr id="430" name="图片 4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7050616"/>
    <xdr:pic>
      <xdr:nvPicPr>
        <xdr:cNvPr id="431" name="图片 4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2041"/>
    <xdr:pic>
      <xdr:nvPicPr>
        <xdr:cNvPr id="432" name="图片 4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7929032"/>
    <xdr:pic>
      <xdr:nvPicPr>
        <xdr:cNvPr id="433" name="图片 43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5728758"/>
    <xdr:pic>
      <xdr:nvPicPr>
        <xdr:cNvPr id="434" name="图片 43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5728758"/>
    <xdr:pic>
      <xdr:nvPicPr>
        <xdr:cNvPr id="435" name="图片 4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5728758"/>
    <xdr:pic>
      <xdr:nvPicPr>
        <xdr:cNvPr id="436" name="图片 4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5728758"/>
    <xdr:pic>
      <xdr:nvPicPr>
        <xdr:cNvPr id="437" name="图片 4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8307916"/>
    <xdr:pic>
      <xdr:nvPicPr>
        <xdr:cNvPr id="438" name="图片 4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8307916"/>
    <xdr:pic>
      <xdr:nvPicPr>
        <xdr:cNvPr id="439" name="图片 4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4831291"/>
    <xdr:pic>
      <xdr:nvPicPr>
        <xdr:cNvPr id="440" name="图片 43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8279341"/>
    <xdr:pic>
      <xdr:nvPicPr>
        <xdr:cNvPr id="441" name="图片 4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4785782"/>
    <xdr:pic>
      <xdr:nvPicPr>
        <xdr:cNvPr id="442" name="图片 4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8307916"/>
    <xdr:pic>
      <xdr:nvPicPr>
        <xdr:cNvPr id="443" name="图片 4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8307916"/>
    <xdr:pic>
      <xdr:nvPicPr>
        <xdr:cNvPr id="444" name="图片 4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180</xdr:row>
      <xdr:rowOff>0</xdr:rowOff>
    </xdr:from>
    <xdr:ext cx="0" cy="4831291"/>
    <xdr:pic>
      <xdr:nvPicPr>
        <xdr:cNvPr id="445" name="图片 4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44225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8279341"/>
    <xdr:pic>
      <xdr:nvPicPr>
        <xdr:cNvPr id="446" name="图片 4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4785782"/>
    <xdr:pic>
      <xdr:nvPicPr>
        <xdr:cNvPr id="447" name="图片 4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180</xdr:row>
      <xdr:rowOff>0</xdr:rowOff>
    </xdr:from>
    <xdr:ext cx="0" cy="5331884"/>
    <xdr:pic>
      <xdr:nvPicPr>
        <xdr:cNvPr id="448" name="图片 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44225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5312833"/>
    <xdr:pic>
      <xdr:nvPicPr>
        <xdr:cNvPr id="449" name="图片 44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180</xdr:row>
      <xdr:rowOff>0</xdr:rowOff>
    </xdr:from>
    <xdr:ext cx="0" cy="5331884"/>
    <xdr:pic>
      <xdr:nvPicPr>
        <xdr:cNvPr id="450" name="图片 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44225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5312833"/>
    <xdr:pic>
      <xdr:nvPicPr>
        <xdr:cNvPr id="451" name="图片 45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452" name="图片 4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453" name="图片 4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180</xdr:row>
      <xdr:rowOff>0</xdr:rowOff>
    </xdr:from>
    <xdr:ext cx="0" cy="8587914"/>
    <xdr:pic>
      <xdr:nvPicPr>
        <xdr:cNvPr id="454" name="图片 4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44225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7300382"/>
    <xdr:pic>
      <xdr:nvPicPr>
        <xdr:cNvPr id="455" name="图片 45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585758"/>
    <xdr:pic>
      <xdr:nvPicPr>
        <xdr:cNvPr id="456" name="图片 4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585758"/>
    <xdr:pic>
      <xdr:nvPicPr>
        <xdr:cNvPr id="457" name="图片 4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6787091"/>
    <xdr:pic>
      <xdr:nvPicPr>
        <xdr:cNvPr id="458" name="图片 45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6787091"/>
    <xdr:pic>
      <xdr:nvPicPr>
        <xdr:cNvPr id="459" name="图片 45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4710642"/>
    <xdr:pic>
      <xdr:nvPicPr>
        <xdr:cNvPr id="460" name="图片 4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5072591"/>
    <xdr:pic>
      <xdr:nvPicPr>
        <xdr:cNvPr id="461" name="图片 4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50723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5367866"/>
    <xdr:pic>
      <xdr:nvPicPr>
        <xdr:cNvPr id="462" name="图片 4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5367866"/>
    <xdr:pic>
      <xdr:nvPicPr>
        <xdr:cNvPr id="463" name="图片 4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4538133"/>
    <xdr:pic>
      <xdr:nvPicPr>
        <xdr:cNvPr id="464" name="图片 4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4538133"/>
    <xdr:pic>
      <xdr:nvPicPr>
        <xdr:cNvPr id="465" name="图片 4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5339291"/>
    <xdr:pic>
      <xdr:nvPicPr>
        <xdr:cNvPr id="466" name="图片 4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53390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180</xdr:row>
      <xdr:rowOff>0</xdr:rowOff>
    </xdr:from>
    <xdr:ext cx="0" cy="5427135"/>
    <xdr:pic>
      <xdr:nvPicPr>
        <xdr:cNvPr id="467" name="图片 4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44225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5557307"/>
    <xdr:pic>
      <xdr:nvPicPr>
        <xdr:cNvPr id="468" name="图片 4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4719107"/>
    <xdr:pic>
      <xdr:nvPicPr>
        <xdr:cNvPr id="469" name="图片 4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5557307"/>
    <xdr:pic>
      <xdr:nvPicPr>
        <xdr:cNvPr id="470" name="图片 4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585758"/>
    <xdr:pic>
      <xdr:nvPicPr>
        <xdr:cNvPr id="471" name="图片 4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585758"/>
    <xdr:pic>
      <xdr:nvPicPr>
        <xdr:cNvPr id="472" name="图片 47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585758"/>
    <xdr:pic>
      <xdr:nvPicPr>
        <xdr:cNvPr id="473" name="图片 4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585758"/>
    <xdr:pic>
      <xdr:nvPicPr>
        <xdr:cNvPr id="474" name="图片 47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7050616"/>
    <xdr:pic>
      <xdr:nvPicPr>
        <xdr:cNvPr id="475" name="图片 4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7050616"/>
    <xdr:pic>
      <xdr:nvPicPr>
        <xdr:cNvPr id="476" name="图片 4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2041"/>
    <xdr:pic>
      <xdr:nvPicPr>
        <xdr:cNvPr id="477" name="图片 4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8519582"/>
    <xdr:pic>
      <xdr:nvPicPr>
        <xdr:cNvPr id="478" name="图片 47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7050616"/>
    <xdr:pic>
      <xdr:nvPicPr>
        <xdr:cNvPr id="479" name="图片 4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7050616"/>
    <xdr:pic>
      <xdr:nvPicPr>
        <xdr:cNvPr id="480" name="图片 4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180</xdr:row>
      <xdr:rowOff>0</xdr:rowOff>
    </xdr:from>
    <xdr:ext cx="0" cy="7022041"/>
    <xdr:pic>
      <xdr:nvPicPr>
        <xdr:cNvPr id="481" name="图片 4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44225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8519582"/>
    <xdr:pic>
      <xdr:nvPicPr>
        <xdr:cNvPr id="482" name="图片 4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539191"/>
    <xdr:pic>
      <xdr:nvPicPr>
        <xdr:cNvPr id="483" name="图片 4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180</xdr:row>
      <xdr:rowOff>0</xdr:rowOff>
    </xdr:from>
    <xdr:ext cx="0" cy="4539191"/>
    <xdr:pic>
      <xdr:nvPicPr>
        <xdr:cNvPr id="484" name="图片 4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4422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5414432"/>
    <xdr:pic>
      <xdr:nvPicPr>
        <xdr:cNvPr id="485" name="图片 4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5414432"/>
    <xdr:pic>
      <xdr:nvPicPr>
        <xdr:cNvPr id="486" name="图片 4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4785782"/>
    <xdr:pic>
      <xdr:nvPicPr>
        <xdr:cNvPr id="487" name="图片 4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4785782"/>
    <xdr:pic>
      <xdr:nvPicPr>
        <xdr:cNvPr id="488" name="图片 4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6158441"/>
    <xdr:pic>
      <xdr:nvPicPr>
        <xdr:cNvPr id="489" name="图片 4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6158441"/>
    <xdr:pic>
      <xdr:nvPicPr>
        <xdr:cNvPr id="490" name="图片 48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180</xdr:row>
      <xdr:rowOff>0</xdr:rowOff>
    </xdr:from>
    <xdr:ext cx="0" cy="4539191"/>
    <xdr:pic>
      <xdr:nvPicPr>
        <xdr:cNvPr id="491" name="图片 4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44225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180</xdr:row>
      <xdr:rowOff>0</xdr:rowOff>
    </xdr:from>
    <xdr:ext cx="0" cy="4538133"/>
    <xdr:pic>
      <xdr:nvPicPr>
        <xdr:cNvPr id="492" name="图片 49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4422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180</xdr:row>
      <xdr:rowOff>0</xdr:rowOff>
    </xdr:from>
    <xdr:ext cx="0" cy="4538133"/>
    <xdr:pic>
      <xdr:nvPicPr>
        <xdr:cNvPr id="493" name="图片 4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44225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5719232"/>
    <xdr:pic>
      <xdr:nvPicPr>
        <xdr:cNvPr id="494" name="图片 49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180</xdr:row>
      <xdr:rowOff>0</xdr:rowOff>
    </xdr:from>
    <xdr:ext cx="0" cy="5719232"/>
    <xdr:pic>
      <xdr:nvPicPr>
        <xdr:cNvPr id="495" name="图片 4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4422575"/>
          <a:ext cx="0" cy="57188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.atlassian.net/browse/FCIVIOS-12317" TargetMode="External"/><Relationship Id="rId1" Type="http://schemas.openxmlformats.org/officeDocument/2006/relationships/hyperlink" Target="https://ford.atlassian.net/browse/FCIVIOS-119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ford.atlassian.net/browse/FCIVIOS-16380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workbookViewId="0">
      <selection activeCell="G4" sqref="G4:J4"/>
    </sheetView>
  </sheetViews>
  <sheetFormatPr defaultColWidth="9" defaultRowHeight="16.5"/>
  <cols>
    <col min="1" max="1" width="18.625" style="232" customWidth="1"/>
    <col min="2" max="2" width="16.625" style="232" customWidth="1"/>
    <col min="3" max="3" width="10.375" style="232" customWidth="1"/>
    <col min="4" max="4" width="8.5" style="232" customWidth="1"/>
    <col min="5" max="5" width="10.125" style="232" customWidth="1"/>
    <col min="6" max="6" width="12.75" style="232" customWidth="1"/>
    <col min="7" max="7" width="11" style="232" customWidth="1"/>
    <col min="8" max="8" width="13.75" style="232" customWidth="1"/>
    <col min="9" max="9" width="12.875" style="232" customWidth="1"/>
    <col min="10" max="10" width="12.125" style="232" customWidth="1"/>
    <col min="11" max="11" width="19.25" style="232" customWidth="1"/>
    <col min="12" max="16384" width="9" style="232"/>
  </cols>
  <sheetData>
    <row r="1" spans="1:20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65"/>
      <c r="L1" s="265"/>
      <c r="M1" s="265"/>
      <c r="N1" s="265"/>
      <c r="O1" s="265"/>
      <c r="P1" s="265"/>
      <c r="Q1" s="265"/>
      <c r="R1" s="265"/>
      <c r="S1" s="265"/>
      <c r="T1" s="265"/>
    </row>
    <row r="2" ht="14.25" customHeight="1" spans="1:20">
      <c r="A2" s="234" t="s">
        <v>1</v>
      </c>
      <c r="B2" s="234"/>
      <c r="C2" s="234"/>
      <c r="D2" s="234"/>
      <c r="E2" s="234"/>
      <c r="F2" s="234"/>
      <c r="G2" s="234"/>
      <c r="H2" s="234"/>
      <c r="I2" s="234"/>
      <c r="J2" s="234"/>
      <c r="K2" s="266"/>
      <c r="L2" s="266"/>
      <c r="M2" s="266"/>
      <c r="N2" s="266"/>
      <c r="O2" s="266"/>
      <c r="P2" s="266"/>
      <c r="Q2" s="266"/>
      <c r="R2" s="266"/>
      <c r="S2" s="266"/>
      <c r="T2" s="266"/>
    </row>
    <row r="3" spans="1:20">
      <c r="A3" s="235" t="s">
        <v>2</v>
      </c>
      <c r="B3" s="236"/>
      <c r="C3" s="236"/>
      <c r="D3" s="236"/>
      <c r="E3" s="236"/>
      <c r="F3" s="254" t="s">
        <v>3</v>
      </c>
      <c r="G3" s="255"/>
      <c r="H3" s="255"/>
      <c r="I3" s="255"/>
      <c r="J3" s="255"/>
      <c r="K3" s="265"/>
      <c r="L3" s="265"/>
      <c r="M3" s="265"/>
      <c r="N3" s="265"/>
      <c r="O3" s="265"/>
      <c r="P3" s="265"/>
      <c r="Q3" s="265"/>
      <c r="R3" s="265"/>
      <c r="S3" s="265"/>
      <c r="T3" s="265"/>
    </row>
    <row r="4" spans="1:20">
      <c r="A4" s="235" t="s">
        <v>4</v>
      </c>
      <c r="B4" s="236"/>
      <c r="C4" s="236"/>
      <c r="D4" s="236"/>
      <c r="E4" s="236"/>
      <c r="F4" s="254" t="s">
        <v>5</v>
      </c>
      <c r="G4" s="255"/>
      <c r="H4" s="255"/>
      <c r="I4" s="255"/>
      <c r="J4" s="255"/>
      <c r="K4" s="265"/>
      <c r="L4" s="265"/>
      <c r="M4" s="265"/>
      <c r="N4" s="265"/>
      <c r="O4" s="265"/>
      <c r="P4" s="265"/>
      <c r="Q4" s="265"/>
      <c r="R4" s="265"/>
      <c r="S4" s="265"/>
      <c r="T4" s="265"/>
    </row>
    <row r="5" spans="1:20">
      <c r="A5" s="235" t="s">
        <v>6</v>
      </c>
      <c r="B5" s="236" t="s">
        <v>7</v>
      </c>
      <c r="C5" s="236"/>
      <c r="D5" s="236"/>
      <c r="E5" s="236"/>
      <c r="F5" s="254" t="s">
        <v>8</v>
      </c>
      <c r="G5" s="255"/>
      <c r="H5" s="255"/>
      <c r="I5" s="255"/>
      <c r="J5" s="255"/>
      <c r="K5" s="265"/>
      <c r="L5" s="265"/>
      <c r="M5" s="265"/>
      <c r="N5" s="265"/>
      <c r="O5" s="265"/>
      <c r="P5" s="265"/>
      <c r="Q5" s="265"/>
      <c r="R5" s="265"/>
      <c r="S5" s="265"/>
      <c r="T5" s="265"/>
    </row>
    <row r="6" spans="1:20">
      <c r="A6" s="235" t="s">
        <v>9</v>
      </c>
      <c r="B6" s="236" t="s">
        <v>10</v>
      </c>
      <c r="C6" s="236"/>
      <c r="D6" s="236"/>
      <c r="E6" s="236"/>
      <c r="F6" s="254" t="s">
        <v>11</v>
      </c>
      <c r="G6" s="255" t="s">
        <v>12</v>
      </c>
      <c r="H6" s="255"/>
      <c r="I6" s="255"/>
      <c r="J6" s="255"/>
      <c r="K6" s="265"/>
      <c r="L6" s="265"/>
      <c r="M6" s="265"/>
      <c r="N6" s="265"/>
      <c r="O6" s="265"/>
      <c r="P6" s="265"/>
      <c r="Q6" s="265"/>
      <c r="R6" s="265"/>
      <c r="S6" s="265"/>
      <c r="T6" s="265"/>
    </row>
    <row r="7" ht="18" customHeight="1" spans="1:20">
      <c r="A7" s="233" t="s">
        <v>13</v>
      </c>
      <c r="B7" s="233"/>
      <c r="C7" s="233"/>
      <c r="D7" s="233"/>
      <c r="E7" s="233"/>
      <c r="F7" s="233"/>
      <c r="G7" s="233"/>
      <c r="H7" s="233"/>
      <c r="I7" s="233"/>
      <c r="J7" s="233"/>
      <c r="K7" s="265"/>
      <c r="L7" s="265"/>
      <c r="M7" s="265"/>
      <c r="N7" s="265"/>
      <c r="O7" s="265"/>
      <c r="P7" s="265"/>
      <c r="Q7" s="265"/>
      <c r="R7" s="265"/>
      <c r="S7" s="265"/>
      <c r="T7" s="265"/>
    </row>
    <row r="8" spans="1:21">
      <c r="A8" s="237" t="s">
        <v>14</v>
      </c>
      <c r="B8" s="237" t="s">
        <v>15</v>
      </c>
      <c r="C8" s="237" t="s">
        <v>16</v>
      </c>
      <c r="D8" s="237" t="s">
        <v>17</v>
      </c>
      <c r="E8" s="237" t="s">
        <v>18</v>
      </c>
      <c r="F8" s="237" t="s">
        <v>19</v>
      </c>
      <c r="G8" s="237" t="s">
        <v>20</v>
      </c>
      <c r="H8" s="237" t="s">
        <v>21</v>
      </c>
      <c r="I8" s="237" t="s">
        <v>22</v>
      </c>
      <c r="J8" s="237" t="s">
        <v>23</v>
      </c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</row>
    <row r="9" ht="23.25" customHeight="1" spans="1:21">
      <c r="A9" s="23" t="s">
        <v>24</v>
      </c>
      <c r="B9" s="238" t="s">
        <v>25</v>
      </c>
      <c r="C9" s="239">
        <f>COUNTIF(无线充电!H:H,"P0")+COUNTIF(无线充电!H:H,"P1")+COUNTIF(无线充电!H:H,"P2")+COUNTIF(无线充电!H:H,"P3")</f>
        <v>37</v>
      </c>
      <c r="D9" s="239">
        <f>COUNTIF(无线充电!K:K,"PASS")</f>
        <v>36</v>
      </c>
      <c r="E9" s="239">
        <f>COUNTIF(无线充电!K:K,"FAIL")</f>
        <v>1</v>
      </c>
      <c r="F9" s="239">
        <f>COUNTIF(无线充电!K:K,"BLOCK")</f>
        <v>0</v>
      </c>
      <c r="G9" s="239">
        <f>COUNTIF(无线充电!K:K,"NT")</f>
        <v>0</v>
      </c>
      <c r="H9" s="256">
        <f t="shared" ref="H9:H16" si="0">D9/C9</f>
        <v>0.972972972972973</v>
      </c>
      <c r="I9" s="268">
        <f t="shared" ref="I9:I16" si="1">(D9+E9+F9+G9)/C9</f>
        <v>1</v>
      </c>
      <c r="J9" s="269" t="s">
        <v>26</v>
      </c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</row>
    <row r="10" spans="1:21">
      <c r="A10" s="34" t="s">
        <v>27</v>
      </c>
      <c r="B10" s="238" t="s">
        <v>28</v>
      </c>
      <c r="C10" s="239">
        <f>COUNTIF(蓝牙电话!H:H,"P0")+COUNTIF(蓝牙电话!H:H,"P1")+COUNTIF(蓝牙电话!H:H,"P2")+COUNTIF(蓝牙电话!H:H,"P3")</f>
        <v>42</v>
      </c>
      <c r="D10" s="239">
        <f>COUNTIF(蓝牙电话!K:K,"PASS")</f>
        <v>42</v>
      </c>
      <c r="E10" s="239">
        <f>COUNTIF(蓝牙电话!K:K,"FAIL")</f>
        <v>0</v>
      </c>
      <c r="F10" s="239">
        <f>COUNTIF(蓝牙电话!K:K,"BLOCK")</f>
        <v>0</v>
      </c>
      <c r="G10" s="239">
        <f>COUNTIF(蓝牙电话!K:K,"NT")</f>
        <v>0</v>
      </c>
      <c r="H10" s="256">
        <f t="shared" si="0"/>
        <v>1</v>
      </c>
      <c r="I10" s="268">
        <f t="shared" si="1"/>
        <v>1</v>
      </c>
      <c r="J10" s="269" t="s">
        <v>29</v>
      </c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</row>
    <row r="11" spans="1:21">
      <c r="A11" s="34" t="s">
        <v>30</v>
      </c>
      <c r="B11" s="238" t="s">
        <v>31</v>
      </c>
      <c r="C11" s="239">
        <v>86</v>
      </c>
      <c r="D11" s="239">
        <f>COUNTIF('林肯香氛-707'!H:H,"PASS")</f>
        <v>86</v>
      </c>
      <c r="E11" s="239">
        <f>COUNTIF('林肯香氛-707'!H:H,"FAIL")</f>
        <v>0</v>
      </c>
      <c r="F11" s="239">
        <f>COUNTIF('林肯香氛-707'!H:H,"BLOCK")</f>
        <v>0</v>
      </c>
      <c r="G11" s="239">
        <f>COUNTIF('林肯香氛-707'!H:H,"NT")</f>
        <v>0</v>
      </c>
      <c r="H11" s="256">
        <f t="shared" si="0"/>
        <v>1</v>
      </c>
      <c r="I11" s="268">
        <f t="shared" si="1"/>
        <v>1</v>
      </c>
      <c r="J11" s="269" t="s">
        <v>26</v>
      </c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</row>
    <row r="12" ht="33" spans="1:21">
      <c r="A12" s="34" t="s">
        <v>32</v>
      </c>
      <c r="B12" s="238" t="s">
        <v>33</v>
      </c>
      <c r="C12" s="239">
        <f>COUNTIF(儿童座椅!H:H,"P0")+COUNTIF(儿童座椅!H:H,"P1")+COUNTIF(儿童座椅!H:H,"P2")+COUNTIF(儿童座椅!H:H,"P3")</f>
        <v>86</v>
      </c>
      <c r="D12" s="239">
        <f>COUNTIF(儿童座椅!I:I,"PASS")</f>
        <v>85</v>
      </c>
      <c r="E12" s="239">
        <f>COUNTIF(儿童座椅!I:I,"FAIL")</f>
        <v>1</v>
      </c>
      <c r="F12" s="239">
        <f>COUNTIF(儿童座椅!I:I,"BLOCK")</f>
        <v>0</v>
      </c>
      <c r="G12" s="239">
        <f>COUNTIF(儿童座椅!I:I,"NT")</f>
        <v>0</v>
      </c>
      <c r="H12" s="256">
        <f t="shared" si="0"/>
        <v>0.988372093023256</v>
      </c>
      <c r="I12" s="268">
        <f t="shared" si="1"/>
        <v>1</v>
      </c>
      <c r="J12" s="269" t="s">
        <v>34</v>
      </c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</row>
    <row r="13" spans="1:21">
      <c r="A13" s="34" t="s">
        <v>35</v>
      </c>
      <c r="B13" s="238" t="s">
        <v>36</v>
      </c>
      <c r="C13" s="239">
        <f>COUNTIF(能量流!H:H,"P0")+COUNTIF(能量流!H:H,"P1")+COUNTIF(能量流!H:H,"P2")+COUNTIF(能量流!I:I,"P3")</f>
        <v>28</v>
      </c>
      <c r="D13" s="239">
        <f>COUNTIF(能量流!J:J,D8)</f>
        <v>28</v>
      </c>
      <c r="E13" s="239">
        <f>COUNTIF(能量流!J:J,E8)</f>
        <v>0</v>
      </c>
      <c r="F13" s="239">
        <f>COUNTIF(能量流!J:J,F8)</f>
        <v>0</v>
      </c>
      <c r="G13" s="239">
        <f>COUNTIF(能量流!J:J,G8)</f>
        <v>0</v>
      </c>
      <c r="H13" s="256">
        <f t="shared" si="0"/>
        <v>1</v>
      </c>
      <c r="I13" s="268">
        <f t="shared" si="1"/>
        <v>1</v>
      </c>
      <c r="J13" s="269" t="s">
        <v>37</v>
      </c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</row>
    <row r="14" spans="1:21">
      <c r="A14" s="37" t="s">
        <v>38</v>
      </c>
      <c r="B14" s="238" t="s">
        <v>39</v>
      </c>
      <c r="C14" s="239">
        <f>COUNTIF(V2I!E:E,"P0")+COUNTIF(V2I!E:E,"P1")+COUNTIF(V2I!E:E,"P2")+COUNTIF(V2I!E:E,"P3")</f>
        <v>49</v>
      </c>
      <c r="D14" s="239">
        <f>COUNTIF(V2I!I:I,"PASS")</f>
        <v>47</v>
      </c>
      <c r="E14" s="239">
        <f>COUNTIF(V2I!I:I,"FAIL")</f>
        <v>2</v>
      </c>
      <c r="F14" s="239">
        <f>COUNTIF(V2I!I:I,"BLOCK")</f>
        <v>0</v>
      </c>
      <c r="G14" s="239">
        <f>COUNTIF(V2I!I:I,"NT")</f>
        <v>0</v>
      </c>
      <c r="H14" s="256">
        <f t="shared" si="0"/>
        <v>0.959183673469388</v>
      </c>
      <c r="I14" s="268">
        <f t="shared" si="1"/>
        <v>1</v>
      </c>
      <c r="J14" s="269" t="s">
        <v>37</v>
      </c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</row>
    <row r="15" spans="1:21">
      <c r="A15" s="34" t="s">
        <v>40</v>
      </c>
      <c r="B15" s="238" t="s">
        <v>41</v>
      </c>
      <c r="C15" s="239">
        <f>COUNTIF('3D车模'!E:E,"P0")+COUNTIF('3D车模'!E:E,"P1")+COUNTIF('3D车模'!E:E,"P2")+COUNTIF('3D车模'!E:E,"P3")</f>
        <v>536</v>
      </c>
      <c r="D15" s="239">
        <f>COUNTIF('3D车模'!I:I,D8)</f>
        <v>535</v>
      </c>
      <c r="E15" s="239">
        <f>COUNTIF('3D车模'!I:I,E8)</f>
        <v>1</v>
      </c>
      <c r="F15" s="239">
        <f>COUNTIF('3D车模'!I:I,F8)</f>
        <v>0</v>
      </c>
      <c r="G15" s="239">
        <f>COUNTIF('3D车模'!I:I,G8)</f>
        <v>0</v>
      </c>
      <c r="H15" s="256">
        <f t="shared" si="0"/>
        <v>0.998134328358209</v>
      </c>
      <c r="I15" s="268">
        <f t="shared" si="1"/>
        <v>1</v>
      </c>
      <c r="J15" s="269" t="s">
        <v>26</v>
      </c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</row>
    <row r="16" spans="1:21">
      <c r="A16" s="34" t="s">
        <v>42</v>
      </c>
      <c r="B16" s="238" t="s">
        <v>43</v>
      </c>
      <c r="C16" s="239">
        <f>COUNTIF(VHA!E:E,"P0")+COUNTIF(VHA!E:E,"P1")+COUNTIF(VHA!E:E,"P2")+COUNTIF(VHA!E:E,"P3")</f>
        <v>225</v>
      </c>
      <c r="D16" s="239">
        <f>COUNTIF(VHA!I:I,D8)</f>
        <v>225</v>
      </c>
      <c r="E16" s="239">
        <f>COUNTIF(VHA!I:I,E8)</f>
        <v>0</v>
      </c>
      <c r="F16" s="239">
        <f>COUNTIF(VHA!K:K,F8)</f>
        <v>0</v>
      </c>
      <c r="G16" s="239">
        <f>COUNTIF(VHA!L:L,G8)</f>
        <v>0</v>
      </c>
      <c r="H16" s="256">
        <f t="shared" si="0"/>
        <v>1</v>
      </c>
      <c r="I16" s="268">
        <f t="shared" si="1"/>
        <v>1</v>
      </c>
      <c r="J16" s="269" t="s">
        <v>26</v>
      </c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</row>
    <row r="17" ht="18" customHeight="1" spans="1:20">
      <c r="A17" s="240" t="s">
        <v>44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65"/>
      <c r="L17" s="265"/>
      <c r="M17" s="265"/>
      <c r="N17" s="265"/>
      <c r="O17" s="265"/>
      <c r="P17" s="265"/>
      <c r="Q17" s="272"/>
      <c r="R17" s="272"/>
      <c r="S17" s="272"/>
      <c r="T17" s="272"/>
    </row>
    <row r="18" ht="30.75" customHeight="1" spans="1:20">
      <c r="A18" s="242" t="s">
        <v>45</v>
      </c>
      <c r="B18" s="243"/>
      <c r="C18" s="243"/>
      <c r="D18" s="243"/>
      <c r="E18" s="243"/>
      <c r="F18" s="243"/>
      <c r="G18" s="243"/>
      <c r="H18" s="243"/>
      <c r="I18" s="243"/>
      <c r="J18" s="243"/>
      <c r="K18" s="265"/>
      <c r="L18" s="265"/>
      <c r="M18" s="265"/>
      <c r="N18" s="265"/>
      <c r="O18" s="265"/>
      <c r="P18" s="265"/>
      <c r="Q18" s="265"/>
      <c r="R18" s="265"/>
      <c r="S18" s="265"/>
      <c r="T18" s="265"/>
    </row>
    <row r="19" ht="18" customHeight="1" spans="1:20">
      <c r="A19" s="244" t="s">
        <v>46</v>
      </c>
      <c r="B19" s="245"/>
      <c r="C19" s="245"/>
      <c r="D19" s="245"/>
      <c r="E19" s="245"/>
      <c r="F19" s="245"/>
      <c r="G19" s="245"/>
      <c r="H19" s="245"/>
      <c r="I19" s="245"/>
      <c r="J19" s="245"/>
      <c r="K19" s="265"/>
      <c r="L19" s="265"/>
      <c r="M19" s="265"/>
      <c r="N19" s="265"/>
      <c r="O19" s="265"/>
      <c r="P19" s="265"/>
      <c r="Q19" s="272"/>
      <c r="R19" s="272"/>
      <c r="S19" s="272"/>
      <c r="T19" s="272"/>
    </row>
    <row r="20" s="231" customFormat="1" ht="23.25" customHeight="1" spans="1:14">
      <c r="A20" s="246" t="s">
        <v>15</v>
      </c>
      <c r="B20" s="246" t="s">
        <v>47</v>
      </c>
      <c r="C20" s="246" t="s">
        <v>48</v>
      </c>
      <c r="D20" s="247" t="s">
        <v>49</v>
      </c>
      <c r="E20" s="257"/>
      <c r="F20" s="258"/>
      <c r="G20" s="246" t="s">
        <v>50</v>
      </c>
      <c r="H20" s="246" t="s">
        <v>51</v>
      </c>
      <c r="I20" s="246" t="s">
        <v>52</v>
      </c>
      <c r="J20" s="246" t="s">
        <v>53</v>
      </c>
      <c r="K20" s="270"/>
      <c r="L20" s="271"/>
      <c r="M20" s="271"/>
      <c r="N20" s="271"/>
    </row>
    <row r="21" ht="33" spans="1:10">
      <c r="A21" s="248" t="s">
        <v>54</v>
      </c>
      <c r="B21" s="249">
        <v>1</v>
      </c>
      <c r="C21" s="17" t="s">
        <v>55</v>
      </c>
      <c r="D21" s="250" t="s">
        <v>56</v>
      </c>
      <c r="E21" s="259"/>
      <c r="F21" s="260"/>
      <c r="G21" s="37" t="s">
        <v>57</v>
      </c>
      <c r="H21" s="37" t="s">
        <v>58</v>
      </c>
      <c r="I21" s="37" t="s">
        <v>59</v>
      </c>
      <c r="J21" s="249"/>
    </row>
    <row r="22" ht="33" spans="1:10">
      <c r="A22" s="251"/>
      <c r="B22" s="249">
        <v>1</v>
      </c>
      <c r="C22" s="17" t="s">
        <v>60</v>
      </c>
      <c r="D22" s="250" t="s">
        <v>61</v>
      </c>
      <c r="E22" s="259"/>
      <c r="F22" s="260"/>
      <c r="G22" s="37" t="s">
        <v>57</v>
      </c>
      <c r="H22" s="37" t="s">
        <v>58</v>
      </c>
      <c r="I22" s="37" t="s">
        <v>59</v>
      </c>
      <c r="J22" s="249"/>
    </row>
    <row r="23" ht="33" spans="1:10">
      <c r="A23" s="37" t="s">
        <v>62</v>
      </c>
      <c r="B23" s="249">
        <v>1</v>
      </c>
      <c r="C23" s="17" t="s">
        <v>63</v>
      </c>
      <c r="D23" s="252" t="s">
        <v>64</v>
      </c>
      <c r="E23" s="261"/>
      <c r="F23" s="262"/>
      <c r="G23" s="37" t="s">
        <v>57</v>
      </c>
      <c r="H23" s="37" t="s">
        <v>58</v>
      </c>
      <c r="I23" s="37" t="s">
        <v>59</v>
      </c>
      <c r="J23" s="249"/>
    </row>
    <row r="24" spans="1:10">
      <c r="A24" s="37" t="s">
        <v>65</v>
      </c>
      <c r="B24" s="249">
        <v>1</v>
      </c>
      <c r="C24" s="37" t="s">
        <v>66</v>
      </c>
      <c r="D24" s="252" t="s">
        <v>67</v>
      </c>
      <c r="E24" s="261"/>
      <c r="F24" s="262"/>
      <c r="G24" s="37" t="s">
        <v>57</v>
      </c>
      <c r="H24" s="37" t="s">
        <v>58</v>
      </c>
      <c r="I24" s="37" t="s">
        <v>59</v>
      </c>
      <c r="J24" s="249"/>
    </row>
    <row r="25" spans="1:10">
      <c r="A25" s="37" t="s">
        <v>68</v>
      </c>
      <c r="B25" s="249">
        <v>1</v>
      </c>
      <c r="C25" s="37" t="s">
        <v>69</v>
      </c>
      <c r="D25" s="253" t="s">
        <v>70</v>
      </c>
      <c r="E25" s="263"/>
      <c r="F25" s="264"/>
      <c r="G25" s="37" t="s">
        <v>57</v>
      </c>
      <c r="H25" s="37" t="s">
        <v>58</v>
      </c>
      <c r="I25" s="37" t="s">
        <v>71</v>
      </c>
      <c r="J25" s="249"/>
    </row>
    <row r="26" spans="1:10">
      <c r="A26" s="249"/>
      <c r="B26" s="249"/>
      <c r="C26" s="249"/>
      <c r="D26" s="249"/>
      <c r="E26" s="249"/>
      <c r="F26" s="249"/>
      <c r="G26" s="249"/>
      <c r="H26" s="249"/>
      <c r="I26" s="249"/>
      <c r="J26" s="249"/>
    </row>
    <row r="27" spans="1:10">
      <c r="A27" s="249"/>
      <c r="B27" s="249"/>
      <c r="C27" s="249"/>
      <c r="D27" s="249"/>
      <c r="E27" s="249"/>
      <c r="F27" s="249"/>
      <c r="G27" s="249"/>
      <c r="H27" s="249"/>
      <c r="I27" s="249"/>
      <c r="J27" s="249"/>
    </row>
    <row r="28" spans="1:10">
      <c r="A28" s="249"/>
      <c r="B28" s="249"/>
      <c r="C28" s="249"/>
      <c r="D28" s="249"/>
      <c r="E28" s="249"/>
      <c r="F28" s="249"/>
      <c r="G28" s="249"/>
      <c r="H28" s="249"/>
      <c r="I28" s="249"/>
      <c r="J28" s="249"/>
    </row>
    <row r="29" spans="1:10">
      <c r="A29" s="249"/>
      <c r="B29" s="249"/>
      <c r="C29" s="249"/>
      <c r="D29" s="249"/>
      <c r="E29" s="249"/>
      <c r="F29" s="249"/>
      <c r="G29" s="249"/>
      <c r="H29" s="249"/>
      <c r="I29" s="249"/>
      <c r="J29" s="249"/>
    </row>
  </sheetData>
  <sheetProtection formatCells="0" insertHyperlinks="0" autoFilter="0"/>
  <mergeCells count="21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7:J17"/>
    <mergeCell ref="A18:J18"/>
    <mergeCell ref="A19:J19"/>
    <mergeCell ref="D20:F20"/>
    <mergeCell ref="D21:F21"/>
    <mergeCell ref="D22:F22"/>
    <mergeCell ref="D23:F23"/>
    <mergeCell ref="D24:F24"/>
    <mergeCell ref="D25:F25"/>
    <mergeCell ref="A21:A22"/>
  </mergeCells>
  <hyperlinks>
    <hyperlink ref="B15" location="'3D车模'!A1" display="3D车模-测试报告"/>
    <hyperlink ref="B16" location="VHA!A1" display="VHA-测试报告"/>
    <hyperlink ref="B14" location="V2I!A1" display="V2I-测试报告"/>
    <hyperlink ref="B13" location="能量流!A1" display="能量流-测试报告"/>
    <hyperlink ref="B12" location="儿童座椅!A1" display="蓝牙儿童安全座椅-测试报告"/>
    <hyperlink ref="B11" location="林肯香氛!A1" display="林肯香氛-测试报告"/>
    <hyperlink ref="B10" location="蓝牙电话!A1" display="蓝牙电话-测试报告"/>
    <hyperlink ref="B9" location="无线充电!A1" display="无线充电-测试报告"/>
  </hyperlink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pane xSplit="3" ySplit="1" topLeftCell="D3" activePane="bottomRight" state="frozen"/>
      <selection/>
      <selection pane="topRight"/>
      <selection pane="bottomLeft"/>
      <selection pane="bottomRight" activeCell="A3" sqref="A3"/>
    </sheetView>
  </sheetViews>
  <sheetFormatPr defaultColWidth="12.25" defaultRowHeight="76.25" customHeight="1"/>
  <cols>
    <col min="1" max="1" width="9.625" style="177" customWidth="1"/>
    <col min="2" max="2" width="17.5" style="177" customWidth="1"/>
    <col min="3" max="3" width="25.375" style="177" customWidth="1"/>
    <col min="4" max="4" width="35.875" style="177" customWidth="1"/>
    <col min="5" max="5" width="21.875" style="177" customWidth="1"/>
    <col min="6" max="6" width="36.75" style="177" customWidth="1"/>
    <col min="7" max="7" width="27.125" style="177" customWidth="1"/>
    <col min="8" max="12" width="9.625" style="177" customWidth="1"/>
    <col min="13" max="13" width="17.5" style="177" customWidth="1"/>
    <col min="14" max="14" width="10.5" style="177" customWidth="1"/>
    <col min="15" max="15" width="9.625" style="177" customWidth="1"/>
    <col min="16" max="20" width="13.125" style="177" customWidth="1"/>
    <col min="21" max="16384" width="12.25" style="177"/>
  </cols>
  <sheetData>
    <row r="1" customHeight="1" spans="1:15">
      <c r="A1" s="211" t="s">
        <v>72</v>
      </c>
      <c r="B1" s="202" t="s">
        <v>73</v>
      </c>
      <c r="C1" s="211" t="s">
        <v>74</v>
      </c>
      <c r="D1" s="202" t="s">
        <v>49</v>
      </c>
      <c r="E1" s="202" t="s">
        <v>75</v>
      </c>
      <c r="F1" s="202" t="s">
        <v>76</v>
      </c>
      <c r="G1" s="202" t="s">
        <v>77</v>
      </c>
      <c r="H1" s="202" t="s">
        <v>78</v>
      </c>
      <c r="I1" s="202" t="s">
        <v>79</v>
      </c>
      <c r="J1" s="211" t="s">
        <v>80</v>
      </c>
      <c r="K1" s="211" t="s">
        <v>81</v>
      </c>
      <c r="L1" s="202" t="s">
        <v>82</v>
      </c>
      <c r="M1" s="227" t="s">
        <v>83</v>
      </c>
      <c r="N1" s="227" t="s">
        <v>84</v>
      </c>
      <c r="O1" s="228" t="s">
        <v>85</v>
      </c>
    </row>
    <row r="2" s="209" customFormat="1" customHeight="1" spans="1:15">
      <c r="A2" s="212"/>
      <c r="B2" s="125" t="s">
        <v>24</v>
      </c>
      <c r="C2" s="125" t="s">
        <v>86</v>
      </c>
      <c r="D2" s="125" t="s">
        <v>87</v>
      </c>
      <c r="E2" s="125" t="s">
        <v>88</v>
      </c>
      <c r="F2" s="219" t="s">
        <v>89</v>
      </c>
      <c r="G2" s="125" t="s">
        <v>90</v>
      </c>
      <c r="H2" s="125" t="s">
        <v>91</v>
      </c>
      <c r="I2" s="125" t="s">
        <v>92</v>
      </c>
      <c r="J2" s="125" t="s">
        <v>93</v>
      </c>
      <c r="K2" s="224" t="s">
        <v>94</v>
      </c>
      <c r="L2" s="85"/>
      <c r="M2" s="85" t="s">
        <v>95</v>
      </c>
      <c r="N2" s="85"/>
      <c r="O2" s="229"/>
    </row>
    <row r="3" s="210" customFormat="1" customHeight="1" spans="1:15">
      <c r="A3" s="213"/>
      <c r="B3" s="125" t="s">
        <v>24</v>
      </c>
      <c r="C3" s="125" t="s">
        <v>86</v>
      </c>
      <c r="D3" s="125" t="s">
        <v>96</v>
      </c>
      <c r="E3" s="125" t="s">
        <v>97</v>
      </c>
      <c r="F3" s="219" t="s">
        <v>98</v>
      </c>
      <c r="G3" s="125" t="s">
        <v>99</v>
      </c>
      <c r="H3" s="125" t="s">
        <v>91</v>
      </c>
      <c r="I3" s="125" t="s">
        <v>92</v>
      </c>
      <c r="J3" s="125" t="s">
        <v>93</v>
      </c>
      <c r="K3" s="224" t="s">
        <v>94</v>
      </c>
      <c r="L3" s="225"/>
      <c r="M3" s="85" t="s">
        <v>95</v>
      </c>
      <c r="N3" s="225"/>
      <c r="O3" s="230"/>
    </row>
    <row r="4" s="210" customFormat="1" customHeight="1" spans="1:15">
      <c r="A4" s="213"/>
      <c r="B4" s="125" t="s">
        <v>24</v>
      </c>
      <c r="C4" s="125" t="s">
        <v>86</v>
      </c>
      <c r="D4" s="125" t="s">
        <v>100</v>
      </c>
      <c r="E4" s="125" t="s">
        <v>88</v>
      </c>
      <c r="F4" s="219" t="s">
        <v>101</v>
      </c>
      <c r="G4" s="125" t="s">
        <v>90</v>
      </c>
      <c r="H4" s="125" t="s">
        <v>91</v>
      </c>
      <c r="I4" s="125" t="s">
        <v>92</v>
      </c>
      <c r="J4" s="125" t="s">
        <v>93</v>
      </c>
      <c r="K4" s="224" t="s">
        <v>94</v>
      </c>
      <c r="L4" s="225"/>
      <c r="M4" s="85" t="s">
        <v>95</v>
      </c>
      <c r="N4" s="225"/>
      <c r="O4" s="230"/>
    </row>
    <row r="5" s="201" customFormat="1" customHeight="1" spans="1:15">
      <c r="A5" s="213"/>
      <c r="B5" s="125" t="s">
        <v>24</v>
      </c>
      <c r="C5" s="125" t="s">
        <v>86</v>
      </c>
      <c r="D5" s="125" t="s">
        <v>102</v>
      </c>
      <c r="E5" s="125" t="s">
        <v>103</v>
      </c>
      <c r="F5" s="219" t="s">
        <v>104</v>
      </c>
      <c r="G5" s="214" t="s">
        <v>105</v>
      </c>
      <c r="H5" s="125" t="s">
        <v>91</v>
      </c>
      <c r="I5" s="125" t="s">
        <v>92</v>
      </c>
      <c r="J5" s="125" t="s">
        <v>93</v>
      </c>
      <c r="K5" s="224" t="s">
        <v>94</v>
      </c>
      <c r="L5" s="225"/>
      <c r="M5" s="85" t="s">
        <v>95</v>
      </c>
      <c r="N5" s="225"/>
      <c r="O5" s="230"/>
    </row>
    <row r="6" s="201" customFormat="1" customHeight="1" spans="1:15">
      <c r="A6" s="213"/>
      <c r="B6" s="125" t="s">
        <v>24</v>
      </c>
      <c r="C6" s="125" t="s">
        <v>86</v>
      </c>
      <c r="D6" s="214" t="s">
        <v>106</v>
      </c>
      <c r="E6" s="214" t="s">
        <v>107</v>
      </c>
      <c r="F6" s="220" t="s">
        <v>108</v>
      </c>
      <c r="G6" s="220" t="s">
        <v>109</v>
      </c>
      <c r="H6" s="125" t="s">
        <v>91</v>
      </c>
      <c r="I6" s="125" t="s">
        <v>92</v>
      </c>
      <c r="J6" s="125" t="s">
        <v>93</v>
      </c>
      <c r="K6" s="224" t="s">
        <v>94</v>
      </c>
      <c r="L6" s="225"/>
      <c r="M6" s="85" t="s">
        <v>95</v>
      </c>
      <c r="N6" s="225"/>
      <c r="O6" s="230"/>
    </row>
    <row r="7" customHeight="1" spans="1:15">
      <c r="A7" s="215">
        <v>1</v>
      </c>
      <c r="B7" s="125" t="s">
        <v>24</v>
      </c>
      <c r="C7" s="125" t="s">
        <v>86</v>
      </c>
      <c r="D7" s="125" t="s">
        <v>110</v>
      </c>
      <c r="E7" s="125" t="s">
        <v>88</v>
      </c>
      <c r="F7" s="219" t="s">
        <v>111</v>
      </c>
      <c r="G7" s="125" t="s">
        <v>112</v>
      </c>
      <c r="H7" s="125" t="s">
        <v>91</v>
      </c>
      <c r="I7" s="125" t="s">
        <v>92</v>
      </c>
      <c r="J7" s="125" t="s">
        <v>93</v>
      </c>
      <c r="K7" s="224" t="s">
        <v>94</v>
      </c>
      <c r="L7" s="215"/>
      <c r="M7" s="85" t="s">
        <v>95</v>
      </c>
      <c r="N7" s="215"/>
      <c r="O7" s="215"/>
    </row>
    <row r="8" customHeight="1" spans="1:15">
      <c r="A8" s="215">
        <v>2</v>
      </c>
      <c r="B8" s="125" t="s">
        <v>24</v>
      </c>
      <c r="C8" s="125" t="s">
        <v>86</v>
      </c>
      <c r="D8" s="125" t="s">
        <v>113</v>
      </c>
      <c r="E8" s="125" t="s">
        <v>88</v>
      </c>
      <c r="F8" s="125" t="s">
        <v>114</v>
      </c>
      <c r="G8" s="125" t="s">
        <v>115</v>
      </c>
      <c r="H8" s="125" t="s">
        <v>91</v>
      </c>
      <c r="I8" s="125" t="s">
        <v>92</v>
      </c>
      <c r="J8" s="125" t="s">
        <v>93</v>
      </c>
      <c r="K8" s="215" t="s">
        <v>94</v>
      </c>
      <c r="L8" s="215"/>
      <c r="M8" s="85" t="s">
        <v>95</v>
      </c>
      <c r="N8" s="215"/>
      <c r="O8" s="215"/>
    </row>
    <row r="9" customHeight="1" spans="1:15">
      <c r="A9" s="215">
        <v>3</v>
      </c>
      <c r="B9" s="214" t="s">
        <v>24</v>
      </c>
      <c r="C9" s="214" t="s">
        <v>86</v>
      </c>
      <c r="D9" s="214" t="s">
        <v>116</v>
      </c>
      <c r="E9" s="214" t="s">
        <v>107</v>
      </c>
      <c r="F9" s="214" t="s">
        <v>117</v>
      </c>
      <c r="G9" s="214" t="s">
        <v>118</v>
      </c>
      <c r="H9" s="214" t="s">
        <v>91</v>
      </c>
      <c r="I9" s="214" t="s">
        <v>92</v>
      </c>
      <c r="J9" s="214" t="s">
        <v>93</v>
      </c>
      <c r="K9" s="215" t="s">
        <v>94</v>
      </c>
      <c r="L9" s="215"/>
      <c r="M9" s="85" t="s">
        <v>95</v>
      </c>
      <c r="N9" s="215"/>
      <c r="O9" s="215"/>
    </row>
    <row r="10" customHeight="1" spans="1:15">
      <c r="A10" s="215">
        <v>4</v>
      </c>
      <c r="B10" s="214" t="s">
        <v>24</v>
      </c>
      <c r="C10" s="214" t="s">
        <v>86</v>
      </c>
      <c r="D10" s="214" t="s">
        <v>119</v>
      </c>
      <c r="E10" s="214" t="s">
        <v>107</v>
      </c>
      <c r="F10" s="214" t="s">
        <v>117</v>
      </c>
      <c r="G10" s="214" t="s">
        <v>120</v>
      </c>
      <c r="H10" s="214" t="s">
        <v>91</v>
      </c>
      <c r="I10" s="214" t="s">
        <v>92</v>
      </c>
      <c r="J10" s="214" t="s">
        <v>93</v>
      </c>
      <c r="K10" s="215" t="s">
        <v>94</v>
      </c>
      <c r="L10" s="215"/>
      <c r="M10" s="85" t="s">
        <v>95</v>
      </c>
      <c r="N10" s="215"/>
      <c r="O10" s="215"/>
    </row>
    <row r="11" customHeight="1" spans="1:15">
      <c r="A11" s="215">
        <v>5</v>
      </c>
      <c r="B11" s="125" t="s">
        <v>24</v>
      </c>
      <c r="C11" s="125" t="s">
        <v>86</v>
      </c>
      <c r="D11" s="125" t="s">
        <v>121</v>
      </c>
      <c r="E11" s="125" t="s">
        <v>88</v>
      </c>
      <c r="F11" s="219" t="s">
        <v>122</v>
      </c>
      <c r="G11" s="125" t="s">
        <v>123</v>
      </c>
      <c r="H11" s="125" t="s">
        <v>91</v>
      </c>
      <c r="I11" s="125" t="s">
        <v>92</v>
      </c>
      <c r="J11" s="125" t="s">
        <v>93</v>
      </c>
      <c r="K11" s="215" t="s">
        <v>94</v>
      </c>
      <c r="L11" s="215"/>
      <c r="M11" s="85" t="s">
        <v>95</v>
      </c>
      <c r="N11" s="215"/>
      <c r="O11" s="215"/>
    </row>
    <row r="12" customHeight="1" spans="1:15">
      <c r="A12" s="215">
        <v>6</v>
      </c>
      <c r="B12" s="125" t="s">
        <v>24</v>
      </c>
      <c r="C12" s="125" t="s">
        <v>86</v>
      </c>
      <c r="D12" s="125" t="s">
        <v>124</v>
      </c>
      <c r="E12" s="125" t="s">
        <v>88</v>
      </c>
      <c r="F12" s="219" t="s">
        <v>125</v>
      </c>
      <c r="G12" s="125" t="s">
        <v>126</v>
      </c>
      <c r="H12" s="125" t="s">
        <v>91</v>
      </c>
      <c r="I12" s="125" t="s">
        <v>92</v>
      </c>
      <c r="J12" s="125" t="s">
        <v>93</v>
      </c>
      <c r="K12" s="215" t="s">
        <v>94</v>
      </c>
      <c r="L12" s="215"/>
      <c r="M12" s="85" t="s">
        <v>95</v>
      </c>
      <c r="N12" s="215"/>
      <c r="O12" s="215"/>
    </row>
    <row r="13" customHeight="1" spans="1:15">
      <c r="A13" s="215">
        <v>7</v>
      </c>
      <c r="B13" s="214" t="s">
        <v>24</v>
      </c>
      <c r="C13" s="214" t="s">
        <v>86</v>
      </c>
      <c r="D13" s="214" t="s">
        <v>127</v>
      </c>
      <c r="E13" s="214" t="s">
        <v>107</v>
      </c>
      <c r="F13" s="214" t="s">
        <v>104</v>
      </c>
      <c r="G13" s="214" t="s">
        <v>128</v>
      </c>
      <c r="H13" s="214" t="s">
        <v>91</v>
      </c>
      <c r="I13" s="214" t="s">
        <v>92</v>
      </c>
      <c r="J13" s="214" t="s">
        <v>93</v>
      </c>
      <c r="K13" s="215" t="s">
        <v>94</v>
      </c>
      <c r="L13" s="215"/>
      <c r="M13" s="85" t="s">
        <v>95</v>
      </c>
      <c r="N13" s="215"/>
      <c r="O13" s="215"/>
    </row>
    <row r="14" customHeight="1" spans="1:15">
      <c r="A14" s="215">
        <v>8</v>
      </c>
      <c r="B14" s="214" t="s">
        <v>24</v>
      </c>
      <c r="C14" s="214" t="s">
        <v>86</v>
      </c>
      <c r="D14" s="214" t="s">
        <v>129</v>
      </c>
      <c r="E14" s="214" t="s">
        <v>107</v>
      </c>
      <c r="F14" s="214" t="s">
        <v>104</v>
      </c>
      <c r="G14" s="214" t="s">
        <v>130</v>
      </c>
      <c r="H14" s="214" t="s">
        <v>91</v>
      </c>
      <c r="I14" s="214" t="s">
        <v>92</v>
      </c>
      <c r="J14" s="214" t="s">
        <v>93</v>
      </c>
      <c r="K14" s="215" t="s">
        <v>94</v>
      </c>
      <c r="L14" s="215"/>
      <c r="M14" s="85" t="s">
        <v>95</v>
      </c>
      <c r="N14" s="215"/>
      <c r="O14" s="215"/>
    </row>
    <row r="15" customHeight="1" spans="1:15">
      <c r="A15" s="215">
        <v>9</v>
      </c>
      <c r="B15" s="214" t="s">
        <v>24</v>
      </c>
      <c r="C15" s="214" t="s">
        <v>86</v>
      </c>
      <c r="D15" s="214" t="s">
        <v>131</v>
      </c>
      <c r="E15" s="214" t="s">
        <v>107</v>
      </c>
      <c r="F15" s="214" t="s">
        <v>132</v>
      </c>
      <c r="G15" s="214" t="s">
        <v>133</v>
      </c>
      <c r="H15" s="214" t="s">
        <v>91</v>
      </c>
      <c r="I15" s="214" t="s">
        <v>92</v>
      </c>
      <c r="J15" s="214" t="s">
        <v>93</v>
      </c>
      <c r="K15" s="215" t="s">
        <v>94</v>
      </c>
      <c r="L15" s="215"/>
      <c r="M15" s="85" t="s">
        <v>95</v>
      </c>
      <c r="N15" s="215"/>
      <c r="O15" s="215"/>
    </row>
    <row r="16" customHeight="1" spans="1:15">
      <c r="A16" s="215">
        <v>10</v>
      </c>
      <c r="B16" s="214" t="s">
        <v>24</v>
      </c>
      <c r="C16" s="214" t="s">
        <v>134</v>
      </c>
      <c r="D16" s="214" t="s">
        <v>135</v>
      </c>
      <c r="E16" s="214" t="s">
        <v>107</v>
      </c>
      <c r="F16" s="214" t="s">
        <v>136</v>
      </c>
      <c r="G16" s="214" t="s">
        <v>137</v>
      </c>
      <c r="H16" s="214" t="s">
        <v>91</v>
      </c>
      <c r="I16" s="214" t="s">
        <v>92</v>
      </c>
      <c r="J16" s="214" t="s">
        <v>93</v>
      </c>
      <c r="K16" s="215" t="s">
        <v>94</v>
      </c>
      <c r="L16" s="215"/>
      <c r="M16" s="85" t="s">
        <v>95</v>
      </c>
      <c r="N16" s="215"/>
      <c r="O16" s="215"/>
    </row>
    <row r="17" customHeight="1" spans="1:15">
      <c r="A17" s="215">
        <v>11</v>
      </c>
      <c r="B17" s="214" t="s">
        <v>24</v>
      </c>
      <c r="C17" s="214" t="s">
        <v>138</v>
      </c>
      <c r="D17" s="214" t="s">
        <v>139</v>
      </c>
      <c r="E17" s="214" t="s">
        <v>107</v>
      </c>
      <c r="F17" s="214" t="s">
        <v>140</v>
      </c>
      <c r="G17" s="214" t="s">
        <v>141</v>
      </c>
      <c r="H17" s="214" t="s">
        <v>57</v>
      </c>
      <c r="I17" s="214" t="s">
        <v>92</v>
      </c>
      <c r="J17" s="214" t="s">
        <v>93</v>
      </c>
      <c r="K17" s="215" t="s">
        <v>94</v>
      </c>
      <c r="L17" s="215"/>
      <c r="M17" s="85" t="s">
        <v>95</v>
      </c>
      <c r="N17" s="215"/>
      <c r="O17" s="215"/>
    </row>
    <row r="18" customHeight="1" spans="1:15">
      <c r="A18" s="215">
        <v>12</v>
      </c>
      <c r="B18" s="214" t="s">
        <v>24</v>
      </c>
      <c r="C18" s="214" t="s">
        <v>142</v>
      </c>
      <c r="D18" s="214" t="s">
        <v>143</v>
      </c>
      <c r="E18" s="214" t="s">
        <v>107</v>
      </c>
      <c r="F18" s="220" t="s">
        <v>108</v>
      </c>
      <c r="G18" s="214" t="s">
        <v>144</v>
      </c>
      <c r="H18" s="214" t="s">
        <v>91</v>
      </c>
      <c r="I18" s="214" t="s">
        <v>92</v>
      </c>
      <c r="J18" s="214" t="s">
        <v>93</v>
      </c>
      <c r="K18" s="215" t="s">
        <v>94</v>
      </c>
      <c r="L18" s="215"/>
      <c r="M18" s="85" t="s">
        <v>95</v>
      </c>
      <c r="N18" s="215"/>
      <c r="O18" s="215"/>
    </row>
    <row r="19" customHeight="1" spans="1:15">
      <c r="A19" s="215">
        <v>15</v>
      </c>
      <c r="B19" s="214" t="s">
        <v>24</v>
      </c>
      <c r="C19" s="214" t="s">
        <v>145</v>
      </c>
      <c r="D19" s="214" t="s">
        <v>146</v>
      </c>
      <c r="E19" s="214" t="s">
        <v>107</v>
      </c>
      <c r="F19" s="220" t="s">
        <v>147</v>
      </c>
      <c r="G19" s="220" t="s">
        <v>109</v>
      </c>
      <c r="H19" s="214" t="s">
        <v>57</v>
      </c>
      <c r="I19" s="214" t="s">
        <v>92</v>
      </c>
      <c r="J19" s="214" t="s">
        <v>93</v>
      </c>
      <c r="K19" s="215" t="s">
        <v>94</v>
      </c>
      <c r="L19" s="215"/>
      <c r="M19" s="85" t="s">
        <v>95</v>
      </c>
      <c r="N19" s="215"/>
      <c r="O19" s="215"/>
    </row>
    <row r="20" customHeight="1" spans="1:15">
      <c r="A20" s="215"/>
      <c r="B20" s="125" t="s">
        <v>24</v>
      </c>
      <c r="C20" s="125" t="s">
        <v>148</v>
      </c>
      <c r="D20" s="132" t="s">
        <v>149</v>
      </c>
      <c r="E20" s="125" t="s">
        <v>88</v>
      </c>
      <c r="F20" s="131" t="s">
        <v>150</v>
      </c>
      <c r="G20" s="131" t="s">
        <v>151</v>
      </c>
      <c r="H20" s="125" t="s">
        <v>91</v>
      </c>
      <c r="I20" s="125" t="s">
        <v>92</v>
      </c>
      <c r="J20" s="125" t="s">
        <v>93</v>
      </c>
      <c r="K20" s="215" t="s">
        <v>94</v>
      </c>
      <c r="L20" s="215"/>
      <c r="M20" s="85" t="s">
        <v>95</v>
      </c>
      <c r="N20" s="215"/>
      <c r="O20" s="215"/>
    </row>
    <row r="21" customHeight="1" spans="1:15">
      <c r="A21" s="215"/>
      <c r="B21" s="125" t="s">
        <v>24</v>
      </c>
      <c r="C21" s="125" t="s">
        <v>152</v>
      </c>
      <c r="D21" s="132" t="s">
        <v>153</v>
      </c>
      <c r="E21" s="125" t="s">
        <v>88</v>
      </c>
      <c r="F21" s="131" t="s">
        <v>154</v>
      </c>
      <c r="G21" s="131" t="s">
        <v>151</v>
      </c>
      <c r="H21" s="125" t="s">
        <v>91</v>
      </c>
      <c r="I21" s="125" t="s">
        <v>92</v>
      </c>
      <c r="J21" s="125" t="s">
        <v>93</v>
      </c>
      <c r="K21" s="215" t="s">
        <v>94</v>
      </c>
      <c r="L21" s="215"/>
      <c r="M21" s="85" t="s">
        <v>95</v>
      </c>
      <c r="N21" s="215"/>
      <c r="O21" s="215"/>
    </row>
    <row r="22" customHeight="1" spans="1:15">
      <c r="A22" s="215">
        <v>16</v>
      </c>
      <c r="B22" s="125" t="s">
        <v>24</v>
      </c>
      <c r="C22" s="125" t="s">
        <v>148</v>
      </c>
      <c r="D22" s="125" t="s">
        <v>149</v>
      </c>
      <c r="E22" s="125" t="s">
        <v>88</v>
      </c>
      <c r="F22" s="131" t="s">
        <v>155</v>
      </c>
      <c r="G22" s="131" t="s">
        <v>156</v>
      </c>
      <c r="H22" s="125" t="s">
        <v>91</v>
      </c>
      <c r="I22" s="125" t="s">
        <v>92</v>
      </c>
      <c r="J22" s="125" t="s">
        <v>93</v>
      </c>
      <c r="K22" s="215" t="s">
        <v>94</v>
      </c>
      <c r="L22" s="215"/>
      <c r="M22" s="85" t="s">
        <v>95</v>
      </c>
      <c r="N22" s="215"/>
      <c r="O22" s="215"/>
    </row>
    <row r="23" customHeight="1" spans="1:15">
      <c r="A23" s="215">
        <v>17</v>
      </c>
      <c r="B23" s="125" t="s">
        <v>24</v>
      </c>
      <c r="C23" s="125" t="s">
        <v>152</v>
      </c>
      <c r="D23" s="125" t="s">
        <v>153</v>
      </c>
      <c r="E23" s="125" t="s">
        <v>88</v>
      </c>
      <c r="F23" s="131" t="s">
        <v>157</v>
      </c>
      <c r="G23" s="131" t="s">
        <v>156</v>
      </c>
      <c r="H23" s="125" t="s">
        <v>91</v>
      </c>
      <c r="I23" s="125" t="s">
        <v>92</v>
      </c>
      <c r="J23" s="125" t="s">
        <v>93</v>
      </c>
      <c r="K23" s="215" t="s">
        <v>94</v>
      </c>
      <c r="L23" s="215"/>
      <c r="M23" s="85" t="s">
        <v>95</v>
      </c>
      <c r="N23" s="215"/>
      <c r="O23" s="215"/>
    </row>
    <row r="24" customHeight="1" spans="1:15">
      <c r="A24" s="215">
        <v>18</v>
      </c>
      <c r="B24" s="125" t="s">
        <v>24</v>
      </c>
      <c r="C24" s="125" t="s">
        <v>158</v>
      </c>
      <c r="D24" s="125" t="s">
        <v>159</v>
      </c>
      <c r="E24" s="125" t="s">
        <v>88</v>
      </c>
      <c r="F24" s="131" t="s">
        <v>160</v>
      </c>
      <c r="G24" s="131" t="s">
        <v>161</v>
      </c>
      <c r="H24" s="125" t="s">
        <v>57</v>
      </c>
      <c r="I24" s="125" t="s">
        <v>92</v>
      </c>
      <c r="J24" s="125" t="s">
        <v>93</v>
      </c>
      <c r="K24" s="215" t="s">
        <v>94</v>
      </c>
      <c r="L24" s="215"/>
      <c r="M24" s="85" t="s">
        <v>95</v>
      </c>
      <c r="N24" s="215"/>
      <c r="O24" s="215"/>
    </row>
    <row r="25" customHeight="1" spans="1:15">
      <c r="A25" s="215">
        <v>19</v>
      </c>
      <c r="B25" s="125" t="s">
        <v>24</v>
      </c>
      <c r="C25" s="125" t="s">
        <v>162</v>
      </c>
      <c r="D25" s="125" t="s">
        <v>163</v>
      </c>
      <c r="E25" s="125" t="s">
        <v>88</v>
      </c>
      <c r="F25" s="131" t="s">
        <v>164</v>
      </c>
      <c r="G25" s="131" t="s">
        <v>161</v>
      </c>
      <c r="H25" s="125" t="s">
        <v>57</v>
      </c>
      <c r="I25" s="125" t="s">
        <v>92</v>
      </c>
      <c r="J25" s="125" t="s">
        <v>93</v>
      </c>
      <c r="K25" s="215" t="s">
        <v>94</v>
      </c>
      <c r="L25" s="215"/>
      <c r="M25" s="85" t="s">
        <v>95</v>
      </c>
      <c r="N25" s="215"/>
      <c r="O25" s="215"/>
    </row>
    <row r="26" customHeight="1" spans="1:15">
      <c r="A26" s="215">
        <v>20</v>
      </c>
      <c r="B26" s="125" t="s">
        <v>24</v>
      </c>
      <c r="C26" s="125" t="s">
        <v>165</v>
      </c>
      <c r="D26" s="125" t="s">
        <v>166</v>
      </c>
      <c r="E26" s="125" t="s">
        <v>88</v>
      </c>
      <c r="F26" s="131" t="s">
        <v>167</v>
      </c>
      <c r="G26" s="131" t="s">
        <v>161</v>
      </c>
      <c r="H26" s="125" t="s">
        <v>57</v>
      </c>
      <c r="I26" s="125" t="s">
        <v>92</v>
      </c>
      <c r="J26" s="125" t="s">
        <v>93</v>
      </c>
      <c r="K26" s="215" t="s">
        <v>94</v>
      </c>
      <c r="L26" s="215"/>
      <c r="M26" s="85" t="s">
        <v>95</v>
      </c>
      <c r="N26" s="215"/>
      <c r="O26" s="215"/>
    </row>
    <row r="27" customHeight="1" spans="1:15">
      <c r="A27" s="215">
        <v>21</v>
      </c>
      <c r="B27" s="125" t="s">
        <v>24</v>
      </c>
      <c r="C27" s="125" t="s">
        <v>168</v>
      </c>
      <c r="D27" s="125" t="s">
        <v>169</v>
      </c>
      <c r="E27" s="125" t="s">
        <v>88</v>
      </c>
      <c r="F27" s="131" t="s">
        <v>170</v>
      </c>
      <c r="G27" s="131" t="s">
        <v>161</v>
      </c>
      <c r="H27" s="125" t="s">
        <v>57</v>
      </c>
      <c r="I27" s="125" t="s">
        <v>92</v>
      </c>
      <c r="J27" s="125" t="s">
        <v>93</v>
      </c>
      <c r="K27" s="215" t="s">
        <v>94</v>
      </c>
      <c r="L27" s="215"/>
      <c r="M27" s="85" t="s">
        <v>95</v>
      </c>
      <c r="N27" s="215"/>
      <c r="O27" s="215"/>
    </row>
    <row r="28" customHeight="1" spans="1:15">
      <c r="A28" s="215">
        <v>22</v>
      </c>
      <c r="B28" s="125" t="s">
        <v>24</v>
      </c>
      <c r="C28" s="125" t="s">
        <v>171</v>
      </c>
      <c r="D28" s="125" t="s">
        <v>172</v>
      </c>
      <c r="E28" s="125" t="s">
        <v>88</v>
      </c>
      <c r="F28" s="131" t="s">
        <v>173</v>
      </c>
      <c r="G28" s="131" t="s">
        <v>161</v>
      </c>
      <c r="H28" s="125" t="s">
        <v>57</v>
      </c>
      <c r="I28" s="125" t="s">
        <v>92</v>
      </c>
      <c r="J28" s="125" t="s">
        <v>93</v>
      </c>
      <c r="K28" s="215" t="s">
        <v>94</v>
      </c>
      <c r="L28" s="215"/>
      <c r="M28" s="85" t="s">
        <v>95</v>
      </c>
      <c r="N28" s="215"/>
      <c r="O28" s="215"/>
    </row>
    <row r="29" customHeight="1" spans="1:15">
      <c r="A29" s="215">
        <v>23</v>
      </c>
      <c r="B29" s="125" t="s">
        <v>24</v>
      </c>
      <c r="C29" s="125" t="s">
        <v>174</v>
      </c>
      <c r="D29" s="125" t="s">
        <v>175</v>
      </c>
      <c r="E29" s="125" t="s">
        <v>88</v>
      </c>
      <c r="F29" s="131" t="s">
        <v>176</v>
      </c>
      <c r="G29" s="131" t="s">
        <v>161</v>
      </c>
      <c r="H29" s="125" t="s">
        <v>57</v>
      </c>
      <c r="I29" s="125" t="s">
        <v>92</v>
      </c>
      <c r="J29" s="125" t="s">
        <v>93</v>
      </c>
      <c r="K29" s="215" t="s">
        <v>94</v>
      </c>
      <c r="L29" s="215"/>
      <c r="M29" s="85" t="s">
        <v>95</v>
      </c>
      <c r="N29" s="215"/>
      <c r="O29" s="215"/>
    </row>
    <row r="30" customHeight="1" spans="1:15">
      <c r="A30" s="187"/>
      <c r="B30" s="125" t="s">
        <v>24</v>
      </c>
      <c r="C30" s="125" t="s">
        <v>177</v>
      </c>
      <c r="D30" s="125" t="s">
        <v>178</v>
      </c>
      <c r="E30" s="125" t="s">
        <v>88</v>
      </c>
      <c r="F30" s="131" t="s">
        <v>179</v>
      </c>
      <c r="G30" s="131" t="s">
        <v>161</v>
      </c>
      <c r="H30" s="125" t="s">
        <v>57</v>
      </c>
      <c r="I30" s="125" t="s">
        <v>92</v>
      </c>
      <c r="J30" s="125" t="s">
        <v>93</v>
      </c>
      <c r="K30" s="215" t="s">
        <v>94</v>
      </c>
      <c r="L30" s="187"/>
      <c r="M30" s="85" t="s">
        <v>95</v>
      </c>
      <c r="N30" s="187"/>
      <c r="O30" s="187"/>
    </row>
    <row r="31" customHeight="1" spans="1:15">
      <c r="A31" s="187"/>
      <c r="B31" s="125" t="s">
        <v>24</v>
      </c>
      <c r="C31" s="125" t="s">
        <v>180</v>
      </c>
      <c r="D31" s="125" t="s">
        <v>181</v>
      </c>
      <c r="E31" s="125" t="s">
        <v>88</v>
      </c>
      <c r="F31" s="131" t="s">
        <v>182</v>
      </c>
      <c r="G31" s="131" t="s">
        <v>161</v>
      </c>
      <c r="H31" s="125" t="s">
        <v>57</v>
      </c>
      <c r="I31" s="125" t="s">
        <v>92</v>
      </c>
      <c r="J31" s="125" t="s">
        <v>93</v>
      </c>
      <c r="K31" s="215" t="s">
        <v>94</v>
      </c>
      <c r="L31" s="187"/>
      <c r="M31" s="85" t="s">
        <v>95</v>
      </c>
      <c r="N31" s="187"/>
      <c r="O31" s="187"/>
    </row>
    <row r="32" customHeight="1" spans="1:15">
      <c r="A32" s="187"/>
      <c r="B32" s="125" t="s">
        <v>24</v>
      </c>
      <c r="C32" s="125" t="s">
        <v>183</v>
      </c>
      <c r="D32" s="125" t="s">
        <v>184</v>
      </c>
      <c r="E32" s="125" t="s">
        <v>88</v>
      </c>
      <c r="F32" s="131" t="s">
        <v>185</v>
      </c>
      <c r="G32" s="131" t="s">
        <v>161</v>
      </c>
      <c r="H32" s="125" t="s">
        <v>57</v>
      </c>
      <c r="I32" s="125" t="s">
        <v>92</v>
      </c>
      <c r="J32" s="125" t="s">
        <v>93</v>
      </c>
      <c r="K32" s="215" t="s">
        <v>94</v>
      </c>
      <c r="L32" s="187"/>
      <c r="M32" s="85" t="s">
        <v>95</v>
      </c>
      <c r="N32" s="187"/>
      <c r="O32" s="187"/>
    </row>
    <row r="33" customHeight="1" spans="1:15">
      <c r="A33" s="187"/>
      <c r="B33" s="125" t="s">
        <v>24</v>
      </c>
      <c r="C33" s="125" t="s">
        <v>186</v>
      </c>
      <c r="D33" s="125" t="s">
        <v>187</v>
      </c>
      <c r="E33" s="125" t="s">
        <v>88</v>
      </c>
      <c r="F33" s="131" t="s">
        <v>188</v>
      </c>
      <c r="G33" s="125" t="s">
        <v>189</v>
      </c>
      <c r="H33" s="125" t="s">
        <v>57</v>
      </c>
      <c r="I33" s="125" t="s">
        <v>92</v>
      </c>
      <c r="J33" s="125" t="s">
        <v>93</v>
      </c>
      <c r="K33" s="215" t="s">
        <v>94</v>
      </c>
      <c r="L33" s="187"/>
      <c r="M33" s="85" t="s">
        <v>95</v>
      </c>
      <c r="N33" s="187"/>
      <c r="O33" s="187"/>
    </row>
    <row r="34" customHeight="1" spans="1:15">
      <c r="A34" s="187"/>
      <c r="B34" s="125" t="s">
        <v>24</v>
      </c>
      <c r="C34" s="125" t="s">
        <v>190</v>
      </c>
      <c r="D34" s="125" t="s">
        <v>191</v>
      </c>
      <c r="E34" s="125" t="s">
        <v>88</v>
      </c>
      <c r="F34" s="131" t="s">
        <v>192</v>
      </c>
      <c r="G34" s="131" t="s">
        <v>161</v>
      </c>
      <c r="H34" s="125" t="s">
        <v>57</v>
      </c>
      <c r="I34" s="125" t="s">
        <v>92</v>
      </c>
      <c r="J34" s="125" t="s">
        <v>93</v>
      </c>
      <c r="K34" s="215" t="s">
        <v>94</v>
      </c>
      <c r="L34" s="187"/>
      <c r="M34" s="85" t="s">
        <v>95</v>
      </c>
      <c r="N34" s="187"/>
      <c r="O34" s="187"/>
    </row>
    <row r="35" customHeight="1" spans="2:13">
      <c r="B35" s="125" t="s">
        <v>24</v>
      </c>
      <c r="C35" s="125" t="s">
        <v>193</v>
      </c>
      <c r="D35" s="134" t="s">
        <v>194</v>
      </c>
      <c r="E35" s="125" t="s">
        <v>88</v>
      </c>
      <c r="F35" s="131" t="s">
        <v>195</v>
      </c>
      <c r="G35" s="221" t="s">
        <v>196</v>
      </c>
      <c r="H35" s="125" t="s">
        <v>57</v>
      </c>
      <c r="I35" s="125" t="s">
        <v>92</v>
      </c>
      <c r="J35" s="125" t="s">
        <v>93</v>
      </c>
      <c r="K35" s="177" t="s">
        <v>94</v>
      </c>
      <c r="M35" s="85" t="s">
        <v>95</v>
      </c>
    </row>
    <row r="36" customHeight="1" spans="2:13">
      <c r="B36" s="125" t="s">
        <v>24</v>
      </c>
      <c r="C36" s="125" t="s">
        <v>197</v>
      </c>
      <c r="D36" s="134" t="s">
        <v>198</v>
      </c>
      <c r="E36" s="131" t="s">
        <v>199</v>
      </c>
      <c r="F36" s="221" t="s">
        <v>200</v>
      </c>
      <c r="G36" s="221" t="s">
        <v>201</v>
      </c>
      <c r="H36" s="125" t="s">
        <v>57</v>
      </c>
      <c r="I36" s="125" t="s">
        <v>92</v>
      </c>
      <c r="J36" s="125" t="s">
        <v>93</v>
      </c>
      <c r="K36" s="177" t="s">
        <v>94</v>
      </c>
      <c r="M36" s="85" t="s">
        <v>95</v>
      </c>
    </row>
    <row r="37" customHeight="1" spans="2:13">
      <c r="B37" s="216" t="s">
        <v>24</v>
      </c>
      <c r="C37" s="216" t="s">
        <v>202</v>
      </c>
      <c r="D37" s="217" t="s">
        <v>203</v>
      </c>
      <c r="E37" s="216" t="s">
        <v>88</v>
      </c>
      <c r="F37" s="222" t="s">
        <v>204</v>
      </c>
      <c r="G37" s="222" t="s">
        <v>201</v>
      </c>
      <c r="H37" s="216" t="s">
        <v>57</v>
      </c>
      <c r="I37" s="216" t="s">
        <v>92</v>
      </c>
      <c r="J37" s="216" t="s">
        <v>93</v>
      </c>
      <c r="K37" s="177" t="s">
        <v>94</v>
      </c>
      <c r="M37" s="85" t="s">
        <v>95</v>
      </c>
    </row>
    <row r="38" customHeight="1" spans="2:13">
      <c r="B38" s="218" t="s">
        <v>24</v>
      </c>
      <c r="C38" s="218" t="s">
        <v>86</v>
      </c>
      <c r="D38" s="218" t="s">
        <v>205</v>
      </c>
      <c r="E38" s="218" t="s">
        <v>88</v>
      </c>
      <c r="F38" s="223" t="s">
        <v>206</v>
      </c>
      <c r="G38" s="218" t="s">
        <v>207</v>
      </c>
      <c r="H38" s="218" t="s">
        <v>57</v>
      </c>
      <c r="I38" s="218" t="s">
        <v>92</v>
      </c>
      <c r="J38" s="218" t="s">
        <v>93</v>
      </c>
      <c r="K38" s="177" t="s">
        <v>208</v>
      </c>
      <c r="L38" s="226" t="s">
        <v>209</v>
      </c>
      <c r="M38" s="85" t="s">
        <v>95</v>
      </c>
    </row>
  </sheetData>
  <sheetProtection formatCells="0" insertHyperlinks="0" autoFilter="0"/>
  <autoFilter ref="A1:O38">
    <extLst/>
  </autoFilter>
  <dataValidations count="2">
    <dataValidation type="list" allowBlank="1" showErrorMessage="1" sqref="K1:K22 K23:K34 K35:K1048576">
      <formula1>"PASS,FAIL,BLOCK,NT"</formula1>
    </dataValidation>
    <dataValidation type="list" allowBlank="1" showErrorMessage="1" sqref="H1">
      <formula1>"P0,P1,P2,P3"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workbookViewId="0">
      <pane xSplit="3" ySplit="1" topLeftCell="D39" activePane="bottomRight" state="frozen"/>
      <selection/>
      <selection pane="topRight"/>
      <selection pane="bottomLeft"/>
      <selection pane="bottomRight" activeCell="C2" sqref="C2"/>
    </sheetView>
  </sheetViews>
  <sheetFormatPr defaultColWidth="12.25" defaultRowHeight="16.5"/>
  <cols>
    <col min="1" max="3" width="13.125" style="177" customWidth="1"/>
    <col min="4" max="4" width="17.5" style="177" customWidth="1"/>
    <col min="5" max="5" width="21.875" style="177" customWidth="1"/>
    <col min="6" max="6" width="27.125" style="177" customWidth="1"/>
    <col min="7" max="7" width="24.5" style="177" customWidth="1"/>
    <col min="8" max="11" width="13.125" style="177" customWidth="1"/>
    <col min="12" max="12" width="11.5" style="177" customWidth="1"/>
    <col min="13" max="14" width="13.125" style="177" customWidth="1"/>
    <col min="15" max="15" width="42" style="177" customWidth="1"/>
    <col min="16" max="20" width="13.125" style="177" customWidth="1"/>
    <col min="21" max="16384" width="12.25" style="177"/>
  </cols>
  <sheetData>
    <row r="1" s="177" customFormat="1" ht="18" customHeight="1" spans="1:18">
      <c r="A1" s="202" t="s">
        <v>72</v>
      </c>
      <c r="B1" s="202" t="s">
        <v>73</v>
      </c>
      <c r="C1" s="202" t="s">
        <v>74</v>
      </c>
      <c r="D1" s="202" t="s">
        <v>49</v>
      </c>
      <c r="E1" s="202" t="s">
        <v>75</v>
      </c>
      <c r="F1" s="202" t="s">
        <v>76</v>
      </c>
      <c r="G1" s="202" t="s">
        <v>77</v>
      </c>
      <c r="H1" s="202" t="s">
        <v>78</v>
      </c>
      <c r="I1" s="202" t="s">
        <v>79</v>
      </c>
      <c r="J1" s="202" t="s">
        <v>80</v>
      </c>
      <c r="K1" s="202" t="s">
        <v>81</v>
      </c>
      <c r="L1" s="202" t="s">
        <v>210</v>
      </c>
      <c r="M1" s="202" t="s">
        <v>211</v>
      </c>
      <c r="N1" s="202" t="s">
        <v>82</v>
      </c>
      <c r="O1" s="202" t="s">
        <v>83</v>
      </c>
      <c r="P1" s="202" t="s">
        <v>84</v>
      </c>
      <c r="Q1" s="202" t="s">
        <v>85</v>
      </c>
      <c r="R1" s="202" t="s">
        <v>212</v>
      </c>
    </row>
    <row r="2" s="177" customFormat="1" ht="38.25" customHeight="1" spans="1:18">
      <c r="A2" s="53">
        <v>1</v>
      </c>
      <c r="B2" s="53" t="s">
        <v>213</v>
      </c>
      <c r="C2" s="53" t="s">
        <v>214</v>
      </c>
      <c r="D2" s="53" t="s">
        <v>215</v>
      </c>
      <c r="E2" s="53" t="s">
        <v>216</v>
      </c>
      <c r="F2" s="53" t="s">
        <v>217</v>
      </c>
      <c r="G2" s="53" t="s">
        <v>218</v>
      </c>
      <c r="H2" s="53" t="s">
        <v>91</v>
      </c>
      <c r="I2" s="53" t="s">
        <v>92</v>
      </c>
      <c r="J2" s="53" t="s">
        <v>93</v>
      </c>
      <c r="K2" s="53" t="s">
        <v>94</v>
      </c>
      <c r="L2" s="53"/>
      <c r="M2" s="53"/>
      <c r="N2" s="53"/>
      <c r="O2" s="53" t="s">
        <v>219</v>
      </c>
      <c r="P2" s="207">
        <v>45141</v>
      </c>
      <c r="Q2" s="53" t="s">
        <v>29</v>
      </c>
      <c r="R2" s="187" t="s">
        <v>10</v>
      </c>
    </row>
    <row r="3" s="177" customFormat="1" ht="36" customHeight="1" spans="1:18">
      <c r="A3" s="53">
        <v>2</v>
      </c>
      <c r="B3" s="53" t="s">
        <v>213</v>
      </c>
      <c r="C3" s="53" t="s">
        <v>220</v>
      </c>
      <c r="D3" s="53" t="s">
        <v>221</v>
      </c>
      <c r="E3" s="53" t="s">
        <v>222</v>
      </c>
      <c r="F3" s="53" t="s">
        <v>223</v>
      </c>
      <c r="G3" s="53" t="s">
        <v>224</v>
      </c>
      <c r="H3" s="53" t="s">
        <v>225</v>
      </c>
      <c r="I3" s="53" t="s">
        <v>92</v>
      </c>
      <c r="J3" s="53" t="s">
        <v>93</v>
      </c>
      <c r="K3" s="53" t="s">
        <v>94</v>
      </c>
      <c r="L3" s="53"/>
      <c r="M3" s="53"/>
      <c r="N3" s="53"/>
      <c r="O3" s="53" t="s">
        <v>219</v>
      </c>
      <c r="P3" s="207">
        <v>45141</v>
      </c>
      <c r="Q3" s="53" t="s">
        <v>29</v>
      </c>
      <c r="R3" s="187" t="s">
        <v>10</v>
      </c>
    </row>
    <row r="4" s="177" customFormat="1" ht="36" customHeight="1" spans="1:18">
      <c r="A4" s="53">
        <v>3</v>
      </c>
      <c r="B4" s="53" t="s">
        <v>213</v>
      </c>
      <c r="C4" s="53" t="s">
        <v>226</v>
      </c>
      <c r="D4" s="53" t="s">
        <v>227</v>
      </c>
      <c r="E4" s="53" t="s">
        <v>222</v>
      </c>
      <c r="F4" s="53" t="s">
        <v>228</v>
      </c>
      <c r="G4" s="53" t="s">
        <v>229</v>
      </c>
      <c r="H4" s="53" t="s">
        <v>225</v>
      </c>
      <c r="I4" s="53" t="s">
        <v>92</v>
      </c>
      <c r="J4" s="53" t="s">
        <v>93</v>
      </c>
      <c r="K4" s="53" t="s">
        <v>94</v>
      </c>
      <c r="L4" s="53"/>
      <c r="M4" s="53"/>
      <c r="N4" s="53"/>
      <c r="O4" s="53" t="s">
        <v>219</v>
      </c>
      <c r="P4" s="207">
        <v>45141</v>
      </c>
      <c r="Q4" s="53" t="s">
        <v>29</v>
      </c>
      <c r="R4" s="187" t="s">
        <v>10</v>
      </c>
    </row>
    <row r="5" s="177" customFormat="1" ht="36" customHeight="1" spans="1:18">
      <c r="A5" s="53">
        <v>4</v>
      </c>
      <c r="B5" s="53" t="s">
        <v>213</v>
      </c>
      <c r="C5" s="53" t="s">
        <v>230</v>
      </c>
      <c r="D5" s="53" t="s">
        <v>231</v>
      </c>
      <c r="E5" s="53" t="s">
        <v>222</v>
      </c>
      <c r="F5" s="53" t="s">
        <v>232</v>
      </c>
      <c r="G5" s="53" t="s">
        <v>233</v>
      </c>
      <c r="H5" s="53" t="s">
        <v>57</v>
      </c>
      <c r="I5" s="53" t="s">
        <v>92</v>
      </c>
      <c r="J5" s="53" t="s">
        <v>93</v>
      </c>
      <c r="K5" s="53" t="s">
        <v>94</v>
      </c>
      <c r="L5" s="53"/>
      <c r="M5" s="53"/>
      <c r="N5" s="53"/>
      <c r="O5" s="53" t="s">
        <v>219</v>
      </c>
      <c r="P5" s="207">
        <v>45141</v>
      </c>
      <c r="Q5" s="53" t="s">
        <v>29</v>
      </c>
      <c r="R5" s="187" t="s">
        <v>10</v>
      </c>
    </row>
    <row r="6" s="177" customFormat="1" ht="36" customHeight="1" spans="1:18">
      <c r="A6" s="53">
        <v>5</v>
      </c>
      <c r="B6" s="53" t="s">
        <v>213</v>
      </c>
      <c r="C6" s="53" t="s">
        <v>234</v>
      </c>
      <c r="D6" s="53" t="s">
        <v>235</v>
      </c>
      <c r="E6" s="53" t="s">
        <v>222</v>
      </c>
      <c r="F6" s="53" t="s">
        <v>236</v>
      </c>
      <c r="G6" s="53" t="s">
        <v>237</v>
      </c>
      <c r="H6" s="53" t="s">
        <v>57</v>
      </c>
      <c r="I6" s="53" t="s">
        <v>92</v>
      </c>
      <c r="J6" s="53" t="s">
        <v>93</v>
      </c>
      <c r="K6" s="53" t="s">
        <v>94</v>
      </c>
      <c r="L6" s="53"/>
      <c r="M6" s="53"/>
      <c r="N6" s="53"/>
      <c r="O6" s="53" t="s">
        <v>219</v>
      </c>
      <c r="P6" s="207">
        <v>45141</v>
      </c>
      <c r="Q6" s="53" t="s">
        <v>29</v>
      </c>
      <c r="R6" s="187" t="s">
        <v>10</v>
      </c>
    </row>
    <row r="7" s="177" customFormat="1" ht="36" customHeight="1" spans="1:18">
      <c r="A7" s="53">
        <v>6</v>
      </c>
      <c r="B7" s="53" t="s">
        <v>238</v>
      </c>
      <c r="C7" s="53" t="s">
        <v>239</v>
      </c>
      <c r="D7" s="53" t="s">
        <v>240</v>
      </c>
      <c r="E7" s="53" t="s">
        <v>222</v>
      </c>
      <c r="F7" s="53" t="s">
        <v>241</v>
      </c>
      <c r="G7" s="53" t="s">
        <v>242</v>
      </c>
      <c r="H7" s="53" t="s">
        <v>225</v>
      </c>
      <c r="I7" s="53" t="s">
        <v>92</v>
      </c>
      <c r="J7" s="53" t="s">
        <v>93</v>
      </c>
      <c r="K7" s="53" t="s">
        <v>94</v>
      </c>
      <c r="L7" s="53"/>
      <c r="M7" s="53"/>
      <c r="N7" s="53"/>
      <c r="O7" s="53" t="s">
        <v>219</v>
      </c>
      <c r="P7" s="207">
        <v>45141</v>
      </c>
      <c r="Q7" s="53" t="s">
        <v>29</v>
      </c>
      <c r="R7" s="187" t="s">
        <v>10</v>
      </c>
    </row>
    <row r="8" s="177" customFormat="1" ht="36" customHeight="1" spans="1:18">
      <c r="A8" s="53">
        <v>7</v>
      </c>
      <c r="B8" s="53" t="s">
        <v>238</v>
      </c>
      <c r="C8" s="53" t="s">
        <v>243</v>
      </c>
      <c r="D8" s="53" t="s">
        <v>244</v>
      </c>
      <c r="E8" s="53" t="s">
        <v>222</v>
      </c>
      <c r="F8" s="53" t="s">
        <v>245</v>
      </c>
      <c r="G8" s="53" t="s">
        <v>229</v>
      </c>
      <c r="H8" s="53" t="s">
        <v>225</v>
      </c>
      <c r="I8" s="53" t="s">
        <v>92</v>
      </c>
      <c r="J8" s="53" t="s">
        <v>93</v>
      </c>
      <c r="K8" s="53" t="s">
        <v>94</v>
      </c>
      <c r="L8" s="53"/>
      <c r="M8" s="53"/>
      <c r="N8" s="53"/>
      <c r="O8" s="53" t="s">
        <v>219</v>
      </c>
      <c r="P8" s="207">
        <v>45141</v>
      </c>
      <c r="Q8" s="53" t="s">
        <v>29</v>
      </c>
      <c r="R8" s="187" t="s">
        <v>10</v>
      </c>
    </row>
    <row r="9" s="177" customFormat="1" ht="36" customHeight="1" spans="1:18">
      <c r="A9" s="53">
        <v>8</v>
      </c>
      <c r="B9" s="53" t="s">
        <v>238</v>
      </c>
      <c r="C9" s="53" t="s">
        <v>246</v>
      </c>
      <c r="D9" s="53" t="s">
        <v>247</v>
      </c>
      <c r="E9" s="53" t="s">
        <v>222</v>
      </c>
      <c r="F9" s="53" t="s">
        <v>248</v>
      </c>
      <c r="G9" s="53" t="s">
        <v>233</v>
      </c>
      <c r="H9" s="53" t="s">
        <v>225</v>
      </c>
      <c r="I9" s="53" t="s">
        <v>92</v>
      </c>
      <c r="J9" s="53" t="s">
        <v>93</v>
      </c>
      <c r="K9" s="53" t="s">
        <v>94</v>
      </c>
      <c r="L9" s="53"/>
      <c r="M9" s="53"/>
      <c r="N9" s="53"/>
      <c r="O9" s="53" t="s">
        <v>219</v>
      </c>
      <c r="P9" s="207">
        <v>45141</v>
      </c>
      <c r="Q9" s="53" t="s">
        <v>29</v>
      </c>
      <c r="R9" s="187" t="s">
        <v>10</v>
      </c>
    </row>
    <row r="10" s="177" customFormat="1" ht="36" customHeight="1" spans="1:18">
      <c r="A10" s="53">
        <v>9</v>
      </c>
      <c r="B10" s="53" t="s">
        <v>238</v>
      </c>
      <c r="C10" s="53" t="s">
        <v>249</v>
      </c>
      <c r="D10" s="53" t="s">
        <v>250</v>
      </c>
      <c r="E10" s="53" t="s">
        <v>222</v>
      </c>
      <c r="F10" s="53" t="s">
        <v>251</v>
      </c>
      <c r="G10" s="53" t="s">
        <v>252</v>
      </c>
      <c r="H10" s="53" t="s">
        <v>225</v>
      </c>
      <c r="I10" s="53" t="s">
        <v>92</v>
      </c>
      <c r="J10" s="53" t="s">
        <v>93</v>
      </c>
      <c r="K10" s="53" t="s">
        <v>94</v>
      </c>
      <c r="L10" s="53"/>
      <c r="M10" s="53"/>
      <c r="N10" s="53"/>
      <c r="O10" s="53" t="s">
        <v>219</v>
      </c>
      <c r="P10" s="207">
        <v>45141</v>
      </c>
      <c r="Q10" s="53" t="s">
        <v>29</v>
      </c>
      <c r="R10" s="187" t="s">
        <v>10</v>
      </c>
    </row>
    <row r="11" s="177" customFormat="1" ht="36" customHeight="1" spans="1:18">
      <c r="A11" s="53">
        <v>10</v>
      </c>
      <c r="B11" s="53" t="s">
        <v>253</v>
      </c>
      <c r="C11" s="53" t="s">
        <v>254</v>
      </c>
      <c r="D11" s="53" t="s">
        <v>255</v>
      </c>
      <c r="E11" s="53" t="s">
        <v>222</v>
      </c>
      <c r="F11" s="53" t="s">
        <v>256</v>
      </c>
      <c r="G11" s="53" t="s">
        <v>242</v>
      </c>
      <c r="H11" s="53" t="s">
        <v>257</v>
      </c>
      <c r="I11" s="53" t="s">
        <v>92</v>
      </c>
      <c r="J11" s="53" t="s">
        <v>93</v>
      </c>
      <c r="K11" s="53" t="s">
        <v>94</v>
      </c>
      <c r="L11" s="53"/>
      <c r="M11" s="53"/>
      <c r="N11" s="53"/>
      <c r="O11" s="53" t="s">
        <v>219</v>
      </c>
      <c r="P11" s="207">
        <v>45141</v>
      </c>
      <c r="Q11" s="53" t="s">
        <v>29</v>
      </c>
      <c r="R11" s="187" t="s">
        <v>10</v>
      </c>
    </row>
    <row r="12" s="177" customFormat="1" ht="36" customHeight="1" spans="1:18">
      <c r="A12" s="53">
        <v>11</v>
      </c>
      <c r="B12" s="53" t="s">
        <v>253</v>
      </c>
      <c r="C12" s="53" t="s">
        <v>258</v>
      </c>
      <c r="D12" s="53" t="s">
        <v>259</v>
      </c>
      <c r="E12" s="53" t="s">
        <v>222</v>
      </c>
      <c r="F12" s="53" t="s">
        <v>260</v>
      </c>
      <c r="G12" s="53" t="s">
        <v>229</v>
      </c>
      <c r="H12" s="53" t="s">
        <v>257</v>
      </c>
      <c r="I12" s="53" t="s">
        <v>92</v>
      </c>
      <c r="J12" s="53" t="s">
        <v>93</v>
      </c>
      <c r="K12" s="53" t="s">
        <v>94</v>
      </c>
      <c r="L12" s="53"/>
      <c r="M12" s="53"/>
      <c r="N12" s="53"/>
      <c r="O12" s="53" t="s">
        <v>219</v>
      </c>
      <c r="P12" s="207">
        <v>45141</v>
      </c>
      <c r="Q12" s="53" t="s">
        <v>29</v>
      </c>
      <c r="R12" s="187" t="s">
        <v>10</v>
      </c>
    </row>
    <row r="13" s="177" customFormat="1" ht="36" customHeight="1" spans="1:18">
      <c r="A13" s="53">
        <v>12</v>
      </c>
      <c r="B13" s="53" t="s">
        <v>253</v>
      </c>
      <c r="C13" s="53" t="s">
        <v>261</v>
      </c>
      <c r="D13" s="53" t="s">
        <v>262</v>
      </c>
      <c r="E13" s="53" t="s">
        <v>222</v>
      </c>
      <c r="F13" s="53" t="s">
        <v>232</v>
      </c>
      <c r="G13" s="53" t="s">
        <v>233</v>
      </c>
      <c r="H13" s="53" t="s">
        <v>257</v>
      </c>
      <c r="I13" s="53" t="s">
        <v>92</v>
      </c>
      <c r="J13" s="53" t="s">
        <v>93</v>
      </c>
      <c r="K13" s="53" t="s">
        <v>94</v>
      </c>
      <c r="L13" s="53"/>
      <c r="M13" s="53"/>
      <c r="N13" s="53"/>
      <c r="O13" s="53" t="s">
        <v>219</v>
      </c>
      <c r="P13" s="207">
        <v>45141</v>
      </c>
      <c r="Q13" s="53" t="s">
        <v>29</v>
      </c>
      <c r="R13" s="187" t="s">
        <v>10</v>
      </c>
    </row>
    <row r="14" s="177" customFormat="1" ht="36" customHeight="1" spans="1:18">
      <c r="A14" s="53">
        <v>13</v>
      </c>
      <c r="B14" s="53" t="s">
        <v>253</v>
      </c>
      <c r="C14" s="53" t="s">
        <v>263</v>
      </c>
      <c r="D14" s="53" t="s">
        <v>264</v>
      </c>
      <c r="E14" s="53" t="s">
        <v>222</v>
      </c>
      <c r="F14" s="53" t="s">
        <v>256</v>
      </c>
      <c r="G14" s="53" t="s">
        <v>265</v>
      </c>
      <c r="H14" s="53" t="s">
        <v>225</v>
      </c>
      <c r="I14" s="53" t="s">
        <v>92</v>
      </c>
      <c r="J14" s="53" t="s">
        <v>93</v>
      </c>
      <c r="K14" s="53" t="s">
        <v>94</v>
      </c>
      <c r="L14" s="53"/>
      <c r="M14" s="53"/>
      <c r="N14" s="53"/>
      <c r="O14" s="53" t="s">
        <v>219</v>
      </c>
      <c r="P14" s="207">
        <v>45141</v>
      </c>
      <c r="Q14" s="53" t="s">
        <v>29</v>
      </c>
      <c r="R14" s="187" t="s">
        <v>10</v>
      </c>
    </row>
    <row r="15" s="177" customFormat="1" ht="36" customHeight="1" spans="1:18">
      <c r="A15" s="53">
        <v>14</v>
      </c>
      <c r="B15" s="53" t="s">
        <v>266</v>
      </c>
      <c r="C15" s="53" t="s">
        <v>267</v>
      </c>
      <c r="D15" s="53" t="s">
        <v>268</v>
      </c>
      <c r="E15" s="53" t="s">
        <v>222</v>
      </c>
      <c r="F15" s="53" t="s">
        <v>269</v>
      </c>
      <c r="G15" s="53" t="s">
        <v>242</v>
      </c>
      <c r="H15" s="53" t="s">
        <v>91</v>
      </c>
      <c r="I15" s="53" t="s">
        <v>92</v>
      </c>
      <c r="J15" s="53" t="s">
        <v>93</v>
      </c>
      <c r="K15" s="53" t="s">
        <v>94</v>
      </c>
      <c r="L15" s="53"/>
      <c r="M15" s="53"/>
      <c r="N15" s="53"/>
      <c r="O15" s="53" t="s">
        <v>219</v>
      </c>
      <c r="P15" s="207">
        <v>45141</v>
      </c>
      <c r="Q15" s="53" t="s">
        <v>29</v>
      </c>
      <c r="R15" s="187" t="s">
        <v>10</v>
      </c>
    </row>
    <row r="16" s="177" customFormat="1" ht="36" customHeight="1" spans="1:18">
      <c r="A16" s="53">
        <v>15</v>
      </c>
      <c r="B16" s="53" t="s">
        <v>266</v>
      </c>
      <c r="C16" s="53" t="s">
        <v>270</v>
      </c>
      <c r="D16" s="53" t="s">
        <v>271</v>
      </c>
      <c r="E16" s="53" t="s">
        <v>222</v>
      </c>
      <c r="F16" s="53" t="s">
        <v>272</v>
      </c>
      <c r="G16" s="53" t="s">
        <v>229</v>
      </c>
      <c r="H16" s="53" t="s">
        <v>91</v>
      </c>
      <c r="I16" s="53" t="s">
        <v>92</v>
      </c>
      <c r="J16" s="53" t="s">
        <v>93</v>
      </c>
      <c r="K16" s="53" t="s">
        <v>94</v>
      </c>
      <c r="L16" s="53"/>
      <c r="M16" s="53"/>
      <c r="N16" s="53"/>
      <c r="O16" s="53" t="s">
        <v>219</v>
      </c>
      <c r="P16" s="207">
        <v>45141</v>
      </c>
      <c r="Q16" s="53" t="s">
        <v>29</v>
      </c>
      <c r="R16" s="187" t="s">
        <v>10</v>
      </c>
    </row>
    <row r="17" s="177" customFormat="1" ht="36" customHeight="1" spans="1:18">
      <c r="A17" s="53">
        <v>16</v>
      </c>
      <c r="B17" s="53" t="s">
        <v>266</v>
      </c>
      <c r="C17" s="53" t="s">
        <v>273</v>
      </c>
      <c r="D17" s="53" t="s">
        <v>274</v>
      </c>
      <c r="E17" s="53" t="s">
        <v>222</v>
      </c>
      <c r="F17" s="53" t="s">
        <v>275</v>
      </c>
      <c r="G17" s="53" t="s">
        <v>233</v>
      </c>
      <c r="H17" s="53" t="s">
        <v>91</v>
      </c>
      <c r="I17" s="53" t="s">
        <v>92</v>
      </c>
      <c r="J17" s="53" t="s">
        <v>93</v>
      </c>
      <c r="K17" s="53" t="s">
        <v>94</v>
      </c>
      <c r="L17" s="53"/>
      <c r="M17" s="53"/>
      <c r="N17" s="53"/>
      <c r="O17" s="53" t="s">
        <v>219</v>
      </c>
      <c r="P17" s="207">
        <v>45141</v>
      </c>
      <c r="Q17" s="53" t="s">
        <v>29</v>
      </c>
      <c r="R17" s="187" t="s">
        <v>10</v>
      </c>
    </row>
    <row r="18" s="177" customFormat="1" ht="36" customHeight="1" spans="1:18">
      <c r="A18" s="53">
        <v>17</v>
      </c>
      <c r="B18" s="53" t="s">
        <v>266</v>
      </c>
      <c r="C18" s="53" t="s">
        <v>276</v>
      </c>
      <c r="D18" s="53" t="s">
        <v>277</v>
      </c>
      <c r="E18" s="53" t="s">
        <v>222</v>
      </c>
      <c r="F18" s="53" t="s">
        <v>269</v>
      </c>
      <c r="G18" s="53" t="s">
        <v>278</v>
      </c>
      <c r="H18" s="53" t="s">
        <v>91</v>
      </c>
      <c r="I18" s="53" t="s">
        <v>92</v>
      </c>
      <c r="J18" s="53" t="s">
        <v>93</v>
      </c>
      <c r="K18" s="53" t="s">
        <v>94</v>
      </c>
      <c r="L18" s="53"/>
      <c r="M18" s="53"/>
      <c r="N18" s="53"/>
      <c r="O18" s="53" t="s">
        <v>219</v>
      </c>
      <c r="P18" s="207">
        <v>45141</v>
      </c>
      <c r="Q18" s="53" t="s">
        <v>29</v>
      </c>
      <c r="R18" s="187" t="s">
        <v>10</v>
      </c>
    </row>
    <row r="19" s="177" customFormat="1" ht="36" customHeight="1" spans="1:18">
      <c r="A19" s="53">
        <v>18</v>
      </c>
      <c r="B19" s="53" t="s">
        <v>279</v>
      </c>
      <c r="C19" s="53" t="s">
        <v>280</v>
      </c>
      <c r="D19" s="53" t="s">
        <v>281</v>
      </c>
      <c r="E19" s="53" t="s">
        <v>222</v>
      </c>
      <c r="F19" s="53" t="s">
        <v>282</v>
      </c>
      <c r="G19" s="53" t="s">
        <v>283</v>
      </c>
      <c r="H19" s="53" t="s">
        <v>225</v>
      </c>
      <c r="I19" s="53" t="s">
        <v>92</v>
      </c>
      <c r="J19" s="53" t="s">
        <v>93</v>
      </c>
      <c r="K19" s="53" t="s">
        <v>94</v>
      </c>
      <c r="L19" s="53"/>
      <c r="M19" s="53"/>
      <c r="N19" s="53"/>
      <c r="O19" s="53" t="s">
        <v>219</v>
      </c>
      <c r="P19" s="207">
        <v>45141</v>
      </c>
      <c r="Q19" s="53" t="s">
        <v>29</v>
      </c>
      <c r="R19" s="187" t="s">
        <v>10</v>
      </c>
    </row>
    <row r="20" s="177" customFormat="1" ht="36" customHeight="1" spans="1:18">
      <c r="A20" s="53">
        <v>19</v>
      </c>
      <c r="B20" s="53" t="s">
        <v>279</v>
      </c>
      <c r="C20" s="53" t="s">
        <v>284</v>
      </c>
      <c r="D20" s="53" t="s">
        <v>285</v>
      </c>
      <c r="E20" s="53" t="s">
        <v>222</v>
      </c>
      <c r="F20" s="53" t="s">
        <v>282</v>
      </c>
      <c r="G20" s="53" t="s">
        <v>286</v>
      </c>
      <c r="H20" s="53" t="s">
        <v>225</v>
      </c>
      <c r="I20" s="53" t="s">
        <v>92</v>
      </c>
      <c r="J20" s="53" t="s">
        <v>93</v>
      </c>
      <c r="K20" s="53" t="s">
        <v>94</v>
      </c>
      <c r="L20" s="53"/>
      <c r="M20" s="53"/>
      <c r="N20" s="53"/>
      <c r="O20" s="53" t="s">
        <v>219</v>
      </c>
      <c r="P20" s="207">
        <v>45141</v>
      </c>
      <c r="Q20" s="53" t="s">
        <v>29</v>
      </c>
      <c r="R20" s="187" t="s">
        <v>10</v>
      </c>
    </row>
    <row r="21" s="177" customFormat="1" ht="36" customHeight="1" spans="1:18">
      <c r="A21" s="53">
        <v>20</v>
      </c>
      <c r="B21" s="53" t="s">
        <v>279</v>
      </c>
      <c r="C21" s="53" t="s">
        <v>287</v>
      </c>
      <c r="D21" s="53" t="s">
        <v>288</v>
      </c>
      <c r="E21" s="53" t="s">
        <v>222</v>
      </c>
      <c r="F21" s="53" t="s">
        <v>289</v>
      </c>
      <c r="G21" s="53" t="s">
        <v>286</v>
      </c>
      <c r="H21" s="53" t="s">
        <v>225</v>
      </c>
      <c r="I21" s="53" t="s">
        <v>92</v>
      </c>
      <c r="J21" s="53" t="s">
        <v>93</v>
      </c>
      <c r="K21" s="53" t="s">
        <v>94</v>
      </c>
      <c r="L21" s="53"/>
      <c r="M21" s="53"/>
      <c r="N21" s="53"/>
      <c r="O21" s="53" t="s">
        <v>219</v>
      </c>
      <c r="P21" s="207">
        <v>45141</v>
      </c>
      <c r="Q21" s="53" t="s">
        <v>29</v>
      </c>
      <c r="R21" s="187" t="s">
        <v>10</v>
      </c>
    </row>
    <row r="22" s="177" customFormat="1" ht="36" customHeight="1" spans="1:18">
      <c r="A22" s="53">
        <v>21</v>
      </c>
      <c r="B22" s="53" t="s">
        <v>279</v>
      </c>
      <c r="C22" s="53" t="s">
        <v>290</v>
      </c>
      <c r="D22" s="53" t="s">
        <v>291</v>
      </c>
      <c r="E22" s="53" t="s">
        <v>222</v>
      </c>
      <c r="F22" s="53" t="s">
        <v>292</v>
      </c>
      <c r="G22" s="53" t="s">
        <v>293</v>
      </c>
      <c r="H22" s="53" t="s">
        <v>225</v>
      </c>
      <c r="I22" s="53" t="s">
        <v>92</v>
      </c>
      <c r="J22" s="53" t="s">
        <v>93</v>
      </c>
      <c r="K22" s="53" t="s">
        <v>94</v>
      </c>
      <c r="L22" s="53"/>
      <c r="M22" s="53"/>
      <c r="N22" s="53"/>
      <c r="O22" s="53" t="s">
        <v>219</v>
      </c>
      <c r="P22" s="207">
        <v>45141</v>
      </c>
      <c r="Q22" s="53" t="s">
        <v>29</v>
      </c>
      <c r="R22" s="187" t="s">
        <v>10</v>
      </c>
    </row>
    <row r="23" s="177" customFormat="1" ht="36" customHeight="1" spans="1:18">
      <c r="A23" s="53">
        <v>22</v>
      </c>
      <c r="B23" s="53" t="s">
        <v>294</v>
      </c>
      <c r="C23" s="53" t="s">
        <v>295</v>
      </c>
      <c r="D23" s="53" t="s">
        <v>296</v>
      </c>
      <c r="E23" s="53" t="s">
        <v>222</v>
      </c>
      <c r="F23" s="53" t="s">
        <v>297</v>
      </c>
      <c r="G23" s="53" t="s">
        <v>298</v>
      </c>
      <c r="H23" s="53" t="s">
        <v>57</v>
      </c>
      <c r="I23" s="53" t="s">
        <v>92</v>
      </c>
      <c r="J23" s="53" t="s">
        <v>93</v>
      </c>
      <c r="K23" s="53" t="s">
        <v>94</v>
      </c>
      <c r="L23" s="53"/>
      <c r="M23" s="53"/>
      <c r="N23" s="53"/>
      <c r="O23" s="53" t="s">
        <v>219</v>
      </c>
      <c r="P23" s="207">
        <v>45141</v>
      </c>
      <c r="Q23" s="53" t="s">
        <v>29</v>
      </c>
      <c r="R23" s="187" t="s">
        <v>10</v>
      </c>
    </row>
    <row r="24" s="177" customFormat="1" ht="53.1" customHeight="1" spans="1:18">
      <c r="A24" s="53">
        <v>23</v>
      </c>
      <c r="B24" s="53" t="s">
        <v>294</v>
      </c>
      <c r="C24" s="53" t="s">
        <v>299</v>
      </c>
      <c r="D24" s="53" t="s">
        <v>300</v>
      </c>
      <c r="E24" s="53" t="s">
        <v>222</v>
      </c>
      <c r="F24" s="53" t="s">
        <v>301</v>
      </c>
      <c r="G24" s="53" t="s">
        <v>302</v>
      </c>
      <c r="H24" s="53" t="s">
        <v>57</v>
      </c>
      <c r="I24" s="53" t="s">
        <v>92</v>
      </c>
      <c r="J24" s="53" t="s">
        <v>93</v>
      </c>
      <c r="K24" s="53" t="s">
        <v>94</v>
      </c>
      <c r="L24" s="53"/>
      <c r="M24" s="53"/>
      <c r="N24" s="53"/>
      <c r="O24" s="53" t="s">
        <v>219</v>
      </c>
      <c r="P24" s="207">
        <v>45141</v>
      </c>
      <c r="Q24" s="53" t="s">
        <v>29</v>
      </c>
      <c r="R24" s="187" t="s">
        <v>10</v>
      </c>
    </row>
    <row r="25" s="177" customFormat="1" ht="53.1" customHeight="1" spans="1:18">
      <c r="A25" s="53">
        <v>24</v>
      </c>
      <c r="B25" s="53" t="s">
        <v>294</v>
      </c>
      <c r="C25" s="53" t="s">
        <v>303</v>
      </c>
      <c r="D25" s="53" t="s">
        <v>304</v>
      </c>
      <c r="E25" s="53" t="s">
        <v>222</v>
      </c>
      <c r="F25" s="53" t="s">
        <v>301</v>
      </c>
      <c r="G25" s="53" t="s">
        <v>305</v>
      </c>
      <c r="H25" s="53" t="s">
        <v>57</v>
      </c>
      <c r="I25" s="53" t="s">
        <v>92</v>
      </c>
      <c r="J25" s="53" t="s">
        <v>93</v>
      </c>
      <c r="K25" s="53" t="s">
        <v>94</v>
      </c>
      <c r="L25" s="53"/>
      <c r="M25" s="53"/>
      <c r="N25" s="53"/>
      <c r="O25" s="53" t="s">
        <v>219</v>
      </c>
      <c r="P25" s="207">
        <v>45141</v>
      </c>
      <c r="Q25" s="53" t="s">
        <v>29</v>
      </c>
      <c r="R25" s="187" t="s">
        <v>10</v>
      </c>
    </row>
    <row r="26" s="177" customFormat="1" ht="53.1" customHeight="1" spans="1:18">
      <c r="A26" s="53">
        <v>25</v>
      </c>
      <c r="B26" s="53" t="s">
        <v>294</v>
      </c>
      <c r="C26" s="53" t="s">
        <v>306</v>
      </c>
      <c r="D26" s="53" t="s">
        <v>307</v>
      </c>
      <c r="E26" s="53" t="s">
        <v>222</v>
      </c>
      <c r="F26" s="53" t="s">
        <v>308</v>
      </c>
      <c r="G26" s="53" t="s">
        <v>309</v>
      </c>
      <c r="H26" s="53" t="s">
        <v>257</v>
      </c>
      <c r="I26" s="53" t="s">
        <v>92</v>
      </c>
      <c r="J26" s="53" t="s">
        <v>93</v>
      </c>
      <c r="K26" s="53" t="s">
        <v>94</v>
      </c>
      <c r="L26" s="53"/>
      <c r="M26" s="53"/>
      <c r="N26" s="53"/>
      <c r="O26" s="53" t="s">
        <v>219</v>
      </c>
      <c r="P26" s="207">
        <v>45141</v>
      </c>
      <c r="Q26" s="53" t="s">
        <v>29</v>
      </c>
      <c r="R26" s="187" t="s">
        <v>10</v>
      </c>
    </row>
    <row r="27" s="177" customFormat="1" ht="53.1" customHeight="1" spans="1:18">
      <c r="A27" s="53">
        <v>26</v>
      </c>
      <c r="B27" s="53" t="s">
        <v>294</v>
      </c>
      <c r="C27" s="53" t="s">
        <v>310</v>
      </c>
      <c r="D27" s="53" t="s">
        <v>311</v>
      </c>
      <c r="E27" s="53" t="s">
        <v>222</v>
      </c>
      <c r="F27" s="53" t="s">
        <v>308</v>
      </c>
      <c r="G27" s="53" t="s">
        <v>312</v>
      </c>
      <c r="H27" s="53" t="s">
        <v>257</v>
      </c>
      <c r="I27" s="53" t="s">
        <v>92</v>
      </c>
      <c r="J27" s="53" t="s">
        <v>93</v>
      </c>
      <c r="K27" s="53" t="s">
        <v>94</v>
      </c>
      <c r="L27" s="53"/>
      <c r="M27" s="53"/>
      <c r="N27" s="53"/>
      <c r="O27" s="53" t="s">
        <v>219</v>
      </c>
      <c r="P27" s="207">
        <v>45141</v>
      </c>
      <c r="Q27" s="53" t="s">
        <v>29</v>
      </c>
      <c r="R27" s="187" t="s">
        <v>10</v>
      </c>
    </row>
    <row r="28" s="177" customFormat="1" ht="36" customHeight="1" spans="1:18">
      <c r="A28" s="53">
        <v>27</v>
      </c>
      <c r="B28" s="53" t="s">
        <v>294</v>
      </c>
      <c r="C28" s="53" t="s">
        <v>313</v>
      </c>
      <c r="D28" s="53" t="s">
        <v>314</v>
      </c>
      <c r="E28" s="53" t="s">
        <v>222</v>
      </c>
      <c r="F28" s="53" t="s">
        <v>297</v>
      </c>
      <c r="G28" s="53" t="s">
        <v>315</v>
      </c>
      <c r="H28" s="53" t="s">
        <v>257</v>
      </c>
      <c r="I28" s="53" t="s">
        <v>92</v>
      </c>
      <c r="J28" s="53" t="s">
        <v>93</v>
      </c>
      <c r="K28" s="53" t="s">
        <v>94</v>
      </c>
      <c r="L28" s="53"/>
      <c r="M28" s="53"/>
      <c r="N28" s="53"/>
      <c r="O28" s="53" t="s">
        <v>219</v>
      </c>
      <c r="P28" s="207">
        <v>45141</v>
      </c>
      <c r="Q28" s="53" t="s">
        <v>29</v>
      </c>
      <c r="R28" s="187" t="s">
        <v>10</v>
      </c>
    </row>
    <row r="29" s="177" customFormat="1" ht="36" customHeight="1" spans="1:18">
      <c r="A29" s="53">
        <v>28</v>
      </c>
      <c r="B29" s="53" t="s">
        <v>294</v>
      </c>
      <c r="C29" s="53" t="s">
        <v>316</v>
      </c>
      <c r="D29" s="53" t="s">
        <v>317</v>
      </c>
      <c r="E29" s="53" t="s">
        <v>222</v>
      </c>
      <c r="F29" s="53" t="s">
        <v>318</v>
      </c>
      <c r="G29" s="53" t="s">
        <v>319</v>
      </c>
      <c r="H29" s="53" t="s">
        <v>257</v>
      </c>
      <c r="I29" s="53" t="s">
        <v>92</v>
      </c>
      <c r="J29" s="53" t="s">
        <v>93</v>
      </c>
      <c r="K29" s="53" t="s">
        <v>94</v>
      </c>
      <c r="L29" s="53"/>
      <c r="M29" s="53"/>
      <c r="N29" s="53"/>
      <c r="O29" s="53" t="s">
        <v>219</v>
      </c>
      <c r="P29" s="207">
        <v>45141</v>
      </c>
      <c r="Q29" s="53" t="s">
        <v>29</v>
      </c>
      <c r="R29" s="187" t="s">
        <v>10</v>
      </c>
    </row>
    <row r="30" s="177" customFormat="1" ht="36" customHeight="1" spans="1:18">
      <c r="A30" s="53">
        <v>29</v>
      </c>
      <c r="B30" s="53" t="s">
        <v>320</v>
      </c>
      <c r="C30" s="53" t="s">
        <v>321</v>
      </c>
      <c r="D30" s="53" t="s">
        <v>322</v>
      </c>
      <c r="E30" s="53" t="s">
        <v>222</v>
      </c>
      <c r="F30" s="53" t="s">
        <v>323</v>
      </c>
      <c r="G30" s="53" t="s">
        <v>324</v>
      </c>
      <c r="H30" s="53" t="s">
        <v>57</v>
      </c>
      <c r="I30" s="53" t="s">
        <v>92</v>
      </c>
      <c r="J30" s="53" t="s">
        <v>93</v>
      </c>
      <c r="K30" s="53" t="s">
        <v>94</v>
      </c>
      <c r="L30" s="53"/>
      <c r="M30" s="53"/>
      <c r="N30" s="53"/>
      <c r="O30" s="53" t="s">
        <v>219</v>
      </c>
      <c r="P30" s="207">
        <v>45141</v>
      </c>
      <c r="Q30" s="53" t="s">
        <v>29</v>
      </c>
      <c r="R30" s="187" t="s">
        <v>10</v>
      </c>
    </row>
    <row r="31" s="177" customFormat="1" ht="53.1" customHeight="1" spans="1:18">
      <c r="A31" s="53">
        <v>30</v>
      </c>
      <c r="B31" s="53" t="s">
        <v>320</v>
      </c>
      <c r="C31" s="53" t="s">
        <v>325</v>
      </c>
      <c r="D31" s="53" t="s">
        <v>326</v>
      </c>
      <c r="E31" s="53" t="s">
        <v>222</v>
      </c>
      <c r="F31" s="53" t="s">
        <v>327</v>
      </c>
      <c r="G31" s="53" t="s">
        <v>302</v>
      </c>
      <c r="H31" s="53" t="s">
        <v>57</v>
      </c>
      <c r="I31" s="53" t="s">
        <v>92</v>
      </c>
      <c r="J31" s="53" t="s">
        <v>93</v>
      </c>
      <c r="K31" s="53" t="s">
        <v>94</v>
      </c>
      <c r="L31" s="53"/>
      <c r="M31" s="53"/>
      <c r="N31" s="53"/>
      <c r="O31" s="53" t="s">
        <v>219</v>
      </c>
      <c r="P31" s="207">
        <v>45141</v>
      </c>
      <c r="Q31" s="53" t="s">
        <v>29</v>
      </c>
      <c r="R31" s="187" t="s">
        <v>10</v>
      </c>
    </row>
    <row r="32" s="177" customFormat="1" ht="53.1" customHeight="1" spans="1:18">
      <c r="A32" s="53">
        <v>31</v>
      </c>
      <c r="B32" s="53" t="s">
        <v>320</v>
      </c>
      <c r="C32" s="53" t="s">
        <v>328</v>
      </c>
      <c r="D32" s="53" t="s">
        <v>329</v>
      </c>
      <c r="E32" s="53" t="s">
        <v>222</v>
      </c>
      <c r="F32" s="53" t="s">
        <v>330</v>
      </c>
      <c r="G32" s="53" t="s">
        <v>305</v>
      </c>
      <c r="H32" s="53" t="s">
        <v>57</v>
      </c>
      <c r="I32" s="53" t="s">
        <v>92</v>
      </c>
      <c r="J32" s="53" t="s">
        <v>93</v>
      </c>
      <c r="K32" s="53" t="s">
        <v>94</v>
      </c>
      <c r="L32" s="53"/>
      <c r="M32" s="53"/>
      <c r="N32" s="53"/>
      <c r="O32" s="53" t="s">
        <v>219</v>
      </c>
      <c r="P32" s="207">
        <v>45141</v>
      </c>
      <c r="Q32" s="53" t="s">
        <v>29</v>
      </c>
      <c r="R32" s="187" t="s">
        <v>10</v>
      </c>
    </row>
    <row r="33" s="177" customFormat="1" ht="53.1" customHeight="1" spans="1:18">
      <c r="A33" s="53">
        <v>32</v>
      </c>
      <c r="B33" s="53" t="s">
        <v>320</v>
      </c>
      <c r="C33" s="53" t="s">
        <v>331</v>
      </c>
      <c r="D33" s="53" t="s">
        <v>332</v>
      </c>
      <c r="E33" s="53" t="s">
        <v>222</v>
      </c>
      <c r="F33" s="53" t="s">
        <v>333</v>
      </c>
      <c r="G33" s="53" t="s">
        <v>309</v>
      </c>
      <c r="H33" s="53" t="s">
        <v>57</v>
      </c>
      <c r="I33" s="53" t="s">
        <v>92</v>
      </c>
      <c r="J33" s="53" t="s">
        <v>93</v>
      </c>
      <c r="K33" s="53" t="s">
        <v>94</v>
      </c>
      <c r="L33" s="53"/>
      <c r="M33" s="53"/>
      <c r="N33" s="53"/>
      <c r="O33" s="53" t="s">
        <v>219</v>
      </c>
      <c r="P33" s="207">
        <v>45141</v>
      </c>
      <c r="Q33" s="53" t="s">
        <v>29</v>
      </c>
      <c r="R33" s="187" t="s">
        <v>10</v>
      </c>
    </row>
    <row r="34" s="177" customFormat="1" ht="53.1" customHeight="1" spans="1:18">
      <c r="A34" s="53">
        <v>33</v>
      </c>
      <c r="B34" s="53" t="s">
        <v>320</v>
      </c>
      <c r="C34" s="53" t="s">
        <v>334</v>
      </c>
      <c r="D34" s="53" t="s">
        <v>335</v>
      </c>
      <c r="E34" s="53" t="s">
        <v>222</v>
      </c>
      <c r="F34" s="53" t="s">
        <v>336</v>
      </c>
      <c r="G34" s="53" t="s">
        <v>312</v>
      </c>
      <c r="H34" s="53" t="s">
        <v>57</v>
      </c>
      <c r="I34" s="53" t="s">
        <v>92</v>
      </c>
      <c r="J34" s="53" t="s">
        <v>93</v>
      </c>
      <c r="K34" s="53" t="s">
        <v>94</v>
      </c>
      <c r="L34" s="53"/>
      <c r="M34" s="53"/>
      <c r="N34" s="53"/>
      <c r="O34" s="53" t="s">
        <v>219</v>
      </c>
      <c r="P34" s="207">
        <v>45141</v>
      </c>
      <c r="Q34" s="53" t="s">
        <v>29</v>
      </c>
      <c r="R34" s="187" t="s">
        <v>10</v>
      </c>
    </row>
    <row r="35" s="177" customFormat="1" ht="36" customHeight="1" spans="1:18">
      <c r="A35" s="53">
        <v>34</v>
      </c>
      <c r="B35" s="53" t="s">
        <v>320</v>
      </c>
      <c r="C35" s="53" t="s">
        <v>337</v>
      </c>
      <c r="D35" s="53" t="s">
        <v>338</v>
      </c>
      <c r="E35" s="53" t="s">
        <v>222</v>
      </c>
      <c r="F35" s="53" t="s">
        <v>339</v>
      </c>
      <c r="G35" s="53" t="s">
        <v>340</v>
      </c>
      <c r="H35" s="53" t="s">
        <v>57</v>
      </c>
      <c r="I35" s="53" t="s">
        <v>92</v>
      </c>
      <c r="J35" s="53" t="s">
        <v>93</v>
      </c>
      <c r="K35" s="53" t="s">
        <v>94</v>
      </c>
      <c r="L35" s="53"/>
      <c r="M35" s="53"/>
      <c r="N35" s="53"/>
      <c r="O35" s="53" t="s">
        <v>219</v>
      </c>
      <c r="P35" s="207">
        <v>45141</v>
      </c>
      <c r="Q35" s="53" t="s">
        <v>29</v>
      </c>
      <c r="R35" s="187" t="s">
        <v>10</v>
      </c>
    </row>
    <row r="36" s="177" customFormat="1" ht="36" customHeight="1" spans="1:18">
      <c r="A36" s="53">
        <v>35</v>
      </c>
      <c r="B36" s="53" t="s">
        <v>320</v>
      </c>
      <c r="C36" s="53" t="s">
        <v>341</v>
      </c>
      <c r="D36" s="53" t="s">
        <v>342</v>
      </c>
      <c r="E36" s="53" t="s">
        <v>222</v>
      </c>
      <c r="F36" s="53" t="s">
        <v>343</v>
      </c>
      <c r="G36" s="53" t="s">
        <v>344</v>
      </c>
      <c r="H36" s="53" t="s">
        <v>57</v>
      </c>
      <c r="I36" s="53" t="s">
        <v>92</v>
      </c>
      <c r="J36" s="53" t="s">
        <v>93</v>
      </c>
      <c r="K36" s="53" t="s">
        <v>94</v>
      </c>
      <c r="L36" s="53"/>
      <c r="M36" s="53"/>
      <c r="N36" s="53"/>
      <c r="O36" s="53" t="s">
        <v>219</v>
      </c>
      <c r="P36" s="207">
        <v>45141</v>
      </c>
      <c r="Q36" s="53" t="s">
        <v>29</v>
      </c>
      <c r="R36" s="187" t="s">
        <v>10</v>
      </c>
    </row>
    <row r="37" s="177" customFormat="1" ht="36" customHeight="1" spans="1:18">
      <c r="A37" s="53">
        <v>36</v>
      </c>
      <c r="B37" s="53" t="s">
        <v>345</v>
      </c>
      <c r="C37" s="53" t="s">
        <v>346</v>
      </c>
      <c r="D37" s="53" t="s">
        <v>347</v>
      </c>
      <c r="E37" s="53" t="s">
        <v>222</v>
      </c>
      <c r="F37" s="53" t="s">
        <v>348</v>
      </c>
      <c r="G37" s="53" t="s">
        <v>349</v>
      </c>
      <c r="H37" s="53" t="s">
        <v>257</v>
      </c>
      <c r="I37" s="53" t="s">
        <v>92</v>
      </c>
      <c r="J37" s="53" t="s">
        <v>93</v>
      </c>
      <c r="K37" s="53" t="s">
        <v>94</v>
      </c>
      <c r="L37" s="53"/>
      <c r="M37" s="53"/>
      <c r="N37" s="53"/>
      <c r="O37" s="53" t="s">
        <v>219</v>
      </c>
      <c r="P37" s="207">
        <v>45141</v>
      </c>
      <c r="Q37" s="53" t="s">
        <v>29</v>
      </c>
      <c r="R37" s="187" t="s">
        <v>10</v>
      </c>
    </row>
    <row r="38" s="177" customFormat="1" ht="53.1" customHeight="1" spans="1:18">
      <c r="A38" s="53">
        <v>37</v>
      </c>
      <c r="B38" s="53" t="s">
        <v>345</v>
      </c>
      <c r="C38" s="53" t="s">
        <v>350</v>
      </c>
      <c r="D38" s="53" t="s">
        <v>347</v>
      </c>
      <c r="E38" s="53" t="s">
        <v>222</v>
      </c>
      <c r="F38" s="53" t="s">
        <v>351</v>
      </c>
      <c r="G38" s="53" t="s">
        <v>349</v>
      </c>
      <c r="H38" s="53" t="s">
        <v>257</v>
      </c>
      <c r="I38" s="53" t="s">
        <v>92</v>
      </c>
      <c r="J38" s="53" t="s">
        <v>93</v>
      </c>
      <c r="K38" s="53" t="s">
        <v>94</v>
      </c>
      <c r="L38" s="53"/>
      <c r="M38" s="53"/>
      <c r="N38" s="53"/>
      <c r="O38" s="53" t="s">
        <v>219</v>
      </c>
      <c r="P38" s="207">
        <v>45141</v>
      </c>
      <c r="Q38" s="53" t="s">
        <v>29</v>
      </c>
      <c r="R38" s="187" t="s">
        <v>10</v>
      </c>
    </row>
    <row r="39" s="177" customFormat="1" ht="53.1" customHeight="1" spans="1:18">
      <c r="A39" s="203">
        <v>38</v>
      </c>
      <c r="B39" s="203" t="s">
        <v>345</v>
      </c>
      <c r="C39" s="203" t="s">
        <v>352</v>
      </c>
      <c r="D39" s="203" t="s">
        <v>347</v>
      </c>
      <c r="E39" s="203" t="s">
        <v>222</v>
      </c>
      <c r="F39" s="203" t="s">
        <v>353</v>
      </c>
      <c r="G39" s="203" t="s">
        <v>349</v>
      </c>
      <c r="H39" s="203" t="s">
        <v>257</v>
      </c>
      <c r="I39" s="203" t="s">
        <v>92</v>
      </c>
      <c r="J39" s="203" t="s">
        <v>93</v>
      </c>
      <c r="K39" s="53" t="s">
        <v>94</v>
      </c>
      <c r="L39" s="203"/>
      <c r="M39" s="203"/>
      <c r="N39" s="203"/>
      <c r="O39" s="53" t="s">
        <v>219</v>
      </c>
      <c r="P39" s="207">
        <v>45141</v>
      </c>
      <c r="Q39" s="53" t="s">
        <v>29</v>
      </c>
      <c r="R39" s="187" t="s">
        <v>10</v>
      </c>
    </row>
    <row r="40" s="201" customFormat="1" ht="49.5" spans="1:18">
      <c r="A40" s="204"/>
      <c r="B40" s="204"/>
      <c r="C40" s="205" t="s">
        <v>354</v>
      </c>
      <c r="D40" s="205" t="s">
        <v>355</v>
      </c>
      <c r="E40" s="205" t="s">
        <v>356</v>
      </c>
      <c r="F40" s="205" t="s">
        <v>357</v>
      </c>
      <c r="G40" s="205" t="s">
        <v>358</v>
      </c>
      <c r="H40" s="205" t="s">
        <v>57</v>
      </c>
      <c r="I40" s="205" t="s">
        <v>92</v>
      </c>
      <c r="J40" s="205" t="s">
        <v>93</v>
      </c>
      <c r="K40" s="77" t="s">
        <v>94</v>
      </c>
      <c r="L40" s="204"/>
      <c r="M40" s="204"/>
      <c r="N40" s="204"/>
      <c r="O40" s="77" t="s">
        <v>219</v>
      </c>
      <c r="P40" s="208">
        <v>45141</v>
      </c>
      <c r="Q40" s="77" t="s">
        <v>29</v>
      </c>
      <c r="R40" s="206" t="s">
        <v>10</v>
      </c>
    </row>
    <row r="41" s="201" customFormat="1" ht="49.5" spans="1:18">
      <c r="A41" s="206"/>
      <c r="B41" s="206"/>
      <c r="C41" s="205" t="s">
        <v>359</v>
      </c>
      <c r="D41" s="205" t="s">
        <v>360</v>
      </c>
      <c r="E41" s="205" t="s">
        <v>361</v>
      </c>
      <c r="F41" s="205" t="s">
        <v>362</v>
      </c>
      <c r="G41" s="205" t="s">
        <v>363</v>
      </c>
      <c r="H41" s="205" t="s">
        <v>57</v>
      </c>
      <c r="I41" s="205" t="s">
        <v>92</v>
      </c>
      <c r="J41" s="205" t="s">
        <v>93</v>
      </c>
      <c r="K41" s="77" t="s">
        <v>94</v>
      </c>
      <c r="L41" s="206"/>
      <c r="M41" s="206"/>
      <c r="N41" s="206"/>
      <c r="O41" s="77" t="s">
        <v>219</v>
      </c>
      <c r="P41" s="208">
        <v>45141</v>
      </c>
      <c r="Q41" s="77" t="s">
        <v>29</v>
      </c>
      <c r="R41" s="206" t="s">
        <v>10</v>
      </c>
    </row>
    <row r="42" s="201" customFormat="1" ht="49.5" spans="1:18">
      <c r="A42" s="204"/>
      <c r="B42" s="204"/>
      <c r="C42" s="205" t="s">
        <v>364</v>
      </c>
      <c r="D42" s="205" t="s">
        <v>365</v>
      </c>
      <c r="E42" s="205" t="s">
        <v>356</v>
      </c>
      <c r="F42" s="205" t="s">
        <v>366</v>
      </c>
      <c r="G42" s="205" t="s">
        <v>358</v>
      </c>
      <c r="H42" s="205" t="s">
        <v>57</v>
      </c>
      <c r="I42" s="205" t="s">
        <v>92</v>
      </c>
      <c r="J42" s="205" t="s">
        <v>93</v>
      </c>
      <c r="K42" s="77" t="s">
        <v>94</v>
      </c>
      <c r="L42" s="204"/>
      <c r="M42" s="204"/>
      <c r="N42" s="204"/>
      <c r="O42" s="77" t="s">
        <v>219</v>
      </c>
      <c r="P42" s="208">
        <v>45141</v>
      </c>
      <c r="Q42" s="77" t="s">
        <v>29</v>
      </c>
      <c r="R42" s="206" t="s">
        <v>10</v>
      </c>
    </row>
    <row r="43" s="201" customFormat="1" ht="49.5" spans="1:18">
      <c r="A43" s="206"/>
      <c r="B43" s="206"/>
      <c r="C43" s="205" t="s">
        <v>367</v>
      </c>
      <c r="D43" s="205" t="s">
        <v>368</v>
      </c>
      <c r="E43" s="205" t="s">
        <v>361</v>
      </c>
      <c r="F43" s="205" t="s">
        <v>369</v>
      </c>
      <c r="G43" s="205" t="s">
        <v>363</v>
      </c>
      <c r="H43" s="205" t="s">
        <v>57</v>
      </c>
      <c r="I43" s="205" t="s">
        <v>92</v>
      </c>
      <c r="J43" s="205" t="s">
        <v>93</v>
      </c>
      <c r="K43" s="77" t="s">
        <v>94</v>
      </c>
      <c r="L43" s="206"/>
      <c r="M43" s="206"/>
      <c r="N43" s="206"/>
      <c r="O43" s="77" t="s">
        <v>219</v>
      </c>
      <c r="P43" s="208">
        <v>45141</v>
      </c>
      <c r="Q43" s="77" t="s">
        <v>29</v>
      </c>
      <c r="R43" s="206" t="s">
        <v>10</v>
      </c>
    </row>
  </sheetData>
  <sheetProtection formatCells="0" insertHyperlinks="0" autoFilter="0"/>
  <autoFilter ref="A1:S43">
    <extLst/>
  </autoFilter>
  <dataValidations count="3">
    <dataValidation type="list" allowBlank="1" showErrorMessage="1" sqref="L2:N209">
      <formula1>"是,否"</formula1>
    </dataValidation>
    <dataValidation type="list" allowBlank="1" showInputMessage="1" showErrorMessage="1" sqref="K$1:K$1048576">
      <formula1>"PASS,FAIL,BLOCK,NT"</formula1>
    </dataValidation>
    <dataValidation type="list" allowBlank="1" showErrorMessage="1" sqref="I2:I209">
      <formula1>"PASS,FAIL,BLOCK,NT"</formula1>
    </dataValidation>
  </dataValidations>
  <hyperlinks>
    <hyperlink ref="J81" r:id="rId1"/>
    <hyperlink ref="J82" r:id="rId2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pane xSplit="4" ySplit="1" topLeftCell="K75" activePane="bottomRight" state="frozen"/>
      <selection/>
      <selection pane="topRight"/>
      <selection pane="bottomLeft"/>
      <selection pane="bottomRight" activeCell="A1" sqref="A1"/>
    </sheetView>
  </sheetViews>
  <sheetFormatPr defaultColWidth="12.25" defaultRowHeight="16.5"/>
  <cols>
    <col min="1" max="1" width="10.5" style="189" customWidth="1"/>
    <col min="2" max="2" width="18.375" style="189" customWidth="1"/>
    <col min="3" max="3" width="26.625" style="189" customWidth="1"/>
    <col min="4" max="4" width="15.75" style="189" customWidth="1"/>
    <col min="5" max="5" width="34.75" style="189" customWidth="1"/>
    <col min="6" max="6" width="18.5" style="189" customWidth="1"/>
    <col min="7" max="7" width="6.125" style="189" customWidth="1"/>
    <col min="8" max="8" width="8.75" style="190" customWidth="1"/>
    <col min="9" max="9" width="20.125" style="189" customWidth="1"/>
    <col min="10" max="10" width="12.625" style="189" customWidth="1"/>
    <col min="11" max="11" width="14.625" style="189" customWidth="1"/>
    <col min="12" max="12" width="11.375" style="189" customWidth="1"/>
    <col min="13" max="13" width="13.25" style="189" customWidth="1"/>
    <col min="14" max="14" width="11" style="191" customWidth="1"/>
    <col min="15" max="15" width="7.875" style="189" customWidth="1"/>
    <col min="16" max="49" width="8.75" style="189" customWidth="1"/>
    <col min="50" max="16136" width="12.25" style="189"/>
    <col min="16137" max="16384" width="12.25" style="188"/>
  </cols>
  <sheetData>
    <row r="1" s="188" customFormat="1" ht="18" customHeight="1" spans="1:16">
      <c r="A1" s="178" t="s">
        <v>74</v>
      </c>
      <c r="B1" s="178" t="s">
        <v>73</v>
      </c>
      <c r="C1" s="178" t="s">
        <v>49</v>
      </c>
      <c r="D1" s="178" t="s">
        <v>75</v>
      </c>
      <c r="E1" s="178" t="s">
        <v>76</v>
      </c>
      <c r="F1" s="178" t="s">
        <v>77</v>
      </c>
      <c r="G1" s="178" t="s">
        <v>78</v>
      </c>
      <c r="H1" s="194" t="s">
        <v>370</v>
      </c>
      <c r="I1" s="194" t="s">
        <v>371</v>
      </c>
      <c r="J1" s="194" t="s">
        <v>372</v>
      </c>
      <c r="K1" s="194" t="s">
        <v>373</v>
      </c>
      <c r="L1" s="194" t="s">
        <v>374</v>
      </c>
      <c r="M1" s="181" t="s">
        <v>83</v>
      </c>
      <c r="N1" s="197" t="s">
        <v>84</v>
      </c>
      <c r="O1" s="181" t="s">
        <v>85</v>
      </c>
      <c r="P1" s="181" t="s">
        <v>212</v>
      </c>
    </row>
    <row r="2" s="188" customFormat="1" ht="105" customHeight="1" spans="1:16">
      <c r="A2" s="48" t="s">
        <v>375</v>
      </c>
      <c r="B2" s="48" t="s">
        <v>376</v>
      </c>
      <c r="C2" s="192" t="s">
        <v>377</v>
      </c>
      <c r="D2" s="63" t="s">
        <v>378</v>
      </c>
      <c r="E2" s="192" t="s">
        <v>379</v>
      </c>
      <c r="F2" s="192" t="s">
        <v>380</v>
      </c>
      <c r="G2" s="48" t="s">
        <v>257</v>
      </c>
      <c r="H2" s="192" t="s">
        <v>17</v>
      </c>
      <c r="I2" s="192"/>
      <c r="J2" s="48" t="s">
        <v>381</v>
      </c>
      <c r="K2" s="195"/>
      <c r="L2" s="195"/>
      <c r="M2" s="48" t="s">
        <v>95</v>
      </c>
      <c r="N2" s="198">
        <v>45147</v>
      </c>
      <c r="O2" s="48" t="s">
        <v>26</v>
      </c>
      <c r="P2" s="184" t="s">
        <v>10</v>
      </c>
    </row>
    <row r="3" s="188" customFormat="1" ht="105" customHeight="1" spans="1:16">
      <c r="A3" s="48" t="s">
        <v>382</v>
      </c>
      <c r="B3" s="48" t="s">
        <v>376</v>
      </c>
      <c r="C3" s="63" t="s">
        <v>383</v>
      </c>
      <c r="D3" s="63" t="s">
        <v>378</v>
      </c>
      <c r="E3" s="63" t="s">
        <v>384</v>
      </c>
      <c r="F3" s="53" t="s">
        <v>385</v>
      </c>
      <c r="G3" s="48" t="s">
        <v>91</v>
      </c>
      <c r="H3" s="192" t="s">
        <v>17</v>
      </c>
      <c r="I3" s="192"/>
      <c r="J3" s="48" t="s">
        <v>381</v>
      </c>
      <c r="K3" s="196"/>
      <c r="L3" s="196"/>
      <c r="M3" s="48" t="s">
        <v>95</v>
      </c>
      <c r="N3" s="198">
        <v>45147</v>
      </c>
      <c r="O3" s="48" t="s">
        <v>26</v>
      </c>
      <c r="P3" s="184" t="s">
        <v>10</v>
      </c>
    </row>
    <row r="4" s="188" customFormat="1" ht="105" customHeight="1" spans="1:16">
      <c r="A4" s="48" t="s">
        <v>386</v>
      </c>
      <c r="B4" s="48" t="s">
        <v>376</v>
      </c>
      <c r="C4" s="63" t="s">
        <v>387</v>
      </c>
      <c r="D4" s="63" t="s">
        <v>378</v>
      </c>
      <c r="E4" s="63" t="s">
        <v>388</v>
      </c>
      <c r="F4" s="53" t="s">
        <v>389</v>
      </c>
      <c r="G4" s="48" t="s">
        <v>257</v>
      </c>
      <c r="H4" s="192" t="s">
        <v>17</v>
      </c>
      <c r="I4" s="192"/>
      <c r="J4" s="48" t="s">
        <v>381</v>
      </c>
      <c r="K4" s="196"/>
      <c r="L4" s="196"/>
      <c r="M4" s="48" t="s">
        <v>95</v>
      </c>
      <c r="N4" s="198">
        <v>45147</v>
      </c>
      <c r="O4" s="48" t="s">
        <v>26</v>
      </c>
      <c r="P4" s="184" t="s">
        <v>10</v>
      </c>
    </row>
    <row r="5" s="188" customFormat="1" ht="105" customHeight="1" spans="1:16">
      <c r="A5" s="48" t="s">
        <v>390</v>
      </c>
      <c r="B5" s="48" t="s">
        <v>376</v>
      </c>
      <c r="C5" s="63" t="s">
        <v>391</v>
      </c>
      <c r="D5" s="63" t="s">
        <v>392</v>
      </c>
      <c r="E5" s="63" t="s">
        <v>393</v>
      </c>
      <c r="F5" s="53" t="s">
        <v>394</v>
      </c>
      <c r="G5" s="48" t="s">
        <v>91</v>
      </c>
      <c r="H5" s="192" t="s">
        <v>17</v>
      </c>
      <c r="I5" s="192"/>
      <c r="J5" s="48" t="s">
        <v>381</v>
      </c>
      <c r="K5" s="196"/>
      <c r="L5" s="196"/>
      <c r="M5" s="48" t="s">
        <v>95</v>
      </c>
      <c r="N5" s="198">
        <v>45147</v>
      </c>
      <c r="O5" s="48" t="s">
        <v>26</v>
      </c>
      <c r="P5" s="184" t="s">
        <v>10</v>
      </c>
    </row>
    <row r="6" s="188" customFormat="1" ht="105" customHeight="1" spans="1:16">
      <c r="A6" s="48" t="s">
        <v>395</v>
      </c>
      <c r="B6" s="48" t="s">
        <v>396</v>
      </c>
      <c r="C6" s="63" t="s">
        <v>397</v>
      </c>
      <c r="D6" s="63" t="s">
        <v>392</v>
      </c>
      <c r="E6" s="63" t="s">
        <v>398</v>
      </c>
      <c r="F6" s="53" t="s">
        <v>399</v>
      </c>
      <c r="G6" s="48" t="s">
        <v>257</v>
      </c>
      <c r="H6" s="192" t="s">
        <v>17</v>
      </c>
      <c r="I6" s="192"/>
      <c r="J6" s="48" t="s">
        <v>381</v>
      </c>
      <c r="K6" s="196"/>
      <c r="L6" s="196"/>
      <c r="M6" s="48" t="s">
        <v>95</v>
      </c>
      <c r="N6" s="198">
        <v>45147</v>
      </c>
      <c r="O6" s="48" t="s">
        <v>26</v>
      </c>
      <c r="P6" s="184" t="s">
        <v>10</v>
      </c>
    </row>
    <row r="7" s="188" customFormat="1" ht="105" customHeight="1" spans="1:16">
      <c r="A7" s="48" t="s">
        <v>400</v>
      </c>
      <c r="B7" s="48" t="s">
        <v>401</v>
      </c>
      <c r="C7" s="63" t="s">
        <v>402</v>
      </c>
      <c r="D7" s="63" t="s">
        <v>392</v>
      </c>
      <c r="E7" s="63" t="s">
        <v>403</v>
      </c>
      <c r="F7" s="53" t="s">
        <v>404</v>
      </c>
      <c r="G7" s="48" t="s">
        <v>257</v>
      </c>
      <c r="H7" s="192" t="s">
        <v>17</v>
      </c>
      <c r="I7" s="192"/>
      <c r="J7" s="48" t="s">
        <v>381</v>
      </c>
      <c r="K7" s="196"/>
      <c r="L7" s="196"/>
      <c r="M7" s="48" t="s">
        <v>95</v>
      </c>
      <c r="N7" s="198">
        <v>45147</v>
      </c>
      <c r="O7" s="48" t="s">
        <v>26</v>
      </c>
      <c r="P7" s="184" t="s">
        <v>10</v>
      </c>
    </row>
    <row r="8" s="188" customFormat="1" ht="105" customHeight="1" spans="1:16">
      <c r="A8" s="48" t="s">
        <v>405</v>
      </c>
      <c r="B8" s="48" t="s">
        <v>401</v>
      </c>
      <c r="C8" s="63" t="s">
        <v>406</v>
      </c>
      <c r="D8" s="63" t="s">
        <v>392</v>
      </c>
      <c r="E8" s="63" t="s">
        <v>407</v>
      </c>
      <c r="F8" s="53" t="s">
        <v>408</v>
      </c>
      <c r="G8" s="48" t="s">
        <v>257</v>
      </c>
      <c r="H8" s="192" t="s">
        <v>17</v>
      </c>
      <c r="I8" s="192"/>
      <c r="J8" s="48" t="s">
        <v>381</v>
      </c>
      <c r="K8" s="196"/>
      <c r="L8" s="196"/>
      <c r="M8" s="48" t="s">
        <v>95</v>
      </c>
      <c r="N8" s="198">
        <v>45147</v>
      </c>
      <c r="O8" s="48" t="s">
        <v>26</v>
      </c>
      <c r="P8" s="184" t="s">
        <v>10</v>
      </c>
    </row>
    <row r="9" s="188" customFormat="1" ht="105" customHeight="1" spans="1:16">
      <c r="A9" s="48" t="s">
        <v>409</v>
      </c>
      <c r="B9" s="48" t="s">
        <v>410</v>
      </c>
      <c r="C9" s="63" t="s">
        <v>411</v>
      </c>
      <c r="D9" s="63" t="s">
        <v>392</v>
      </c>
      <c r="E9" s="63" t="s">
        <v>412</v>
      </c>
      <c r="F9" s="53" t="s">
        <v>413</v>
      </c>
      <c r="G9" s="48" t="s">
        <v>225</v>
      </c>
      <c r="H9" s="192" t="s">
        <v>17</v>
      </c>
      <c r="I9" s="192"/>
      <c r="J9" s="48" t="s">
        <v>381</v>
      </c>
      <c r="K9" s="196"/>
      <c r="L9" s="196"/>
      <c r="M9" s="48" t="s">
        <v>95</v>
      </c>
      <c r="N9" s="198">
        <v>45147</v>
      </c>
      <c r="O9" s="48" t="s">
        <v>26</v>
      </c>
      <c r="P9" s="184" t="s">
        <v>10</v>
      </c>
    </row>
    <row r="10" s="188" customFormat="1" ht="105" customHeight="1" spans="1:16">
      <c r="A10" s="48" t="s">
        <v>414</v>
      </c>
      <c r="B10" s="48" t="s">
        <v>415</v>
      </c>
      <c r="C10" s="63" t="s">
        <v>416</v>
      </c>
      <c r="D10" s="63" t="s">
        <v>199</v>
      </c>
      <c r="E10" s="63" t="s">
        <v>417</v>
      </c>
      <c r="F10" s="53" t="s">
        <v>418</v>
      </c>
      <c r="G10" s="48" t="s">
        <v>91</v>
      </c>
      <c r="H10" s="192" t="s">
        <v>17</v>
      </c>
      <c r="I10" s="192"/>
      <c r="J10" s="48" t="s">
        <v>381</v>
      </c>
      <c r="K10" s="196"/>
      <c r="L10" s="196"/>
      <c r="M10" s="48" t="s">
        <v>95</v>
      </c>
      <c r="N10" s="198">
        <v>45147</v>
      </c>
      <c r="O10" s="48" t="s">
        <v>26</v>
      </c>
      <c r="P10" s="184" t="s">
        <v>10</v>
      </c>
    </row>
    <row r="11" s="188" customFormat="1" ht="105" customHeight="1" spans="1:16">
      <c r="A11" s="48" t="s">
        <v>419</v>
      </c>
      <c r="B11" s="48" t="s">
        <v>415</v>
      </c>
      <c r="C11" s="63" t="s">
        <v>420</v>
      </c>
      <c r="D11" s="63" t="s">
        <v>199</v>
      </c>
      <c r="E11" s="63" t="s">
        <v>421</v>
      </c>
      <c r="F11" s="53" t="s">
        <v>422</v>
      </c>
      <c r="G11" s="48" t="s">
        <v>225</v>
      </c>
      <c r="H11" s="192" t="s">
        <v>17</v>
      </c>
      <c r="I11" s="192"/>
      <c r="J11" s="48" t="s">
        <v>381</v>
      </c>
      <c r="K11" s="196"/>
      <c r="L11" s="196"/>
      <c r="M11" s="48" t="s">
        <v>95</v>
      </c>
      <c r="N11" s="198">
        <v>45147</v>
      </c>
      <c r="O11" s="48" t="s">
        <v>26</v>
      </c>
      <c r="P11" s="184" t="s">
        <v>10</v>
      </c>
    </row>
    <row r="12" s="188" customFormat="1" ht="105" customHeight="1" spans="1:16">
      <c r="A12" s="48" t="s">
        <v>423</v>
      </c>
      <c r="B12" s="48" t="s">
        <v>415</v>
      </c>
      <c r="C12" s="63" t="s">
        <v>424</v>
      </c>
      <c r="D12" s="63" t="s">
        <v>425</v>
      </c>
      <c r="E12" s="63" t="s">
        <v>426</v>
      </c>
      <c r="F12" s="53" t="s">
        <v>427</v>
      </c>
      <c r="G12" s="48" t="s">
        <v>91</v>
      </c>
      <c r="H12" s="192" t="s">
        <v>17</v>
      </c>
      <c r="I12" s="192" t="s">
        <v>428</v>
      </c>
      <c r="J12" s="48" t="s">
        <v>381</v>
      </c>
      <c r="K12" s="196"/>
      <c r="L12" s="196"/>
      <c r="M12" s="48" t="s">
        <v>95</v>
      </c>
      <c r="N12" s="198">
        <v>45147</v>
      </c>
      <c r="O12" s="48" t="s">
        <v>26</v>
      </c>
      <c r="P12" s="184" t="s">
        <v>10</v>
      </c>
    </row>
    <row r="13" s="188" customFormat="1" ht="105" customHeight="1" spans="1:16">
      <c r="A13" s="48" t="s">
        <v>429</v>
      </c>
      <c r="B13" s="48" t="s">
        <v>430</v>
      </c>
      <c r="C13" s="63" t="s">
        <v>431</v>
      </c>
      <c r="D13" s="63" t="s">
        <v>199</v>
      </c>
      <c r="E13" s="63" t="s">
        <v>432</v>
      </c>
      <c r="F13" s="53" t="s">
        <v>427</v>
      </c>
      <c r="G13" s="48" t="s">
        <v>225</v>
      </c>
      <c r="H13" s="192" t="s">
        <v>17</v>
      </c>
      <c r="I13" s="192" t="s">
        <v>428</v>
      </c>
      <c r="J13" s="48" t="s">
        <v>381</v>
      </c>
      <c r="K13" s="196"/>
      <c r="L13" s="196"/>
      <c r="M13" s="48" t="s">
        <v>95</v>
      </c>
      <c r="N13" s="198">
        <v>45147</v>
      </c>
      <c r="O13" s="48" t="s">
        <v>26</v>
      </c>
      <c r="P13" s="184" t="s">
        <v>10</v>
      </c>
    </row>
    <row r="14" s="188" customFormat="1" ht="105" customHeight="1" spans="1:16">
      <c r="A14" s="48" t="s">
        <v>433</v>
      </c>
      <c r="B14" s="48" t="s">
        <v>415</v>
      </c>
      <c r="C14" s="63" t="s">
        <v>434</v>
      </c>
      <c r="D14" s="63" t="s">
        <v>435</v>
      </c>
      <c r="E14" s="63" t="s">
        <v>436</v>
      </c>
      <c r="F14" s="53" t="s">
        <v>437</v>
      </c>
      <c r="G14" s="48" t="s">
        <v>225</v>
      </c>
      <c r="H14" s="192" t="s">
        <v>17</v>
      </c>
      <c r="I14" s="192"/>
      <c r="J14" s="48" t="s">
        <v>381</v>
      </c>
      <c r="K14" s="196"/>
      <c r="L14" s="196"/>
      <c r="M14" s="48" t="s">
        <v>95</v>
      </c>
      <c r="N14" s="198">
        <v>45147</v>
      </c>
      <c r="O14" s="48" t="s">
        <v>26</v>
      </c>
      <c r="P14" s="184" t="s">
        <v>10</v>
      </c>
    </row>
    <row r="15" s="188" customFormat="1" ht="105" customHeight="1" spans="1:16">
      <c r="A15" s="48" t="s">
        <v>438</v>
      </c>
      <c r="B15" s="48" t="s">
        <v>415</v>
      </c>
      <c r="C15" s="63" t="s">
        <v>439</v>
      </c>
      <c r="D15" s="63" t="s">
        <v>435</v>
      </c>
      <c r="E15" s="63" t="s">
        <v>440</v>
      </c>
      <c r="F15" s="53" t="s">
        <v>441</v>
      </c>
      <c r="G15" s="48" t="s">
        <v>225</v>
      </c>
      <c r="H15" s="192" t="s">
        <v>17</v>
      </c>
      <c r="I15" s="192"/>
      <c r="J15" s="48" t="s">
        <v>381</v>
      </c>
      <c r="K15" s="196"/>
      <c r="L15" s="196"/>
      <c r="M15" s="48" t="s">
        <v>95</v>
      </c>
      <c r="N15" s="198">
        <v>45147</v>
      </c>
      <c r="O15" s="48" t="s">
        <v>26</v>
      </c>
      <c r="P15" s="184" t="s">
        <v>10</v>
      </c>
    </row>
    <row r="16" s="188" customFormat="1" ht="105" customHeight="1" spans="1:16">
      <c r="A16" s="48" t="s">
        <v>442</v>
      </c>
      <c r="B16" s="48" t="s">
        <v>443</v>
      </c>
      <c r="C16" s="63" t="s">
        <v>444</v>
      </c>
      <c r="D16" s="63" t="s">
        <v>435</v>
      </c>
      <c r="E16" s="63" t="s">
        <v>445</v>
      </c>
      <c r="F16" s="53" t="s">
        <v>446</v>
      </c>
      <c r="G16" s="48" t="s">
        <v>57</v>
      </c>
      <c r="H16" s="192" t="s">
        <v>17</v>
      </c>
      <c r="I16" s="192"/>
      <c r="J16" s="48" t="s">
        <v>381</v>
      </c>
      <c r="K16" s="196"/>
      <c r="L16" s="196"/>
      <c r="M16" s="48" t="s">
        <v>95</v>
      </c>
      <c r="N16" s="198">
        <v>45147</v>
      </c>
      <c r="O16" s="48" t="s">
        <v>26</v>
      </c>
      <c r="P16" s="184" t="s">
        <v>10</v>
      </c>
    </row>
    <row r="17" s="188" customFormat="1" ht="157" customHeight="1" spans="1:16">
      <c r="A17" s="48" t="s">
        <v>447</v>
      </c>
      <c r="B17" s="48" t="s">
        <v>443</v>
      </c>
      <c r="C17" s="63" t="s">
        <v>448</v>
      </c>
      <c r="D17" s="193" t="s">
        <v>199</v>
      </c>
      <c r="E17" s="63" t="s">
        <v>449</v>
      </c>
      <c r="F17" s="63" t="s">
        <v>450</v>
      </c>
      <c r="G17" s="48" t="s">
        <v>225</v>
      </c>
      <c r="H17" s="192" t="s">
        <v>17</v>
      </c>
      <c r="I17" s="192"/>
      <c r="J17" s="48" t="s">
        <v>381</v>
      </c>
      <c r="K17" s="196"/>
      <c r="L17" s="196"/>
      <c r="M17" s="48" t="s">
        <v>95</v>
      </c>
      <c r="N17" s="198">
        <v>45147</v>
      </c>
      <c r="O17" s="48" t="s">
        <v>26</v>
      </c>
      <c r="P17" s="184" t="s">
        <v>10</v>
      </c>
    </row>
    <row r="18" s="188" customFormat="1" ht="105" customHeight="1" spans="1:16">
      <c r="A18" s="48" t="s">
        <v>451</v>
      </c>
      <c r="B18" s="48" t="s">
        <v>443</v>
      </c>
      <c r="C18" s="63" t="s">
        <v>452</v>
      </c>
      <c r="D18" s="193" t="s">
        <v>199</v>
      </c>
      <c r="E18" s="63" t="s">
        <v>453</v>
      </c>
      <c r="F18" s="63" t="s">
        <v>454</v>
      </c>
      <c r="G18" s="48" t="s">
        <v>225</v>
      </c>
      <c r="H18" s="192" t="s">
        <v>17</v>
      </c>
      <c r="I18" s="192"/>
      <c r="J18" s="48" t="s">
        <v>381</v>
      </c>
      <c r="K18" s="196"/>
      <c r="L18" s="196"/>
      <c r="M18" s="48" t="s">
        <v>95</v>
      </c>
      <c r="N18" s="198">
        <v>45147</v>
      </c>
      <c r="O18" s="48" t="s">
        <v>26</v>
      </c>
      <c r="P18" s="184" t="s">
        <v>10</v>
      </c>
    </row>
    <row r="19" s="188" customFormat="1" ht="105" customHeight="1" spans="1:16">
      <c r="A19" s="48" t="s">
        <v>455</v>
      </c>
      <c r="B19" s="48" t="s">
        <v>443</v>
      </c>
      <c r="C19" s="63" t="s">
        <v>456</v>
      </c>
      <c r="D19" s="193" t="s">
        <v>199</v>
      </c>
      <c r="E19" s="63" t="s">
        <v>453</v>
      </c>
      <c r="F19" s="63" t="s">
        <v>457</v>
      </c>
      <c r="G19" s="48" t="s">
        <v>225</v>
      </c>
      <c r="H19" s="192" t="s">
        <v>17</v>
      </c>
      <c r="I19" s="192"/>
      <c r="J19" s="48" t="s">
        <v>381</v>
      </c>
      <c r="K19" s="196"/>
      <c r="L19" s="196"/>
      <c r="M19" s="48" t="s">
        <v>95</v>
      </c>
      <c r="N19" s="198">
        <v>45147</v>
      </c>
      <c r="O19" s="48" t="s">
        <v>26</v>
      </c>
      <c r="P19" s="184" t="s">
        <v>10</v>
      </c>
    </row>
    <row r="20" s="188" customFormat="1" ht="105" customHeight="1" spans="1:16">
      <c r="A20" s="48" t="s">
        <v>458</v>
      </c>
      <c r="B20" s="48" t="s">
        <v>443</v>
      </c>
      <c r="C20" s="63" t="s">
        <v>459</v>
      </c>
      <c r="D20" s="193" t="s">
        <v>199</v>
      </c>
      <c r="E20" s="63" t="s">
        <v>460</v>
      </c>
      <c r="F20" s="63" t="s">
        <v>461</v>
      </c>
      <c r="G20" s="48" t="s">
        <v>225</v>
      </c>
      <c r="H20" s="192" t="s">
        <v>17</v>
      </c>
      <c r="I20" s="192"/>
      <c r="J20" s="48" t="s">
        <v>381</v>
      </c>
      <c r="K20" s="196"/>
      <c r="L20" s="196"/>
      <c r="M20" s="48" t="s">
        <v>95</v>
      </c>
      <c r="N20" s="198">
        <v>45147</v>
      </c>
      <c r="O20" s="48" t="s">
        <v>26</v>
      </c>
      <c r="P20" s="184" t="s">
        <v>10</v>
      </c>
    </row>
    <row r="21" s="188" customFormat="1" ht="105" customHeight="1" spans="1:16">
      <c r="A21" s="48" t="s">
        <v>462</v>
      </c>
      <c r="B21" s="48" t="s">
        <v>443</v>
      </c>
      <c r="C21" s="63" t="s">
        <v>463</v>
      </c>
      <c r="D21" s="193" t="s">
        <v>199</v>
      </c>
      <c r="E21" s="63" t="s">
        <v>460</v>
      </c>
      <c r="F21" s="63" t="s">
        <v>464</v>
      </c>
      <c r="G21" s="48" t="s">
        <v>225</v>
      </c>
      <c r="H21" s="192" t="s">
        <v>17</v>
      </c>
      <c r="I21" s="192"/>
      <c r="J21" s="48" t="s">
        <v>381</v>
      </c>
      <c r="K21" s="196"/>
      <c r="L21" s="196"/>
      <c r="M21" s="48" t="s">
        <v>95</v>
      </c>
      <c r="N21" s="198">
        <v>45147</v>
      </c>
      <c r="O21" s="48" t="s">
        <v>26</v>
      </c>
      <c r="P21" s="184" t="s">
        <v>10</v>
      </c>
    </row>
    <row r="22" s="188" customFormat="1" ht="105" customHeight="1" spans="1:16">
      <c r="A22" s="48" t="s">
        <v>465</v>
      </c>
      <c r="B22" s="48" t="s">
        <v>443</v>
      </c>
      <c r="C22" s="63" t="s">
        <v>466</v>
      </c>
      <c r="D22" s="193" t="s">
        <v>199</v>
      </c>
      <c r="E22" s="63" t="s">
        <v>467</v>
      </c>
      <c r="F22" s="63" t="s">
        <v>468</v>
      </c>
      <c r="G22" s="48" t="s">
        <v>225</v>
      </c>
      <c r="H22" s="192" t="s">
        <v>17</v>
      </c>
      <c r="I22" s="192"/>
      <c r="J22" s="48" t="s">
        <v>381</v>
      </c>
      <c r="K22" s="196"/>
      <c r="L22" s="196"/>
      <c r="M22" s="48" t="s">
        <v>95</v>
      </c>
      <c r="N22" s="198">
        <v>45147</v>
      </c>
      <c r="O22" s="48" t="s">
        <v>26</v>
      </c>
      <c r="P22" s="184" t="s">
        <v>10</v>
      </c>
    </row>
    <row r="23" s="188" customFormat="1" ht="105" customHeight="1" spans="1:16">
      <c r="A23" s="48" t="s">
        <v>469</v>
      </c>
      <c r="B23" s="48" t="s">
        <v>443</v>
      </c>
      <c r="C23" s="63" t="s">
        <v>470</v>
      </c>
      <c r="D23" s="193" t="s">
        <v>199</v>
      </c>
      <c r="E23" s="63" t="s">
        <v>471</v>
      </c>
      <c r="F23" s="63" t="s">
        <v>472</v>
      </c>
      <c r="G23" s="48" t="s">
        <v>57</v>
      </c>
      <c r="H23" s="192" t="s">
        <v>17</v>
      </c>
      <c r="I23" s="192"/>
      <c r="J23" s="48" t="s">
        <v>381</v>
      </c>
      <c r="K23" s="196"/>
      <c r="L23" s="196"/>
      <c r="M23" s="48" t="s">
        <v>95</v>
      </c>
      <c r="N23" s="198">
        <v>45147</v>
      </c>
      <c r="O23" s="48" t="s">
        <v>26</v>
      </c>
      <c r="P23" s="184" t="s">
        <v>10</v>
      </c>
    </row>
    <row r="24" s="188" customFormat="1" ht="105" customHeight="1" spans="1:16">
      <c r="A24" s="48" t="s">
        <v>473</v>
      </c>
      <c r="B24" s="48" t="s">
        <v>443</v>
      </c>
      <c r="C24" s="63" t="s">
        <v>474</v>
      </c>
      <c r="D24" s="193" t="s">
        <v>199</v>
      </c>
      <c r="E24" s="63" t="s">
        <v>475</v>
      </c>
      <c r="F24" s="63" t="s">
        <v>476</v>
      </c>
      <c r="G24" s="48"/>
      <c r="H24" s="192" t="s">
        <v>17</v>
      </c>
      <c r="I24" s="192"/>
      <c r="J24" s="48"/>
      <c r="K24" s="196"/>
      <c r="L24" s="196"/>
      <c r="M24" s="48" t="s">
        <v>95</v>
      </c>
      <c r="N24" s="198">
        <v>45147</v>
      </c>
      <c r="O24" s="48" t="s">
        <v>26</v>
      </c>
      <c r="P24" s="184"/>
    </row>
    <row r="25" s="188" customFormat="1" ht="105" customHeight="1" spans="1:16">
      <c r="A25" s="48" t="s">
        <v>473</v>
      </c>
      <c r="B25" s="48" t="s">
        <v>443</v>
      </c>
      <c r="C25" s="63" t="s">
        <v>477</v>
      </c>
      <c r="D25" s="193" t="s">
        <v>199</v>
      </c>
      <c r="E25" s="63" t="s">
        <v>478</v>
      </c>
      <c r="F25" s="63" t="s">
        <v>476</v>
      </c>
      <c r="G25" s="48"/>
      <c r="H25" s="192" t="s">
        <v>17</v>
      </c>
      <c r="I25" s="192"/>
      <c r="J25" s="48"/>
      <c r="K25" s="196"/>
      <c r="L25" s="196"/>
      <c r="M25" s="48" t="s">
        <v>95</v>
      </c>
      <c r="N25" s="198">
        <v>45147</v>
      </c>
      <c r="O25" s="48" t="s">
        <v>26</v>
      </c>
      <c r="P25" s="184"/>
    </row>
    <row r="26" s="188" customFormat="1" ht="105" customHeight="1" spans="1:16">
      <c r="A26" s="48" t="s">
        <v>473</v>
      </c>
      <c r="B26" s="48" t="s">
        <v>443</v>
      </c>
      <c r="C26" s="63" t="s">
        <v>479</v>
      </c>
      <c r="D26" s="193" t="s">
        <v>199</v>
      </c>
      <c r="E26" s="63" t="s">
        <v>480</v>
      </c>
      <c r="F26" s="63" t="s">
        <v>481</v>
      </c>
      <c r="G26" s="48" t="s">
        <v>225</v>
      </c>
      <c r="H26" s="192" t="s">
        <v>17</v>
      </c>
      <c r="I26" s="192"/>
      <c r="J26" s="48" t="s">
        <v>381</v>
      </c>
      <c r="K26" s="196"/>
      <c r="L26" s="196"/>
      <c r="M26" s="48" t="s">
        <v>95</v>
      </c>
      <c r="N26" s="198">
        <v>45147</v>
      </c>
      <c r="O26" s="48" t="s">
        <v>26</v>
      </c>
      <c r="P26" s="184" t="s">
        <v>10</v>
      </c>
    </row>
    <row r="27" s="188" customFormat="1" ht="105" customHeight="1" spans="1:16">
      <c r="A27" s="48" t="s">
        <v>482</v>
      </c>
      <c r="B27" s="48" t="s">
        <v>443</v>
      </c>
      <c r="C27" s="63" t="s">
        <v>483</v>
      </c>
      <c r="D27" s="193" t="s">
        <v>199</v>
      </c>
      <c r="E27" s="63" t="s">
        <v>484</v>
      </c>
      <c r="F27" s="63" t="s">
        <v>485</v>
      </c>
      <c r="G27" s="48" t="s">
        <v>225</v>
      </c>
      <c r="H27" s="192" t="s">
        <v>17</v>
      </c>
      <c r="I27" s="192"/>
      <c r="J27" s="48" t="s">
        <v>381</v>
      </c>
      <c r="K27" s="196"/>
      <c r="L27" s="196"/>
      <c r="M27" s="48" t="s">
        <v>95</v>
      </c>
      <c r="N27" s="198">
        <v>45147</v>
      </c>
      <c r="O27" s="48" t="s">
        <v>26</v>
      </c>
      <c r="P27" s="184" t="s">
        <v>10</v>
      </c>
    </row>
    <row r="28" s="188" customFormat="1" ht="105" customHeight="1" spans="1:16">
      <c r="A28" s="48" t="s">
        <v>486</v>
      </c>
      <c r="B28" s="48" t="s">
        <v>487</v>
      </c>
      <c r="C28" s="63" t="s">
        <v>488</v>
      </c>
      <c r="D28" s="63" t="s">
        <v>392</v>
      </c>
      <c r="E28" s="63" t="s">
        <v>489</v>
      </c>
      <c r="F28" s="53" t="s">
        <v>490</v>
      </c>
      <c r="G28" s="48" t="s">
        <v>225</v>
      </c>
      <c r="H28" s="192" t="s">
        <v>17</v>
      </c>
      <c r="I28" s="192"/>
      <c r="J28" s="48" t="s">
        <v>381</v>
      </c>
      <c r="K28" s="196"/>
      <c r="L28" s="196"/>
      <c r="M28" s="48" t="s">
        <v>95</v>
      </c>
      <c r="N28" s="198">
        <v>45147</v>
      </c>
      <c r="O28" s="48" t="s">
        <v>26</v>
      </c>
      <c r="P28" s="184" t="s">
        <v>10</v>
      </c>
    </row>
    <row r="29" s="188" customFormat="1" ht="105" customHeight="1" spans="1:16">
      <c r="A29" s="48" t="s">
        <v>491</v>
      </c>
      <c r="B29" s="48" t="s">
        <v>487</v>
      </c>
      <c r="C29" s="63" t="s">
        <v>492</v>
      </c>
      <c r="D29" s="63" t="s">
        <v>493</v>
      </c>
      <c r="E29" s="63" t="s">
        <v>489</v>
      </c>
      <c r="F29" s="53" t="s">
        <v>494</v>
      </c>
      <c r="G29" s="48" t="s">
        <v>57</v>
      </c>
      <c r="H29" s="192" t="s">
        <v>17</v>
      </c>
      <c r="I29" s="192"/>
      <c r="J29" s="48" t="s">
        <v>381</v>
      </c>
      <c r="K29" s="196"/>
      <c r="L29" s="196"/>
      <c r="M29" s="48" t="s">
        <v>95</v>
      </c>
      <c r="N29" s="198">
        <v>45147</v>
      </c>
      <c r="O29" s="48" t="s">
        <v>26</v>
      </c>
      <c r="P29" s="184" t="s">
        <v>10</v>
      </c>
    </row>
    <row r="30" s="188" customFormat="1" ht="105" customHeight="1" spans="1:16">
      <c r="A30" s="48" t="s">
        <v>495</v>
      </c>
      <c r="B30" s="48" t="s">
        <v>487</v>
      </c>
      <c r="C30" s="63" t="s">
        <v>496</v>
      </c>
      <c r="D30" s="63" t="s">
        <v>497</v>
      </c>
      <c r="E30" s="63" t="s">
        <v>489</v>
      </c>
      <c r="F30" s="53" t="s">
        <v>498</v>
      </c>
      <c r="G30" s="48" t="s">
        <v>57</v>
      </c>
      <c r="H30" s="192" t="s">
        <v>17</v>
      </c>
      <c r="I30" s="192"/>
      <c r="J30" s="48" t="s">
        <v>381</v>
      </c>
      <c r="K30" s="196"/>
      <c r="L30" s="196"/>
      <c r="M30" s="48" t="s">
        <v>95</v>
      </c>
      <c r="N30" s="198">
        <v>45147</v>
      </c>
      <c r="O30" s="48" t="s">
        <v>26</v>
      </c>
      <c r="P30" s="184" t="s">
        <v>10</v>
      </c>
    </row>
    <row r="31" s="188" customFormat="1" ht="105" customHeight="1" spans="1:16">
      <c r="A31" s="48" t="s">
        <v>499</v>
      </c>
      <c r="B31" s="48" t="s">
        <v>487</v>
      </c>
      <c r="C31" s="63" t="s">
        <v>500</v>
      </c>
      <c r="D31" s="63" t="s">
        <v>497</v>
      </c>
      <c r="E31" s="63" t="s">
        <v>489</v>
      </c>
      <c r="F31" s="53" t="s">
        <v>498</v>
      </c>
      <c r="G31" s="48" t="s">
        <v>225</v>
      </c>
      <c r="H31" s="192" t="s">
        <v>17</v>
      </c>
      <c r="I31" s="192"/>
      <c r="J31" s="48" t="s">
        <v>381</v>
      </c>
      <c r="K31" s="196"/>
      <c r="L31" s="196"/>
      <c r="M31" s="48" t="s">
        <v>95</v>
      </c>
      <c r="N31" s="198">
        <v>45147</v>
      </c>
      <c r="O31" s="48" t="s">
        <v>26</v>
      </c>
      <c r="P31" s="184" t="s">
        <v>10</v>
      </c>
    </row>
    <row r="32" s="188" customFormat="1" ht="105" customHeight="1" spans="1:16">
      <c r="A32" s="48" t="s">
        <v>501</v>
      </c>
      <c r="B32" s="48" t="s">
        <v>487</v>
      </c>
      <c r="C32" s="63" t="s">
        <v>502</v>
      </c>
      <c r="D32" s="63" t="s">
        <v>497</v>
      </c>
      <c r="E32" s="63" t="s">
        <v>489</v>
      </c>
      <c r="F32" s="53" t="s">
        <v>503</v>
      </c>
      <c r="G32" s="48" t="s">
        <v>225</v>
      </c>
      <c r="H32" s="192" t="s">
        <v>17</v>
      </c>
      <c r="I32" s="192"/>
      <c r="J32" s="48" t="s">
        <v>381</v>
      </c>
      <c r="K32" s="196"/>
      <c r="L32" s="196"/>
      <c r="M32" s="48" t="s">
        <v>95</v>
      </c>
      <c r="N32" s="198">
        <v>45147</v>
      </c>
      <c r="O32" s="48" t="s">
        <v>26</v>
      </c>
      <c r="P32" s="184" t="s">
        <v>10</v>
      </c>
    </row>
    <row r="33" s="188" customFormat="1" ht="105" customHeight="1" spans="1:16">
      <c r="A33" s="48" t="s">
        <v>504</v>
      </c>
      <c r="B33" s="48" t="s">
        <v>487</v>
      </c>
      <c r="C33" s="63" t="s">
        <v>505</v>
      </c>
      <c r="D33" s="63" t="s">
        <v>506</v>
      </c>
      <c r="E33" s="63" t="s">
        <v>489</v>
      </c>
      <c r="F33" s="53" t="s">
        <v>507</v>
      </c>
      <c r="G33" s="48" t="s">
        <v>225</v>
      </c>
      <c r="H33" s="192" t="s">
        <v>17</v>
      </c>
      <c r="I33" s="192"/>
      <c r="J33" s="48" t="s">
        <v>381</v>
      </c>
      <c r="K33" s="196"/>
      <c r="L33" s="196"/>
      <c r="M33" s="48" t="s">
        <v>95</v>
      </c>
      <c r="N33" s="198">
        <v>45147</v>
      </c>
      <c r="O33" s="48" t="s">
        <v>26</v>
      </c>
      <c r="P33" s="184" t="s">
        <v>10</v>
      </c>
    </row>
    <row r="34" s="188" customFormat="1" ht="105" customHeight="1" spans="1:16">
      <c r="A34" s="48" t="s">
        <v>508</v>
      </c>
      <c r="B34" s="48" t="s">
        <v>487</v>
      </c>
      <c r="C34" s="63" t="s">
        <v>505</v>
      </c>
      <c r="D34" s="63" t="s">
        <v>506</v>
      </c>
      <c r="E34" s="63" t="s">
        <v>489</v>
      </c>
      <c r="F34" s="53" t="s">
        <v>509</v>
      </c>
      <c r="G34" s="48" t="s">
        <v>225</v>
      </c>
      <c r="H34" s="192" t="s">
        <v>17</v>
      </c>
      <c r="I34" s="192"/>
      <c r="J34" s="48" t="s">
        <v>381</v>
      </c>
      <c r="K34" s="196"/>
      <c r="L34" s="196"/>
      <c r="M34" s="48" t="s">
        <v>95</v>
      </c>
      <c r="N34" s="198">
        <v>45147</v>
      </c>
      <c r="O34" s="48" t="s">
        <v>26</v>
      </c>
      <c r="P34" s="184" t="s">
        <v>10</v>
      </c>
    </row>
    <row r="35" s="188" customFormat="1" ht="105" customHeight="1" spans="1:16">
      <c r="A35" s="48" t="s">
        <v>510</v>
      </c>
      <c r="B35" s="48" t="s">
        <v>511</v>
      </c>
      <c r="C35" s="63" t="s">
        <v>512</v>
      </c>
      <c r="D35" s="63" t="s">
        <v>506</v>
      </c>
      <c r="E35" s="63" t="s">
        <v>489</v>
      </c>
      <c r="F35" s="53" t="s">
        <v>513</v>
      </c>
      <c r="G35" s="48" t="s">
        <v>225</v>
      </c>
      <c r="H35" s="192" t="s">
        <v>17</v>
      </c>
      <c r="I35" s="192"/>
      <c r="J35" s="48" t="s">
        <v>381</v>
      </c>
      <c r="K35" s="196"/>
      <c r="L35" s="196"/>
      <c r="M35" s="48" t="s">
        <v>95</v>
      </c>
      <c r="N35" s="198">
        <v>45147</v>
      </c>
      <c r="O35" s="48" t="s">
        <v>26</v>
      </c>
      <c r="P35" s="184" t="s">
        <v>10</v>
      </c>
    </row>
    <row r="36" s="188" customFormat="1" ht="123" customHeight="1" spans="1:16">
      <c r="A36" s="48" t="s">
        <v>514</v>
      </c>
      <c r="B36" s="48" t="s">
        <v>511</v>
      </c>
      <c r="C36" s="63" t="s">
        <v>515</v>
      </c>
      <c r="D36" s="63" t="s">
        <v>506</v>
      </c>
      <c r="E36" s="63" t="s">
        <v>489</v>
      </c>
      <c r="F36" s="53" t="s">
        <v>516</v>
      </c>
      <c r="G36" s="48" t="s">
        <v>57</v>
      </c>
      <c r="H36" s="192" t="s">
        <v>17</v>
      </c>
      <c r="I36" s="192"/>
      <c r="J36" s="48" t="s">
        <v>381</v>
      </c>
      <c r="K36" s="196"/>
      <c r="L36" s="196"/>
      <c r="M36" s="48" t="s">
        <v>95</v>
      </c>
      <c r="N36" s="198">
        <v>45147</v>
      </c>
      <c r="O36" s="48" t="s">
        <v>26</v>
      </c>
      <c r="P36" s="184" t="s">
        <v>10</v>
      </c>
    </row>
    <row r="37" s="188" customFormat="1" ht="105" customHeight="1" spans="1:16">
      <c r="A37" s="48" t="s">
        <v>517</v>
      </c>
      <c r="B37" s="48" t="s">
        <v>511</v>
      </c>
      <c r="C37" s="63" t="s">
        <v>518</v>
      </c>
      <c r="D37" s="63" t="s">
        <v>519</v>
      </c>
      <c r="E37" s="63" t="s">
        <v>520</v>
      </c>
      <c r="F37" s="53" t="s">
        <v>521</v>
      </c>
      <c r="G37" s="48" t="s">
        <v>225</v>
      </c>
      <c r="H37" s="192" t="s">
        <v>17</v>
      </c>
      <c r="I37" s="192"/>
      <c r="J37" s="48"/>
      <c r="K37" s="196"/>
      <c r="L37" s="196"/>
      <c r="M37" s="48" t="s">
        <v>95</v>
      </c>
      <c r="N37" s="198">
        <v>45147</v>
      </c>
      <c r="O37" s="48" t="s">
        <v>26</v>
      </c>
      <c r="P37" s="184"/>
    </row>
    <row r="38" s="188" customFormat="1" ht="105" customHeight="1" spans="1:16">
      <c r="A38" s="48" t="s">
        <v>522</v>
      </c>
      <c r="B38" s="48" t="s">
        <v>511</v>
      </c>
      <c r="C38" s="63" t="s">
        <v>523</v>
      </c>
      <c r="D38" s="63" t="s">
        <v>519</v>
      </c>
      <c r="E38" s="63" t="s">
        <v>524</v>
      </c>
      <c r="F38" s="53" t="s">
        <v>525</v>
      </c>
      <c r="G38" s="48" t="s">
        <v>57</v>
      </c>
      <c r="H38" s="192" t="s">
        <v>17</v>
      </c>
      <c r="I38" s="192"/>
      <c r="J38" s="48" t="s">
        <v>381</v>
      </c>
      <c r="K38" s="196"/>
      <c r="L38" s="196"/>
      <c r="M38" s="48" t="s">
        <v>95</v>
      </c>
      <c r="N38" s="198">
        <v>45147</v>
      </c>
      <c r="O38" s="48" t="s">
        <v>26</v>
      </c>
      <c r="P38" s="184"/>
    </row>
    <row r="39" s="188" customFormat="1" ht="123" customHeight="1" spans="1:16">
      <c r="A39" s="48" t="s">
        <v>526</v>
      </c>
      <c r="B39" s="48" t="s">
        <v>527</v>
      </c>
      <c r="C39" s="63" t="s">
        <v>528</v>
      </c>
      <c r="D39" s="63" t="s">
        <v>529</v>
      </c>
      <c r="E39" s="63" t="s">
        <v>530</v>
      </c>
      <c r="F39" s="53" t="s">
        <v>531</v>
      </c>
      <c r="G39" s="48" t="s">
        <v>57</v>
      </c>
      <c r="H39" s="192" t="s">
        <v>17</v>
      </c>
      <c r="I39" s="192"/>
      <c r="J39" s="48" t="s">
        <v>381</v>
      </c>
      <c r="K39" s="196"/>
      <c r="L39" s="196"/>
      <c r="M39" s="48" t="s">
        <v>95</v>
      </c>
      <c r="N39" s="198">
        <v>45147</v>
      </c>
      <c r="O39" s="48" t="s">
        <v>26</v>
      </c>
      <c r="P39" s="184" t="s">
        <v>10</v>
      </c>
    </row>
    <row r="40" s="188" customFormat="1" ht="123" customHeight="1" spans="1:16">
      <c r="A40" s="48" t="s">
        <v>532</v>
      </c>
      <c r="B40" s="48" t="s">
        <v>527</v>
      </c>
      <c r="C40" s="63" t="s">
        <v>533</v>
      </c>
      <c r="D40" s="63" t="s">
        <v>534</v>
      </c>
      <c r="E40" s="63" t="s">
        <v>530</v>
      </c>
      <c r="F40" s="53" t="s">
        <v>535</v>
      </c>
      <c r="G40" s="48" t="s">
        <v>225</v>
      </c>
      <c r="H40" s="192" t="s">
        <v>17</v>
      </c>
      <c r="I40" s="192"/>
      <c r="J40" s="48" t="s">
        <v>381</v>
      </c>
      <c r="K40" s="196"/>
      <c r="L40" s="196"/>
      <c r="M40" s="48" t="s">
        <v>95</v>
      </c>
      <c r="N40" s="198">
        <v>45147</v>
      </c>
      <c r="O40" s="48" t="s">
        <v>26</v>
      </c>
      <c r="P40" s="184" t="s">
        <v>10</v>
      </c>
    </row>
    <row r="41" s="188" customFormat="1" ht="123" customHeight="1" spans="1:16">
      <c r="A41" s="48" t="s">
        <v>536</v>
      </c>
      <c r="B41" s="48" t="s">
        <v>527</v>
      </c>
      <c r="C41" s="63" t="s">
        <v>537</v>
      </c>
      <c r="D41" s="63" t="s">
        <v>538</v>
      </c>
      <c r="E41" s="63" t="s">
        <v>530</v>
      </c>
      <c r="F41" s="53" t="s">
        <v>539</v>
      </c>
      <c r="G41" s="48" t="s">
        <v>57</v>
      </c>
      <c r="H41" s="192" t="s">
        <v>17</v>
      </c>
      <c r="I41" s="192"/>
      <c r="J41" s="48" t="s">
        <v>381</v>
      </c>
      <c r="K41" s="196"/>
      <c r="L41" s="196"/>
      <c r="M41" s="48" t="s">
        <v>95</v>
      </c>
      <c r="N41" s="198">
        <v>45147</v>
      </c>
      <c r="O41" s="48" t="s">
        <v>26</v>
      </c>
      <c r="P41" s="184" t="s">
        <v>10</v>
      </c>
    </row>
    <row r="42" s="188" customFormat="1" ht="123" customHeight="1" spans="1:16">
      <c r="A42" s="48" t="s">
        <v>540</v>
      </c>
      <c r="B42" s="48" t="s">
        <v>527</v>
      </c>
      <c r="C42" s="63" t="s">
        <v>541</v>
      </c>
      <c r="D42" s="63" t="s">
        <v>542</v>
      </c>
      <c r="E42" s="63" t="s">
        <v>530</v>
      </c>
      <c r="F42" s="53" t="s">
        <v>543</v>
      </c>
      <c r="G42" s="48" t="s">
        <v>57</v>
      </c>
      <c r="H42" s="192" t="s">
        <v>17</v>
      </c>
      <c r="I42" s="192"/>
      <c r="J42" s="48" t="s">
        <v>381</v>
      </c>
      <c r="K42" s="196"/>
      <c r="L42" s="196"/>
      <c r="M42" s="48" t="s">
        <v>95</v>
      </c>
      <c r="N42" s="198">
        <v>45147</v>
      </c>
      <c r="O42" s="48" t="s">
        <v>26</v>
      </c>
      <c r="P42" s="184" t="s">
        <v>10</v>
      </c>
    </row>
    <row r="43" s="188" customFormat="1" ht="123" customHeight="1" spans="1:16">
      <c r="A43" s="48" t="s">
        <v>544</v>
      </c>
      <c r="B43" s="48" t="s">
        <v>527</v>
      </c>
      <c r="C43" s="63" t="s">
        <v>545</v>
      </c>
      <c r="D43" s="63" t="s">
        <v>546</v>
      </c>
      <c r="E43" s="63" t="s">
        <v>530</v>
      </c>
      <c r="F43" s="53" t="s">
        <v>547</v>
      </c>
      <c r="G43" s="48" t="s">
        <v>57</v>
      </c>
      <c r="H43" s="192" t="s">
        <v>17</v>
      </c>
      <c r="I43" s="192"/>
      <c r="J43" s="48" t="s">
        <v>381</v>
      </c>
      <c r="K43" s="196"/>
      <c r="L43" s="196"/>
      <c r="M43" s="48" t="s">
        <v>95</v>
      </c>
      <c r="N43" s="198">
        <v>45147</v>
      </c>
      <c r="O43" s="48" t="s">
        <v>26</v>
      </c>
      <c r="P43" s="184" t="s">
        <v>10</v>
      </c>
    </row>
    <row r="44" s="188" customFormat="1" ht="105" customHeight="1" spans="1:16">
      <c r="A44" s="48" t="s">
        <v>548</v>
      </c>
      <c r="B44" s="48" t="s">
        <v>527</v>
      </c>
      <c r="C44" s="63" t="s">
        <v>549</v>
      </c>
      <c r="D44" s="63" t="s">
        <v>519</v>
      </c>
      <c r="E44" s="63" t="s">
        <v>550</v>
      </c>
      <c r="F44" s="53" t="s">
        <v>525</v>
      </c>
      <c r="G44" s="48" t="s">
        <v>57</v>
      </c>
      <c r="H44" s="192" t="s">
        <v>17</v>
      </c>
      <c r="I44" s="192"/>
      <c r="J44" s="48"/>
      <c r="K44" s="196"/>
      <c r="L44" s="196"/>
      <c r="M44" s="48" t="s">
        <v>95</v>
      </c>
      <c r="N44" s="198">
        <v>45147</v>
      </c>
      <c r="O44" s="48" t="s">
        <v>26</v>
      </c>
      <c r="P44" s="184"/>
    </row>
    <row r="45" s="188" customFormat="1" ht="123" customHeight="1" spans="1:16">
      <c r="A45" s="48" t="s">
        <v>551</v>
      </c>
      <c r="B45" s="48" t="s">
        <v>527</v>
      </c>
      <c r="C45" s="63" t="s">
        <v>552</v>
      </c>
      <c r="D45" s="63" t="s">
        <v>553</v>
      </c>
      <c r="E45" s="63" t="s">
        <v>530</v>
      </c>
      <c r="F45" s="53" t="s">
        <v>554</v>
      </c>
      <c r="G45" s="48" t="s">
        <v>225</v>
      </c>
      <c r="H45" s="192" t="s">
        <v>17</v>
      </c>
      <c r="I45" s="192"/>
      <c r="J45" s="48" t="s">
        <v>381</v>
      </c>
      <c r="K45" s="196"/>
      <c r="L45" s="196"/>
      <c r="M45" s="48" t="s">
        <v>95</v>
      </c>
      <c r="N45" s="198">
        <v>45147</v>
      </c>
      <c r="O45" s="48" t="s">
        <v>26</v>
      </c>
      <c r="P45" s="184" t="s">
        <v>10</v>
      </c>
    </row>
    <row r="46" s="188" customFormat="1" ht="105" customHeight="1" spans="1:16">
      <c r="A46" s="48" t="s">
        <v>555</v>
      </c>
      <c r="B46" s="48" t="s">
        <v>527</v>
      </c>
      <c r="C46" s="63" t="s">
        <v>556</v>
      </c>
      <c r="D46" s="63" t="s">
        <v>553</v>
      </c>
      <c r="E46" s="63" t="s">
        <v>557</v>
      </c>
      <c r="F46" s="53" t="s">
        <v>558</v>
      </c>
      <c r="G46" s="48" t="s">
        <v>225</v>
      </c>
      <c r="H46" s="192" t="s">
        <v>17</v>
      </c>
      <c r="I46" s="192"/>
      <c r="J46" s="48" t="s">
        <v>381</v>
      </c>
      <c r="K46" s="196"/>
      <c r="L46" s="196"/>
      <c r="M46" s="48" t="s">
        <v>95</v>
      </c>
      <c r="N46" s="198">
        <v>45147</v>
      </c>
      <c r="O46" s="48" t="s">
        <v>26</v>
      </c>
      <c r="P46" s="184"/>
    </row>
    <row r="47" s="188" customFormat="1" ht="105" customHeight="1" spans="1:16">
      <c r="A47" s="48" t="s">
        <v>559</v>
      </c>
      <c r="B47" s="48" t="s">
        <v>560</v>
      </c>
      <c r="C47" s="63" t="s">
        <v>561</v>
      </c>
      <c r="D47" s="63" t="s">
        <v>553</v>
      </c>
      <c r="E47" s="63" t="s">
        <v>562</v>
      </c>
      <c r="F47" s="53" t="s">
        <v>563</v>
      </c>
      <c r="G47" s="48" t="s">
        <v>225</v>
      </c>
      <c r="H47" s="192" t="s">
        <v>17</v>
      </c>
      <c r="I47" s="192"/>
      <c r="J47" s="48" t="s">
        <v>381</v>
      </c>
      <c r="K47" s="196"/>
      <c r="L47" s="196"/>
      <c r="M47" s="48" t="s">
        <v>95</v>
      </c>
      <c r="N47" s="198">
        <v>45147</v>
      </c>
      <c r="O47" s="48" t="s">
        <v>26</v>
      </c>
      <c r="P47" s="184" t="s">
        <v>10</v>
      </c>
    </row>
    <row r="48" s="188" customFormat="1" ht="105" customHeight="1" spans="1:16">
      <c r="A48" s="48" t="s">
        <v>564</v>
      </c>
      <c r="B48" s="48" t="s">
        <v>560</v>
      </c>
      <c r="C48" s="63" t="s">
        <v>565</v>
      </c>
      <c r="D48" s="63" t="s">
        <v>553</v>
      </c>
      <c r="E48" s="63" t="s">
        <v>566</v>
      </c>
      <c r="F48" s="53" t="s">
        <v>567</v>
      </c>
      <c r="G48" s="48" t="s">
        <v>225</v>
      </c>
      <c r="H48" s="192" t="s">
        <v>17</v>
      </c>
      <c r="I48" s="192"/>
      <c r="J48" s="48" t="s">
        <v>381</v>
      </c>
      <c r="K48" s="196"/>
      <c r="L48" s="196"/>
      <c r="M48" s="48" t="s">
        <v>95</v>
      </c>
      <c r="N48" s="198">
        <v>45147</v>
      </c>
      <c r="O48" s="48" t="s">
        <v>26</v>
      </c>
      <c r="P48" s="184" t="s">
        <v>10</v>
      </c>
    </row>
    <row r="49" s="188" customFormat="1" ht="105" customHeight="1" spans="1:16">
      <c r="A49" s="48" t="s">
        <v>568</v>
      </c>
      <c r="B49" s="48" t="s">
        <v>527</v>
      </c>
      <c r="C49" s="63" t="s">
        <v>569</v>
      </c>
      <c r="D49" s="63" t="s">
        <v>553</v>
      </c>
      <c r="E49" s="63" t="s">
        <v>570</v>
      </c>
      <c r="F49" s="53" t="s">
        <v>571</v>
      </c>
      <c r="G49" s="48" t="s">
        <v>225</v>
      </c>
      <c r="H49" s="192" t="s">
        <v>17</v>
      </c>
      <c r="I49" s="192"/>
      <c r="J49" s="48" t="s">
        <v>381</v>
      </c>
      <c r="K49" s="196"/>
      <c r="L49" s="196"/>
      <c r="M49" s="48" t="s">
        <v>95</v>
      </c>
      <c r="N49" s="198">
        <v>45147</v>
      </c>
      <c r="O49" s="48" t="s">
        <v>26</v>
      </c>
      <c r="P49" s="184" t="s">
        <v>10</v>
      </c>
    </row>
    <row r="50" s="188" customFormat="1" ht="105" customHeight="1" spans="1:16">
      <c r="A50" s="48" t="s">
        <v>572</v>
      </c>
      <c r="B50" s="48" t="s">
        <v>573</v>
      </c>
      <c r="C50" s="63" t="s">
        <v>574</v>
      </c>
      <c r="D50" s="63" t="s">
        <v>575</v>
      </c>
      <c r="E50" s="63" t="s">
        <v>576</v>
      </c>
      <c r="F50" s="53" t="s">
        <v>577</v>
      </c>
      <c r="G50" s="48" t="s">
        <v>57</v>
      </c>
      <c r="H50" s="192" t="s">
        <v>17</v>
      </c>
      <c r="I50" s="192"/>
      <c r="J50" s="48" t="s">
        <v>381</v>
      </c>
      <c r="K50" s="196"/>
      <c r="L50" s="196"/>
      <c r="M50" s="48" t="s">
        <v>95</v>
      </c>
      <c r="N50" s="198">
        <v>45147</v>
      </c>
      <c r="O50" s="48" t="s">
        <v>26</v>
      </c>
      <c r="P50" s="184" t="s">
        <v>10</v>
      </c>
    </row>
    <row r="51" s="188" customFormat="1" ht="105" customHeight="1" spans="1:16">
      <c r="A51" s="48" t="s">
        <v>578</v>
      </c>
      <c r="B51" s="48" t="s">
        <v>573</v>
      </c>
      <c r="C51" s="63" t="s">
        <v>579</v>
      </c>
      <c r="D51" s="63" t="s">
        <v>580</v>
      </c>
      <c r="E51" s="63" t="s">
        <v>576</v>
      </c>
      <c r="F51" s="53" t="s">
        <v>581</v>
      </c>
      <c r="G51" s="48" t="s">
        <v>57</v>
      </c>
      <c r="H51" s="192" t="s">
        <v>17</v>
      </c>
      <c r="I51" s="192"/>
      <c r="J51" s="48" t="s">
        <v>381</v>
      </c>
      <c r="K51" s="196"/>
      <c r="L51" s="196"/>
      <c r="M51" s="48" t="s">
        <v>95</v>
      </c>
      <c r="N51" s="198">
        <v>45147</v>
      </c>
      <c r="O51" s="48" t="s">
        <v>26</v>
      </c>
      <c r="P51" s="184" t="s">
        <v>10</v>
      </c>
    </row>
    <row r="52" s="188" customFormat="1" ht="105" customHeight="1" spans="1:16">
      <c r="A52" s="48" t="s">
        <v>582</v>
      </c>
      <c r="B52" s="48" t="s">
        <v>573</v>
      </c>
      <c r="C52" s="63" t="s">
        <v>583</v>
      </c>
      <c r="D52" s="63" t="s">
        <v>584</v>
      </c>
      <c r="E52" s="63" t="s">
        <v>585</v>
      </c>
      <c r="F52" s="53" t="s">
        <v>586</v>
      </c>
      <c r="G52" s="48" t="s">
        <v>57</v>
      </c>
      <c r="H52" s="192" t="s">
        <v>17</v>
      </c>
      <c r="I52" s="192"/>
      <c r="J52" s="48" t="s">
        <v>381</v>
      </c>
      <c r="K52" s="196"/>
      <c r="L52" s="196"/>
      <c r="M52" s="48" t="s">
        <v>95</v>
      </c>
      <c r="N52" s="198">
        <v>45147</v>
      </c>
      <c r="O52" s="48" t="s">
        <v>26</v>
      </c>
      <c r="P52" s="184" t="s">
        <v>10</v>
      </c>
    </row>
    <row r="53" s="188" customFormat="1" ht="105" customHeight="1" spans="1:16">
      <c r="A53" s="48" t="s">
        <v>587</v>
      </c>
      <c r="B53" s="48" t="s">
        <v>573</v>
      </c>
      <c r="C53" s="63" t="s">
        <v>588</v>
      </c>
      <c r="D53" s="63" t="s">
        <v>584</v>
      </c>
      <c r="E53" s="63" t="s">
        <v>589</v>
      </c>
      <c r="F53" s="53" t="s">
        <v>590</v>
      </c>
      <c r="G53" s="48" t="s">
        <v>57</v>
      </c>
      <c r="H53" s="192" t="s">
        <v>17</v>
      </c>
      <c r="I53" s="192"/>
      <c r="J53" s="48" t="s">
        <v>381</v>
      </c>
      <c r="K53" s="196"/>
      <c r="L53" s="196"/>
      <c r="M53" s="48" t="s">
        <v>95</v>
      </c>
      <c r="N53" s="198">
        <v>45147</v>
      </c>
      <c r="O53" s="48" t="s">
        <v>26</v>
      </c>
      <c r="P53" s="184" t="s">
        <v>10</v>
      </c>
    </row>
    <row r="54" s="188" customFormat="1" ht="105" customHeight="1" spans="1:16">
      <c r="A54" s="48" t="s">
        <v>591</v>
      </c>
      <c r="B54" s="48" t="s">
        <v>573</v>
      </c>
      <c r="C54" s="63" t="s">
        <v>592</v>
      </c>
      <c r="D54" s="63" t="s">
        <v>584</v>
      </c>
      <c r="E54" s="63" t="s">
        <v>593</v>
      </c>
      <c r="F54" s="53" t="s">
        <v>594</v>
      </c>
      <c r="G54" s="48" t="s">
        <v>57</v>
      </c>
      <c r="H54" s="192" t="s">
        <v>17</v>
      </c>
      <c r="I54" s="192"/>
      <c r="J54" s="48" t="s">
        <v>381</v>
      </c>
      <c r="K54" s="196"/>
      <c r="L54" s="196"/>
      <c r="M54" s="48" t="s">
        <v>95</v>
      </c>
      <c r="N54" s="198">
        <v>45147</v>
      </c>
      <c r="O54" s="48" t="s">
        <v>26</v>
      </c>
      <c r="P54" s="184" t="s">
        <v>10</v>
      </c>
    </row>
    <row r="55" s="188" customFormat="1" ht="105" customHeight="1" spans="1:16">
      <c r="A55" s="48" t="s">
        <v>595</v>
      </c>
      <c r="B55" s="48" t="s">
        <v>573</v>
      </c>
      <c r="C55" s="63" t="s">
        <v>596</v>
      </c>
      <c r="D55" s="63" t="s">
        <v>597</v>
      </c>
      <c r="E55" s="63" t="s">
        <v>598</v>
      </c>
      <c r="F55" s="53" t="s">
        <v>599</v>
      </c>
      <c r="G55" s="48" t="s">
        <v>57</v>
      </c>
      <c r="H55" s="192" t="s">
        <v>17</v>
      </c>
      <c r="I55" s="192"/>
      <c r="J55" s="48" t="s">
        <v>381</v>
      </c>
      <c r="K55" s="196"/>
      <c r="L55" s="196"/>
      <c r="M55" s="48" t="s">
        <v>95</v>
      </c>
      <c r="N55" s="198">
        <v>45147</v>
      </c>
      <c r="O55" s="48" t="s">
        <v>26</v>
      </c>
      <c r="P55" s="184" t="s">
        <v>10</v>
      </c>
    </row>
    <row r="56" s="188" customFormat="1" ht="105" customHeight="1" spans="1:16">
      <c r="A56" s="48" t="s">
        <v>600</v>
      </c>
      <c r="B56" s="48" t="s">
        <v>573</v>
      </c>
      <c r="C56" s="63" t="s">
        <v>601</v>
      </c>
      <c r="D56" s="63" t="s">
        <v>584</v>
      </c>
      <c r="E56" s="63" t="s">
        <v>602</v>
      </c>
      <c r="F56" s="53" t="s">
        <v>603</v>
      </c>
      <c r="G56" s="48" t="s">
        <v>57</v>
      </c>
      <c r="H56" s="192" t="s">
        <v>17</v>
      </c>
      <c r="I56" s="192"/>
      <c r="J56" s="48" t="s">
        <v>381</v>
      </c>
      <c r="K56" s="196"/>
      <c r="L56" s="196"/>
      <c r="M56" s="48" t="s">
        <v>95</v>
      </c>
      <c r="N56" s="198">
        <v>45147</v>
      </c>
      <c r="O56" s="48" t="s">
        <v>26</v>
      </c>
      <c r="P56" s="184" t="s">
        <v>10</v>
      </c>
    </row>
    <row r="57" s="188" customFormat="1" ht="105" customHeight="1" spans="1:16">
      <c r="A57" s="48" t="s">
        <v>604</v>
      </c>
      <c r="B57" s="48" t="s">
        <v>573</v>
      </c>
      <c r="C57" s="63" t="s">
        <v>605</v>
      </c>
      <c r="D57" s="63" t="s">
        <v>584</v>
      </c>
      <c r="E57" s="63" t="s">
        <v>606</v>
      </c>
      <c r="F57" s="63" t="s">
        <v>607</v>
      </c>
      <c r="G57" s="48" t="s">
        <v>57</v>
      </c>
      <c r="H57" s="192" t="s">
        <v>17</v>
      </c>
      <c r="I57" s="192"/>
      <c r="J57" s="48" t="s">
        <v>381</v>
      </c>
      <c r="K57" s="196"/>
      <c r="L57" s="196"/>
      <c r="M57" s="48" t="s">
        <v>95</v>
      </c>
      <c r="N57" s="198">
        <v>45147</v>
      </c>
      <c r="O57" s="48" t="s">
        <v>26</v>
      </c>
      <c r="P57" s="184" t="s">
        <v>10</v>
      </c>
    </row>
    <row r="58" s="188" customFormat="1" ht="105" customHeight="1" spans="1:16">
      <c r="A58" s="48" t="s">
        <v>608</v>
      </c>
      <c r="B58" s="48" t="s">
        <v>609</v>
      </c>
      <c r="C58" s="63" t="s">
        <v>610</v>
      </c>
      <c r="D58" s="63" t="s">
        <v>584</v>
      </c>
      <c r="E58" s="63" t="s">
        <v>611</v>
      </c>
      <c r="F58" s="53" t="s">
        <v>612</v>
      </c>
      <c r="G58" s="48" t="s">
        <v>57</v>
      </c>
      <c r="H58" s="192" t="s">
        <v>17</v>
      </c>
      <c r="I58" s="192"/>
      <c r="J58" s="48" t="s">
        <v>381</v>
      </c>
      <c r="K58" s="196"/>
      <c r="L58" s="196"/>
      <c r="M58" s="48" t="s">
        <v>95</v>
      </c>
      <c r="N58" s="198">
        <v>45147</v>
      </c>
      <c r="O58" s="48" t="s">
        <v>26</v>
      </c>
      <c r="P58" s="184" t="s">
        <v>10</v>
      </c>
    </row>
    <row r="59" s="188" customFormat="1" ht="105" customHeight="1" spans="1:16">
      <c r="A59" s="48" t="s">
        <v>613</v>
      </c>
      <c r="B59" s="48" t="s">
        <v>614</v>
      </c>
      <c r="C59" s="63" t="s">
        <v>615</v>
      </c>
      <c r="D59" s="63" t="s">
        <v>616</v>
      </c>
      <c r="E59" s="63" t="s">
        <v>617</v>
      </c>
      <c r="F59" s="53" t="s">
        <v>618</v>
      </c>
      <c r="G59" s="48" t="s">
        <v>57</v>
      </c>
      <c r="H59" s="192" t="s">
        <v>17</v>
      </c>
      <c r="I59" s="192"/>
      <c r="J59" s="48" t="s">
        <v>381</v>
      </c>
      <c r="K59" s="196"/>
      <c r="L59" s="196"/>
      <c r="M59" s="48" t="s">
        <v>95</v>
      </c>
      <c r="N59" s="198">
        <v>45147</v>
      </c>
      <c r="O59" s="48" t="s">
        <v>26</v>
      </c>
      <c r="P59" s="184" t="s">
        <v>10</v>
      </c>
    </row>
    <row r="60" s="188" customFormat="1" ht="105" customHeight="1" spans="1:16">
      <c r="A60" s="48" t="s">
        <v>619</v>
      </c>
      <c r="B60" s="48" t="s">
        <v>620</v>
      </c>
      <c r="C60" s="63" t="s">
        <v>621</v>
      </c>
      <c r="D60" s="63" t="s">
        <v>622</v>
      </c>
      <c r="E60" s="63" t="s">
        <v>623</v>
      </c>
      <c r="F60" s="53" t="s">
        <v>624</v>
      </c>
      <c r="G60" s="48" t="s">
        <v>57</v>
      </c>
      <c r="H60" s="192" t="s">
        <v>17</v>
      </c>
      <c r="I60" s="192"/>
      <c r="J60" s="48" t="s">
        <v>381</v>
      </c>
      <c r="K60" s="196"/>
      <c r="L60" s="196"/>
      <c r="M60" s="48" t="s">
        <v>95</v>
      </c>
      <c r="N60" s="198">
        <v>45147</v>
      </c>
      <c r="O60" s="48" t="s">
        <v>26</v>
      </c>
      <c r="P60" s="184" t="s">
        <v>10</v>
      </c>
    </row>
    <row r="61" s="188" customFormat="1" ht="105" customHeight="1" spans="1:16">
      <c r="A61" s="48" t="s">
        <v>625</v>
      </c>
      <c r="B61" s="48" t="s">
        <v>626</v>
      </c>
      <c r="C61" s="63" t="s">
        <v>627</v>
      </c>
      <c r="D61" s="63" t="s">
        <v>628</v>
      </c>
      <c r="E61" s="63" t="s">
        <v>629</v>
      </c>
      <c r="F61" s="53" t="s">
        <v>630</v>
      </c>
      <c r="G61" s="48" t="s">
        <v>57</v>
      </c>
      <c r="H61" s="192" t="s">
        <v>17</v>
      </c>
      <c r="I61" s="192"/>
      <c r="J61" s="48" t="s">
        <v>381</v>
      </c>
      <c r="K61" s="196"/>
      <c r="L61" s="196"/>
      <c r="M61" s="48" t="s">
        <v>95</v>
      </c>
      <c r="N61" s="198">
        <v>45147</v>
      </c>
      <c r="O61" s="48" t="s">
        <v>26</v>
      </c>
      <c r="P61" s="184" t="s">
        <v>10</v>
      </c>
    </row>
    <row r="62" s="188" customFormat="1" ht="105" customHeight="1" spans="1:16">
      <c r="A62" s="48" t="s">
        <v>631</v>
      </c>
      <c r="B62" s="48" t="s">
        <v>626</v>
      </c>
      <c r="C62" s="63" t="s">
        <v>632</v>
      </c>
      <c r="D62" s="63" t="s">
        <v>628</v>
      </c>
      <c r="E62" s="63" t="s">
        <v>633</v>
      </c>
      <c r="F62" s="53" t="s">
        <v>634</v>
      </c>
      <c r="G62" s="48" t="s">
        <v>57</v>
      </c>
      <c r="H62" s="192" t="s">
        <v>17</v>
      </c>
      <c r="I62" s="192"/>
      <c r="J62" s="48" t="s">
        <v>381</v>
      </c>
      <c r="K62" s="196"/>
      <c r="L62" s="196"/>
      <c r="M62" s="48" t="s">
        <v>95</v>
      </c>
      <c r="N62" s="198">
        <v>45147</v>
      </c>
      <c r="O62" s="48" t="s">
        <v>26</v>
      </c>
      <c r="P62" s="184" t="s">
        <v>10</v>
      </c>
    </row>
    <row r="63" s="188" customFormat="1" ht="105" customHeight="1" spans="1:16">
      <c r="A63" s="48" t="s">
        <v>635</v>
      </c>
      <c r="B63" s="48" t="s">
        <v>626</v>
      </c>
      <c r="C63" s="63" t="s">
        <v>636</v>
      </c>
      <c r="D63" s="63" t="s">
        <v>628</v>
      </c>
      <c r="E63" s="63" t="s">
        <v>637</v>
      </c>
      <c r="F63" s="53" t="s">
        <v>638</v>
      </c>
      <c r="G63" s="48" t="s">
        <v>57</v>
      </c>
      <c r="H63" s="192" t="s">
        <v>17</v>
      </c>
      <c r="I63" s="192"/>
      <c r="J63" s="48" t="s">
        <v>381</v>
      </c>
      <c r="K63" s="196"/>
      <c r="L63" s="196"/>
      <c r="M63" s="48" t="s">
        <v>95</v>
      </c>
      <c r="N63" s="198">
        <v>45147</v>
      </c>
      <c r="O63" s="48" t="s">
        <v>26</v>
      </c>
      <c r="P63" s="184" t="s">
        <v>10</v>
      </c>
    </row>
    <row r="64" s="188" customFormat="1" ht="105" customHeight="1" spans="1:16">
      <c r="A64" s="48" t="s">
        <v>639</v>
      </c>
      <c r="B64" s="48" t="s">
        <v>626</v>
      </c>
      <c r="C64" s="63" t="s">
        <v>640</v>
      </c>
      <c r="D64" s="63" t="s">
        <v>628</v>
      </c>
      <c r="E64" s="63" t="s">
        <v>641</v>
      </c>
      <c r="F64" s="53" t="s">
        <v>634</v>
      </c>
      <c r="G64" s="48" t="s">
        <v>57</v>
      </c>
      <c r="H64" s="192" t="s">
        <v>17</v>
      </c>
      <c r="I64" s="192"/>
      <c r="J64" s="48" t="s">
        <v>381</v>
      </c>
      <c r="K64" s="196"/>
      <c r="L64" s="196"/>
      <c r="M64" s="48" t="s">
        <v>95</v>
      </c>
      <c r="N64" s="198">
        <v>45147</v>
      </c>
      <c r="O64" s="48" t="s">
        <v>26</v>
      </c>
      <c r="P64" s="184" t="s">
        <v>10</v>
      </c>
    </row>
    <row r="65" s="188" customFormat="1" ht="105" customHeight="1" spans="1:16">
      <c r="A65" s="48" t="s">
        <v>642</v>
      </c>
      <c r="B65" s="48" t="s">
        <v>626</v>
      </c>
      <c r="C65" s="63" t="s">
        <v>643</v>
      </c>
      <c r="D65" s="63" t="s">
        <v>628</v>
      </c>
      <c r="E65" s="63" t="s">
        <v>644</v>
      </c>
      <c r="F65" s="53" t="s">
        <v>638</v>
      </c>
      <c r="G65" s="48" t="s">
        <v>57</v>
      </c>
      <c r="H65" s="192" t="s">
        <v>17</v>
      </c>
      <c r="I65" s="192"/>
      <c r="J65" s="48" t="s">
        <v>381</v>
      </c>
      <c r="K65" s="196"/>
      <c r="L65" s="196"/>
      <c r="M65" s="48" t="s">
        <v>95</v>
      </c>
      <c r="N65" s="198">
        <v>45147</v>
      </c>
      <c r="O65" s="48" t="s">
        <v>26</v>
      </c>
      <c r="P65" s="184" t="s">
        <v>10</v>
      </c>
    </row>
    <row r="66" s="188" customFormat="1" ht="105" customHeight="1" spans="1:16">
      <c r="A66" s="48" t="s">
        <v>645</v>
      </c>
      <c r="B66" s="48" t="s">
        <v>626</v>
      </c>
      <c r="C66" s="63" t="s">
        <v>646</v>
      </c>
      <c r="D66" s="63" t="s">
        <v>628</v>
      </c>
      <c r="E66" s="63" t="s">
        <v>647</v>
      </c>
      <c r="F66" s="53" t="s">
        <v>630</v>
      </c>
      <c r="G66" s="48" t="s">
        <v>57</v>
      </c>
      <c r="H66" s="192" t="s">
        <v>17</v>
      </c>
      <c r="I66" s="192"/>
      <c r="J66" s="48" t="s">
        <v>381</v>
      </c>
      <c r="K66" s="196"/>
      <c r="L66" s="196"/>
      <c r="M66" s="48" t="s">
        <v>95</v>
      </c>
      <c r="N66" s="198">
        <v>45147</v>
      </c>
      <c r="O66" s="48" t="s">
        <v>26</v>
      </c>
      <c r="P66" s="184" t="s">
        <v>10</v>
      </c>
    </row>
    <row r="67" s="188" customFormat="1" ht="105" customHeight="1" spans="1:16">
      <c r="A67" s="48" t="s">
        <v>648</v>
      </c>
      <c r="B67" s="48" t="s">
        <v>649</v>
      </c>
      <c r="C67" s="63" t="s">
        <v>650</v>
      </c>
      <c r="D67" s="63" t="s">
        <v>584</v>
      </c>
      <c r="E67" s="63" t="s">
        <v>651</v>
      </c>
      <c r="F67" s="53" t="s">
        <v>652</v>
      </c>
      <c r="G67" s="48" t="s">
        <v>57</v>
      </c>
      <c r="H67" s="192" t="s">
        <v>17</v>
      </c>
      <c r="I67" s="192"/>
      <c r="J67" s="48" t="s">
        <v>381</v>
      </c>
      <c r="K67" s="196"/>
      <c r="L67" s="196"/>
      <c r="M67" s="48" t="s">
        <v>95</v>
      </c>
      <c r="N67" s="198">
        <v>45147</v>
      </c>
      <c r="O67" s="48" t="s">
        <v>26</v>
      </c>
      <c r="P67" s="184" t="s">
        <v>10</v>
      </c>
    </row>
    <row r="68" s="188" customFormat="1" ht="105" customHeight="1" spans="1:16">
      <c r="A68" s="48" t="s">
        <v>653</v>
      </c>
      <c r="B68" s="48" t="s">
        <v>649</v>
      </c>
      <c r="C68" s="63" t="s">
        <v>654</v>
      </c>
      <c r="D68" s="63" t="s">
        <v>584</v>
      </c>
      <c r="E68" s="63" t="s">
        <v>655</v>
      </c>
      <c r="F68" s="53" t="s">
        <v>656</v>
      </c>
      <c r="G68" s="48" t="s">
        <v>57</v>
      </c>
      <c r="H68" s="192" t="s">
        <v>17</v>
      </c>
      <c r="I68" s="192"/>
      <c r="J68" s="48" t="s">
        <v>381</v>
      </c>
      <c r="K68" s="196"/>
      <c r="L68" s="196"/>
      <c r="M68" s="48" t="s">
        <v>95</v>
      </c>
      <c r="N68" s="198">
        <v>45147</v>
      </c>
      <c r="O68" s="48" t="s">
        <v>26</v>
      </c>
      <c r="P68" s="184" t="s">
        <v>10</v>
      </c>
    </row>
    <row r="69" s="188" customFormat="1" ht="105" customHeight="1" spans="1:16">
      <c r="A69" s="48" t="s">
        <v>657</v>
      </c>
      <c r="B69" s="48" t="s">
        <v>649</v>
      </c>
      <c r="C69" s="63" t="s">
        <v>658</v>
      </c>
      <c r="D69" s="63" t="s">
        <v>584</v>
      </c>
      <c r="E69" s="63" t="s">
        <v>659</v>
      </c>
      <c r="F69" s="53" t="s">
        <v>660</v>
      </c>
      <c r="G69" s="48" t="s">
        <v>57</v>
      </c>
      <c r="H69" s="192" t="s">
        <v>17</v>
      </c>
      <c r="I69" s="192"/>
      <c r="J69" s="48" t="s">
        <v>381</v>
      </c>
      <c r="K69" s="196"/>
      <c r="L69" s="196"/>
      <c r="M69" s="48" t="s">
        <v>95</v>
      </c>
      <c r="N69" s="198">
        <v>45147</v>
      </c>
      <c r="O69" s="48" t="s">
        <v>26</v>
      </c>
      <c r="P69" s="184" t="s">
        <v>10</v>
      </c>
    </row>
    <row r="70" s="188" customFormat="1" ht="105" customHeight="1" spans="1:16">
      <c r="A70" s="48" t="s">
        <v>661</v>
      </c>
      <c r="B70" s="48" t="s">
        <v>662</v>
      </c>
      <c r="C70" s="63" t="s">
        <v>663</v>
      </c>
      <c r="D70" s="63" t="s">
        <v>584</v>
      </c>
      <c r="E70" s="63" t="s">
        <v>664</v>
      </c>
      <c r="F70" s="53" t="s">
        <v>665</v>
      </c>
      <c r="G70" s="48" t="s">
        <v>57</v>
      </c>
      <c r="H70" s="192" t="s">
        <v>17</v>
      </c>
      <c r="I70" s="192"/>
      <c r="J70" s="48" t="s">
        <v>381</v>
      </c>
      <c r="K70" s="196"/>
      <c r="L70" s="196"/>
      <c r="M70" s="48" t="s">
        <v>95</v>
      </c>
      <c r="N70" s="198">
        <v>45147</v>
      </c>
      <c r="O70" s="48" t="s">
        <v>26</v>
      </c>
      <c r="P70" s="184" t="s">
        <v>10</v>
      </c>
    </row>
    <row r="71" s="188" customFormat="1" ht="105" customHeight="1" spans="1:16">
      <c r="A71" s="48" t="s">
        <v>666</v>
      </c>
      <c r="B71" s="48" t="s">
        <v>662</v>
      </c>
      <c r="C71" s="63" t="s">
        <v>667</v>
      </c>
      <c r="D71" s="63" t="s">
        <v>584</v>
      </c>
      <c r="E71" s="63" t="s">
        <v>668</v>
      </c>
      <c r="F71" s="53" t="s">
        <v>669</v>
      </c>
      <c r="G71" s="48" t="s">
        <v>57</v>
      </c>
      <c r="H71" s="192" t="s">
        <v>17</v>
      </c>
      <c r="I71" s="192"/>
      <c r="J71" s="48" t="s">
        <v>381</v>
      </c>
      <c r="K71" s="196"/>
      <c r="L71" s="196"/>
      <c r="M71" s="48" t="s">
        <v>95</v>
      </c>
      <c r="N71" s="198">
        <v>45147</v>
      </c>
      <c r="O71" s="48" t="s">
        <v>26</v>
      </c>
      <c r="P71" s="184" t="s">
        <v>10</v>
      </c>
    </row>
    <row r="72" s="188" customFormat="1" ht="105" customHeight="1" spans="1:16">
      <c r="A72" s="48" t="s">
        <v>670</v>
      </c>
      <c r="B72" s="48" t="s">
        <v>662</v>
      </c>
      <c r="C72" s="63" t="s">
        <v>671</v>
      </c>
      <c r="D72" s="63" t="s">
        <v>584</v>
      </c>
      <c r="E72" s="63" t="s">
        <v>672</v>
      </c>
      <c r="F72" s="53" t="s">
        <v>673</v>
      </c>
      <c r="G72" s="48" t="s">
        <v>57</v>
      </c>
      <c r="H72" s="192" t="s">
        <v>17</v>
      </c>
      <c r="I72" s="192"/>
      <c r="J72" s="48" t="s">
        <v>381</v>
      </c>
      <c r="K72" s="196"/>
      <c r="L72" s="196"/>
      <c r="M72" s="48" t="s">
        <v>95</v>
      </c>
      <c r="N72" s="198">
        <v>45147</v>
      </c>
      <c r="O72" s="48" t="s">
        <v>26</v>
      </c>
      <c r="P72" s="184" t="s">
        <v>10</v>
      </c>
    </row>
    <row r="73" s="188" customFormat="1" ht="105" customHeight="1" spans="1:16">
      <c r="A73" s="48" t="s">
        <v>674</v>
      </c>
      <c r="B73" s="48" t="s">
        <v>675</v>
      </c>
      <c r="C73" s="63" t="s">
        <v>676</v>
      </c>
      <c r="D73" s="63" t="s">
        <v>584</v>
      </c>
      <c r="E73" s="63" t="s">
        <v>677</v>
      </c>
      <c r="F73" s="53" t="s">
        <v>678</v>
      </c>
      <c r="G73" s="48" t="s">
        <v>57</v>
      </c>
      <c r="H73" s="192" t="s">
        <v>17</v>
      </c>
      <c r="I73" s="192"/>
      <c r="J73" s="48" t="s">
        <v>381</v>
      </c>
      <c r="K73" s="196"/>
      <c r="L73" s="196"/>
      <c r="M73" s="48" t="s">
        <v>95</v>
      </c>
      <c r="N73" s="198">
        <v>45147</v>
      </c>
      <c r="O73" s="48" t="s">
        <v>26</v>
      </c>
      <c r="P73" s="184" t="s">
        <v>10</v>
      </c>
    </row>
    <row r="74" s="188" customFormat="1" ht="105" customHeight="1" spans="1:16">
      <c r="A74" s="48" t="s">
        <v>679</v>
      </c>
      <c r="B74" s="48" t="s">
        <v>675</v>
      </c>
      <c r="C74" s="63" t="s">
        <v>680</v>
      </c>
      <c r="D74" s="63" t="s">
        <v>584</v>
      </c>
      <c r="E74" s="63" t="s">
        <v>681</v>
      </c>
      <c r="F74" s="53" t="s">
        <v>682</v>
      </c>
      <c r="G74" s="48" t="s">
        <v>57</v>
      </c>
      <c r="H74" s="192" t="s">
        <v>17</v>
      </c>
      <c r="I74" s="192"/>
      <c r="J74" s="48" t="s">
        <v>381</v>
      </c>
      <c r="K74" s="196"/>
      <c r="L74" s="196"/>
      <c r="M74" s="48" t="s">
        <v>95</v>
      </c>
      <c r="N74" s="198">
        <v>45147</v>
      </c>
      <c r="O74" s="48" t="s">
        <v>26</v>
      </c>
      <c r="P74" s="184" t="s">
        <v>10</v>
      </c>
    </row>
    <row r="75" s="188" customFormat="1" ht="105" customHeight="1" spans="1:16">
      <c r="A75" s="48" t="s">
        <v>683</v>
      </c>
      <c r="B75" s="48" t="s">
        <v>684</v>
      </c>
      <c r="C75" s="63" t="s">
        <v>685</v>
      </c>
      <c r="D75" s="63" t="s">
        <v>584</v>
      </c>
      <c r="E75" s="63" t="s">
        <v>686</v>
      </c>
      <c r="F75" s="53" t="s">
        <v>687</v>
      </c>
      <c r="G75" s="48" t="s">
        <v>57</v>
      </c>
      <c r="H75" s="192" t="s">
        <v>17</v>
      </c>
      <c r="I75" s="192" t="s">
        <v>688</v>
      </c>
      <c r="J75" s="48" t="s">
        <v>381</v>
      </c>
      <c r="K75" s="196"/>
      <c r="L75" s="196"/>
      <c r="M75" s="48" t="s">
        <v>95</v>
      </c>
      <c r="N75" s="198">
        <v>45147</v>
      </c>
      <c r="O75" s="48" t="s">
        <v>26</v>
      </c>
      <c r="P75" s="184" t="s">
        <v>10</v>
      </c>
    </row>
    <row r="76" s="188" customFormat="1" ht="136.5" customHeight="1" spans="1:16">
      <c r="A76" s="48" t="s">
        <v>689</v>
      </c>
      <c r="B76" s="48" t="s">
        <v>684</v>
      </c>
      <c r="C76" s="63" t="s">
        <v>685</v>
      </c>
      <c r="D76" s="63" t="s">
        <v>584</v>
      </c>
      <c r="E76" s="63" t="s">
        <v>690</v>
      </c>
      <c r="F76" s="53" t="s">
        <v>691</v>
      </c>
      <c r="G76" s="48" t="s">
        <v>57</v>
      </c>
      <c r="H76" s="192" t="s">
        <v>17</v>
      </c>
      <c r="I76" s="192"/>
      <c r="J76" s="48" t="s">
        <v>381</v>
      </c>
      <c r="K76" s="196"/>
      <c r="L76" s="196"/>
      <c r="M76" s="48" t="s">
        <v>95</v>
      </c>
      <c r="N76" s="198">
        <v>45147</v>
      </c>
      <c r="O76" s="48" t="s">
        <v>26</v>
      </c>
      <c r="P76" s="184" t="s">
        <v>10</v>
      </c>
    </row>
    <row r="77" s="188" customFormat="1" ht="105" customHeight="1" spans="1:16">
      <c r="A77" s="48" t="s">
        <v>692</v>
      </c>
      <c r="B77" s="48" t="s">
        <v>693</v>
      </c>
      <c r="C77" s="63" t="s">
        <v>694</v>
      </c>
      <c r="D77" s="63" t="s">
        <v>628</v>
      </c>
      <c r="E77" s="63" t="s">
        <v>695</v>
      </c>
      <c r="F77" s="53" t="s">
        <v>696</v>
      </c>
      <c r="G77" s="48" t="s">
        <v>57</v>
      </c>
      <c r="H77" s="192" t="s">
        <v>17</v>
      </c>
      <c r="I77" s="192"/>
      <c r="J77" s="48" t="s">
        <v>381</v>
      </c>
      <c r="K77" s="196"/>
      <c r="L77" s="196"/>
      <c r="M77" s="48" t="s">
        <v>95</v>
      </c>
      <c r="N77" s="198">
        <v>45147</v>
      </c>
      <c r="O77" s="48" t="s">
        <v>26</v>
      </c>
      <c r="P77" s="184" t="s">
        <v>10</v>
      </c>
    </row>
    <row r="78" s="188" customFormat="1" ht="105" customHeight="1" spans="1:16">
      <c r="A78" s="48" t="s">
        <v>697</v>
      </c>
      <c r="B78" s="48" t="s">
        <v>698</v>
      </c>
      <c r="C78" s="63" t="s">
        <v>699</v>
      </c>
      <c r="D78" s="63" t="s">
        <v>628</v>
      </c>
      <c r="E78" s="63" t="s">
        <v>700</v>
      </c>
      <c r="F78" s="53" t="s">
        <v>701</v>
      </c>
      <c r="G78" s="48" t="s">
        <v>57</v>
      </c>
      <c r="H78" s="192" t="s">
        <v>17</v>
      </c>
      <c r="I78" s="192"/>
      <c r="J78" s="48" t="s">
        <v>381</v>
      </c>
      <c r="K78" s="196"/>
      <c r="L78" s="196"/>
      <c r="M78" s="48" t="s">
        <v>95</v>
      </c>
      <c r="N78" s="198">
        <v>45147</v>
      </c>
      <c r="O78" s="48" t="s">
        <v>26</v>
      </c>
      <c r="P78" s="184" t="s">
        <v>10</v>
      </c>
    </row>
    <row r="79" s="189" customFormat="1" ht="105" customHeight="1" spans="1:16">
      <c r="A79" s="48" t="s">
        <v>702</v>
      </c>
      <c r="B79" s="48" t="s">
        <v>698</v>
      </c>
      <c r="C79" s="63" t="s">
        <v>703</v>
      </c>
      <c r="D79" s="63" t="s">
        <v>628</v>
      </c>
      <c r="E79" s="63" t="s">
        <v>704</v>
      </c>
      <c r="F79" s="53" t="s">
        <v>705</v>
      </c>
      <c r="G79" s="48" t="s">
        <v>57</v>
      </c>
      <c r="H79" s="192" t="s">
        <v>17</v>
      </c>
      <c r="I79" s="192"/>
      <c r="J79" s="48" t="s">
        <v>381</v>
      </c>
      <c r="K79" s="196"/>
      <c r="L79" s="196"/>
      <c r="M79" s="48" t="s">
        <v>95</v>
      </c>
      <c r="N79" s="198">
        <v>45147</v>
      </c>
      <c r="O79" s="48" t="s">
        <v>26</v>
      </c>
      <c r="P79" s="184" t="s">
        <v>10</v>
      </c>
    </row>
    <row r="80" s="189" customFormat="1" ht="105" customHeight="1" spans="1:16">
      <c r="A80" s="48" t="s">
        <v>706</v>
      </c>
      <c r="B80" s="48" t="s">
        <v>698</v>
      </c>
      <c r="C80" s="63" t="s">
        <v>707</v>
      </c>
      <c r="D80" s="63" t="s">
        <v>628</v>
      </c>
      <c r="E80" s="63" t="s">
        <v>708</v>
      </c>
      <c r="F80" s="53" t="s">
        <v>709</v>
      </c>
      <c r="G80" s="48" t="s">
        <v>57</v>
      </c>
      <c r="H80" s="192" t="s">
        <v>17</v>
      </c>
      <c r="I80" s="192"/>
      <c r="J80" s="48" t="s">
        <v>381</v>
      </c>
      <c r="K80" s="196"/>
      <c r="L80" s="196"/>
      <c r="M80" s="48" t="s">
        <v>95</v>
      </c>
      <c r="N80" s="198">
        <v>45147</v>
      </c>
      <c r="O80" s="48" t="s">
        <v>26</v>
      </c>
      <c r="P80" s="184" t="s">
        <v>10</v>
      </c>
    </row>
    <row r="81" ht="82.5" spans="1:16">
      <c r="A81" s="48" t="s">
        <v>710</v>
      </c>
      <c r="B81" s="199" t="s">
        <v>711</v>
      </c>
      <c r="C81" s="199" t="s">
        <v>712</v>
      </c>
      <c r="D81" s="63" t="s">
        <v>584</v>
      </c>
      <c r="E81" s="63" t="s">
        <v>713</v>
      </c>
      <c r="F81" s="63" t="s">
        <v>714</v>
      </c>
      <c r="G81" s="48"/>
      <c r="H81" s="192" t="s">
        <v>17</v>
      </c>
      <c r="I81" s="192"/>
      <c r="J81" s="48"/>
      <c r="K81" s="196"/>
      <c r="L81" s="196"/>
      <c r="M81" s="48" t="s">
        <v>95</v>
      </c>
      <c r="N81" s="198">
        <v>45147</v>
      </c>
      <c r="O81" s="48" t="s">
        <v>26</v>
      </c>
      <c r="P81" s="184"/>
    </row>
    <row r="82" ht="82.5" spans="1:16">
      <c r="A82" s="48" t="s">
        <v>715</v>
      </c>
      <c r="B82" s="199" t="s">
        <v>711</v>
      </c>
      <c r="C82" s="199" t="s">
        <v>716</v>
      </c>
      <c r="D82" s="63" t="s">
        <v>584</v>
      </c>
      <c r="E82" s="200" t="s">
        <v>717</v>
      </c>
      <c r="F82" s="200" t="s">
        <v>718</v>
      </c>
      <c r="G82" s="48"/>
      <c r="H82" s="192" t="s">
        <v>17</v>
      </c>
      <c r="I82" s="192"/>
      <c r="J82" s="48"/>
      <c r="K82" s="196"/>
      <c r="L82" s="196"/>
      <c r="M82" s="48" t="s">
        <v>95</v>
      </c>
      <c r="N82" s="198">
        <v>45147</v>
      </c>
      <c r="O82" s="48" t="s">
        <v>26</v>
      </c>
      <c r="P82" s="184"/>
    </row>
    <row r="83" ht="82.5" spans="1:16">
      <c r="A83" s="48" t="s">
        <v>719</v>
      </c>
      <c r="B83" s="199" t="s">
        <v>720</v>
      </c>
      <c r="C83" s="199" t="s">
        <v>720</v>
      </c>
      <c r="D83" s="63" t="s">
        <v>584</v>
      </c>
      <c r="E83" s="63" t="s">
        <v>721</v>
      </c>
      <c r="F83" s="63" t="s">
        <v>722</v>
      </c>
      <c r="G83" s="48"/>
      <c r="H83" s="192" t="s">
        <v>17</v>
      </c>
      <c r="I83" s="192"/>
      <c r="J83" s="48"/>
      <c r="K83" s="196"/>
      <c r="L83" s="196"/>
      <c r="M83" s="48" t="s">
        <v>95</v>
      </c>
      <c r="N83" s="198">
        <v>45147</v>
      </c>
      <c r="O83" s="48" t="s">
        <v>26</v>
      </c>
      <c r="P83" s="184"/>
    </row>
    <row r="84" ht="82.5" spans="1:16">
      <c r="A84" s="48" t="s">
        <v>723</v>
      </c>
      <c r="B84" s="199" t="s">
        <v>711</v>
      </c>
      <c r="C84" s="199" t="s">
        <v>720</v>
      </c>
      <c r="D84" s="63" t="s">
        <v>584</v>
      </c>
      <c r="E84" s="63" t="s">
        <v>724</v>
      </c>
      <c r="F84" s="63" t="s">
        <v>725</v>
      </c>
      <c r="G84" s="48"/>
      <c r="H84" s="192" t="s">
        <v>17</v>
      </c>
      <c r="I84" s="192"/>
      <c r="J84" s="48"/>
      <c r="K84" s="196"/>
      <c r="L84" s="196"/>
      <c r="M84" s="48" t="s">
        <v>95</v>
      </c>
      <c r="N84" s="198">
        <v>45147</v>
      </c>
      <c r="O84" s="48" t="s">
        <v>26</v>
      </c>
      <c r="P84" s="184"/>
    </row>
    <row r="85" ht="82.5" spans="1:16">
      <c r="A85" s="48" t="s">
        <v>726</v>
      </c>
      <c r="B85" s="199" t="s">
        <v>711</v>
      </c>
      <c r="C85" s="199" t="s">
        <v>727</v>
      </c>
      <c r="D85" s="63" t="s">
        <v>728</v>
      </c>
      <c r="E85" s="63" t="s">
        <v>729</v>
      </c>
      <c r="F85" s="63" t="s">
        <v>730</v>
      </c>
      <c r="G85" s="48"/>
      <c r="H85" s="192" t="s">
        <v>17</v>
      </c>
      <c r="I85" s="192"/>
      <c r="J85" s="48"/>
      <c r="K85" s="196"/>
      <c r="L85" s="196"/>
      <c r="M85" s="48" t="s">
        <v>95</v>
      </c>
      <c r="N85" s="198">
        <v>45147</v>
      </c>
      <c r="O85" s="48" t="s">
        <v>26</v>
      </c>
      <c r="P85" s="184"/>
    </row>
    <row r="86" ht="82.5" spans="1:16">
      <c r="A86" s="48" t="s">
        <v>731</v>
      </c>
      <c r="B86" s="199" t="s">
        <v>711</v>
      </c>
      <c r="C86" s="199" t="s">
        <v>727</v>
      </c>
      <c r="D86" s="63" t="s">
        <v>728</v>
      </c>
      <c r="E86" s="63" t="s">
        <v>732</v>
      </c>
      <c r="F86" s="63" t="s">
        <v>733</v>
      </c>
      <c r="G86" s="48"/>
      <c r="H86" s="192" t="s">
        <v>17</v>
      </c>
      <c r="I86" s="192"/>
      <c r="J86" s="48"/>
      <c r="K86" s="196"/>
      <c r="L86" s="196"/>
      <c r="M86" s="48" t="s">
        <v>95</v>
      </c>
      <c r="N86" s="198">
        <v>45147</v>
      </c>
      <c r="O86" s="48" t="s">
        <v>26</v>
      </c>
      <c r="P86" s="184"/>
    </row>
    <row r="87" ht="82.5" spans="1:15">
      <c r="A87" s="48" t="s">
        <v>734</v>
      </c>
      <c r="B87" s="199" t="s">
        <v>711</v>
      </c>
      <c r="C87" s="199" t="s">
        <v>727</v>
      </c>
      <c r="D87" s="63" t="s">
        <v>728</v>
      </c>
      <c r="E87" s="200" t="s">
        <v>735</v>
      </c>
      <c r="F87" s="200" t="s">
        <v>736</v>
      </c>
      <c r="H87" s="192" t="s">
        <v>17</v>
      </c>
      <c r="I87" s="192"/>
      <c r="M87" s="48" t="s">
        <v>95</v>
      </c>
      <c r="N87" s="198">
        <v>45147</v>
      </c>
      <c r="O87" s="48" t="s">
        <v>26</v>
      </c>
    </row>
  </sheetData>
  <sheetProtection formatCells="0" insertHyperlinks="0" autoFilter="0"/>
  <autoFilter ref="A1:P87"/>
  <conditionalFormatting sqref="N1">
    <cfRule type="cellIs" dxfId="0" priority="9" stopIfTrue="1" operator="equal">
      <formula>"NT"</formula>
    </cfRule>
  </conditionalFormatting>
  <conditionalFormatting sqref="O1">
    <cfRule type="cellIs" dxfId="0" priority="14" stopIfTrue="1" operator="equal">
      <formula>"NT"</formula>
    </cfRule>
  </conditionalFormatting>
  <conditionalFormatting sqref="Q1">
    <cfRule type="cellIs" dxfId="0" priority="15" stopIfTrue="1" operator="equal">
      <formula>"NT"</formula>
    </cfRule>
  </conditionalFormatting>
  <conditionalFormatting sqref="L2">
    <cfRule type="cellIs" dxfId="1" priority="68" stopIfTrue="1" operator="equal">
      <formula>"NA"</formula>
    </cfRule>
    <cfRule type="cellIs" dxfId="2" priority="69" stopIfTrue="1" operator="equal">
      <formula>"Block"</formula>
    </cfRule>
    <cfRule type="cellIs" dxfId="3" priority="70" stopIfTrue="1" operator="equal">
      <formula>"Fail"</formula>
    </cfRule>
    <cfRule type="cellIs" dxfId="4" priority="71" stopIfTrue="1" operator="equal">
      <formula>"Pass"</formula>
    </cfRule>
  </conditionalFormatting>
  <conditionalFormatting sqref="L6">
    <cfRule type="cellIs" dxfId="1" priority="160" stopIfTrue="1" operator="equal">
      <formula>"NA"</formula>
    </cfRule>
    <cfRule type="cellIs" dxfId="2" priority="161" stopIfTrue="1" operator="equal">
      <formula>"Block"</formula>
    </cfRule>
    <cfRule type="cellIs" dxfId="3" priority="162" stopIfTrue="1" operator="equal">
      <formula>"Fail"</formula>
    </cfRule>
    <cfRule type="cellIs" dxfId="4" priority="163" stopIfTrue="1" operator="equal">
      <formula>"Pass"</formula>
    </cfRule>
  </conditionalFormatting>
  <conditionalFormatting sqref="L7">
    <cfRule type="cellIs" dxfId="1" priority="128" stopIfTrue="1" operator="equal">
      <formula>"NA"</formula>
    </cfRule>
    <cfRule type="cellIs" dxfId="2" priority="129" stopIfTrue="1" operator="equal">
      <formula>"Block"</formula>
    </cfRule>
    <cfRule type="cellIs" dxfId="3" priority="130" stopIfTrue="1" operator="equal">
      <formula>"Fail"</formula>
    </cfRule>
    <cfRule type="cellIs" dxfId="4" priority="131" stopIfTrue="1" operator="equal">
      <formula>"Pass"</formula>
    </cfRule>
  </conditionalFormatting>
  <conditionalFormatting sqref="L8">
    <cfRule type="cellIs" dxfId="1" priority="124" stopIfTrue="1" operator="equal">
      <formula>"NA"</formula>
    </cfRule>
    <cfRule type="cellIs" dxfId="2" priority="125" stopIfTrue="1" operator="equal">
      <formula>"Block"</formula>
    </cfRule>
    <cfRule type="cellIs" dxfId="3" priority="126" stopIfTrue="1" operator="equal">
      <formula>"Fail"</formula>
    </cfRule>
    <cfRule type="cellIs" dxfId="4" priority="127" stopIfTrue="1" operator="equal">
      <formula>"Pass"</formula>
    </cfRule>
  </conditionalFormatting>
  <conditionalFormatting sqref="L16">
    <cfRule type="cellIs" dxfId="1" priority="104" stopIfTrue="1" operator="equal">
      <formula>"NA"</formula>
    </cfRule>
    <cfRule type="cellIs" dxfId="2" priority="105" stopIfTrue="1" operator="equal">
      <formula>"Block"</formula>
    </cfRule>
    <cfRule type="cellIs" dxfId="3" priority="106" stopIfTrue="1" operator="equal">
      <formula>"Fail"</formula>
    </cfRule>
    <cfRule type="cellIs" dxfId="4" priority="107" stopIfTrue="1" operator="equal">
      <formula>"Pass"</formula>
    </cfRule>
  </conditionalFormatting>
  <conditionalFormatting sqref="L17">
    <cfRule type="cellIs" dxfId="1" priority="50" stopIfTrue="1" operator="equal">
      <formula>"NA"</formula>
    </cfRule>
    <cfRule type="cellIs" dxfId="2" priority="51" stopIfTrue="1" operator="equal">
      <formula>"Block"</formula>
    </cfRule>
    <cfRule type="cellIs" dxfId="3" priority="52" stopIfTrue="1" operator="equal">
      <formula>"Fail"</formula>
    </cfRule>
    <cfRule type="cellIs" dxfId="4" priority="53" stopIfTrue="1" operator="equal">
      <formula>"Pass"</formula>
    </cfRule>
  </conditionalFormatting>
  <conditionalFormatting sqref="L18">
    <cfRule type="cellIs" dxfId="1" priority="85" stopIfTrue="1" operator="equal">
      <formula>"NA"</formula>
    </cfRule>
    <cfRule type="cellIs" dxfId="2" priority="91" stopIfTrue="1" operator="equal">
      <formula>"Block"</formula>
    </cfRule>
    <cfRule type="cellIs" dxfId="3" priority="97" stopIfTrue="1" operator="equal">
      <formula>"Fail"</formula>
    </cfRule>
    <cfRule type="cellIs" dxfId="4" priority="103" stopIfTrue="1" operator="equal">
      <formula>"Pass"</formula>
    </cfRule>
  </conditionalFormatting>
  <conditionalFormatting sqref="L19">
    <cfRule type="cellIs" dxfId="1" priority="84" stopIfTrue="1" operator="equal">
      <formula>"NA"</formula>
    </cfRule>
    <cfRule type="cellIs" dxfId="2" priority="90" stopIfTrue="1" operator="equal">
      <formula>"Block"</formula>
    </cfRule>
    <cfRule type="cellIs" dxfId="3" priority="96" stopIfTrue="1" operator="equal">
      <formula>"Fail"</formula>
    </cfRule>
    <cfRule type="cellIs" dxfId="4" priority="102" stopIfTrue="1" operator="equal">
      <formula>"Pass"</formula>
    </cfRule>
  </conditionalFormatting>
  <conditionalFormatting sqref="L20">
    <cfRule type="cellIs" dxfId="1" priority="83" stopIfTrue="1" operator="equal">
      <formula>"NA"</formula>
    </cfRule>
    <cfRule type="cellIs" dxfId="2" priority="89" stopIfTrue="1" operator="equal">
      <formula>"Block"</formula>
    </cfRule>
    <cfRule type="cellIs" dxfId="3" priority="95" stopIfTrue="1" operator="equal">
      <formula>"Fail"</formula>
    </cfRule>
    <cfRule type="cellIs" dxfId="4" priority="101" stopIfTrue="1" operator="equal">
      <formula>"Pass"</formula>
    </cfRule>
  </conditionalFormatting>
  <conditionalFormatting sqref="L21">
    <cfRule type="cellIs" dxfId="1" priority="82" stopIfTrue="1" operator="equal">
      <formula>"NA"</formula>
    </cfRule>
    <cfRule type="cellIs" dxfId="2" priority="88" stopIfTrue="1" operator="equal">
      <formula>"Block"</formula>
    </cfRule>
    <cfRule type="cellIs" dxfId="3" priority="94" stopIfTrue="1" operator="equal">
      <formula>"Fail"</formula>
    </cfRule>
    <cfRule type="cellIs" dxfId="4" priority="100" stopIfTrue="1" operator="equal">
      <formula>"Pass"</formula>
    </cfRule>
  </conditionalFormatting>
  <conditionalFormatting sqref="L22">
    <cfRule type="cellIs" dxfId="1" priority="81" stopIfTrue="1" operator="equal">
      <formula>"NA"</formula>
    </cfRule>
    <cfRule type="cellIs" dxfId="2" priority="87" stopIfTrue="1" operator="equal">
      <formula>"Block"</formula>
    </cfRule>
    <cfRule type="cellIs" dxfId="3" priority="93" stopIfTrue="1" operator="equal">
      <formula>"Fail"</formula>
    </cfRule>
    <cfRule type="cellIs" dxfId="4" priority="99" stopIfTrue="1" operator="equal">
      <formula>"Pass"</formula>
    </cfRule>
  </conditionalFormatting>
  <conditionalFormatting sqref="L26">
    <cfRule type="cellIs" dxfId="1" priority="30" stopIfTrue="1" operator="equal">
      <formula>"NA"</formula>
    </cfRule>
    <cfRule type="cellIs" dxfId="2" priority="31" stopIfTrue="1" operator="equal">
      <formula>"Block"</formula>
    </cfRule>
    <cfRule type="cellIs" dxfId="3" priority="32" stopIfTrue="1" operator="equal">
      <formula>"Fail"</formula>
    </cfRule>
    <cfRule type="cellIs" dxfId="4" priority="33" stopIfTrue="1" operator="equal">
      <formula>"Pass"</formula>
    </cfRule>
  </conditionalFormatting>
  <conditionalFormatting sqref="L30">
    <cfRule type="cellIs" dxfId="1" priority="108" stopIfTrue="1" operator="equal">
      <formula>"NA"</formula>
    </cfRule>
    <cfRule type="cellIs" dxfId="2" priority="109" stopIfTrue="1" operator="equal">
      <formula>"Block"</formula>
    </cfRule>
    <cfRule type="cellIs" dxfId="3" priority="110" stopIfTrue="1" operator="equal">
      <formula>"Fail"</formula>
    </cfRule>
    <cfRule type="cellIs" dxfId="4" priority="111" stopIfTrue="1" operator="equal">
      <formula>"Pass"</formula>
    </cfRule>
  </conditionalFormatting>
  <conditionalFormatting sqref="L31">
    <cfRule type="cellIs" dxfId="1" priority="112" stopIfTrue="1" operator="equal">
      <formula>"NA"</formula>
    </cfRule>
    <cfRule type="cellIs" dxfId="2" priority="113" stopIfTrue="1" operator="equal">
      <formula>"Block"</formula>
    </cfRule>
    <cfRule type="cellIs" dxfId="3" priority="114" stopIfTrue="1" operator="equal">
      <formula>"Fail"</formula>
    </cfRule>
    <cfRule type="cellIs" dxfId="4" priority="115" stopIfTrue="1" operator="equal">
      <formula>"Pass"</formula>
    </cfRule>
  </conditionalFormatting>
  <conditionalFormatting sqref="L32">
    <cfRule type="cellIs" dxfId="1" priority="46" stopIfTrue="1" operator="equal">
      <formula>"NA"</formula>
    </cfRule>
    <cfRule type="cellIs" dxfId="2" priority="47" stopIfTrue="1" operator="equal">
      <formula>"Block"</formula>
    </cfRule>
    <cfRule type="cellIs" dxfId="3" priority="48" stopIfTrue="1" operator="equal">
      <formula>"Fail"</formula>
    </cfRule>
    <cfRule type="cellIs" dxfId="4" priority="49" stopIfTrue="1" operator="equal">
      <formula>"Pass"</formula>
    </cfRule>
  </conditionalFormatting>
  <conditionalFormatting sqref="L36">
    <cfRule type="cellIs" dxfId="1" priority="26" stopIfTrue="1" operator="equal">
      <formula>"NA"</formula>
    </cfRule>
    <cfRule type="cellIs" dxfId="2" priority="27" stopIfTrue="1" operator="equal">
      <formula>"Block"</formula>
    </cfRule>
    <cfRule type="cellIs" dxfId="3" priority="28" stopIfTrue="1" operator="equal">
      <formula>"Fail"</formula>
    </cfRule>
    <cfRule type="cellIs" dxfId="4" priority="29" stopIfTrue="1" operator="equal">
      <formula>"Pass"</formula>
    </cfRule>
  </conditionalFormatting>
  <conditionalFormatting sqref="L46">
    <cfRule type="cellIs" dxfId="1" priority="38" stopIfTrue="1" operator="equal">
      <formula>"NA"</formula>
    </cfRule>
    <cfRule type="cellIs" dxfId="2" priority="39" stopIfTrue="1" operator="equal">
      <formula>"Block"</formula>
    </cfRule>
    <cfRule type="cellIs" dxfId="3" priority="40" stopIfTrue="1" operator="equal">
      <formula>"Fail"</formula>
    </cfRule>
    <cfRule type="cellIs" dxfId="4" priority="41" stopIfTrue="1" operator="equal">
      <formula>"Pass"</formula>
    </cfRule>
  </conditionalFormatting>
  <conditionalFormatting sqref="L47">
    <cfRule type="cellIs" dxfId="1" priority="34" stopIfTrue="1" operator="equal">
      <formula>"NA"</formula>
    </cfRule>
    <cfRule type="cellIs" dxfId="2" priority="35" stopIfTrue="1" operator="equal">
      <formula>"Block"</formula>
    </cfRule>
    <cfRule type="cellIs" dxfId="3" priority="36" stopIfTrue="1" operator="equal">
      <formula>"Fail"</formula>
    </cfRule>
    <cfRule type="cellIs" dxfId="4" priority="37" stopIfTrue="1" operator="equal">
      <formula>"Pass"</formula>
    </cfRule>
  </conditionalFormatting>
  <conditionalFormatting sqref="L48">
    <cfRule type="cellIs" dxfId="1" priority="72" stopIfTrue="1" operator="equal">
      <formula>"NA"</formula>
    </cfRule>
    <cfRule type="cellIs" dxfId="2" priority="73" stopIfTrue="1" operator="equal">
      <formula>"Block"</formula>
    </cfRule>
    <cfRule type="cellIs" dxfId="3" priority="74" stopIfTrue="1" operator="equal">
      <formula>"Fail"</formula>
    </cfRule>
    <cfRule type="cellIs" dxfId="4" priority="75" stopIfTrue="1" operator="equal">
      <formula>"Pass"</formula>
    </cfRule>
  </conditionalFormatting>
  <conditionalFormatting sqref="L53">
    <cfRule type="cellIs" dxfId="1" priority="42" stopIfTrue="1" operator="equal">
      <formula>"NA"</formula>
    </cfRule>
    <cfRule type="cellIs" dxfId="2" priority="43" stopIfTrue="1" operator="equal">
      <formula>"Block"</formula>
    </cfRule>
    <cfRule type="cellIs" dxfId="3" priority="44" stopIfTrue="1" operator="equal">
      <formula>"Fail"</formula>
    </cfRule>
    <cfRule type="cellIs" dxfId="4" priority="45" stopIfTrue="1" operator="equal">
      <formula>"Pass"</formula>
    </cfRule>
  </conditionalFormatting>
  <conditionalFormatting sqref="L56">
    <cfRule type="cellIs" dxfId="1" priority="64" stopIfTrue="1" operator="equal">
      <formula>"NA"</formula>
    </cfRule>
    <cfRule type="cellIs" dxfId="2" priority="65" stopIfTrue="1" operator="equal">
      <formula>"Block"</formula>
    </cfRule>
    <cfRule type="cellIs" dxfId="3" priority="66" stopIfTrue="1" operator="equal">
      <formula>"Fail"</formula>
    </cfRule>
    <cfRule type="cellIs" dxfId="4" priority="67" stopIfTrue="1" operator="equal">
      <formula>"Pass"</formula>
    </cfRule>
  </conditionalFormatting>
  <conditionalFormatting sqref="L59">
    <cfRule type="cellIs" dxfId="1" priority="116" stopIfTrue="1" operator="equal">
      <formula>"NA"</formula>
    </cfRule>
    <cfRule type="cellIs" dxfId="2" priority="117" stopIfTrue="1" operator="equal">
      <formula>"Block"</formula>
    </cfRule>
    <cfRule type="cellIs" dxfId="3" priority="118" stopIfTrue="1" operator="equal">
      <formula>"Fail"</formula>
    </cfRule>
    <cfRule type="cellIs" dxfId="4" priority="119" stopIfTrue="1" operator="equal">
      <formula>"Pass"</formula>
    </cfRule>
  </conditionalFormatting>
  <conditionalFormatting sqref="L4:L5">
    <cfRule type="cellIs" dxfId="1" priority="156" stopIfTrue="1" operator="equal">
      <formula>"NA"</formula>
    </cfRule>
    <cfRule type="cellIs" dxfId="2" priority="157" stopIfTrue="1" operator="equal">
      <formula>"Block"</formula>
    </cfRule>
    <cfRule type="cellIs" dxfId="3" priority="158" stopIfTrue="1" operator="equal">
      <formula>"Fail"</formula>
    </cfRule>
    <cfRule type="cellIs" dxfId="4" priority="159" stopIfTrue="1" operator="equal">
      <formula>"Pass"</formula>
    </cfRule>
  </conditionalFormatting>
  <conditionalFormatting sqref="L9:L10">
    <cfRule type="cellIs" dxfId="1" priority="120" stopIfTrue="1" operator="equal">
      <formula>"NA"</formula>
    </cfRule>
    <cfRule type="cellIs" dxfId="2" priority="121" stopIfTrue="1" operator="equal">
      <formula>"Block"</formula>
    </cfRule>
    <cfRule type="cellIs" dxfId="3" priority="122" stopIfTrue="1" operator="equal">
      <formula>"Fail"</formula>
    </cfRule>
    <cfRule type="cellIs" dxfId="4" priority="123" stopIfTrue="1" operator="equal">
      <formula>"Pass"</formula>
    </cfRule>
  </conditionalFormatting>
  <conditionalFormatting sqref="L11:L12">
    <cfRule type="cellIs" dxfId="1" priority="136" stopIfTrue="1" operator="equal">
      <formula>"NA"</formula>
    </cfRule>
    <cfRule type="cellIs" dxfId="2" priority="137" stopIfTrue="1" operator="equal">
      <formula>"Block"</formula>
    </cfRule>
    <cfRule type="cellIs" dxfId="3" priority="138" stopIfTrue="1" operator="equal">
      <formula>"Fail"</formula>
    </cfRule>
    <cfRule type="cellIs" dxfId="4" priority="139" stopIfTrue="1" operator="equal">
      <formula>"Pass"</formula>
    </cfRule>
  </conditionalFormatting>
  <conditionalFormatting sqref="L13:L15">
    <cfRule type="cellIs" dxfId="1" priority="132" stopIfTrue="1" operator="equal">
      <formula>"NA"</formula>
    </cfRule>
    <cfRule type="cellIs" dxfId="2" priority="133" stopIfTrue="1" operator="equal">
      <formula>"Block"</formula>
    </cfRule>
    <cfRule type="cellIs" dxfId="3" priority="134" stopIfTrue="1" operator="equal">
      <formula>"Fail"</formula>
    </cfRule>
    <cfRule type="cellIs" dxfId="4" priority="135" stopIfTrue="1" operator="equal">
      <formula>"Pass"</formula>
    </cfRule>
  </conditionalFormatting>
  <conditionalFormatting sqref="L23:L25">
    <cfRule type="cellIs" dxfId="1" priority="80" stopIfTrue="1" operator="equal">
      <formula>"NA"</formula>
    </cfRule>
    <cfRule type="cellIs" dxfId="2" priority="86" stopIfTrue="1" operator="equal">
      <formula>"Block"</formula>
    </cfRule>
    <cfRule type="cellIs" dxfId="3" priority="92" stopIfTrue="1" operator="equal">
      <formula>"Fail"</formula>
    </cfRule>
    <cfRule type="cellIs" dxfId="4" priority="98" stopIfTrue="1" operator="equal">
      <formula>"Pass"</formula>
    </cfRule>
  </conditionalFormatting>
  <conditionalFormatting sqref="L44:L45">
    <cfRule type="cellIs" dxfId="1" priority="76" stopIfTrue="1" operator="equal">
      <formula>"NA"</formula>
    </cfRule>
    <cfRule type="cellIs" dxfId="2" priority="77" stopIfTrue="1" operator="equal">
      <formula>"Block"</formula>
    </cfRule>
    <cfRule type="cellIs" dxfId="3" priority="78" stopIfTrue="1" operator="equal">
      <formula>"Fail"</formula>
    </cfRule>
    <cfRule type="cellIs" dxfId="4" priority="79" stopIfTrue="1" operator="equal">
      <formula>"Pass"</formula>
    </cfRule>
  </conditionalFormatting>
  <conditionalFormatting sqref="L69:L71">
    <cfRule type="cellIs" dxfId="1" priority="22" stopIfTrue="1" operator="equal">
      <formula>"NA"</formula>
    </cfRule>
    <cfRule type="cellIs" dxfId="2" priority="23" stopIfTrue="1" operator="equal">
      <formula>"Block"</formula>
    </cfRule>
    <cfRule type="cellIs" dxfId="3" priority="24" stopIfTrue="1" operator="equal">
      <formula>"Fail"</formula>
    </cfRule>
    <cfRule type="cellIs" dxfId="4" priority="25" stopIfTrue="1" operator="equal">
      <formula>"Pass"</formula>
    </cfRule>
  </conditionalFormatting>
  <conditionalFormatting sqref="L74:L79">
    <cfRule type="cellIs" dxfId="1" priority="140" stopIfTrue="1" operator="equal">
      <formula>"NA"</formula>
    </cfRule>
    <cfRule type="cellIs" dxfId="2" priority="141" stopIfTrue="1" operator="equal">
      <formula>"Block"</formula>
    </cfRule>
    <cfRule type="cellIs" dxfId="3" priority="142" stopIfTrue="1" operator="equal">
      <formula>"Fail"</formula>
    </cfRule>
    <cfRule type="cellIs" dxfId="4" priority="143" stopIfTrue="1" operator="equal">
      <formula>"Pass"</formula>
    </cfRule>
  </conditionalFormatting>
  <conditionalFormatting sqref="N2:O87">
    <cfRule type="cellIs" dxfId="1" priority="60" stopIfTrue="1" operator="equal">
      <formula>"NT"</formula>
    </cfRule>
    <cfRule type="cellIs" dxfId="3" priority="61" stopIfTrue="1" operator="equal">
      <formula>"FAIL"</formula>
    </cfRule>
    <cfRule type="cellIs" dxfId="5" priority="62" stopIfTrue="1" operator="equal">
      <formula>"PASS"</formula>
    </cfRule>
  </conditionalFormatting>
  <conditionalFormatting sqref="N2:O1048576">
    <cfRule type="cellIs" dxfId="6" priority="63" stopIfTrue="1" operator="equal">
      <formula>"PASS"</formula>
    </cfRule>
  </conditionalFormatting>
  <conditionalFormatting sqref="L3 L27:L29 L33:L35 L37:L41">
    <cfRule type="cellIs" dxfId="1" priority="164" stopIfTrue="1" operator="equal">
      <formula>"NA"</formula>
    </cfRule>
    <cfRule type="cellIs" dxfId="2" priority="165" stopIfTrue="1" operator="equal">
      <formula>"Block"</formula>
    </cfRule>
    <cfRule type="cellIs" dxfId="3" priority="166" stopIfTrue="1" operator="equal">
      <formula>"Fail"</formula>
    </cfRule>
    <cfRule type="cellIs" dxfId="4" priority="167" stopIfTrue="1" operator="equal">
      <formula>"Pass"</formula>
    </cfRule>
  </conditionalFormatting>
  <conditionalFormatting sqref="L42:L43 L54 L49:L52">
    <cfRule type="cellIs" dxfId="1" priority="152" stopIfTrue="1" operator="equal">
      <formula>"NA"</formula>
    </cfRule>
    <cfRule type="cellIs" dxfId="2" priority="153" stopIfTrue="1" operator="equal">
      <formula>"Block"</formula>
    </cfRule>
    <cfRule type="cellIs" dxfId="3" priority="154" stopIfTrue="1" operator="equal">
      <formula>"Fail"</formula>
    </cfRule>
    <cfRule type="cellIs" dxfId="4" priority="155" stopIfTrue="1" operator="equal">
      <formula>"Pass"</formula>
    </cfRule>
  </conditionalFormatting>
  <conditionalFormatting sqref="L55 L57:L58">
    <cfRule type="cellIs" dxfId="1" priority="148" stopIfTrue="1" operator="equal">
      <formula>"NA"</formula>
    </cfRule>
    <cfRule type="cellIs" dxfId="2" priority="149" stopIfTrue="1" operator="equal">
      <formula>"Block"</formula>
    </cfRule>
    <cfRule type="cellIs" dxfId="3" priority="150" stopIfTrue="1" operator="equal">
      <formula>"Fail"</formula>
    </cfRule>
    <cfRule type="cellIs" dxfId="4" priority="151" stopIfTrue="1" operator="equal">
      <formula>"Pass"</formula>
    </cfRule>
  </conditionalFormatting>
  <conditionalFormatting sqref="L60:L68 L72:L73">
    <cfRule type="cellIs" dxfId="1" priority="144" stopIfTrue="1" operator="equal">
      <formula>"NA"</formula>
    </cfRule>
    <cfRule type="cellIs" dxfId="2" priority="145" stopIfTrue="1" operator="equal">
      <formula>"Block"</formula>
    </cfRule>
    <cfRule type="cellIs" dxfId="3" priority="146" stopIfTrue="1" operator="equal">
      <formula>"Fail"</formula>
    </cfRule>
    <cfRule type="cellIs" dxfId="4" priority="147" stopIfTrue="1" operator="equal">
      <formula>"Pass"</formula>
    </cfRule>
  </conditionalFormatting>
  <dataValidations count="4">
    <dataValidation type="list" allowBlank="1" showErrorMessage="1" sqref="J2:J79">
      <formula1>"P0,P1,P2,P3"</formula1>
    </dataValidation>
    <dataValidation type="list" allowBlank="1" showErrorMessage="1" errorTitle="错误提示" error="请输入下拉列表中的一个值" sqref="I88:I1048576">
      <formula1>"PASS,FAIL,BLOCK,NT"</formula1>
    </dataValidation>
    <dataValidation type="list" allowBlank="1" showErrorMessage="1" sqref="K5:L5 K2:L3">
      <formula1>"接口,功能,交互,压力,性能,UI/UE,压力,兼容性,容错性"</formula1>
    </dataValidation>
    <dataValidation allowBlank="1" showErrorMessage="1" sqref="N1 O1 O2:O87 O88:O1048576"/>
  </dataValidation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topLeftCell="F88" workbookViewId="0">
      <selection/>
    </sheetView>
  </sheetViews>
  <sheetFormatPr defaultColWidth="12.25" defaultRowHeight="16.5"/>
  <cols>
    <col min="1" max="1" width="12.25" style="177" customWidth="1"/>
    <col min="2" max="2" width="15.75" style="177" customWidth="1"/>
    <col min="3" max="3" width="24.5" style="177" customWidth="1"/>
    <col min="4" max="4" width="15.25" style="177" customWidth="1"/>
    <col min="5" max="5" width="22.75" style="177" customWidth="1"/>
    <col min="6" max="6" width="23.25" style="177" customWidth="1"/>
    <col min="7" max="7" width="29.75" style="177" customWidth="1"/>
    <col min="8" max="8" width="7" style="177" customWidth="1"/>
    <col min="9" max="9" width="9.625" style="177" customWidth="1"/>
    <col min="10" max="10" width="19.5" style="177" customWidth="1"/>
    <col min="11" max="11" width="14" style="177" customWidth="1"/>
    <col min="12" max="12" width="11.375" style="177" customWidth="1"/>
    <col min="13" max="13" width="21.875" style="177" customWidth="1"/>
    <col min="14" max="14" width="28.25" style="177" customWidth="1"/>
    <col min="15" max="15" width="12.25" style="177" customWidth="1"/>
    <col min="16" max="16" width="14.875" style="177" customWidth="1"/>
    <col min="17" max="16384" width="12.25" style="177"/>
  </cols>
  <sheetData>
    <row r="1" ht="18.95" customHeight="1" spans="1:18">
      <c r="A1" s="178" t="s">
        <v>737</v>
      </c>
      <c r="B1" s="178" t="s">
        <v>738</v>
      </c>
      <c r="C1" s="178" t="s">
        <v>73</v>
      </c>
      <c r="D1" s="178" t="s">
        <v>49</v>
      </c>
      <c r="E1" s="178" t="s">
        <v>75</v>
      </c>
      <c r="F1" s="178" t="s">
        <v>76</v>
      </c>
      <c r="G1" s="178" t="s">
        <v>77</v>
      </c>
      <c r="H1" s="178" t="s">
        <v>78</v>
      </c>
      <c r="I1" s="181" t="s">
        <v>370</v>
      </c>
      <c r="J1" s="181" t="s">
        <v>739</v>
      </c>
      <c r="K1" s="181" t="s">
        <v>82</v>
      </c>
      <c r="L1" s="181" t="s">
        <v>740</v>
      </c>
      <c r="M1" s="181" t="s">
        <v>741</v>
      </c>
      <c r="N1" s="181" t="s">
        <v>742</v>
      </c>
      <c r="O1" s="181" t="s">
        <v>743</v>
      </c>
      <c r="P1" s="181" t="s">
        <v>83</v>
      </c>
      <c r="Q1" s="181" t="s">
        <v>84</v>
      </c>
      <c r="R1" s="181" t="s">
        <v>85</v>
      </c>
    </row>
    <row r="2" ht="54.95" customHeight="1" spans="1:18">
      <c r="A2" s="48">
        <v>1</v>
      </c>
      <c r="B2" s="53" t="s">
        <v>32</v>
      </c>
      <c r="C2" s="63" t="s">
        <v>65</v>
      </c>
      <c r="D2" s="117" t="s">
        <v>744</v>
      </c>
      <c r="E2" s="179" t="s">
        <v>745</v>
      </c>
      <c r="F2" s="179" t="s">
        <v>746</v>
      </c>
      <c r="G2" s="179" t="s">
        <v>747</v>
      </c>
      <c r="H2" s="53" t="s">
        <v>91</v>
      </c>
      <c r="I2" s="51" t="s">
        <v>17</v>
      </c>
      <c r="J2" s="53"/>
      <c r="K2" s="53"/>
      <c r="L2" s="53"/>
      <c r="M2" s="53"/>
      <c r="N2" s="180"/>
      <c r="O2" s="183"/>
      <c r="P2" s="184"/>
      <c r="Q2" s="187"/>
      <c r="R2" s="187"/>
    </row>
    <row r="3" ht="54.95" customHeight="1" spans="1:18">
      <c r="A3" s="48">
        <v>2</v>
      </c>
      <c r="B3" s="53" t="s">
        <v>32</v>
      </c>
      <c r="C3" s="63" t="s">
        <v>65</v>
      </c>
      <c r="D3" s="117" t="s">
        <v>748</v>
      </c>
      <c r="E3" s="179" t="s">
        <v>749</v>
      </c>
      <c r="F3" s="179" t="s">
        <v>750</v>
      </c>
      <c r="G3" s="179" t="s">
        <v>751</v>
      </c>
      <c r="H3" s="53" t="s">
        <v>225</v>
      </c>
      <c r="I3" s="51" t="s">
        <v>17</v>
      </c>
      <c r="J3" s="53"/>
      <c r="K3" s="53"/>
      <c r="L3" s="53"/>
      <c r="M3" s="53"/>
      <c r="N3" s="180"/>
      <c r="O3" s="183"/>
      <c r="P3" s="184"/>
      <c r="Q3" s="187"/>
      <c r="R3" s="187"/>
    </row>
    <row r="4" ht="54.95" customHeight="1" spans="1:18">
      <c r="A4" s="48">
        <v>3</v>
      </c>
      <c r="B4" s="53" t="s">
        <v>32</v>
      </c>
      <c r="C4" s="63" t="s">
        <v>65</v>
      </c>
      <c r="D4" s="117" t="s">
        <v>752</v>
      </c>
      <c r="E4" s="179" t="s">
        <v>753</v>
      </c>
      <c r="F4" s="179" t="s">
        <v>754</v>
      </c>
      <c r="G4" s="179" t="s">
        <v>755</v>
      </c>
      <c r="H4" s="53" t="s">
        <v>225</v>
      </c>
      <c r="I4" s="51" t="s">
        <v>18</v>
      </c>
      <c r="J4" s="53"/>
      <c r="K4" s="53" t="s">
        <v>756</v>
      </c>
      <c r="L4" s="53"/>
      <c r="M4" s="53"/>
      <c r="N4" s="180"/>
      <c r="O4" s="183"/>
      <c r="P4" s="184"/>
      <c r="Q4" s="187"/>
      <c r="R4" s="187"/>
    </row>
    <row r="5" ht="54.95" customHeight="1" spans="1:18">
      <c r="A5" s="48">
        <v>4</v>
      </c>
      <c r="B5" s="53" t="s">
        <v>32</v>
      </c>
      <c r="C5" s="63" t="s">
        <v>65</v>
      </c>
      <c r="D5" s="117" t="s">
        <v>752</v>
      </c>
      <c r="E5" s="179" t="s">
        <v>753</v>
      </c>
      <c r="F5" s="179" t="s">
        <v>754</v>
      </c>
      <c r="G5" s="179" t="s">
        <v>757</v>
      </c>
      <c r="H5" s="53" t="s">
        <v>91</v>
      </c>
      <c r="I5" s="51" t="s">
        <v>17</v>
      </c>
      <c r="J5" s="53"/>
      <c r="K5" s="53"/>
      <c r="L5" s="53"/>
      <c r="M5" s="53"/>
      <c r="N5" s="180"/>
      <c r="O5" s="183"/>
      <c r="P5" s="184"/>
      <c r="Q5" s="187"/>
      <c r="R5" s="187"/>
    </row>
    <row r="6" ht="54.95" customHeight="1" spans="1:18">
      <c r="A6" s="48">
        <v>7</v>
      </c>
      <c r="B6" s="53" t="s">
        <v>32</v>
      </c>
      <c r="C6" s="63" t="s">
        <v>65</v>
      </c>
      <c r="D6" s="117" t="s">
        <v>65</v>
      </c>
      <c r="E6" s="179" t="s">
        <v>758</v>
      </c>
      <c r="F6" s="179" t="s">
        <v>759</v>
      </c>
      <c r="G6" s="179" t="s">
        <v>760</v>
      </c>
      <c r="H6" s="53" t="s">
        <v>57</v>
      </c>
      <c r="I6" s="51" t="s">
        <v>17</v>
      </c>
      <c r="J6" s="53"/>
      <c r="K6" s="53"/>
      <c r="L6" s="53"/>
      <c r="M6" s="53"/>
      <c r="N6" s="180"/>
      <c r="O6" s="183"/>
      <c r="P6" s="184"/>
      <c r="Q6" s="187"/>
      <c r="R6" s="187"/>
    </row>
    <row r="7" ht="42.95" customHeight="1" spans="1:18">
      <c r="A7" s="48">
        <v>8</v>
      </c>
      <c r="B7" s="53" t="s">
        <v>32</v>
      </c>
      <c r="C7" s="63" t="s">
        <v>65</v>
      </c>
      <c r="D7" s="117" t="s">
        <v>65</v>
      </c>
      <c r="E7" s="179" t="s">
        <v>758</v>
      </c>
      <c r="F7" s="179" t="s">
        <v>761</v>
      </c>
      <c r="G7" s="179" t="s">
        <v>762</v>
      </c>
      <c r="H7" s="53" t="s">
        <v>57</v>
      </c>
      <c r="I7" s="51" t="s">
        <v>17</v>
      </c>
      <c r="J7" s="53"/>
      <c r="K7" s="53"/>
      <c r="L7" s="53"/>
      <c r="M7" s="53"/>
      <c r="N7" s="180"/>
      <c r="O7" s="183"/>
      <c r="P7" s="184"/>
      <c r="Q7" s="187"/>
      <c r="R7" s="187"/>
    </row>
    <row r="8" ht="42.95" customHeight="1" spans="1:18">
      <c r="A8" s="48">
        <v>11</v>
      </c>
      <c r="B8" s="53" t="s">
        <v>32</v>
      </c>
      <c r="C8" s="63" t="s">
        <v>65</v>
      </c>
      <c r="D8" s="117" t="s">
        <v>65</v>
      </c>
      <c r="E8" s="179" t="s">
        <v>763</v>
      </c>
      <c r="F8" s="179" t="s">
        <v>764</v>
      </c>
      <c r="G8" s="179" t="s">
        <v>765</v>
      </c>
      <c r="H8" s="53" t="s">
        <v>57</v>
      </c>
      <c r="I8" s="51" t="s">
        <v>17</v>
      </c>
      <c r="J8" s="53"/>
      <c r="K8" s="53"/>
      <c r="L8" s="53"/>
      <c r="M8" s="53"/>
      <c r="N8" s="180"/>
      <c r="O8" s="183"/>
      <c r="P8" s="184"/>
      <c r="Q8" s="187"/>
      <c r="R8" s="187"/>
    </row>
    <row r="9" ht="42.95" customHeight="1" spans="1:18">
      <c r="A9" s="48">
        <v>12</v>
      </c>
      <c r="B9" s="53" t="s">
        <v>32</v>
      </c>
      <c r="C9" s="63" t="s">
        <v>65</v>
      </c>
      <c r="D9" s="117" t="s">
        <v>65</v>
      </c>
      <c r="E9" s="179" t="s">
        <v>766</v>
      </c>
      <c r="F9" s="179" t="s">
        <v>767</v>
      </c>
      <c r="G9" s="179" t="s">
        <v>768</v>
      </c>
      <c r="H9" s="53" t="s">
        <v>57</v>
      </c>
      <c r="I9" s="51" t="s">
        <v>17</v>
      </c>
      <c r="J9" s="53"/>
      <c r="K9" s="53"/>
      <c r="L9" s="53"/>
      <c r="M9" s="53"/>
      <c r="N9" s="180"/>
      <c r="O9" s="183"/>
      <c r="P9" s="184"/>
      <c r="Q9" s="187"/>
      <c r="R9" s="187"/>
    </row>
    <row r="10" ht="42.95" customHeight="1" spans="1:18">
      <c r="A10" s="48">
        <v>13</v>
      </c>
      <c r="B10" s="53" t="s">
        <v>32</v>
      </c>
      <c r="C10" s="63" t="s">
        <v>65</v>
      </c>
      <c r="D10" s="117" t="s">
        <v>65</v>
      </c>
      <c r="E10" s="179" t="s">
        <v>763</v>
      </c>
      <c r="F10" s="179" t="s">
        <v>769</v>
      </c>
      <c r="G10" s="179" t="s">
        <v>765</v>
      </c>
      <c r="H10" s="53" t="s">
        <v>225</v>
      </c>
      <c r="I10" s="51" t="s">
        <v>17</v>
      </c>
      <c r="J10" s="53"/>
      <c r="K10" s="53"/>
      <c r="L10" s="53"/>
      <c r="M10" s="53"/>
      <c r="N10" s="180"/>
      <c r="O10" s="183"/>
      <c r="P10" s="184"/>
      <c r="Q10" s="187"/>
      <c r="R10" s="187"/>
    </row>
    <row r="11" ht="42.95" customHeight="1" spans="1:18">
      <c r="A11" s="48">
        <v>14</v>
      </c>
      <c r="B11" s="53" t="s">
        <v>32</v>
      </c>
      <c r="C11" s="63" t="s">
        <v>65</v>
      </c>
      <c r="D11" s="117" t="s">
        <v>65</v>
      </c>
      <c r="E11" s="179" t="s">
        <v>766</v>
      </c>
      <c r="F11" s="179" t="s">
        <v>770</v>
      </c>
      <c r="G11" s="179" t="s">
        <v>771</v>
      </c>
      <c r="H11" s="53" t="s">
        <v>91</v>
      </c>
      <c r="I11" s="51" t="s">
        <v>17</v>
      </c>
      <c r="J11" s="53"/>
      <c r="K11" s="53"/>
      <c r="L11" s="53"/>
      <c r="M11" s="53"/>
      <c r="N11" s="180"/>
      <c r="O11" s="183"/>
      <c r="P11" s="184"/>
      <c r="Q11" s="187"/>
      <c r="R11" s="187"/>
    </row>
    <row r="12" ht="42.95" customHeight="1" spans="1:18">
      <c r="A12" s="48">
        <v>15</v>
      </c>
      <c r="B12" s="53" t="s">
        <v>32</v>
      </c>
      <c r="C12" s="63" t="s">
        <v>65</v>
      </c>
      <c r="D12" s="117" t="s">
        <v>65</v>
      </c>
      <c r="E12" s="179" t="s">
        <v>763</v>
      </c>
      <c r="F12" s="179" t="s">
        <v>772</v>
      </c>
      <c r="G12" s="179" t="s">
        <v>773</v>
      </c>
      <c r="H12" s="53" t="s">
        <v>225</v>
      </c>
      <c r="I12" s="51" t="s">
        <v>17</v>
      </c>
      <c r="J12" s="53"/>
      <c r="K12" s="53"/>
      <c r="L12" s="53"/>
      <c r="M12" s="53"/>
      <c r="N12" s="180"/>
      <c r="O12" s="183"/>
      <c r="P12" s="184"/>
      <c r="Q12" s="187"/>
      <c r="R12" s="187"/>
    </row>
    <row r="13" ht="61.25" customHeight="1" spans="1:18">
      <c r="A13" s="48">
        <v>16</v>
      </c>
      <c r="B13" s="53" t="s">
        <v>32</v>
      </c>
      <c r="C13" s="63" t="s">
        <v>65</v>
      </c>
      <c r="D13" s="117" t="s">
        <v>65</v>
      </c>
      <c r="E13" s="179" t="s">
        <v>763</v>
      </c>
      <c r="F13" s="179" t="s">
        <v>774</v>
      </c>
      <c r="G13" s="179" t="s">
        <v>775</v>
      </c>
      <c r="H13" s="53" t="s">
        <v>225</v>
      </c>
      <c r="I13" s="51" t="s">
        <v>17</v>
      </c>
      <c r="J13" s="53"/>
      <c r="K13" s="53"/>
      <c r="L13" s="53"/>
      <c r="M13" s="53"/>
      <c r="N13" s="180"/>
      <c r="O13" s="183"/>
      <c r="P13" s="184"/>
      <c r="Q13" s="187"/>
      <c r="R13" s="187"/>
    </row>
    <row r="14" ht="42.95" customHeight="1" spans="1:18">
      <c r="A14" s="48">
        <v>17</v>
      </c>
      <c r="B14" s="53" t="s">
        <v>32</v>
      </c>
      <c r="C14" s="63" t="s">
        <v>65</v>
      </c>
      <c r="D14" s="117" t="s">
        <v>65</v>
      </c>
      <c r="E14" s="179" t="s">
        <v>763</v>
      </c>
      <c r="F14" s="179" t="s">
        <v>776</v>
      </c>
      <c r="G14" s="179" t="s">
        <v>777</v>
      </c>
      <c r="H14" s="53" t="s">
        <v>225</v>
      </c>
      <c r="I14" s="51" t="s">
        <v>17</v>
      </c>
      <c r="J14" s="53"/>
      <c r="K14" s="182"/>
      <c r="L14" s="53"/>
      <c r="M14" s="53"/>
      <c r="N14" s="180"/>
      <c r="O14" s="183"/>
      <c r="P14" s="184"/>
      <c r="Q14" s="187"/>
      <c r="R14" s="187"/>
    </row>
    <row r="15" ht="42.95" customHeight="1" spans="1:18">
      <c r="A15" s="48">
        <v>18</v>
      </c>
      <c r="B15" s="53" t="s">
        <v>32</v>
      </c>
      <c r="C15" s="63" t="s">
        <v>65</v>
      </c>
      <c r="D15" s="117" t="s">
        <v>65</v>
      </c>
      <c r="E15" s="179" t="s">
        <v>778</v>
      </c>
      <c r="F15" s="179" t="s">
        <v>779</v>
      </c>
      <c r="G15" s="179" t="s">
        <v>780</v>
      </c>
      <c r="H15" s="53" t="s">
        <v>91</v>
      </c>
      <c r="I15" s="51" t="s">
        <v>17</v>
      </c>
      <c r="J15" s="53"/>
      <c r="K15" s="53"/>
      <c r="L15" s="53"/>
      <c r="M15" s="53"/>
      <c r="N15" s="180"/>
      <c r="O15" s="183"/>
      <c r="P15" s="184"/>
      <c r="Q15" s="187"/>
      <c r="R15" s="187"/>
    </row>
    <row r="16" ht="42.95" customHeight="1" spans="1:18">
      <c r="A16" s="48">
        <v>19</v>
      </c>
      <c r="B16" s="53" t="s">
        <v>32</v>
      </c>
      <c r="C16" s="63" t="s">
        <v>65</v>
      </c>
      <c r="D16" s="117" t="s">
        <v>65</v>
      </c>
      <c r="E16" s="179" t="s">
        <v>763</v>
      </c>
      <c r="F16" s="179" t="s">
        <v>781</v>
      </c>
      <c r="G16" s="179" t="s">
        <v>782</v>
      </c>
      <c r="H16" s="53" t="s">
        <v>225</v>
      </c>
      <c r="I16" s="51" t="s">
        <v>17</v>
      </c>
      <c r="J16" s="53"/>
      <c r="K16" s="53"/>
      <c r="L16" s="53"/>
      <c r="M16" s="53"/>
      <c r="N16" s="180"/>
      <c r="O16" s="183"/>
      <c r="P16" s="184"/>
      <c r="Q16" s="187"/>
      <c r="R16" s="187"/>
    </row>
    <row r="17" ht="42.95" customHeight="1" spans="1:18">
      <c r="A17" s="48">
        <v>20</v>
      </c>
      <c r="B17" s="53" t="s">
        <v>32</v>
      </c>
      <c r="C17" s="63" t="s">
        <v>65</v>
      </c>
      <c r="D17" s="117" t="s">
        <v>65</v>
      </c>
      <c r="E17" s="179" t="s">
        <v>766</v>
      </c>
      <c r="F17" s="179" t="s">
        <v>783</v>
      </c>
      <c r="G17" s="179" t="s">
        <v>784</v>
      </c>
      <c r="H17" s="53" t="s">
        <v>225</v>
      </c>
      <c r="I17" s="51" t="s">
        <v>17</v>
      </c>
      <c r="J17" s="53"/>
      <c r="K17" s="53"/>
      <c r="L17" s="53"/>
      <c r="M17" s="53"/>
      <c r="N17" s="180"/>
      <c r="O17" s="183"/>
      <c r="P17" s="184"/>
      <c r="Q17" s="187"/>
      <c r="R17" s="187"/>
    </row>
    <row r="18" ht="42.95" customHeight="1" spans="1:18">
      <c r="A18" s="48">
        <v>21</v>
      </c>
      <c r="B18" s="53" t="s">
        <v>32</v>
      </c>
      <c r="C18" s="63" t="s">
        <v>65</v>
      </c>
      <c r="D18" s="117" t="s">
        <v>65</v>
      </c>
      <c r="E18" s="179" t="s">
        <v>766</v>
      </c>
      <c r="F18" s="179" t="s">
        <v>785</v>
      </c>
      <c r="G18" s="179" t="s">
        <v>786</v>
      </c>
      <c r="H18" s="53" t="s">
        <v>225</v>
      </c>
      <c r="I18" s="51" t="s">
        <v>17</v>
      </c>
      <c r="J18" s="53"/>
      <c r="K18" s="53"/>
      <c r="L18" s="53"/>
      <c r="M18" s="53"/>
      <c r="N18" s="180"/>
      <c r="O18" s="183"/>
      <c r="P18" s="184"/>
      <c r="Q18" s="187"/>
      <c r="R18" s="187"/>
    </row>
    <row r="19" ht="42.95" customHeight="1" spans="1:18">
      <c r="A19" s="48">
        <v>22</v>
      </c>
      <c r="B19" s="53" t="s">
        <v>32</v>
      </c>
      <c r="C19" s="63" t="s">
        <v>65</v>
      </c>
      <c r="D19" s="117" t="s">
        <v>65</v>
      </c>
      <c r="E19" s="179" t="s">
        <v>763</v>
      </c>
      <c r="F19" s="179" t="s">
        <v>781</v>
      </c>
      <c r="G19" s="179" t="s">
        <v>787</v>
      </c>
      <c r="H19" s="53" t="s">
        <v>91</v>
      </c>
      <c r="I19" s="51" t="s">
        <v>17</v>
      </c>
      <c r="J19" s="53"/>
      <c r="K19" s="53"/>
      <c r="L19" s="53"/>
      <c r="M19" s="53"/>
      <c r="N19" s="180"/>
      <c r="O19" s="183"/>
      <c r="P19" s="184"/>
      <c r="Q19" s="187"/>
      <c r="R19" s="187"/>
    </row>
    <row r="20" ht="42.95" customHeight="1" spans="1:18">
      <c r="A20" s="48">
        <v>23</v>
      </c>
      <c r="B20" s="53" t="s">
        <v>32</v>
      </c>
      <c r="C20" s="63" t="s">
        <v>65</v>
      </c>
      <c r="D20" s="117" t="s">
        <v>65</v>
      </c>
      <c r="E20" s="179" t="s">
        <v>766</v>
      </c>
      <c r="F20" s="179" t="s">
        <v>783</v>
      </c>
      <c r="G20" s="179" t="s">
        <v>784</v>
      </c>
      <c r="H20" s="53" t="s">
        <v>225</v>
      </c>
      <c r="I20" s="51" t="s">
        <v>17</v>
      </c>
      <c r="J20" s="53"/>
      <c r="K20" s="53"/>
      <c r="L20" s="53"/>
      <c r="M20" s="53"/>
      <c r="N20" s="180"/>
      <c r="O20" s="183"/>
      <c r="P20" s="184"/>
      <c r="Q20" s="187"/>
      <c r="R20" s="187"/>
    </row>
    <row r="21" ht="42.95" customHeight="1" spans="1:18">
      <c r="A21" s="48">
        <v>24</v>
      </c>
      <c r="B21" s="53" t="s">
        <v>32</v>
      </c>
      <c r="C21" s="63" t="s">
        <v>65</v>
      </c>
      <c r="D21" s="117" t="s">
        <v>65</v>
      </c>
      <c r="E21" s="179" t="s">
        <v>766</v>
      </c>
      <c r="F21" s="179" t="s">
        <v>788</v>
      </c>
      <c r="G21" s="179" t="s">
        <v>789</v>
      </c>
      <c r="H21" s="180" t="s">
        <v>57</v>
      </c>
      <c r="I21" s="51" t="s">
        <v>17</v>
      </c>
      <c r="J21" s="53"/>
      <c r="K21" s="180"/>
      <c r="L21" s="53"/>
      <c r="M21" s="180"/>
      <c r="N21" s="180"/>
      <c r="O21" s="183"/>
      <c r="P21" s="184"/>
      <c r="Q21" s="187"/>
      <c r="R21" s="187"/>
    </row>
    <row r="22" ht="42.95" customHeight="1" spans="1:18">
      <c r="A22" s="48">
        <v>25</v>
      </c>
      <c r="B22" s="53" t="s">
        <v>32</v>
      </c>
      <c r="C22" s="63" t="s">
        <v>65</v>
      </c>
      <c r="D22" s="117" t="s">
        <v>65</v>
      </c>
      <c r="E22" s="179" t="s">
        <v>766</v>
      </c>
      <c r="F22" s="179" t="s">
        <v>790</v>
      </c>
      <c r="G22" s="179" t="s">
        <v>791</v>
      </c>
      <c r="H22" s="180" t="s">
        <v>225</v>
      </c>
      <c r="I22" s="51" t="s">
        <v>17</v>
      </c>
      <c r="J22" s="180"/>
      <c r="K22" s="180"/>
      <c r="L22" s="53"/>
      <c r="M22" s="180"/>
      <c r="N22" s="180"/>
      <c r="O22" s="183"/>
      <c r="P22" s="184"/>
      <c r="Q22" s="187"/>
      <c r="R22" s="187"/>
    </row>
    <row r="23" ht="42.95" customHeight="1" spans="1:18">
      <c r="A23" s="48">
        <v>26</v>
      </c>
      <c r="B23" s="53" t="s">
        <v>32</v>
      </c>
      <c r="C23" s="63" t="s">
        <v>65</v>
      </c>
      <c r="D23" s="117" t="s">
        <v>65</v>
      </c>
      <c r="E23" s="179" t="s">
        <v>792</v>
      </c>
      <c r="F23" s="179" t="s">
        <v>793</v>
      </c>
      <c r="G23" s="179" t="s">
        <v>773</v>
      </c>
      <c r="H23" s="180" t="s">
        <v>225</v>
      </c>
      <c r="I23" s="51" t="s">
        <v>17</v>
      </c>
      <c r="J23" s="53"/>
      <c r="K23" s="180"/>
      <c r="L23" s="53"/>
      <c r="M23" s="53"/>
      <c r="N23" s="180"/>
      <c r="O23" s="183"/>
      <c r="P23" s="184"/>
      <c r="Q23" s="187"/>
      <c r="R23" s="187"/>
    </row>
    <row r="24" ht="42.95" customHeight="1" spans="1:18">
      <c r="A24" s="48">
        <v>27</v>
      </c>
      <c r="B24" s="53" t="s">
        <v>32</v>
      </c>
      <c r="C24" s="63" t="s">
        <v>65</v>
      </c>
      <c r="D24" s="117" t="s">
        <v>65</v>
      </c>
      <c r="E24" s="179" t="s">
        <v>792</v>
      </c>
      <c r="F24" s="179" t="s">
        <v>794</v>
      </c>
      <c r="G24" s="179" t="s">
        <v>795</v>
      </c>
      <c r="H24" s="180" t="s">
        <v>57</v>
      </c>
      <c r="I24" s="51" t="s">
        <v>17</v>
      </c>
      <c r="J24" s="53"/>
      <c r="K24" s="180"/>
      <c r="L24" s="53"/>
      <c r="M24" s="53"/>
      <c r="N24" s="180"/>
      <c r="O24" s="183"/>
      <c r="P24" s="184"/>
      <c r="Q24" s="187"/>
      <c r="R24" s="187"/>
    </row>
    <row r="25" ht="42.95" customHeight="1" spans="1:18">
      <c r="A25" s="48">
        <v>28</v>
      </c>
      <c r="B25" s="53" t="s">
        <v>32</v>
      </c>
      <c r="C25" s="63" t="s">
        <v>65</v>
      </c>
      <c r="D25" s="117" t="s">
        <v>65</v>
      </c>
      <c r="E25" s="179" t="s">
        <v>792</v>
      </c>
      <c r="F25" s="179" t="s">
        <v>781</v>
      </c>
      <c r="G25" s="179" t="s">
        <v>796</v>
      </c>
      <c r="H25" s="180" t="s">
        <v>225</v>
      </c>
      <c r="I25" s="51" t="s">
        <v>17</v>
      </c>
      <c r="J25" s="53"/>
      <c r="K25" s="180"/>
      <c r="L25" s="53"/>
      <c r="M25" s="53"/>
      <c r="N25" s="180"/>
      <c r="O25" s="183"/>
      <c r="P25" s="184"/>
      <c r="Q25" s="187"/>
      <c r="R25" s="187"/>
    </row>
    <row r="26" ht="42.95" customHeight="1" spans="1:18">
      <c r="A26" s="48">
        <v>29</v>
      </c>
      <c r="B26" s="53" t="s">
        <v>32</v>
      </c>
      <c r="C26" s="63" t="s">
        <v>65</v>
      </c>
      <c r="D26" s="117" t="s">
        <v>65</v>
      </c>
      <c r="E26" s="179" t="s">
        <v>766</v>
      </c>
      <c r="F26" s="179" t="s">
        <v>797</v>
      </c>
      <c r="G26" s="179" t="s">
        <v>798</v>
      </c>
      <c r="H26" s="180" t="s">
        <v>57</v>
      </c>
      <c r="I26" s="51" t="s">
        <v>17</v>
      </c>
      <c r="J26" s="53"/>
      <c r="K26" s="180"/>
      <c r="L26" s="53"/>
      <c r="M26" s="53"/>
      <c r="N26" s="180"/>
      <c r="O26" s="183"/>
      <c r="P26" s="184"/>
      <c r="Q26" s="187"/>
      <c r="R26" s="187"/>
    </row>
    <row r="27" ht="42.95" customHeight="1" spans="1:18">
      <c r="A27" s="48">
        <v>30</v>
      </c>
      <c r="B27" s="53" t="s">
        <v>32</v>
      </c>
      <c r="C27" s="63" t="s">
        <v>65</v>
      </c>
      <c r="D27" s="117" t="s">
        <v>65</v>
      </c>
      <c r="E27" s="179" t="s">
        <v>792</v>
      </c>
      <c r="F27" s="179" t="s">
        <v>799</v>
      </c>
      <c r="G27" s="179" t="s">
        <v>800</v>
      </c>
      <c r="H27" s="180" t="s">
        <v>225</v>
      </c>
      <c r="I27" s="51" t="s">
        <v>17</v>
      </c>
      <c r="J27" s="53"/>
      <c r="K27" s="180"/>
      <c r="L27" s="53"/>
      <c r="M27" s="53"/>
      <c r="N27" s="180"/>
      <c r="O27" s="183"/>
      <c r="P27" s="184"/>
      <c r="Q27" s="187"/>
      <c r="R27" s="187"/>
    </row>
    <row r="28" ht="42.95" customHeight="1" spans="1:18">
      <c r="A28" s="48">
        <v>31</v>
      </c>
      <c r="B28" s="53" t="s">
        <v>32</v>
      </c>
      <c r="C28" s="63" t="s">
        <v>65</v>
      </c>
      <c r="D28" s="117" t="s">
        <v>65</v>
      </c>
      <c r="E28" s="179" t="s">
        <v>792</v>
      </c>
      <c r="F28" s="179" t="s">
        <v>781</v>
      </c>
      <c r="G28" s="179" t="s">
        <v>787</v>
      </c>
      <c r="H28" s="180" t="s">
        <v>225</v>
      </c>
      <c r="I28" s="51" t="s">
        <v>17</v>
      </c>
      <c r="J28" s="53"/>
      <c r="K28" s="180"/>
      <c r="L28" s="53"/>
      <c r="M28" s="53"/>
      <c r="N28" s="180"/>
      <c r="O28" s="183"/>
      <c r="P28" s="184"/>
      <c r="Q28" s="187"/>
      <c r="R28" s="187"/>
    </row>
    <row r="29" ht="42.95" customHeight="1" spans="1:18">
      <c r="A29" s="48">
        <v>32</v>
      </c>
      <c r="B29" s="53" t="s">
        <v>32</v>
      </c>
      <c r="C29" s="63" t="s">
        <v>65</v>
      </c>
      <c r="D29" s="117" t="s">
        <v>65</v>
      </c>
      <c r="E29" s="179" t="s">
        <v>766</v>
      </c>
      <c r="F29" s="179" t="s">
        <v>801</v>
      </c>
      <c r="G29" s="179" t="s">
        <v>802</v>
      </c>
      <c r="H29" s="180" t="s">
        <v>225</v>
      </c>
      <c r="I29" s="51" t="s">
        <v>17</v>
      </c>
      <c r="J29" s="53"/>
      <c r="K29" s="180"/>
      <c r="L29" s="53"/>
      <c r="M29" s="53"/>
      <c r="N29" s="180"/>
      <c r="O29" s="183"/>
      <c r="P29" s="184"/>
      <c r="Q29" s="187"/>
      <c r="R29" s="187"/>
    </row>
    <row r="30" ht="42.95" customHeight="1" spans="1:18">
      <c r="A30" s="48">
        <v>33</v>
      </c>
      <c r="B30" s="53" t="s">
        <v>32</v>
      </c>
      <c r="C30" s="63" t="s">
        <v>65</v>
      </c>
      <c r="D30" s="117" t="s">
        <v>65</v>
      </c>
      <c r="E30" s="179" t="s">
        <v>792</v>
      </c>
      <c r="F30" s="179" t="s">
        <v>803</v>
      </c>
      <c r="G30" s="179" t="s">
        <v>804</v>
      </c>
      <c r="H30" s="180" t="s">
        <v>57</v>
      </c>
      <c r="I30" s="51" t="s">
        <v>17</v>
      </c>
      <c r="J30" s="53"/>
      <c r="K30" s="180"/>
      <c r="L30" s="53"/>
      <c r="M30" s="53"/>
      <c r="N30" s="180"/>
      <c r="O30" s="183"/>
      <c r="P30" s="184"/>
      <c r="Q30" s="187"/>
      <c r="R30" s="187"/>
    </row>
    <row r="31" ht="42.95" customHeight="1" spans="1:18">
      <c r="A31" s="48">
        <v>34</v>
      </c>
      <c r="B31" s="53" t="s">
        <v>32</v>
      </c>
      <c r="C31" s="63" t="s">
        <v>65</v>
      </c>
      <c r="D31" s="117" t="s">
        <v>65</v>
      </c>
      <c r="E31" s="179" t="s">
        <v>792</v>
      </c>
      <c r="F31" s="179" t="s">
        <v>781</v>
      </c>
      <c r="G31" s="179" t="s">
        <v>787</v>
      </c>
      <c r="H31" s="180" t="s">
        <v>57</v>
      </c>
      <c r="I31" s="51" t="s">
        <v>17</v>
      </c>
      <c r="J31" s="53"/>
      <c r="K31" s="180"/>
      <c r="L31" s="53"/>
      <c r="M31" s="53"/>
      <c r="N31" s="180"/>
      <c r="O31" s="183"/>
      <c r="P31" s="184"/>
      <c r="Q31" s="187"/>
      <c r="R31" s="187"/>
    </row>
    <row r="32" ht="42.95" customHeight="1" spans="1:18">
      <c r="A32" s="48">
        <v>35</v>
      </c>
      <c r="B32" s="53" t="s">
        <v>32</v>
      </c>
      <c r="C32" s="63" t="s">
        <v>65</v>
      </c>
      <c r="D32" s="117" t="s">
        <v>65</v>
      </c>
      <c r="E32" s="179" t="s">
        <v>766</v>
      </c>
      <c r="F32" s="179" t="s">
        <v>805</v>
      </c>
      <c r="G32" s="179" t="s">
        <v>806</v>
      </c>
      <c r="H32" s="180" t="s">
        <v>57</v>
      </c>
      <c r="I32" s="51" t="s">
        <v>17</v>
      </c>
      <c r="J32" s="53"/>
      <c r="K32" s="180"/>
      <c r="L32" s="53"/>
      <c r="M32" s="53"/>
      <c r="N32" s="180"/>
      <c r="O32" s="183"/>
      <c r="P32" s="184"/>
      <c r="Q32" s="187"/>
      <c r="R32" s="187"/>
    </row>
    <row r="33" ht="42.95" customHeight="1" spans="1:18">
      <c r="A33" s="48">
        <v>36</v>
      </c>
      <c r="B33" s="53" t="s">
        <v>32</v>
      </c>
      <c r="C33" s="63" t="s">
        <v>65</v>
      </c>
      <c r="D33" s="117" t="s">
        <v>65</v>
      </c>
      <c r="E33" s="179" t="s">
        <v>792</v>
      </c>
      <c r="F33" s="179" t="s">
        <v>807</v>
      </c>
      <c r="G33" s="179" t="s">
        <v>808</v>
      </c>
      <c r="H33" s="180" t="s">
        <v>225</v>
      </c>
      <c r="I33" s="51" t="s">
        <v>17</v>
      </c>
      <c r="J33" s="53"/>
      <c r="K33" s="180"/>
      <c r="L33" s="53"/>
      <c r="M33" s="53"/>
      <c r="N33" s="180"/>
      <c r="O33" s="183"/>
      <c r="P33" s="184"/>
      <c r="Q33" s="187"/>
      <c r="R33" s="187"/>
    </row>
    <row r="34" ht="42.95" customHeight="1" spans="1:18">
      <c r="A34" s="48">
        <v>37</v>
      </c>
      <c r="B34" s="53" t="s">
        <v>32</v>
      </c>
      <c r="C34" s="63" t="s">
        <v>65</v>
      </c>
      <c r="D34" s="117" t="s">
        <v>65</v>
      </c>
      <c r="E34" s="179" t="s">
        <v>792</v>
      </c>
      <c r="F34" s="179" t="s">
        <v>781</v>
      </c>
      <c r="G34" s="179" t="s">
        <v>787</v>
      </c>
      <c r="H34" s="180" t="s">
        <v>225</v>
      </c>
      <c r="I34" s="51" t="s">
        <v>17</v>
      </c>
      <c r="J34" s="53"/>
      <c r="K34" s="180"/>
      <c r="L34" s="53"/>
      <c r="M34" s="53"/>
      <c r="N34" s="180"/>
      <c r="O34" s="183"/>
      <c r="P34" s="184"/>
      <c r="Q34" s="187"/>
      <c r="R34" s="187"/>
    </row>
    <row r="35" ht="42.95" customHeight="1" spans="1:18">
      <c r="A35" s="48">
        <v>38</v>
      </c>
      <c r="B35" s="53" t="s">
        <v>32</v>
      </c>
      <c r="C35" s="63" t="s">
        <v>65</v>
      </c>
      <c r="D35" s="117" t="s">
        <v>65</v>
      </c>
      <c r="E35" s="179" t="s">
        <v>766</v>
      </c>
      <c r="F35" s="179" t="s">
        <v>809</v>
      </c>
      <c r="G35" s="179" t="s">
        <v>810</v>
      </c>
      <c r="H35" s="180" t="s">
        <v>225</v>
      </c>
      <c r="I35" s="51" t="s">
        <v>17</v>
      </c>
      <c r="J35" s="53"/>
      <c r="K35" s="180"/>
      <c r="L35" s="53"/>
      <c r="M35" s="53"/>
      <c r="N35" s="180"/>
      <c r="O35" s="183"/>
      <c r="P35" s="184"/>
      <c r="Q35" s="187"/>
      <c r="R35" s="187"/>
    </row>
    <row r="36" ht="42.95" customHeight="1" spans="1:18">
      <c r="A36" s="48">
        <v>39</v>
      </c>
      <c r="B36" s="53" t="s">
        <v>32</v>
      </c>
      <c r="C36" s="63" t="s">
        <v>65</v>
      </c>
      <c r="D36" s="117" t="s">
        <v>65</v>
      </c>
      <c r="E36" s="179" t="s">
        <v>792</v>
      </c>
      <c r="F36" s="179" t="s">
        <v>811</v>
      </c>
      <c r="G36" s="179" t="s">
        <v>812</v>
      </c>
      <c r="H36" s="180" t="s">
        <v>57</v>
      </c>
      <c r="I36" s="51" t="s">
        <v>17</v>
      </c>
      <c r="J36" s="53"/>
      <c r="K36" s="180"/>
      <c r="L36" s="53"/>
      <c r="M36" s="185"/>
      <c r="N36" s="180"/>
      <c r="O36" s="183"/>
      <c r="P36" s="184"/>
      <c r="Q36" s="187"/>
      <c r="R36" s="187"/>
    </row>
    <row r="37" ht="42.95" customHeight="1" spans="1:18">
      <c r="A37" s="48">
        <v>40</v>
      </c>
      <c r="B37" s="53" t="s">
        <v>32</v>
      </c>
      <c r="C37" s="63" t="s">
        <v>65</v>
      </c>
      <c r="D37" s="117" t="s">
        <v>65</v>
      </c>
      <c r="E37" s="179" t="s">
        <v>792</v>
      </c>
      <c r="F37" s="179" t="s">
        <v>781</v>
      </c>
      <c r="G37" s="179" t="s">
        <v>813</v>
      </c>
      <c r="H37" s="180" t="s">
        <v>57</v>
      </c>
      <c r="I37" s="51" t="s">
        <v>17</v>
      </c>
      <c r="J37" s="53"/>
      <c r="K37" s="180"/>
      <c r="L37" s="53"/>
      <c r="M37" s="53"/>
      <c r="N37" s="180"/>
      <c r="O37" s="183"/>
      <c r="P37" s="184"/>
      <c r="Q37" s="187"/>
      <c r="R37" s="187"/>
    </row>
    <row r="38" ht="42.95" customHeight="1" spans="1:18">
      <c r="A38" s="48">
        <v>41</v>
      </c>
      <c r="B38" s="53" t="s">
        <v>32</v>
      </c>
      <c r="C38" s="63" t="s">
        <v>65</v>
      </c>
      <c r="D38" s="117" t="s">
        <v>65</v>
      </c>
      <c r="E38" s="179" t="s">
        <v>766</v>
      </c>
      <c r="F38" s="179" t="s">
        <v>814</v>
      </c>
      <c r="G38" s="179" t="s">
        <v>815</v>
      </c>
      <c r="H38" s="180" t="s">
        <v>57</v>
      </c>
      <c r="I38" s="51" t="s">
        <v>17</v>
      </c>
      <c r="J38" s="53"/>
      <c r="K38" s="180"/>
      <c r="L38" s="53"/>
      <c r="M38" s="185"/>
      <c r="N38" s="180"/>
      <c r="O38" s="183"/>
      <c r="P38" s="184"/>
      <c r="Q38" s="187"/>
      <c r="R38" s="187"/>
    </row>
    <row r="39" ht="42.95" customHeight="1" spans="1:18">
      <c r="A39" s="48">
        <v>42</v>
      </c>
      <c r="B39" s="53" t="s">
        <v>32</v>
      </c>
      <c r="C39" s="63" t="s">
        <v>65</v>
      </c>
      <c r="D39" s="117" t="s">
        <v>65</v>
      </c>
      <c r="E39" s="179" t="s">
        <v>792</v>
      </c>
      <c r="F39" s="179" t="s">
        <v>816</v>
      </c>
      <c r="G39" s="179" t="s">
        <v>817</v>
      </c>
      <c r="H39" s="180" t="s">
        <v>225</v>
      </c>
      <c r="I39" s="51" t="s">
        <v>17</v>
      </c>
      <c r="J39" s="53"/>
      <c r="K39" s="180"/>
      <c r="L39" s="53"/>
      <c r="M39" s="53"/>
      <c r="N39" s="180"/>
      <c r="O39" s="183"/>
      <c r="P39" s="184"/>
      <c r="Q39" s="187"/>
      <c r="R39" s="187"/>
    </row>
    <row r="40" ht="42.95" customHeight="1" spans="1:18">
      <c r="A40" s="48">
        <v>43</v>
      </c>
      <c r="B40" s="53" t="s">
        <v>32</v>
      </c>
      <c r="C40" s="63" t="s">
        <v>65</v>
      </c>
      <c r="D40" s="117" t="s">
        <v>65</v>
      </c>
      <c r="E40" s="179" t="s">
        <v>792</v>
      </c>
      <c r="F40" s="179" t="s">
        <v>781</v>
      </c>
      <c r="G40" s="179" t="s">
        <v>813</v>
      </c>
      <c r="H40" s="180" t="s">
        <v>225</v>
      </c>
      <c r="I40" s="51" t="s">
        <v>17</v>
      </c>
      <c r="J40" s="53"/>
      <c r="K40" s="180"/>
      <c r="L40" s="53"/>
      <c r="M40" s="53"/>
      <c r="N40" s="180"/>
      <c r="O40" s="183"/>
      <c r="P40" s="184"/>
      <c r="Q40" s="187"/>
      <c r="R40" s="187"/>
    </row>
    <row r="41" ht="42.95" customHeight="1" spans="1:18">
      <c r="A41" s="48">
        <v>44</v>
      </c>
      <c r="B41" s="53" t="s">
        <v>32</v>
      </c>
      <c r="C41" s="63" t="s">
        <v>65</v>
      </c>
      <c r="D41" s="117" t="s">
        <v>65</v>
      </c>
      <c r="E41" s="179" t="s">
        <v>766</v>
      </c>
      <c r="F41" s="179" t="s">
        <v>818</v>
      </c>
      <c r="G41" s="179" t="s">
        <v>819</v>
      </c>
      <c r="H41" s="180" t="s">
        <v>225</v>
      </c>
      <c r="I41" s="51" t="s">
        <v>17</v>
      </c>
      <c r="J41" s="53"/>
      <c r="K41" s="180"/>
      <c r="L41" s="53"/>
      <c r="M41" s="148"/>
      <c r="N41" s="180"/>
      <c r="O41" s="183"/>
      <c r="P41" s="184"/>
      <c r="Q41" s="187"/>
      <c r="R41" s="187"/>
    </row>
    <row r="42" ht="42.95" customHeight="1" spans="1:18">
      <c r="A42" s="48">
        <v>45</v>
      </c>
      <c r="B42" s="53" t="s">
        <v>32</v>
      </c>
      <c r="C42" s="63" t="s">
        <v>65</v>
      </c>
      <c r="D42" s="117" t="s">
        <v>65</v>
      </c>
      <c r="E42" s="179" t="s">
        <v>792</v>
      </c>
      <c r="F42" s="179" t="s">
        <v>781</v>
      </c>
      <c r="G42" s="179" t="s">
        <v>813</v>
      </c>
      <c r="H42" s="180" t="s">
        <v>225</v>
      </c>
      <c r="I42" s="51" t="s">
        <v>17</v>
      </c>
      <c r="J42" s="53"/>
      <c r="K42" s="180"/>
      <c r="L42" s="53"/>
      <c r="M42" s="186"/>
      <c r="N42" s="180"/>
      <c r="O42" s="183"/>
      <c r="P42" s="184"/>
      <c r="Q42" s="187"/>
      <c r="R42" s="187"/>
    </row>
    <row r="43" ht="42.95" customHeight="1" spans="1:18">
      <c r="A43" s="48">
        <v>46</v>
      </c>
      <c r="B43" s="53" t="s">
        <v>32</v>
      </c>
      <c r="C43" s="63" t="s">
        <v>65</v>
      </c>
      <c r="D43" s="117" t="s">
        <v>65</v>
      </c>
      <c r="E43" s="179" t="s">
        <v>766</v>
      </c>
      <c r="F43" s="179" t="s">
        <v>820</v>
      </c>
      <c r="G43" s="179" t="s">
        <v>821</v>
      </c>
      <c r="H43" s="180" t="s">
        <v>225</v>
      </c>
      <c r="I43" s="51" t="s">
        <v>17</v>
      </c>
      <c r="J43" s="53"/>
      <c r="K43" s="180"/>
      <c r="L43" s="180"/>
      <c r="M43" s="186"/>
      <c r="N43" s="180"/>
      <c r="O43" s="183"/>
      <c r="P43" s="184"/>
      <c r="Q43" s="187"/>
      <c r="R43" s="187"/>
    </row>
    <row r="44" ht="54.95" customHeight="1" spans="1:18">
      <c r="A44" s="48">
        <v>47</v>
      </c>
      <c r="B44" s="53" t="s">
        <v>32</v>
      </c>
      <c r="C44" s="63" t="s">
        <v>65</v>
      </c>
      <c r="D44" s="117" t="s">
        <v>65</v>
      </c>
      <c r="E44" s="179" t="s">
        <v>792</v>
      </c>
      <c r="F44" s="179" t="s">
        <v>781</v>
      </c>
      <c r="G44" s="179" t="s">
        <v>813</v>
      </c>
      <c r="H44" s="180" t="s">
        <v>57</v>
      </c>
      <c r="I44" s="51" t="s">
        <v>17</v>
      </c>
      <c r="J44" s="53"/>
      <c r="K44" s="180"/>
      <c r="L44" s="53"/>
      <c r="M44" s="53"/>
      <c r="N44" s="180"/>
      <c r="O44" s="183"/>
      <c r="P44" s="184"/>
      <c r="Q44" s="187"/>
      <c r="R44" s="187"/>
    </row>
    <row r="45" ht="45.95" customHeight="1" spans="1:18">
      <c r="A45" s="48">
        <v>48</v>
      </c>
      <c r="B45" s="53" t="s">
        <v>32</v>
      </c>
      <c r="C45" s="63" t="s">
        <v>65</v>
      </c>
      <c r="D45" s="117" t="s">
        <v>65</v>
      </c>
      <c r="E45" s="179" t="s">
        <v>766</v>
      </c>
      <c r="F45" s="179" t="s">
        <v>822</v>
      </c>
      <c r="G45" s="179" t="s">
        <v>823</v>
      </c>
      <c r="H45" s="180" t="s">
        <v>57</v>
      </c>
      <c r="I45" s="51" t="s">
        <v>17</v>
      </c>
      <c r="J45" s="53"/>
      <c r="K45" s="180"/>
      <c r="L45" s="53"/>
      <c r="M45" s="53"/>
      <c r="N45" s="180"/>
      <c r="O45" s="183"/>
      <c r="P45" s="184"/>
      <c r="Q45" s="187"/>
      <c r="R45" s="187"/>
    </row>
    <row r="46" ht="54.95" customHeight="1" spans="1:18">
      <c r="A46" s="48">
        <v>49</v>
      </c>
      <c r="B46" s="53" t="s">
        <v>32</v>
      </c>
      <c r="C46" s="63" t="s">
        <v>65</v>
      </c>
      <c r="D46" s="117" t="s">
        <v>65</v>
      </c>
      <c r="E46" s="179" t="s">
        <v>792</v>
      </c>
      <c r="F46" s="179" t="s">
        <v>824</v>
      </c>
      <c r="G46" s="179" t="s">
        <v>825</v>
      </c>
      <c r="H46" s="180" t="s">
        <v>57</v>
      </c>
      <c r="I46" s="51" t="s">
        <v>17</v>
      </c>
      <c r="J46" s="180"/>
      <c r="K46" s="180"/>
      <c r="L46" s="53"/>
      <c r="M46" s="180"/>
      <c r="N46" s="180"/>
      <c r="O46" s="183"/>
      <c r="P46" s="184"/>
      <c r="Q46" s="187"/>
      <c r="R46" s="187"/>
    </row>
    <row r="47" ht="45.95" customHeight="1" spans="1:18">
      <c r="A47" s="48">
        <v>50</v>
      </c>
      <c r="B47" s="53" t="s">
        <v>32</v>
      </c>
      <c r="C47" s="63" t="s">
        <v>65</v>
      </c>
      <c r="D47" s="117" t="s">
        <v>65</v>
      </c>
      <c r="E47" s="179" t="s">
        <v>766</v>
      </c>
      <c r="F47" s="179" t="s">
        <v>826</v>
      </c>
      <c r="G47" s="179" t="s">
        <v>827</v>
      </c>
      <c r="H47" s="180" t="s">
        <v>57</v>
      </c>
      <c r="I47" s="51" t="s">
        <v>17</v>
      </c>
      <c r="J47" s="53"/>
      <c r="K47" s="180"/>
      <c r="L47" s="53"/>
      <c r="M47" s="53"/>
      <c r="N47" s="180"/>
      <c r="O47" s="183"/>
      <c r="P47" s="184"/>
      <c r="Q47" s="187"/>
      <c r="R47" s="187"/>
    </row>
    <row r="48" ht="68.1" customHeight="1" spans="1:18">
      <c r="A48" s="48">
        <v>51</v>
      </c>
      <c r="B48" s="53" t="s">
        <v>32</v>
      </c>
      <c r="C48" s="63" t="s">
        <v>65</v>
      </c>
      <c r="D48" s="117" t="s">
        <v>65</v>
      </c>
      <c r="E48" s="179" t="s">
        <v>828</v>
      </c>
      <c r="F48" s="179" t="s">
        <v>829</v>
      </c>
      <c r="G48" s="179" t="s">
        <v>830</v>
      </c>
      <c r="H48" s="180" t="s">
        <v>57</v>
      </c>
      <c r="I48" s="51" t="s">
        <v>17</v>
      </c>
      <c r="J48" s="53"/>
      <c r="K48" s="180"/>
      <c r="L48" s="53"/>
      <c r="M48" s="180"/>
      <c r="N48" s="180"/>
      <c r="O48" s="183"/>
      <c r="P48" s="184"/>
      <c r="Q48" s="187"/>
      <c r="R48" s="187"/>
    </row>
    <row r="49" ht="68.1" customHeight="1" spans="1:18">
      <c r="A49" s="48">
        <v>52</v>
      </c>
      <c r="B49" s="53" t="s">
        <v>32</v>
      </c>
      <c r="C49" s="63" t="s">
        <v>65</v>
      </c>
      <c r="D49" s="117" t="s">
        <v>65</v>
      </c>
      <c r="E49" s="179" t="s">
        <v>831</v>
      </c>
      <c r="F49" s="179" t="s">
        <v>832</v>
      </c>
      <c r="G49" s="179" t="s">
        <v>833</v>
      </c>
      <c r="H49" s="180" t="s">
        <v>57</v>
      </c>
      <c r="I49" s="51" t="s">
        <v>17</v>
      </c>
      <c r="J49" s="53"/>
      <c r="K49" s="180"/>
      <c r="L49" s="53"/>
      <c r="M49" s="53"/>
      <c r="N49" s="180"/>
      <c r="O49" s="183"/>
      <c r="P49" s="184"/>
      <c r="Q49" s="187"/>
      <c r="R49" s="187"/>
    </row>
    <row r="50" ht="68.1" customHeight="1" spans="1:18">
      <c r="A50" s="48">
        <v>53</v>
      </c>
      <c r="B50" s="53" t="s">
        <v>32</v>
      </c>
      <c r="C50" s="63" t="s">
        <v>65</v>
      </c>
      <c r="D50" s="117" t="s">
        <v>65</v>
      </c>
      <c r="E50" s="179" t="s">
        <v>828</v>
      </c>
      <c r="F50" s="179" t="s">
        <v>834</v>
      </c>
      <c r="G50" s="179" t="s">
        <v>830</v>
      </c>
      <c r="H50" s="180" t="s">
        <v>57</v>
      </c>
      <c r="I50" s="51" t="s">
        <v>17</v>
      </c>
      <c r="J50" s="53"/>
      <c r="K50" s="180"/>
      <c r="L50" s="53"/>
      <c r="M50" s="53"/>
      <c r="N50" s="180"/>
      <c r="O50" s="183"/>
      <c r="P50" s="184"/>
      <c r="Q50" s="187"/>
      <c r="R50" s="187"/>
    </row>
    <row r="51" ht="68.1" customHeight="1" spans="1:18">
      <c r="A51" s="48">
        <v>54</v>
      </c>
      <c r="B51" s="53" t="s">
        <v>32</v>
      </c>
      <c r="C51" s="63" t="s">
        <v>65</v>
      </c>
      <c r="D51" s="117" t="s">
        <v>65</v>
      </c>
      <c r="E51" s="179" t="s">
        <v>831</v>
      </c>
      <c r="F51" s="179" t="s">
        <v>835</v>
      </c>
      <c r="G51" s="179" t="s">
        <v>836</v>
      </c>
      <c r="H51" s="180" t="s">
        <v>57</v>
      </c>
      <c r="I51" s="51" t="s">
        <v>17</v>
      </c>
      <c r="J51" s="53"/>
      <c r="K51" s="180"/>
      <c r="L51" s="53"/>
      <c r="M51" s="53"/>
      <c r="N51" s="180"/>
      <c r="O51" s="183"/>
      <c r="P51" s="184"/>
      <c r="Q51" s="187"/>
      <c r="R51" s="187"/>
    </row>
    <row r="52" ht="45.95" customHeight="1" spans="1:18">
      <c r="A52" s="48">
        <v>55</v>
      </c>
      <c r="B52" s="53" t="s">
        <v>32</v>
      </c>
      <c r="C52" s="63" t="s">
        <v>65</v>
      </c>
      <c r="D52" s="117" t="s">
        <v>65</v>
      </c>
      <c r="E52" s="179" t="s">
        <v>766</v>
      </c>
      <c r="F52" s="179" t="s">
        <v>837</v>
      </c>
      <c r="G52" s="179" t="s">
        <v>838</v>
      </c>
      <c r="H52" s="180" t="s">
        <v>57</v>
      </c>
      <c r="I52" s="51" t="s">
        <v>17</v>
      </c>
      <c r="J52" s="53"/>
      <c r="K52" s="180"/>
      <c r="L52" s="53"/>
      <c r="M52" s="53"/>
      <c r="N52" s="180"/>
      <c r="O52" s="183"/>
      <c r="P52" s="184"/>
      <c r="Q52" s="187"/>
      <c r="R52" s="187"/>
    </row>
    <row r="53" ht="68.1" customHeight="1" spans="1:18">
      <c r="A53" s="48">
        <v>56</v>
      </c>
      <c r="B53" s="53" t="s">
        <v>32</v>
      </c>
      <c r="C53" s="63" t="s">
        <v>65</v>
      </c>
      <c r="D53" s="117" t="s">
        <v>65</v>
      </c>
      <c r="E53" s="179" t="s">
        <v>831</v>
      </c>
      <c r="F53" s="179" t="s">
        <v>835</v>
      </c>
      <c r="G53" s="179" t="s">
        <v>839</v>
      </c>
      <c r="H53" s="180" t="s">
        <v>57</v>
      </c>
      <c r="I53" s="51" t="s">
        <v>17</v>
      </c>
      <c r="J53" s="53"/>
      <c r="K53" s="180"/>
      <c r="L53" s="53"/>
      <c r="M53" s="53"/>
      <c r="N53" s="180"/>
      <c r="O53" s="183"/>
      <c r="P53" s="184"/>
      <c r="Q53" s="187"/>
      <c r="R53" s="187"/>
    </row>
    <row r="54" ht="45.95" customHeight="1" spans="1:18">
      <c r="A54" s="48">
        <v>57</v>
      </c>
      <c r="B54" s="53" t="s">
        <v>32</v>
      </c>
      <c r="C54" s="63" t="s">
        <v>65</v>
      </c>
      <c r="D54" s="117" t="s">
        <v>65</v>
      </c>
      <c r="E54" s="179" t="s">
        <v>766</v>
      </c>
      <c r="F54" s="179" t="s">
        <v>840</v>
      </c>
      <c r="G54" s="179" t="s">
        <v>841</v>
      </c>
      <c r="H54" s="180" t="s">
        <v>57</v>
      </c>
      <c r="I54" s="51" t="s">
        <v>17</v>
      </c>
      <c r="J54" s="53"/>
      <c r="K54" s="180"/>
      <c r="L54" s="53"/>
      <c r="M54" s="53"/>
      <c r="N54" s="180"/>
      <c r="O54" s="183"/>
      <c r="P54" s="184"/>
      <c r="Q54" s="187"/>
      <c r="R54" s="187"/>
    </row>
    <row r="55" ht="68.1" customHeight="1" spans="1:18">
      <c r="A55" s="48">
        <v>58</v>
      </c>
      <c r="B55" s="53" t="s">
        <v>32</v>
      </c>
      <c r="C55" s="63" t="s">
        <v>65</v>
      </c>
      <c r="D55" s="117" t="s">
        <v>65</v>
      </c>
      <c r="E55" s="179" t="s">
        <v>831</v>
      </c>
      <c r="F55" s="179" t="s">
        <v>842</v>
      </c>
      <c r="G55" s="179" t="s">
        <v>839</v>
      </c>
      <c r="H55" s="180" t="s">
        <v>57</v>
      </c>
      <c r="I55" s="51" t="s">
        <v>17</v>
      </c>
      <c r="J55" s="53"/>
      <c r="K55" s="180"/>
      <c r="L55" s="53"/>
      <c r="M55" s="53"/>
      <c r="N55" s="180"/>
      <c r="O55" s="183"/>
      <c r="P55" s="184"/>
      <c r="Q55" s="187"/>
      <c r="R55" s="187"/>
    </row>
    <row r="56" ht="45.95" customHeight="1" spans="1:18">
      <c r="A56" s="48">
        <v>59</v>
      </c>
      <c r="B56" s="53" t="s">
        <v>32</v>
      </c>
      <c r="C56" s="63" t="s">
        <v>65</v>
      </c>
      <c r="D56" s="117" t="s">
        <v>65</v>
      </c>
      <c r="E56" s="179" t="s">
        <v>766</v>
      </c>
      <c r="F56" s="179" t="s">
        <v>843</v>
      </c>
      <c r="G56" s="179" t="s">
        <v>844</v>
      </c>
      <c r="H56" s="180" t="s">
        <v>57</v>
      </c>
      <c r="I56" s="51" t="s">
        <v>17</v>
      </c>
      <c r="J56" s="53"/>
      <c r="K56" s="180"/>
      <c r="L56" s="53"/>
      <c r="M56" s="53"/>
      <c r="N56" s="180"/>
      <c r="O56" s="183"/>
      <c r="P56" s="184"/>
      <c r="Q56" s="187"/>
      <c r="R56" s="187"/>
    </row>
    <row r="57" ht="68.1" customHeight="1" spans="1:18">
      <c r="A57" s="48">
        <v>60</v>
      </c>
      <c r="B57" s="53" t="s">
        <v>32</v>
      </c>
      <c r="C57" s="63" t="s">
        <v>65</v>
      </c>
      <c r="D57" s="117" t="s">
        <v>65</v>
      </c>
      <c r="E57" s="179" t="s">
        <v>831</v>
      </c>
      <c r="F57" s="179" t="s">
        <v>835</v>
      </c>
      <c r="G57" s="179" t="s">
        <v>839</v>
      </c>
      <c r="H57" s="180" t="s">
        <v>57</v>
      </c>
      <c r="I57" s="51" t="s">
        <v>17</v>
      </c>
      <c r="J57" s="53"/>
      <c r="K57" s="180"/>
      <c r="L57" s="53"/>
      <c r="M57" s="53"/>
      <c r="N57" s="180"/>
      <c r="O57" s="183"/>
      <c r="P57" s="184"/>
      <c r="Q57" s="187"/>
      <c r="R57" s="187"/>
    </row>
    <row r="58" ht="45.95" customHeight="1" spans="1:18">
      <c r="A58" s="48">
        <v>61</v>
      </c>
      <c r="B58" s="53" t="s">
        <v>32</v>
      </c>
      <c r="C58" s="63" t="s">
        <v>65</v>
      </c>
      <c r="D58" s="117" t="s">
        <v>65</v>
      </c>
      <c r="E58" s="179" t="s">
        <v>766</v>
      </c>
      <c r="F58" s="179" t="s">
        <v>845</v>
      </c>
      <c r="G58" s="179" t="s">
        <v>846</v>
      </c>
      <c r="H58" s="180" t="s">
        <v>57</v>
      </c>
      <c r="I58" s="51" t="s">
        <v>17</v>
      </c>
      <c r="J58" s="53"/>
      <c r="K58" s="180"/>
      <c r="L58" s="53"/>
      <c r="M58" s="53"/>
      <c r="N58" s="180"/>
      <c r="O58" s="183"/>
      <c r="P58" s="184"/>
      <c r="Q58" s="187"/>
      <c r="R58" s="187"/>
    </row>
    <row r="59" ht="68.1" customHeight="1" spans="1:18">
      <c r="A59" s="48">
        <v>62</v>
      </c>
      <c r="B59" s="53" t="s">
        <v>32</v>
      </c>
      <c r="C59" s="63" t="s">
        <v>65</v>
      </c>
      <c r="D59" s="117" t="s">
        <v>65</v>
      </c>
      <c r="E59" s="179" t="s">
        <v>831</v>
      </c>
      <c r="F59" s="179" t="s">
        <v>835</v>
      </c>
      <c r="G59" s="179" t="s">
        <v>839</v>
      </c>
      <c r="H59" s="180" t="s">
        <v>57</v>
      </c>
      <c r="I59" s="51" t="s">
        <v>17</v>
      </c>
      <c r="J59" s="53"/>
      <c r="K59" s="180"/>
      <c r="L59" s="53"/>
      <c r="M59" s="53"/>
      <c r="N59" s="180"/>
      <c r="O59" s="183"/>
      <c r="P59" s="184"/>
      <c r="Q59" s="187"/>
      <c r="R59" s="187"/>
    </row>
    <row r="60" ht="45.95" customHeight="1" spans="1:18">
      <c r="A60" s="48">
        <v>63</v>
      </c>
      <c r="B60" s="53" t="s">
        <v>32</v>
      </c>
      <c r="C60" s="63" t="s">
        <v>65</v>
      </c>
      <c r="D60" s="117" t="s">
        <v>65</v>
      </c>
      <c r="E60" s="179" t="s">
        <v>766</v>
      </c>
      <c r="F60" s="179" t="s">
        <v>847</v>
      </c>
      <c r="G60" s="179" t="s">
        <v>848</v>
      </c>
      <c r="H60" s="180" t="s">
        <v>57</v>
      </c>
      <c r="I60" s="51" t="s">
        <v>17</v>
      </c>
      <c r="J60" s="53"/>
      <c r="K60" s="180"/>
      <c r="L60" s="53"/>
      <c r="M60" s="53"/>
      <c r="N60" s="180"/>
      <c r="O60" s="183"/>
      <c r="P60" s="184"/>
      <c r="Q60" s="187"/>
      <c r="R60" s="187"/>
    </row>
    <row r="61" ht="68.1" customHeight="1" spans="1:18">
      <c r="A61" s="48">
        <v>64</v>
      </c>
      <c r="B61" s="53" t="s">
        <v>32</v>
      </c>
      <c r="C61" s="63" t="s">
        <v>65</v>
      </c>
      <c r="D61" s="117" t="s">
        <v>65</v>
      </c>
      <c r="E61" s="179" t="s">
        <v>831</v>
      </c>
      <c r="F61" s="179" t="s">
        <v>835</v>
      </c>
      <c r="G61" s="179" t="s">
        <v>839</v>
      </c>
      <c r="H61" s="180" t="s">
        <v>57</v>
      </c>
      <c r="I61" s="51" t="s">
        <v>17</v>
      </c>
      <c r="J61" s="53"/>
      <c r="K61" s="180"/>
      <c r="L61" s="53"/>
      <c r="M61" s="53"/>
      <c r="N61" s="180"/>
      <c r="O61" s="183"/>
      <c r="P61" s="184"/>
      <c r="Q61" s="187"/>
      <c r="R61" s="187"/>
    </row>
    <row r="62" ht="45.95" customHeight="1" spans="1:18">
      <c r="A62" s="48">
        <v>65</v>
      </c>
      <c r="B62" s="53" t="s">
        <v>32</v>
      </c>
      <c r="C62" s="63" t="s">
        <v>65</v>
      </c>
      <c r="D62" s="117" t="s">
        <v>65</v>
      </c>
      <c r="E62" s="179" t="s">
        <v>766</v>
      </c>
      <c r="F62" s="179" t="s">
        <v>849</v>
      </c>
      <c r="G62" s="179" t="s">
        <v>850</v>
      </c>
      <c r="H62" s="180" t="s">
        <v>57</v>
      </c>
      <c r="I62" s="51" t="s">
        <v>17</v>
      </c>
      <c r="J62" s="53"/>
      <c r="K62" s="180"/>
      <c r="L62" s="53"/>
      <c r="M62" s="185"/>
      <c r="N62" s="180"/>
      <c r="O62" s="183"/>
      <c r="P62" s="184"/>
      <c r="Q62" s="187"/>
      <c r="R62" s="187"/>
    </row>
    <row r="63" ht="45.95" customHeight="1" spans="1:18">
      <c r="A63" s="48">
        <v>66</v>
      </c>
      <c r="B63" s="53" t="s">
        <v>32</v>
      </c>
      <c r="C63" s="63" t="s">
        <v>65</v>
      </c>
      <c r="D63" s="117" t="s">
        <v>65</v>
      </c>
      <c r="E63" s="179" t="s">
        <v>766</v>
      </c>
      <c r="F63" s="179" t="s">
        <v>851</v>
      </c>
      <c r="G63" s="179" t="s">
        <v>852</v>
      </c>
      <c r="H63" s="180" t="s">
        <v>225</v>
      </c>
      <c r="I63" s="51" t="s">
        <v>17</v>
      </c>
      <c r="J63" s="180"/>
      <c r="K63" s="53"/>
      <c r="L63" s="53"/>
      <c r="M63" s="180"/>
      <c r="N63" s="180"/>
      <c r="O63" s="183"/>
      <c r="P63" s="184"/>
      <c r="Q63" s="187"/>
      <c r="R63" s="187"/>
    </row>
    <row r="64" ht="45.95" customHeight="1" spans="1:18">
      <c r="A64" s="48">
        <v>67</v>
      </c>
      <c r="B64" s="53" t="s">
        <v>32</v>
      </c>
      <c r="C64" s="63" t="s">
        <v>65</v>
      </c>
      <c r="D64" s="117" t="s">
        <v>65</v>
      </c>
      <c r="E64" s="179" t="s">
        <v>766</v>
      </c>
      <c r="F64" s="179" t="s">
        <v>853</v>
      </c>
      <c r="G64" s="179" t="s">
        <v>854</v>
      </c>
      <c r="H64" s="180" t="s">
        <v>225</v>
      </c>
      <c r="I64" s="51" t="s">
        <v>17</v>
      </c>
      <c r="J64" s="180"/>
      <c r="K64" s="180"/>
      <c r="L64" s="53"/>
      <c r="M64" s="180"/>
      <c r="N64" s="180"/>
      <c r="O64" s="183"/>
      <c r="P64" s="184"/>
      <c r="Q64" s="187"/>
      <c r="R64" s="187"/>
    </row>
    <row r="65" ht="45.95" customHeight="1" spans="1:18">
      <c r="A65" s="48">
        <v>68</v>
      </c>
      <c r="B65" s="53" t="s">
        <v>32</v>
      </c>
      <c r="C65" s="63" t="s">
        <v>65</v>
      </c>
      <c r="D65" s="117" t="s">
        <v>65</v>
      </c>
      <c r="E65" s="179" t="s">
        <v>766</v>
      </c>
      <c r="F65" s="179" t="s">
        <v>855</v>
      </c>
      <c r="G65" s="179" t="s">
        <v>856</v>
      </c>
      <c r="H65" s="180" t="s">
        <v>225</v>
      </c>
      <c r="I65" s="51" t="s">
        <v>17</v>
      </c>
      <c r="J65" s="53"/>
      <c r="K65" s="180"/>
      <c r="L65" s="53"/>
      <c r="M65" s="53"/>
      <c r="N65" s="180"/>
      <c r="O65" s="183"/>
      <c r="P65" s="184"/>
      <c r="Q65" s="187"/>
      <c r="R65" s="187"/>
    </row>
    <row r="66" ht="45.95" customHeight="1" spans="1:18">
      <c r="A66" s="48">
        <v>69</v>
      </c>
      <c r="B66" s="53" t="s">
        <v>32</v>
      </c>
      <c r="C66" s="63" t="s">
        <v>65</v>
      </c>
      <c r="D66" s="117" t="s">
        <v>65</v>
      </c>
      <c r="E66" s="179" t="s">
        <v>766</v>
      </c>
      <c r="F66" s="179" t="s">
        <v>853</v>
      </c>
      <c r="G66" s="179" t="s">
        <v>854</v>
      </c>
      <c r="H66" s="180" t="s">
        <v>225</v>
      </c>
      <c r="I66" s="51" t="s">
        <v>17</v>
      </c>
      <c r="J66" s="180"/>
      <c r="K66" s="180"/>
      <c r="L66" s="53"/>
      <c r="M66" s="180"/>
      <c r="N66" s="180"/>
      <c r="O66" s="183"/>
      <c r="P66" s="184"/>
      <c r="Q66" s="187"/>
      <c r="R66" s="187"/>
    </row>
    <row r="67" ht="45.95" customHeight="1" spans="1:18">
      <c r="A67" s="48">
        <v>70</v>
      </c>
      <c r="B67" s="53" t="s">
        <v>32</v>
      </c>
      <c r="C67" s="63" t="s">
        <v>65</v>
      </c>
      <c r="D67" s="117" t="s">
        <v>65</v>
      </c>
      <c r="E67" s="179" t="s">
        <v>766</v>
      </c>
      <c r="F67" s="179" t="s">
        <v>857</v>
      </c>
      <c r="G67" s="179" t="s">
        <v>858</v>
      </c>
      <c r="H67" s="180" t="s">
        <v>225</v>
      </c>
      <c r="I67" s="51" t="s">
        <v>17</v>
      </c>
      <c r="J67" s="180"/>
      <c r="K67" s="180"/>
      <c r="L67" s="53"/>
      <c r="M67" s="180"/>
      <c r="N67" s="180"/>
      <c r="O67" s="183"/>
      <c r="P67" s="184"/>
      <c r="Q67" s="187"/>
      <c r="R67" s="187"/>
    </row>
    <row r="68" ht="45.95" customHeight="1" spans="1:18">
      <c r="A68" s="48">
        <v>71</v>
      </c>
      <c r="B68" s="53" t="s">
        <v>32</v>
      </c>
      <c r="C68" s="63" t="s">
        <v>65</v>
      </c>
      <c r="D68" s="117" t="s">
        <v>65</v>
      </c>
      <c r="E68" s="179" t="s">
        <v>766</v>
      </c>
      <c r="F68" s="179" t="s">
        <v>853</v>
      </c>
      <c r="G68" s="179" t="s">
        <v>854</v>
      </c>
      <c r="H68" s="180" t="s">
        <v>225</v>
      </c>
      <c r="I68" s="51" t="s">
        <v>17</v>
      </c>
      <c r="J68" s="180"/>
      <c r="K68" s="180"/>
      <c r="L68" s="53"/>
      <c r="M68" s="180"/>
      <c r="N68" s="180"/>
      <c r="O68" s="183"/>
      <c r="P68" s="184"/>
      <c r="Q68" s="187"/>
      <c r="R68" s="187"/>
    </row>
    <row r="69" ht="45.95" customHeight="1" spans="1:18">
      <c r="A69" s="48">
        <v>72</v>
      </c>
      <c r="B69" s="53" t="s">
        <v>32</v>
      </c>
      <c r="C69" s="63" t="s">
        <v>65</v>
      </c>
      <c r="D69" s="117" t="s">
        <v>65</v>
      </c>
      <c r="E69" s="179" t="s">
        <v>766</v>
      </c>
      <c r="F69" s="179" t="s">
        <v>859</v>
      </c>
      <c r="G69" s="179" t="s">
        <v>860</v>
      </c>
      <c r="H69" s="180" t="s">
        <v>225</v>
      </c>
      <c r="I69" s="51" t="s">
        <v>17</v>
      </c>
      <c r="J69" s="180"/>
      <c r="K69" s="180"/>
      <c r="L69" s="53"/>
      <c r="M69" s="180"/>
      <c r="N69" s="180"/>
      <c r="O69" s="183"/>
      <c r="P69" s="184"/>
      <c r="Q69" s="187"/>
      <c r="R69" s="187"/>
    </row>
    <row r="70" ht="45.95" customHeight="1" spans="1:18">
      <c r="A70" s="48">
        <v>73</v>
      </c>
      <c r="B70" s="53" t="s">
        <v>32</v>
      </c>
      <c r="C70" s="63" t="s">
        <v>65</v>
      </c>
      <c r="D70" s="117" t="s">
        <v>65</v>
      </c>
      <c r="E70" s="179" t="s">
        <v>766</v>
      </c>
      <c r="F70" s="179" t="s">
        <v>861</v>
      </c>
      <c r="G70" s="179" t="s">
        <v>862</v>
      </c>
      <c r="H70" s="180" t="s">
        <v>57</v>
      </c>
      <c r="I70" s="51" t="s">
        <v>17</v>
      </c>
      <c r="J70" s="180"/>
      <c r="K70" s="180"/>
      <c r="L70" s="53"/>
      <c r="M70" s="180"/>
      <c r="N70" s="180"/>
      <c r="O70" s="183"/>
      <c r="P70" s="184"/>
      <c r="Q70" s="187"/>
      <c r="R70" s="187"/>
    </row>
    <row r="71" ht="45.95" customHeight="1" spans="1:18">
      <c r="A71" s="48">
        <v>74</v>
      </c>
      <c r="B71" s="53" t="s">
        <v>32</v>
      </c>
      <c r="C71" s="63" t="s">
        <v>65</v>
      </c>
      <c r="D71" s="117" t="s">
        <v>65</v>
      </c>
      <c r="E71" s="179" t="s">
        <v>863</v>
      </c>
      <c r="F71" s="179" t="s">
        <v>864</v>
      </c>
      <c r="G71" s="179" t="s">
        <v>865</v>
      </c>
      <c r="H71" s="180" t="s">
        <v>57</v>
      </c>
      <c r="I71" s="51" t="s">
        <v>17</v>
      </c>
      <c r="J71" s="180"/>
      <c r="K71" s="180"/>
      <c r="L71" s="53"/>
      <c r="M71" s="180"/>
      <c r="N71" s="180"/>
      <c r="O71" s="183"/>
      <c r="P71" s="184"/>
      <c r="Q71" s="187"/>
      <c r="R71" s="187"/>
    </row>
    <row r="72" ht="45.95" customHeight="1" spans="1:18">
      <c r="A72" s="48">
        <v>75</v>
      </c>
      <c r="B72" s="53" t="s">
        <v>32</v>
      </c>
      <c r="C72" s="63" t="s">
        <v>65</v>
      </c>
      <c r="D72" s="117" t="s">
        <v>65</v>
      </c>
      <c r="E72" s="179" t="s">
        <v>863</v>
      </c>
      <c r="F72" s="179" t="s">
        <v>866</v>
      </c>
      <c r="G72" s="179" t="s">
        <v>867</v>
      </c>
      <c r="H72" s="180" t="s">
        <v>57</v>
      </c>
      <c r="I72" s="51" t="s">
        <v>17</v>
      </c>
      <c r="J72" s="180"/>
      <c r="K72" s="180"/>
      <c r="L72" s="53"/>
      <c r="M72" s="180"/>
      <c r="N72" s="180"/>
      <c r="O72" s="183"/>
      <c r="P72" s="184"/>
      <c r="Q72" s="187"/>
      <c r="R72" s="187"/>
    </row>
    <row r="73" ht="45.95" customHeight="1" spans="1:18">
      <c r="A73" s="48">
        <v>76</v>
      </c>
      <c r="B73" s="53" t="s">
        <v>32</v>
      </c>
      <c r="C73" s="63" t="s">
        <v>65</v>
      </c>
      <c r="D73" s="117" t="s">
        <v>65</v>
      </c>
      <c r="E73" s="179" t="s">
        <v>766</v>
      </c>
      <c r="F73" s="179" t="s">
        <v>868</v>
      </c>
      <c r="G73" s="179" t="s">
        <v>869</v>
      </c>
      <c r="H73" s="180" t="s">
        <v>57</v>
      </c>
      <c r="I73" s="51" t="s">
        <v>17</v>
      </c>
      <c r="J73" s="180"/>
      <c r="K73" s="180"/>
      <c r="L73" s="53"/>
      <c r="M73" s="180"/>
      <c r="N73" s="180"/>
      <c r="O73" s="183"/>
      <c r="P73" s="184"/>
      <c r="Q73" s="187"/>
      <c r="R73" s="187"/>
    </row>
    <row r="74" ht="45.95" customHeight="1" spans="1:18">
      <c r="A74" s="48">
        <v>77</v>
      </c>
      <c r="B74" s="53" t="s">
        <v>32</v>
      </c>
      <c r="C74" s="63" t="s">
        <v>65</v>
      </c>
      <c r="D74" s="117" t="s">
        <v>65</v>
      </c>
      <c r="E74" s="179" t="s">
        <v>863</v>
      </c>
      <c r="F74" s="179" t="s">
        <v>870</v>
      </c>
      <c r="G74" s="179" t="s">
        <v>867</v>
      </c>
      <c r="H74" s="180" t="s">
        <v>57</v>
      </c>
      <c r="I74" s="51" t="s">
        <v>17</v>
      </c>
      <c r="J74" s="180"/>
      <c r="K74" s="180"/>
      <c r="L74" s="53"/>
      <c r="M74" s="180"/>
      <c r="N74" s="180"/>
      <c r="O74" s="183"/>
      <c r="P74" s="184"/>
      <c r="Q74" s="187"/>
      <c r="R74" s="187"/>
    </row>
    <row r="75" ht="45.95" customHeight="1" spans="1:18">
      <c r="A75" s="48">
        <v>78</v>
      </c>
      <c r="B75" s="53" t="s">
        <v>32</v>
      </c>
      <c r="C75" s="63" t="s">
        <v>65</v>
      </c>
      <c r="D75" s="117" t="s">
        <v>65</v>
      </c>
      <c r="E75" s="179" t="s">
        <v>766</v>
      </c>
      <c r="F75" s="179" t="s">
        <v>871</v>
      </c>
      <c r="G75" s="179" t="s">
        <v>872</v>
      </c>
      <c r="H75" s="180" t="s">
        <v>57</v>
      </c>
      <c r="I75" s="51" t="s">
        <v>17</v>
      </c>
      <c r="J75" s="180"/>
      <c r="K75" s="180"/>
      <c r="L75" s="53"/>
      <c r="M75" s="180"/>
      <c r="N75" s="180"/>
      <c r="O75" s="183"/>
      <c r="P75" s="184"/>
      <c r="Q75" s="187"/>
      <c r="R75" s="187"/>
    </row>
    <row r="76" ht="45.95" customHeight="1" spans="1:18">
      <c r="A76" s="48">
        <v>79</v>
      </c>
      <c r="B76" s="53" t="s">
        <v>32</v>
      </c>
      <c r="C76" s="63" t="s">
        <v>65</v>
      </c>
      <c r="D76" s="117" t="s">
        <v>65</v>
      </c>
      <c r="E76" s="179" t="s">
        <v>863</v>
      </c>
      <c r="F76" s="179" t="s">
        <v>870</v>
      </c>
      <c r="G76" s="179" t="s">
        <v>867</v>
      </c>
      <c r="H76" s="180" t="s">
        <v>57</v>
      </c>
      <c r="I76" s="51" t="s">
        <v>17</v>
      </c>
      <c r="J76" s="180"/>
      <c r="K76" s="180"/>
      <c r="L76" s="53"/>
      <c r="M76" s="180"/>
      <c r="N76" s="180"/>
      <c r="O76" s="183"/>
      <c r="P76" s="184"/>
      <c r="Q76" s="187"/>
      <c r="R76" s="187"/>
    </row>
    <row r="77" ht="45.95" customHeight="1" spans="1:18">
      <c r="A77" s="48">
        <v>80</v>
      </c>
      <c r="B77" s="53" t="s">
        <v>32</v>
      </c>
      <c r="C77" s="63" t="s">
        <v>65</v>
      </c>
      <c r="D77" s="117" t="s">
        <v>65</v>
      </c>
      <c r="E77" s="179" t="s">
        <v>766</v>
      </c>
      <c r="F77" s="179" t="s">
        <v>873</v>
      </c>
      <c r="G77" s="179" t="s">
        <v>872</v>
      </c>
      <c r="H77" s="180" t="s">
        <v>57</v>
      </c>
      <c r="I77" s="51" t="s">
        <v>17</v>
      </c>
      <c r="J77" s="180"/>
      <c r="K77" s="180"/>
      <c r="L77" s="53"/>
      <c r="M77" s="180"/>
      <c r="N77" s="180"/>
      <c r="O77" s="183"/>
      <c r="P77" s="184"/>
      <c r="Q77" s="187"/>
      <c r="R77" s="187"/>
    </row>
    <row r="78" ht="68.1" customHeight="1" spans="1:18">
      <c r="A78" s="48">
        <v>81</v>
      </c>
      <c r="B78" s="53" t="s">
        <v>32</v>
      </c>
      <c r="C78" s="63" t="s">
        <v>65</v>
      </c>
      <c r="D78" s="117" t="s">
        <v>65</v>
      </c>
      <c r="E78" s="179" t="s">
        <v>831</v>
      </c>
      <c r="F78" s="179" t="s">
        <v>874</v>
      </c>
      <c r="G78" s="179" t="s">
        <v>875</v>
      </c>
      <c r="H78" s="180" t="s">
        <v>225</v>
      </c>
      <c r="I78" s="51" t="s">
        <v>17</v>
      </c>
      <c r="J78" s="180"/>
      <c r="K78" s="180"/>
      <c r="L78" s="53"/>
      <c r="M78" s="185"/>
      <c r="N78" s="180"/>
      <c r="O78" s="183"/>
      <c r="P78" s="184"/>
      <c r="Q78" s="187"/>
      <c r="R78" s="187"/>
    </row>
    <row r="79" ht="68.1" customHeight="1" spans="1:18">
      <c r="A79" s="48">
        <v>82</v>
      </c>
      <c r="B79" s="53" t="s">
        <v>32</v>
      </c>
      <c r="C79" s="63" t="s">
        <v>65</v>
      </c>
      <c r="D79" s="117" t="s">
        <v>65</v>
      </c>
      <c r="E79" s="179" t="s">
        <v>831</v>
      </c>
      <c r="F79" s="179" t="s">
        <v>876</v>
      </c>
      <c r="G79" s="179" t="s">
        <v>877</v>
      </c>
      <c r="H79" s="180" t="s">
        <v>57</v>
      </c>
      <c r="I79" s="51" t="s">
        <v>17</v>
      </c>
      <c r="J79" s="180"/>
      <c r="K79" s="180"/>
      <c r="L79" s="53"/>
      <c r="M79" s="180"/>
      <c r="N79" s="180"/>
      <c r="O79" s="183"/>
      <c r="P79" s="184"/>
      <c r="Q79" s="187"/>
      <c r="R79" s="187"/>
    </row>
    <row r="80" ht="45.95" customHeight="1" spans="1:18">
      <c r="A80" s="48">
        <v>83</v>
      </c>
      <c r="B80" s="53" t="s">
        <v>32</v>
      </c>
      <c r="C80" s="63" t="s">
        <v>65</v>
      </c>
      <c r="D80" s="117" t="s">
        <v>65</v>
      </c>
      <c r="E80" s="179" t="s">
        <v>766</v>
      </c>
      <c r="F80" s="179" t="s">
        <v>878</v>
      </c>
      <c r="G80" s="179" t="s">
        <v>879</v>
      </c>
      <c r="H80" s="180" t="s">
        <v>57</v>
      </c>
      <c r="I80" s="51" t="s">
        <v>17</v>
      </c>
      <c r="J80" s="180"/>
      <c r="K80" s="180"/>
      <c r="L80" s="53"/>
      <c r="M80" s="180"/>
      <c r="N80" s="180"/>
      <c r="O80" s="183"/>
      <c r="P80" s="184"/>
      <c r="Q80" s="187"/>
      <c r="R80" s="187"/>
    </row>
    <row r="81" ht="68.1" customHeight="1" spans="1:18">
      <c r="A81" s="48">
        <v>84</v>
      </c>
      <c r="B81" s="53" t="s">
        <v>32</v>
      </c>
      <c r="C81" s="63" t="s">
        <v>65</v>
      </c>
      <c r="D81" s="117" t="s">
        <v>65</v>
      </c>
      <c r="E81" s="179" t="s">
        <v>831</v>
      </c>
      <c r="F81" s="179" t="s">
        <v>880</v>
      </c>
      <c r="G81" s="179" t="s">
        <v>881</v>
      </c>
      <c r="H81" s="180" t="s">
        <v>57</v>
      </c>
      <c r="I81" s="51" t="s">
        <v>17</v>
      </c>
      <c r="J81" s="180"/>
      <c r="K81" s="180"/>
      <c r="L81" s="53"/>
      <c r="M81" s="185"/>
      <c r="N81" s="180"/>
      <c r="O81" s="183"/>
      <c r="P81" s="184"/>
      <c r="Q81" s="187"/>
      <c r="R81" s="187"/>
    </row>
    <row r="82" ht="45.95" customHeight="1" spans="1:18">
      <c r="A82" s="48">
        <v>85</v>
      </c>
      <c r="B82" s="53" t="s">
        <v>32</v>
      </c>
      <c r="C82" s="63" t="s">
        <v>65</v>
      </c>
      <c r="D82" s="117" t="s">
        <v>65</v>
      </c>
      <c r="E82" s="179" t="s">
        <v>766</v>
      </c>
      <c r="F82" s="179" t="s">
        <v>882</v>
      </c>
      <c r="G82" s="179" t="s">
        <v>883</v>
      </c>
      <c r="H82" s="180" t="s">
        <v>57</v>
      </c>
      <c r="I82" s="51" t="s">
        <v>17</v>
      </c>
      <c r="J82" s="180"/>
      <c r="K82" s="180"/>
      <c r="L82" s="180"/>
      <c r="M82" s="185"/>
      <c r="N82" s="180"/>
      <c r="O82" s="183"/>
      <c r="P82" s="184"/>
      <c r="Q82" s="187"/>
      <c r="R82" s="187"/>
    </row>
    <row r="83" ht="68.1" customHeight="1" spans="1:18">
      <c r="A83" s="48">
        <v>86</v>
      </c>
      <c r="B83" s="53" t="s">
        <v>32</v>
      </c>
      <c r="C83" s="63" t="s">
        <v>65</v>
      </c>
      <c r="D83" s="117" t="s">
        <v>65</v>
      </c>
      <c r="E83" s="179" t="s">
        <v>831</v>
      </c>
      <c r="F83" s="179" t="s">
        <v>884</v>
      </c>
      <c r="G83" s="179" t="s">
        <v>881</v>
      </c>
      <c r="H83" s="180" t="s">
        <v>57</v>
      </c>
      <c r="I83" s="51" t="s">
        <v>17</v>
      </c>
      <c r="J83" s="180"/>
      <c r="K83" s="180"/>
      <c r="L83" s="53"/>
      <c r="M83" s="185"/>
      <c r="N83" s="180"/>
      <c r="O83" s="183"/>
      <c r="P83" s="184"/>
      <c r="Q83" s="187"/>
      <c r="R83" s="187"/>
    </row>
    <row r="84" ht="45.95" customHeight="1" spans="1:18">
      <c r="A84" s="48">
        <v>87</v>
      </c>
      <c r="B84" s="53" t="s">
        <v>32</v>
      </c>
      <c r="C84" s="63" t="s">
        <v>65</v>
      </c>
      <c r="D84" s="117" t="s">
        <v>65</v>
      </c>
      <c r="E84" s="179" t="s">
        <v>831</v>
      </c>
      <c r="F84" s="179" t="s">
        <v>885</v>
      </c>
      <c r="G84" s="179" t="s">
        <v>883</v>
      </c>
      <c r="H84" s="180" t="s">
        <v>57</v>
      </c>
      <c r="I84" s="51" t="s">
        <v>17</v>
      </c>
      <c r="J84" s="180"/>
      <c r="K84" s="180"/>
      <c r="L84" s="53"/>
      <c r="M84" s="185"/>
      <c r="N84" s="180"/>
      <c r="O84" s="183"/>
      <c r="P84" s="184"/>
      <c r="Q84" s="187"/>
      <c r="R84" s="187"/>
    </row>
    <row r="85" ht="45.95" customHeight="1" spans="1:18">
      <c r="A85" s="48">
        <v>88</v>
      </c>
      <c r="B85" s="53" t="s">
        <v>32</v>
      </c>
      <c r="C85" s="63" t="s">
        <v>65</v>
      </c>
      <c r="D85" s="117" t="s">
        <v>65</v>
      </c>
      <c r="E85" s="179" t="s">
        <v>886</v>
      </c>
      <c r="F85" s="179" t="s">
        <v>887</v>
      </c>
      <c r="G85" s="179" t="s">
        <v>888</v>
      </c>
      <c r="H85" s="180" t="s">
        <v>57</v>
      </c>
      <c r="I85" s="51" t="s">
        <v>17</v>
      </c>
      <c r="J85" s="180"/>
      <c r="K85" s="180"/>
      <c r="L85" s="53"/>
      <c r="M85" s="185"/>
      <c r="N85" s="180"/>
      <c r="O85" s="183"/>
      <c r="P85" s="184"/>
      <c r="Q85" s="187"/>
      <c r="R85" s="187"/>
    </row>
    <row r="86" ht="76.45" customHeight="1" spans="1:18">
      <c r="A86" s="48">
        <v>89</v>
      </c>
      <c r="B86" s="53" t="s">
        <v>32</v>
      </c>
      <c r="C86" s="63" t="s">
        <v>65</v>
      </c>
      <c r="D86" s="117" t="s">
        <v>65</v>
      </c>
      <c r="E86" s="179" t="s">
        <v>886</v>
      </c>
      <c r="F86" s="179" t="s">
        <v>889</v>
      </c>
      <c r="G86" s="179" t="s">
        <v>890</v>
      </c>
      <c r="H86" s="180" t="s">
        <v>57</v>
      </c>
      <c r="I86" s="51" t="s">
        <v>17</v>
      </c>
      <c r="J86" s="180"/>
      <c r="K86" s="180"/>
      <c r="L86" s="53"/>
      <c r="M86" s="185"/>
      <c r="N86" s="180"/>
      <c r="O86" s="183"/>
      <c r="P86" s="184"/>
      <c r="Q86" s="187"/>
      <c r="R86" s="187"/>
    </row>
    <row r="87" ht="76.45" customHeight="1" spans="1:18">
      <c r="A87" s="48">
        <v>90</v>
      </c>
      <c r="B87" s="53" t="s">
        <v>32</v>
      </c>
      <c r="C87" s="63" t="s">
        <v>891</v>
      </c>
      <c r="D87" s="117" t="s">
        <v>892</v>
      </c>
      <c r="E87" s="179" t="s">
        <v>886</v>
      </c>
      <c r="F87" s="179" t="s">
        <v>893</v>
      </c>
      <c r="G87" s="179" t="s">
        <v>894</v>
      </c>
      <c r="H87" s="180" t="s">
        <v>225</v>
      </c>
      <c r="I87" s="51" t="s">
        <v>17</v>
      </c>
      <c r="J87" s="180"/>
      <c r="K87" s="180"/>
      <c r="L87" s="53"/>
      <c r="M87" s="185"/>
      <c r="N87" s="180"/>
      <c r="O87" s="183"/>
      <c r="P87" s="184"/>
      <c r="Q87" s="187"/>
      <c r="R87" s="187"/>
    </row>
  </sheetData>
  <sheetProtection formatCells="0" insertHyperlinks="0" autoFilter="0"/>
  <autoFilter ref="A1:R87">
    <extLst/>
  </autoFilter>
  <mergeCells count="1">
    <mergeCell ref="M40:M41"/>
  </mergeCells>
  <conditionalFormatting sqref="I1">
    <cfRule type="cellIs" dxfId="0" priority="53" stopIfTrue="1" operator="equal">
      <formula>"NT"</formula>
    </cfRule>
  </conditionalFormatting>
  <conditionalFormatting sqref="J1:L1">
    <cfRule type="cellIs" dxfId="0" priority="110" stopIfTrue="1" operator="equal">
      <formula>"NT"</formula>
    </cfRule>
  </conditionalFormatting>
  <conditionalFormatting sqref="I2">
    <cfRule type="cellIs" dxfId="2" priority="111" stopIfTrue="1" operator="equal">
      <formula>"Block"</formula>
    </cfRule>
    <cfRule type="cellIs" dxfId="7" priority="112" stopIfTrue="1" operator="equal">
      <formula>"NT"</formula>
    </cfRule>
    <cfRule type="cellIs" dxfId="3" priority="113" stopIfTrue="1" operator="equal">
      <formula>"Fail"</formula>
    </cfRule>
    <cfRule type="cellIs" dxfId="4" priority="114" stopIfTrue="1" operator="equal">
      <formula>"Pass"</formula>
    </cfRule>
  </conditionalFormatting>
  <conditionalFormatting sqref="I3:I35">
    <cfRule type="cellIs" dxfId="2" priority="106" stopIfTrue="1" operator="equal">
      <formula>"Block"</formula>
    </cfRule>
    <cfRule type="cellIs" dxfId="7" priority="107" stopIfTrue="1" operator="equal">
      <formula>"NT"</formula>
    </cfRule>
    <cfRule type="cellIs" dxfId="3" priority="108" stopIfTrue="1" operator="equal">
      <formula>"Fail"</formula>
    </cfRule>
    <cfRule type="cellIs" dxfId="4" priority="109" stopIfTrue="1" operator="equal">
      <formula>"Pass"</formula>
    </cfRule>
  </conditionalFormatting>
  <conditionalFormatting sqref="I36:I87">
    <cfRule type="cellIs" dxfId="2" priority="58" stopIfTrue="1" operator="equal">
      <formula>"Block"</formula>
    </cfRule>
    <cfRule type="cellIs" dxfId="7" priority="59" stopIfTrue="1" operator="equal">
      <formula>"NT"</formula>
    </cfRule>
    <cfRule type="cellIs" dxfId="3" priority="60" stopIfTrue="1" operator="equal">
      <formula>"Fail"</formula>
    </cfRule>
    <cfRule type="cellIs" dxfId="4" priority="61" stopIfTrue="1" operator="equal">
      <formula>"Pass"</formula>
    </cfRule>
  </conditionalFormatting>
  <dataValidations count="2">
    <dataValidation type="list" allowBlank="1" showErrorMessage="1" sqref="L2:L87">
      <formula1>"内部依赖,外部依赖-福特,外部依赖-YF,外部依赖-Baidu,实车测试"</formula1>
    </dataValidation>
    <dataValidation type="list" allowBlank="1" showErrorMessage="1" sqref="I2:I4 I5:I9 I10:I12 I13:I16 I17:I21 I22:I23 I24:I25 I26:I29 I30:I33 I34:I35 I36:I46 I47:I76 I77:I87">
      <formula1>"Pass,Fail,NT,Block"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workbookViewId="0">
      <pane xSplit="4" ySplit="1" topLeftCell="E29" activePane="bottomRight" state="frozen"/>
      <selection/>
      <selection pane="topRight"/>
      <selection pane="bottomLeft"/>
      <selection pane="bottomRight" activeCell="B2" sqref="B2"/>
    </sheetView>
  </sheetViews>
  <sheetFormatPr defaultColWidth="12.25" defaultRowHeight="16.5"/>
  <cols>
    <col min="1" max="1" width="6.125" style="159" customWidth="1"/>
    <col min="2" max="2" width="11.375" style="160" customWidth="1"/>
    <col min="3" max="3" width="13.125" style="160" customWidth="1"/>
    <col min="4" max="4" width="21" style="160" customWidth="1"/>
    <col min="5" max="5" width="13.25" style="160" customWidth="1"/>
    <col min="6" max="6" width="27.525" style="160" customWidth="1"/>
    <col min="7" max="7" width="20.125" style="160" customWidth="1"/>
    <col min="8" max="8" width="8.75" style="160" customWidth="1"/>
    <col min="9" max="9" width="14.3083333333333" style="161" customWidth="1"/>
    <col min="10" max="13" width="10.5" style="160" customWidth="1"/>
    <col min="14" max="14" width="20.125" style="160" customWidth="1"/>
    <col min="15" max="16384" width="12.25" style="160"/>
  </cols>
  <sheetData>
    <row r="1" ht="18" customHeight="1" spans="1:18">
      <c r="A1" s="162" t="s">
        <v>72</v>
      </c>
      <c r="B1" s="163" t="s">
        <v>738</v>
      </c>
      <c r="C1" s="164" t="s">
        <v>73</v>
      </c>
      <c r="D1" s="164" t="s">
        <v>49</v>
      </c>
      <c r="E1" s="164" t="s">
        <v>75</v>
      </c>
      <c r="F1" s="164" t="s">
        <v>76</v>
      </c>
      <c r="G1" s="164" t="s">
        <v>77</v>
      </c>
      <c r="H1" s="167" t="s">
        <v>78</v>
      </c>
      <c r="I1" s="164" t="s">
        <v>79</v>
      </c>
      <c r="J1" s="170" t="s">
        <v>81</v>
      </c>
      <c r="K1" s="171" t="s">
        <v>895</v>
      </c>
      <c r="L1" s="171" t="s">
        <v>896</v>
      </c>
      <c r="M1" s="171" t="s">
        <v>897</v>
      </c>
      <c r="N1" s="171" t="s">
        <v>82</v>
      </c>
      <c r="O1" s="174" t="s">
        <v>83</v>
      </c>
      <c r="P1" s="174" t="s">
        <v>84</v>
      </c>
      <c r="Q1" s="171" t="s">
        <v>85</v>
      </c>
      <c r="R1" s="171" t="s">
        <v>212</v>
      </c>
    </row>
    <row r="2" ht="33" spans="1:18">
      <c r="A2" s="165">
        <v>1</v>
      </c>
      <c r="B2" s="51" t="s">
        <v>35</v>
      </c>
      <c r="C2" s="51" t="s">
        <v>898</v>
      </c>
      <c r="D2" s="63" t="s">
        <v>899</v>
      </c>
      <c r="E2" s="63" t="s">
        <v>435</v>
      </c>
      <c r="F2" s="63" t="s">
        <v>900</v>
      </c>
      <c r="G2" s="63" t="s">
        <v>901</v>
      </c>
      <c r="H2" s="168" t="s">
        <v>225</v>
      </c>
      <c r="I2" s="63" t="s">
        <v>92</v>
      </c>
      <c r="J2" s="172" t="s">
        <v>17</v>
      </c>
      <c r="L2" s="63"/>
      <c r="M2" s="63"/>
      <c r="N2" s="63"/>
      <c r="O2" s="63"/>
      <c r="P2" s="175"/>
      <c r="Q2" s="51"/>
      <c r="R2" s="51"/>
    </row>
    <row r="3" s="158" customFormat="1" ht="33" spans="1:18">
      <c r="A3" s="165">
        <v>2</v>
      </c>
      <c r="B3" s="166" t="s">
        <v>35</v>
      </c>
      <c r="C3" s="166" t="s">
        <v>898</v>
      </c>
      <c r="D3" s="137" t="s">
        <v>902</v>
      </c>
      <c r="E3" s="137" t="s">
        <v>435</v>
      </c>
      <c r="F3" s="137" t="s">
        <v>903</v>
      </c>
      <c r="G3" s="137" t="s">
        <v>904</v>
      </c>
      <c r="H3" s="169" t="s">
        <v>225</v>
      </c>
      <c r="I3" s="137" t="s">
        <v>92</v>
      </c>
      <c r="J3" s="173" t="s">
        <v>17</v>
      </c>
      <c r="K3" s="166"/>
      <c r="L3" s="166"/>
      <c r="M3" s="166"/>
      <c r="N3" s="166"/>
      <c r="O3" s="137"/>
      <c r="P3" s="176"/>
      <c r="Q3" s="166"/>
      <c r="R3" s="166"/>
    </row>
    <row r="4" s="158" customFormat="1" ht="33" spans="1:18">
      <c r="A4" s="165">
        <v>3</v>
      </c>
      <c r="B4" s="166" t="s">
        <v>35</v>
      </c>
      <c r="C4" s="166" t="s">
        <v>898</v>
      </c>
      <c r="D4" s="137" t="s">
        <v>905</v>
      </c>
      <c r="E4" s="137" t="s">
        <v>435</v>
      </c>
      <c r="F4" s="137" t="s">
        <v>906</v>
      </c>
      <c r="G4" s="137" t="s">
        <v>907</v>
      </c>
      <c r="H4" s="169" t="s">
        <v>225</v>
      </c>
      <c r="I4" s="137" t="s">
        <v>92</v>
      </c>
      <c r="J4" s="173" t="s">
        <v>17</v>
      </c>
      <c r="K4" s="166"/>
      <c r="L4" s="166"/>
      <c r="M4" s="166"/>
      <c r="N4" s="166"/>
      <c r="O4" s="137"/>
      <c r="P4" s="176"/>
      <c r="Q4" s="166"/>
      <c r="R4" s="166"/>
    </row>
    <row r="5" s="158" customFormat="1" ht="33" spans="1:18">
      <c r="A5" s="165">
        <v>4</v>
      </c>
      <c r="B5" s="166" t="s">
        <v>35</v>
      </c>
      <c r="C5" s="166" t="s">
        <v>898</v>
      </c>
      <c r="D5" s="137" t="s">
        <v>908</v>
      </c>
      <c r="E5" s="137" t="s">
        <v>435</v>
      </c>
      <c r="F5" s="137" t="s">
        <v>909</v>
      </c>
      <c r="G5" s="137" t="s">
        <v>910</v>
      </c>
      <c r="H5" s="169" t="s">
        <v>225</v>
      </c>
      <c r="I5" s="137" t="s">
        <v>92</v>
      </c>
      <c r="J5" s="173" t="s">
        <v>17</v>
      </c>
      <c r="K5" s="166"/>
      <c r="L5" s="166"/>
      <c r="M5" s="166"/>
      <c r="N5" s="166"/>
      <c r="O5" s="137"/>
      <c r="P5" s="176"/>
      <c r="Q5" s="166"/>
      <c r="R5" s="166"/>
    </row>
    <row r="6" s="158" customFormat="1" ht="33" spans="1:18">
      <c r="A6" s="165">
        <v>5</v>
      </c>
      <c r="B6" s="166" t="s">
        <v>35</v>
      </c>
      <c r="C6" s="166" t="s">
        <v>898</v>
      </c>
      <c r="D6" s="137" t="s">
        <v>911</v>
      </c>
      <c r="E6" s="137" t="s">
        <v>435</v>
      </c>
      <c r="F6" s="137" t="s">
        <v>912</v>
      </c>
      <c r="G6" s="137" t="s">
        <v>913</v>
      </c>
      <c r="H6" s="169" t="s">
        <v>225</v>
      </c>
      <c r="I6" s="137" t="s">
        <v>92</v>
      </c>
      <c r="J6" s="173" t="s">
        <v>17</v>
      </c>
      <c r="K6" s="166"/>
      <c r="L6" s="166"/>
      <c r="M6" s="166"/>
      <c r="N6" s="166"/>
      <c r="O6" s="137"/>
      <c r="P6" s="176"/>
      <c r="Q6" s="166"/>
      <c r="R6" s="166"/>
    </row>
    <row r="7" s="158" customFormat="1" ht="33" spans="1:18">
      <c r="A7" s="165">
        <v>6</v>
      </c>
      <c r="B7" s="166" t="s">
        <v>35</v>
      </c>
      <c r="C7" s="166" t="s">
        <v>898</v>
      </c>
      <c r="D7" s="137" t="s">
        <v>914</v>
      </c>
      <c r="E7" s="137" t="s">
        <v>435</v>
      </c>
      <c r="F7" s="137" t="s">
        <v>915</v>
      </c>
      <c r="G7" s="137" t="s">
        <v>916</v>
      </c>
      <c r="H7" s="169" t="s">
        <v>225</v>
      </c>
      <c r="I7" s="137" t="s">
        <v>92</v>
      </c>
      <c r="J7" s="173" t="s">
        <v>17</v>
      </c>
      <c r="K7" s="166"/>
      <c r="L7" s="166"/>
      <c r="M7" s="166"/>
      <c r="N7" s="166"/>
      <c r="O7" s="137"/>
      <c r="P7" s="176"/>
      <c r="Q7" s="166"/>
      <c r="R7" s="166"/>
    </row>
    <row r="8" s="158" customFormat="1" ht="33" spans="1:18">
      <c r="A8" s="165">
        <v>7</v>
      </c>
      <c r="B8" s="166" t="s">
        <v>35</v>
      </c>
      <c r="C8" s="166" t="s">
        <v>898</v>
      </c>
      <c r="D8" s="137" t="s">
        <v>917</v>
      </c>
      <c r="E8" s="137" t="s">
        <v>435</v>
      </c>
      <c r="F8" s="137" t="s">
        <v>918</v>
      </c>
      <c r="G8" s="137" t="s">
        <v>919</v>
      </c>
      <c r="H8" s="169" t="s">
        <v>225</v>
      </c>
      <c r="I8" s="137" t="s">
        <v>92</v>
      </c>
      <c r="J8" s="173" t="s">
        <v>17</v>
      </c>
      <c r="K8" s="166"/>
      <c r="L8" s="166"/>
      <c r="M8" s="166"/>
      <c r="N8" s="166"/>
      <c r="O8" s="137"/>
      <c r="P8" s="176"/>
      <c r="Q8" s="166"/>
      <c r="R8" s="166"/>
    </row>
    <row r="9" s="158" customFormat="1" ht="33" spans="1:18">
      <c r="A9" s="165">
        <v>8</v>
      </c>
      <c r="B9" s="166" t="s">
        <v>35</v>
      </c>
      <c r="C9" s="166" t="s">
        <v>898</v>
      </c>
      <c r="D9" s="137" t="s">
        <v>920</v>
      </c>
      <c r="E9" s="137" t="s">
        <v>435</v>
      </c>
      <c r="F9" s="137" t="s">
        <v>921</v>
      </c>
      <c r="G9" s="137" t="s">
        <v>922</v>
      </c>
      <c r="H9" s="169" t="s">
        <v>225</v>
      </c>
      <c r="I9" s="137" t="s">
        <v>92</v>
      </c>
      <c r="J9" s="173" t="s">
        <v>17</v>
      </c>
      <c r="K9" s="166"/>
      <c r="L9" s="166"/>
      <c r="M9" s="166"/>
      <c r="N9" s="166"/>
      <c r="O9" s="137"/>
      <c r="P9" s="176"/>
      <c r="Q9" s="166"/>
      <c r="R9" s="166"/>
    </row>
    <row r="10" s="158" customFormat="1" ht="33" spans="1:18">
      <c r="A10" s="165">
        <v>9</v>
      </c>
      <c r="B10" s="166" t="s">
        <v>35</v>
      </c>
      <c r="C10" s="166" t="s">
        <v>898</v>
      </c>
      <c r="D10" s="137" t="s">
        <v>923</v>
      </c>
      <c r="E10" s="137" t="s">
        <v>435</v>
      </c>
      <c r="F10" s="137" t="s">
        <v>924</v>
      </c>
      <c r="G10" s="137" t="s">
        <v>925</v>
      </c>
      <c r="H10" s="169" t="s">
        <v>225</v>
      </c>
      <c r="I10" s="137" t="s">
        <v>92</v>
      </c>
      <c r="J10" s="173" t="s">
        <v>17</v>
      </c>
      <c r="K10" s="166"/>
      <c r="L10" s="166"/>
      <c r="M10" s="166"/>
      <c r="N10" s="166"/>
      <c r="O10" s="137"/>
      <c r="P10" s="176"/>
      <c r="Q10" s="166"/>
      <c r="R10" s="166"/>
    </row>
    <row r="11" s="158" customFormat="1" ht="66" spans="1:18">
      <c r="A11" s="165">
        <v>10</v>
      </c>
      <c r="B11" s="166" t="s">
        <v>35</v>
      </c>
      <c r="C11" s="166" t="s">
        <v>898</v>
      </c>
      <c r="D11" s="137" t="s">
        <v>926</v>
      </c>
      <c r="E11" s="137" t="s">
        <v>435</v>
      </c>
      <c r="F11" s="137" t="s">
        <v>927</v>
      </c>
      <c r="G11" s="137" t="s">
        <v>928</v>
      </c>
      <c r="H11" s="169" t="s">
        <v>225</v>
      </c>
      <c r="I11" s="137" t="s">
        <v>92</v>
      </c>
      <c r="J11" s="173" t="s">
        <v>17</v>
      </c>
      <c r="K11" s="166"/>
      <c r="L11" s="166"/>
      <c r="M11" s="166"/>
      <c r="N11" s="166"/>
      <c r="O11" s="137"/>
      <c r="P11" s="176"/>
      <c r="Q11" s="166"/>
      <c r="R11" s="166"/>
    </row>
    <row r="12" ht="33" spans="1:18">
      <c r="A12" s="165">
        <v>11</v>
      </c>
      <c r="B12" s="51" t="s">
        <v>35</v>
      </c>
      <c r="C12" s="51" t="s">
        <v>898</v>
      </c>
      <c r="D12" s="51" t="s">
        <v>929</v>
      </c>
      <c r="E12" s="63" t="s">
        <v>930</v>
      </c>
      <c r="F12" s="63" t="s">
        <v>931</v>
      </c>
      <c r="G12" s="63" t="s">
        <v>932</v>
      </c>
      <c r="H12" s="168" t="s">
        <v>91</v>
      </c>
      <c r="I12" s="63" t="s">
        <v>92</v>
      </c>
      <c r="J12" s="172" t="s">
        <v>17</v>
      </c>
      <c r="K12" s="51"/>
      <c r="L12" s="51"/>
      <c r="M12" s="51"/>
      <c r="N12" s="51"/>
      <c r="O12" s="63"/>
      <c r="P12" s="175"/>
      <c r="Q12" s="51"/>
      <c r="R12" s="51"/>
    </row>
    <row r="13" ht="33" spans="1:18">
      <c r="A13" s="165">
        <v>12</v>
      </c>
      <c r="B13" s="51" t="s">
        <v>35</v>
      </c>
      <c r="C13" s="51" t="s">
        <v>898</v>
      </c>
      <c r="D13" s="51" t="s">
        <v>933</v>
      </c>
      <c r="E13" s="63" t="s">
        <v>930</v>
      </c>
      <c r="F13" s="63" t="s">
        <v>934</v>
      </c>
      <c r="G13" s="63" t="s">
        <v>935</v>
      </c>
      <c r="H13" s="168" t="s">
        <v>91</v>
      </c>
      <c r="I13" s="63" t="s">
        <v>92</v>
      </c>
      <c r="J13" s="172" t="s">
        <v>17</v>
      </c>
      <c r="K13" s="51"/>
      <c r="L13" s="51"/>
      <c r="M13" s="51"/>
      <c r="N13" s="51"/>
      <c r="O13" s="63"/>
      <c r="P13" s="175"/>
      <c r="Q13" s="51"/>
      <c r="R13" s="51"/>
    </row>
    <row r="14" ht="82.5" spans="1:18">
      <c r="A14" s="165">
        <v>13</v>
      </c>
      <c r="B14" s="51" t="s">
        <v>35</v>
      </c>
      <c r="C14" s="51" t="s">
        <v>898</v>
      </c>
      <c r="D14" s="51" t="s">
        <v>936</v>
      </c>
      <c r="E14" s="63" t="s">
        <v>435</v>
      </c>
      <c r="F14" s="51" t="s">
        <v>937</v>
      </c>
      <c r="G14" s="63" t="s">
        <v>938</v>
      </c>
      <c r="H14" s="168" t="s">
        <v>57</v>
      </c>
      <c r="I14" s="63" t="s">
        <v>92</v>
      </c>
      <c r="J14" s="172" t="s">
        <v>17</v>
      </c>
      <c r="K14" s="51"/>
      <c r="L14" s="51"/>
      <c r="M14" s="51"/>
      <c r="N14" s="51"/>
      <c r="O14" s="63"/>
      <c r="P14" s="175"/>
      <c r="Q14" s="51"/>
      <c r="R14" s="51"/>
    </row>
    <row r="15" s="158" customFormat="1" ht="132" spans="1:18">
      <c r="A15" s="165">
        <v>14</v>
      </c>
      <c r="B15" s="166" t="s">
        <v>35</v>
      </c>
      <c r="C15" s="166" t="s">
        <v>898</v>
      </c>
      <c r="D15" s="137" t="s">
        <v>939</v>
      </c>
      <c r="E15" s="137" t="s">
        <v>435</v>
      </c>
      <c r="F15" s="137" t="s">
        <v>940</v>
      </c>
      <c r="G15" s="166" t="s">
        <v>941</v>
      </c>
      <c r="H15" s="169" t="s">
        <v>225</v>
      </c>
      <c r="I15" s="137" t="s">
        <v>92</v>
      </c>
      <c r="J15" s="173" t="s">
        <v>17</v>
      </c>
      <c r="K15" s="166"/>
      <c r="L15" s="166"/>
      <c r="M15" s="166"/>
      <c r="N15" s="166"/>
      <c r="O15" s="137"/>
      <c r="P15" s="176"/>
      <c r="Q15" s="166"/>
      <c r="R15" s="166"/>
    </row>
    <row r="16" s="158" customFormat="1" ht="115.5" spans="1:18">
      <c r="A16" s="165">
        <v>15</v>
      </c>
      <c r="B16" s="166" t="s">
        <v>35</v>
      </c>
      <c r="C16" s="166" t="s">
        <v>898</v>
      </c>
      <c r="D16" s="137" t="s">
        <v>942</v>
      </c>
      <c r="E16" s="137" t="s">
        <v>435</v>
      </c>
      <c r="F16" s="137" t="s">
        <v>943</v>
      </c>
      <c r="G16" s="166" t="s">
        <v>941</v>
      </c>
      <c r="H16" s="169" t="s">
        <v>225</v>
      </c>
      <c r="I16" s="137" t="s">
        <v>92</v>
      </c>
      <c r="J16" s="173" t="s">
        <v>17</v>
      </c>
      <c r="K16" s="166"/>
      <c r="L16" s="166"/>
      <c r="M16" s="166"/>
      <c r="N16" s="166"/>
      <c r="O16" s="137"/>
      <c r="P16" s="176"/>
      <c r="Q16" s="166"/>
      <c r="R16" s="166"/>
    </row>
    <row r="17" s="158" customFormat="1" ht="115.5" spans="1:18">
      <c r="A17" s="165">
        <v>16</v>
      </c>
      <c r="B17" s="166" t="s">
        <v>35</v>
      </c>
      <c r="C17" s="166" t="s">
        <v>898</v>
      </c>
      <c r="D17" s="137" t="s">
        <v>944</v>
      </c>
      <c r="E17" s="137" t="s">
        <v>435</v>
      </c>
      <c r="F17" s="137" t="s">
        <v>945</v>
      </c>
      <c r="G17" s="166" t="s">
        <v>941</v>
      </c>
      <c r="H17" s="169" t="s">
        <v>225</v>
      </c>
      <c r="I17" s="137" t="s">
        <v>92</v>
      </c>
      <c r="J17" s="173" t="s">
        <v>17</v>
      </c>
      <c r="K17" s="166"/>
      <c r="L17" s="166"/>
      <c r="M17" s="166"/>
      <c r="N17" s="166"/>
      <c r="O17" s="137"/>
      <c r="P17" s="176"/>
      <c r="Q17" s="166"/>
      <c r="R17" s="166"/>
    </row>
    <row r="18" s="158" customFormat="1" ht="115.5" spans="1:18">
      <c r="A18" s="165">
        <v>17</v>
      </c>
      <c r="B18" s="166" t="s">
        <v>35</v>
      </c>
      <c r="C18" s="166" t="s">
        <v>898</v>
      </c>
      <c r="D18" s="137" t="s">
        <v>946</v>
      </c>
      <c r="E18" s="137" t="s">
        <v>435</v>
      </c>
      <c r="F18" s="137" t="s">
        <v>947</v>
      </c>
      <c r="G18" s="166" t="s">
        <v>941</v>
      </c>
      <c r="H18" s="169" t="s">
        <v>225</v>
      </c>
      <c r="I18" s="137" t="s">
        <v>92</v>
      </c>
      <c r="J18" s="173" t="s">
        <v>17</v>
      </c>
      <c r="K18" s="166"/>
      <c r="L18" s="166"/>
      <c r="M18" s="166"/>
      <c r="N18" s="166"/>
      <c r="O18" s="137"/>
      <c r="P18" s="176"/>
      <c r="Q18" s="166"/>
      <c r="R18" s="166"/>
    </row>
    <row r="19" s="158" customFormat="1" ht="115.5" spans="1:18">
      <c r="A19" s="165">
        <v>18</v>
      </c>
      <c r="B19" s="166" t="s">
        <v>35</v>
      </c>
      <c r="C19" s="166" t="s">
        <v>898</v>
      </c>
      <c r="D19" s="137" t="s">
        <v>948</v>
      </c>
      <c r="E19" s="137" t="s">
        <v>435</v>
      </c>
      <c r="F19" s="137" t="s">
        <v>949</v>
      </c>
      <c r="G19" s="166" t="s">
        <v>941</v>
      </c>
      <c r="H19" s="169" t="s">
        <v>225</v>
      </c>
      <c r="I19" s="137" t="s">
        <v>92</v>
      </c>
      <c r="J19" s="173" t="s">
        <v>17</v>
      </c>
      <c r="K19" s="166"/>
      <c r="L19" s="166"/>
      <c r="M19" s="166"/>
      <c r="N19" s="166"/>
      <c r="O19" s="137"/>
      <c r="P19" s="176"/>
      <c r="Q19" s="166"/>
      <c r="R19" s="166"/>
    </row>
    <row r="20" s="158" customFormat="1" ht="115.5" spans="1:18">
      <c r="A20" s="165">
        <v>19</v>
      </c>
      <c r="B20" s="166" t="s">
        <v>35</v>
      </c>
      <c r="C20" s="166" t="s">
        <v>898</v>
      </c>
      <c r="D20" s="137" t="s">
        <v>950</v>
      </c>
      <c r="E20" s="137" t="s">
        <v>435</v>
      </c>
      <c r="F20" s="137" t="s">
        <v>951</v>
      </c>
      <c r="G20" s="166" t="s">
        <v>941</v>
      </c>
      <c r="H20" s="169" t="s">
        <v>225</v>
      </c>
      <c r="I20" s="137" t="s">
        <v>92</v>
      </c>
      <c r="J20" s="173" t="s">
        <v>17</v>
      </c>
      <c r="K20" s="166"/>
      <c r="L20" s="166"/>
      <c r="M20" s="166"/>
      <c r="N20" s="166"/>
      <c r="O20" s="137"/>
      <c r="P20" s="176"/>
      <c r="Q20" s="166"/>
      <c r="R20" s="166"/>
    </row>
    <row r="21" s="158" customFormat="1" ht="115.5" spans="1:18">
      <c r="A21" s="165">
        <v>20</v>
      </c>
      <c r="B21" s="166" t="s">
        <v>35</v>
      </c>
      <c r="C21" s="166" t="s">
        <v>898</v>
      </c>
      <c r="D21" s="137" t="s">
        <v>952</v>
      </c>
      <c r="E21" s="137" t="s">
        <v>435</v>
      </c>
      <c r="F21" s="137" t="s">
        <v>953</v>
      </c>
      <c r="G21" s="166" t="s">
        <v>941</v>
      </c>
      <c r="H21" s="169" t="s">
        <v>225</v>
      </c>
      <c r="I21" s="137" t="s">
        <v>92</v>
      </c>
      <c r="J21" s="173" t="s">
        <v>17</v>
      </c>
      <c r="K21" s="166"/>
      <c r="L21" s="166"/>
      <c r="M21" s="166"/>
      <c r="N21" s="166"/>
      <c r="O21" s="137"/>
      <c r="P21" s="176"/>
      <c r="Q21" s="166"/>
      <c r="R21" s="166"/>
    </row>
    <row r="22" s="158" customFormat="1" ht="115.5" spans="1:18">
      <c r="A22" s="165">
        <v>21</v>
      </c>
      <c r="B22" s="166" t="s">
        <v>35</v>
      </c>
      <c r="C22" s="166" t="s">
        <v>898</v>
      </c>
      <c r="D22" s="137" t="s">
        <v>954</v>
      </c>
      <c r="E22" s="137" t="s">
        <v>435</v>
      </c>
      <c r="F22" s="137" t="s">
        <v>955</v>
      </c>
      <c r="G22" s="166" t="s">
        <v>941</v>
      </c>
      <c r="H22" s="169" t="s">
        <v>225</v>
      </c>
      <c r="I22" s="137" t="s">
        <v>92</v>
      </c>
      <c r="J22" s="173" t="s">
        <v>17</v>
      </c>
      <c r="K22" s="166"/>
      <c r="L22" s="166"/>
      <c r="M22" s="166"/>
      <c r="N22" s="166"/>
      <c r="O22" s="137"/>
      <c r="P22" s="176"/>
      <c r="Q22" s="166"/>
      <c r="R22" s="166"/>
    </row>
    <row r="23" s="158" customFormat="1" ht="115.5" spans="1:18">
      <c r="A23" s="165">
        <v>22</v>
      </c>
      <c r="B23" s="166" t="s">
        <v>35</v>
      </c>
      <c r="C23" s="166" t="s">
        <v>898</v>
      </c>
      <c r="D23" s="137" t="s">
        <v>956</v>
      </c>
      <c r="E23" s="137" t="s">
        <v>435</v>
      </c>
      <c r="F23" s="137" t="s">
        <v>957</v>
      </c>
      <c r="G23" s="166" t="s">
        <v>941</v>
      </c>
      <c r="H23" s="169" t="s">
        <v>225</v>
      </c>
      <c r="I23" s="137" t="s">
        <v>92</v>
      </c>
      <c r="J23" s="173" t="s">
        <v>17</v>
      </c>
      <c r="K23" s="166"/>
      <c r="L23" s="166"/>
      <c r="M23" s="166"/>
      <c r="N23" s="166"/>
      <c r="O23" s="137"/>
      <c r="P23" s="176"/>
      <c r="Q23" s="166"/>
      <c r="R23" s="166"/>
    </row>
    <row r="24" s="158" customFormat="1" ht="115.5" spans="1:18">
      <c r="A24" s="165">
        <v>23</v>
      </c>
      <c r="B24" s="166" t="s">
        <v>35</v>
      </c>
      <c r="C24" s="166" t="s">
        <v>898</v>
      </c>
      <c r="D24" s="137" t="s">
        <v>958</v>
      </c>
      <c r="E24" s="137" t="s">
        <v>435</v>
      </c>
      <c r="F24" s="137" t="s">
        <v>959</v>
      </c>
      <c r="G24" s="166" t="s">
        <v>941</v>
      </c>
      <c r="H24" s="169" t="s">
        <v>225</v>
      </c>
      <c r="I24" s="137" t="s">
        <v>92</v>
      </c>
      <c r="J24" s="173" t="s">
        <v>17</v>
      </c>
      <c r="K24" s="166"/>
      <c r="L24" s="166"/>
      <c r="M24" s="166"/>
      <c r="N24" s="166"/>
      <c r="O24" s="137"/>
      <c r="P24" s="176"/>
      <c r="Q24" s="166"/>
      <c r="R24" s="166"/>
    </row>
    <row r="25" s="158" customFormat="1" ht="115.5" spans="1:18">
      <c r="A25" s="165">
        <v>24</v>
      </c>
      <c r="B25" s="166" t="s">
        <v>35</v>
      </c>
      <c r="C25" s="166" t="s">
        <v>898</v>
      </c>
      <c r="D25" s="137" t="s">
        <v>960</v>
      </c>
      <c r="E25" s="137" t="s">
        <v>435</v>
      </c>
      <c r="F25" s="137" t="s">
        <v>961</v>
      </c>
      <c r="G25" s="166" t="s">
        <v>941</v>
      </c>
      <c r="H25" s="169" t="s">
        <v>225</v>
      </c>
      <c r="I25" s="137" t="s">
        <v>92</v>
      </c>
      <c r="J25" s="173" t="s">
        <v>17</v>
      </c>
      <c r="K25" s="166"/>
      <c r="L25" s="166"/>
      <c r="M25" s="166"/>
      <c r="N25" s="166"/>
      <c r="O25" s="137"/>
      <c r="P25" s="176"/>
      <c r="Q25" s="166"/>
      <c r="R25" s="166"/>
    </row>
    <row r="26" s="158" customFormat="1" ht="115.5" spans="1:18">
      <c r="A26" s="165">
        <v>25</v>
      </c>
      <c r="B26" s="166" t="s">
        <v>35</v>
      </c>
      <c r="C26" s="166" t="s">
        <v>898</v>
      </c>
      <c r="D26" s="137" t="s">
        <v>962</v>
      </c>
      <c r="E26" s="137" t="s">
        <v>435</v>
      </c>
      <c r="F26" s="137" t="s">
        <v>963</v>
      </c>
      <c r="G26" s="166" t="s">
        <v>941</v>
      </c>
      <c r="H26" s="169" t="s">
        <v>225</v>
      </c>
      <c r="I26" s="137" t="s">
        <v>92</v>
      </c>
      <c r="J26" s="173" t="s">
        <v>17</v>
      </c>
      <c r="K26" s="166"/>
      <c r="L26" s="166"/>
      <c r="M26" s="166"/>
      <c r="N26" s="166"/>
      <c r="O26" s="137"/>
      <c r="P26" s="176"/>
      <c r="Q26" s="166"/>
      <c r="R26" s="166"/>
    </row>
    <row r="27" s="158" customFormat="1" ht="115.5" spans="1:18">
      <c r="A27" s="165">
        <v>26</v>
      </c>
      <c r="B27" s="166" t="s">
        <v>35</v>
      </c>
      <c r="C27" s="166" t="s">
        <v>898</v>
      </c>
      <c r="D27" s="137" t="s">
        <v>964</v>
      </c>
      <c r="E27" s="137" t="s">
        <v>435</v>
      </c>
      <c r="F27" s="137" t="s">
        <v>965</v>
      </c>
      <c r="G27" s="166" t="s">
        <v>941</v>
      </c>
      <c r="H27" s="169" t="s">
        <v>225</v>
      </c>
      <c r="I27" s="137" t="s">
        <v>92</v>
      </c>
      <c r="J27" s="173" t="s">
        <v>17</v>
      </c>
      <c r="K27" s="166"/>
      <c r="L27" s="166"/>
      <c r="M27" s="166"/>
      <c r="N27" s="166"/>
      <c r="O27" s="137"/>
      <c r="P27" s="176"/>
      <c r="Q27" s="166"/>
      <c r="R27" s="166"/>
    </row>
    <row r="28" s="158" customFormat="1" ht="115.5" spans="1:18">
      <c r="A28" s="165">
        <v>27</v>
      </c>
      <c r="B28" s="166" t="s">
        <v>35</v>
      </c>
      <c r="C28" s="166" t="s">
        <v>898</v>
      </c>
      <c r="D28" s="137" t="s">
        <v>966</v>
      </c>
      <c r="E28" s="137" t="s">
        <v>435</v>
      </c>
      <c r="F28" s="137" t="s">
        <v>967</v>
      </c>
      <c r="G28" s="166" t="s">
        <v>941</v>
      </c>
      <c r="H28" s="169" t="s">
        <v>225</v>
      </c>
      <c r="I28" s="137" t="s">
        <v>92</v>
      </c>
      <c r="J28" s="173" t="s">
        <v>17</v>
      </c>
      <c r="K28" s="166"/>
      <c r="L28" s="166"/>
      <c r="M28" s="166"/>
      <c r="N28" s="166"/>
      <c r="O28" s="137"/>
      <c r="P28" s="176"/>
      <c r="Q28" s="166"/>
      <c r="R28" s="166"/>
    </row>
    <row r="29" s="158" customFormat="1" ht="33" spans="1:18">
      <c r="A29" s="165">
        <v>28</v>
      </c>
      <c r="B29" s="166" t="s">
        <v>35</v>
      </c>
      <c r="C29" s="166" t="s">
        <v>898</v>
      </c>
      <c r="D29" s="137" t="s">
        <v>968</v>
      </c>
      <c r="E29" s="137" t="s">
        <v>435</v>
      </c>
      <c r="F29" s="137" t="s">
        <v>969</v>
      </c>
      <c r="G29" s="166" t="s">
        <v>970</v>
      </c>
      <c r="H29" s="169" t="s">
        <v>225</v>
      </c>
      <c r="I29" s="137" t="s">
        <v>92</v>
      </c>
      <c r="J29" s="173" t="s">
        <v>17</v>
      </c>
      <c r="K29" s="166"/>
      <c r="L29" s="166"/>
      <c r="M29" s="166"/>
      <c r="N29" s="166"/>
      <c r="O29" s="137"/>
      <c r="P29" s="176"/>
      <c r="Q29" s="166"/>
      <c r="R29" s="166"/>
    </row>
  </sheetData>
  <sheetProtection formatCells="0" insertHyperlinks="0" autoFilter="0"/>
  <autoFilter ref="A1:R29">
    <extLst/>
  </autoFilter>
  <conditionalFormatting sqref="J13">
    <cfRule type="cellIs" dxfId="1" priority="73" stopIfTrue="1" operator="equal">
      <formula>"NA"</formula>
    </cfRule>
    <cfRule type="cellIs" dxfId="2" priority="74" stopIfTrue="1" operator="equal">
      <formula>"Block"</formula>
    </cfRule>
    <cfRule type="cellIs" dxfId="3" priority="75" stopIfTrue="1" operator="equal">
      <formula>"Fail"</formula>
    </cfRule>
    <cfRule type="cellIs" dxfId="4" priority="76" stopIfTrue="1" operator="equal">
      <formula>"Pass"</formula>
    </cfRule>
  </conditionalFormatting>
  <conditionalFormatting sqref="J14">
    <cfRule type="cellIs" dxfId="1" priority="61" stopIfTrue="1" operator="equal">
      <formula>"NA"</formula>
    </cfRule>
    <cfRule type="cellIs" dxfId="2" priority="62" stopIfTrue="1" operator="equal">
      <formula>"Block"</formula>
    </cfRule>
    <cfRule type="cellIs" dxfId="3" priority="63" stopIfTrue="1" operator="equal">
      <formula>"Fail"</formula>
    </cfRule>
    <cfRule type="cellIs" dxfId="4" priority="64" stopIfTrue="1" operator="equal">
      <formula>"Pass"</formula>
    </cfRule>
  </conditionalFormatting>
  <conditionalFormatting sqref="J15">
    <cfRule type="cellIs" dxfId="1" priority="65" stopIfTrue="1" operator="equal">
      <formula>"NA"</formula>
    </cfRule>
    <cfRule type="cellIs" dxfId="2" priority="66" stopIfTrue="1" operator="equal">
      <formula>"Block"</formula>
    </cfRule>
    <cfRule type="cellIs" dxfId="3" priority="67" stopIfTrue="1" operator="equal">
      <formula>"Fail"</formula>
    </cfRule>
    <cfRule type="cellIs" dxfId="4" priority="68" stopIfTrue="1" operator="equal">
      <formula>"Pass"</formula>
    </cfRule>
  </conditionalFormatting>
  <conditionalFormatting sqref="J16">
    <cfRule type="cellIs" dxfId="4" priority="56" stopIfTrue="1" operator="equal">
      <formula>"Pass"</formula>
    </cfRule>
    <cfRule type="cellIs" dxfId="3" priority="42" stopIfTrue="1" operator="equal">
      <formula>"Fail"</formula>
    </cfRule>
    <cfRule type="cellIs" dxfId="2" priority="28" stopIfTrue="1" operator="equal">
      <formula>"Block"</formula>
    </cfRule>
    <cfRule type="cellIs" dxfId="1" priority="14" stopIfTrue="1" operator="equal">
      <formula>"NA"</formula>
    </cfRule>
  </conditionalFormatting>
  <conditionalFormatting sqref="J17">
    <cfRule type="cellIs" dxfId="4" priority="55" stopIfTrue="1" operator="equal">
      <formula>"Pass"</formula>
    </cfRule>
    <cfRule type="cellIs" dxfId="3" priority="41" stopIfTrue="1" operator="equal">
      <formula>"Fail"</formula>
    </cfRule>
    <cfRule type="cellIs" dxfId="2" priority="27" stopIfTrue="1" operator="equal">
      <formula>"Block"</formula>
    </cfRule>
    <cfRule type="cellIs" dxfId="1" priority="13" stopIfTrue="1" operator="equal">
      <formula>"NA"</formula>
    </cfRule>
  </conditionalFormatting>
  <conditionalFormatting sqref="J18">
    <cfRule type="cellIs" dxfId="4" priority="54" stopIfTrue="1" operator="equal">
      <formula>"Pass"</formula>
    </cfRule>
    <cfRule type="cellIs" dxfId="3" priority="40" stopIfTrue="1" operator="equal">
      <formula>"Fail"</formula>
    </cfRule>
    <cfRule type="cellIs" dxfId="2" priority="26" stopIfTrue="1" operator="equal">
      <formula>"Block"</formula>
    </cfRule>
    <cfRule type="cellIs" dxfId="1" priority="12" stopIfTrue="1" operator="equal">
      <formula>"NA"</formula>
    </cfRule>
  </conditionalFormatting>
  <conditionalFormatting sqref="J19">
    <cfRule type="cellIs" dxfId="4" priority="53" stopIfTrue="1" operator="equal">
      <formula>"Pass"</formula>
    </cfRule>
    <cfRule type="cellIs" dxfId="3" priority="39" stopIfTrue="1" operator="equal">
      <formula>"Fail"</formula>
    </cfRule>
    <cfRule type="cellIs" dxfId="2" priority="25" stopIfTrue="1" operator="equal">
      <formula>"Block"</formula>
    </cfRule>
    <cfRule type="cellIs" dxfId="1" priority="11" stopIfTrue="1" operator="equal">
      <formula>"NA"</formula>
    </cfRule>
  </conditionalFormatting>
  <conditionalFormatting sqref="J20">
    <cfRule type="cellIs" dxfId="4" priority="52" stopIfTrue="1" operator="equal">
      <formula>"Pass"</formula>
    </cfRule>
    <cfRule type="cellIs" dxfId="3" priority="38" stopIfTrue="1" operator="equal">
      <formula>"Fail"</formula>
    </cfRule>
    <cfRule type="cellIs" dxfId="2" priority="24" stopIfTrue="1" operator="equal">
      <formula>"Block"</formula>
    </cfRule>
    <cfRule type="cellIs" dxfId="1" priority="10" stopIfTrue="1" operator="equal">
      <formula>"NA"</formula>
    </cfRule>
  </conditionalFormatting>
  <conditionalFormatting sqref="J21">
    <cfRule type="cellIs" dxfId="4" priority="51" stopIfTrue="1" operator="equal">
      <formula>"Pass"</formula>
    </cfRule>
    <cfRule type="cellIs" dxfId="3" priority="37" stopIfTrue="1" operator="equal">
      <formula>"Fail"</formula>
    </cfRule>
    <cfRule type="cellIs" dxfId="2" priority="23" stopIfTrue="1" operator="equal">
      <formula>"Block"</formula>
    </cfRule>
    <cfRule type="cellIs" dxfId="1" priority="9" stopIfTrue="1" operator="equal">
      <formula>"NA"</formula>
    </cfRule>
  </conditionalFormatting>
  <conditionalFormatting sqref="J22">
    <cfRule type="cellIs" dxfId="4" priority="50" stopIfTrue="1" operator="equal">
      <formula>"Pass"</formula>
    </cfRule>
    <cfRule type="cellIs" dxfId="3" priority="36" stopIfTrue="1" operator="equal">
      <formula>"Fail"</formula>
    </cfRule>
    <cfRule type="cellIs" dxfId="2" priority="22" stopIfTrue="1" operator="equal">
      <formula>"Block"</formula>
    </cfRule>
    <cfRule type="cellIs" dxfId="1" priority="8" stopIfTrue="1" operator="equal">
      <formula>"NA"</formula>
    </cfRule>
  </conditionalFormatting>
  <conditionalFormatting sqref="J23">
    <cfRule type="cellIs" dxfId="4" priority="49" stopIfTrue="1" operator="equal">
      <formula>"Pass"</formula>
    </cfRule>
    <cfRule type="cellIs" dxfId="3" priority="35" stopIfTrue="1" operator="equal">
      <formula>"Fail"</formula>
    </cfRule>
    <cfRule type="cellIs" dxfId="2" priority="21" stopIfTrue="1" operator="equal">
      <formula>"Block"</formula>
    </cfRule>
    <cfRule type="cellIs" dxfId="1" priority="7" stopIfTrue="1" operator="equal">
      <formula>"NA"</formula>
    </cfRule>
  </conditionalFormatting>
  <conditionalFormatting sqref="J24">
    <cfRule type="cellIs" dxfId="4" priority="48" stopIfTrue="1" operator="equal">
      <formula>"Pass"</formula>
    </cfRule>
    <cfRule type="cellIs" dxfId="3" priority="34" stopIfTrue="1" operator="equal">
      <formula>"Fail"</formula>
    </cfRule>
    <cfRule type="cellIs" dxfId="2" priority="20" stopIfTrue="1" operator="equal">
      <formula>"Block"</formula>
    </cfRule>
    <cfRule type="cellIs" dxfId="1" priority="6" stopIfTrue="1" operator="equal">
      <formula>"NA"</formula>
    </cfRule>
  </conditionalFormatting>
  <conditionalFormatting sqref="J25">
    <cfRule type="cellIs" dxfId="4" priority="47" stopIfTrue="1" operator="equal">
      <formula>"Pass"</formula>
    </cfRule>
    <cfRule type="cellIs" dxfId="3" priority="33" stopIfTrue="1" operator="equal">
      <formula>"Fail"</formula>
    </cfRule>
    <cfRule type="cellIs" dxfId="2" priority="19" stopIfTrue="1" operator="equal">
      <formula>"Block"</formula>
    </cfRule>
    <cfRule type="cellIs" dxfId="1" priority="5" stopIfTrue="1" operator="equal">
      <formula>"NA"</formula>
    </cfRule>
  </conditionalFormatting>
  <conditionalFormatting sqref="J26">
    <cfRule type="cellIs" dxfId="4" priority="46" stopIfTrue="1" operator="equal">
      <formula>"Pass"</formula>
    </cfRule>
    <cfRule type="cellIs" dxfId="3" priority="32" stopIfTrue="1" operator="equal">
      <formula>"Fail"</formula>
    </cfRule>
    <cfRule type="cellIs" dxfId="2" priority="18" stopIfTrue="1" operator="equal">
      <formula>"Block"</formula>
    </cfRule>
    <cfRule type="cellIs" dxfId="1" priority="4" stopIfTrue="1" operator="equal">
      <formula>"NA"</formula>
    </cfRule>
  </conditionalFormatting>
  <conditionalFormatting sqref="J27">
    <cfRule type="cellIs" dxfId="4" priority="45" stopIfTrue="1" operator="equal">
      <formula>"Pass"</formula>
    </cfRule>
    <cfRule type="cellIs" dxfId="3" priority="31" stopIfTrue="1" operator="equal">
      <formula>"Fail"</formula>
    </cfRule>
    <cfRule type="cellIs" dxfId="2" priority="17" stopIfTrue="1" operator="equal">
      <formula>"Block"</formula>
    </cfRule>
    <cfRule type="cellIs" dxfId="1" priority="3" stopIfTrue="1" operator="equal">
      <formula>"NA"</formula>
    </cfRule>
  </conditionalFormatting>
  <conditionalFormatting sqref="J28">
    <cfRule type="cellIs" dxfId="4" priority="44" stopIfTrue="1" operator="equal">
      <formula>"Pass"</formula>
    </cfRule>
    <cfRule type="cellIs" dxfId="3" priority="30" stopIfTrue="1" operator="equal">
      <formula>"Fail"</formula>
    </cfRule>
    <cfRule type="cellIs" dxfId="2" priority="16" stopIfTrue="1" operator="equal">
      <formula>"Block"</formula>
    </cfRule>
    <cfRule type="cellIs" dxfId="1" priority="2" stopIfTrue="1" operator="equal">
      <formula>"NA"</formula>
    </cfRule>
  </conditionalFormatting>
  <conditionalFormatting sqref="J29">
    <cfRule type="cellIs" dxfId="4" priority="43" stopIfTrue="1" operator="equal">
      <formula>"Pass"</formula>
    </cfRule>
    <cfRule type="cellIs" dxfId="3" priority="29" stopIfTrue="1" operator="equal">
      <formula>"Fail"</formula>
    </cfRule>
    <cfRule type="cellIs" dxfId="2" priority="15" stopIfTrue="1" operator="equal">
      <formula>"Block"</formula>
    </cfRule>
    <cfRule type="cellIs" dxfId="1" priority="1" stopIfTrue="1" operator="equal">
      <formula>"NA"</formula>
    </cfRule>
  </conditionalFormatting>
  <conditionalFormatting sqref="J3:J11">
    <cfRule type="cellIs" dxfId="1" priority="69" stopIfTrue="1" operator="equal">
      <formula>"NA"</formula>
    </cfRule>
    <cfRule type="cellIs" dxfId="2" priority="70" stopIfTrue="1" operator="equal">
      <formula>"Block"</formula>
    </cfRule>
    <cfRule type="cellIs" dxfId="3" priority="71" stopIfTrue="1" operator="equal">
      <formula>"Fail"</formula>
    </cfRule>
    <cfRule type="cellIs" dxfId="4" priority="72" stopIfTrue="1" operator="equal">
      <formula>"Pass"</formula>
    </cfRule>
  </conditionalFormatting>
  <conditionalFormatting sqref="L2:M2 J12 J2">
    <cfRule type="cellIs" dxfId="1" priority="77" stopIfTrue="1" operator="equal">
      <formula>"NA"</formula>
    </cfRule>
    <cfRule type="cellIs" dxfId="2" priority="78" stopIfTrue="1" operator="equal">
      <formula>"Block"</formula>
    </cfRule>
    <cfRule type="cellIs" dxfId="3" priority="79" stopIfTrue="1" operator="equal">
      <formula>"Fail"</formula>
    </cfRule>
    <cfRule type="cellIs" dxfId="4" priority="80" stopIfTrue="1" operator="equal">
      <formula>"Pass"</formula>
    </cfRule>
  </conditionalFormatting>
  <dataValidations count="3">
    <dataValidation type="list" allowBlank="1" showErrorMessage="1" sqref="I2:I29">
      <formula1>"接口,功能,交互,压力,性能,UI/UE,压力,其他"</formula1>
    </dataValidation>
    <dataValidation type="list" allowBlank="1" showErrorMessage="1" sqref="H2:H29">
      <formula1>"P0,P1,P2,P3"</formula1>
    </dataValidation>
    <dataValidation type="list" allowBlank="1" showErrorMessage="1" sqref="L2:M2 J2:J29">
      <formula1>"Pass,Fail,Block,NA,NT"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D3" sqref="D3"/>
    </sheetView>
  </sheetViews>
  <sheetFormatPr defaultColWidth="6.75" defaultRowHeight="16.5"/>
  <cols>
    <col min="1" max="1" width="6.75" style="9"/>
    <col min="2" max="2" width="11.5" style="9" customWidth="1"/>
    <col min="3" max="3" width="18.75" style="154" customWidth="1"/>
    <col min="4" max="4" width="22.125" style="154" customWidth="1"/>
    <col min="5" max="5" width="7.875" style="154" customWidth="1"/>
    <col min="6" max="6" width="16" style="154" customWidth="1"/>
    <col min="7" max="7" width="26.875" style="154" customWidth="1"/>
    <col min="8" max="8" width="11.75" style="154" customWidth="1"/>
    <col min="9" max="9" width="6.75" style="9"/>
    <col min="10" max="10" width="24.5583333333333" style="9" customWidth="1"/>
    <col min="11" max="16384" width="6.75" style="9"/>
  </cols>
  <sheetData>
    <row r="1" ht="49.5" spans="1:18">
      <c r="A1" s="7" t="s">
        <v>737</v>
      </c>
      <c r="B1" s="8" t="s">
        <v>14</v>
      </c>
      <c r="C1" s="8" t="s">
        <v>73</v>
      </c>
      <c r="D1" s="7" t="s">
        <v>49</v>
      </c>
      <c r="E1" s="7" t="s">
        <v>78</v>
      </c>
      <c r="F1" s="7" t="s">
        <v>75</v>
      </c>
      <c r="G1" s="7" t="s">
        <v>76</v>
      </c>
      <c r="H1" s="7" t="s">
        <v>77</v>
      </c>
      <c r="I1" s="7" t="s">
        <v>370</v>
      </c>
      <c r="J1" s="27" t="s">
        <v>739</v>
      </c>
      <c r="K1" s="27" t="s">
        <v>82</v>
      </c>
      <c r="L1" s="28" t="s">
        <v>740</v>
      </c>
      <c r="M1" s="29" t="s">
        <v>741</v>
      </c>
      <c r="N1" s="29" t="s">
        <v>742</v>
      </c>
      <c r="O1" s="27" t="s">
        <v>743</v>
      </c>
      <c r="P1" s="27" t="s">
        <v>84</v>
      </c>
      <c r="Q1" s="27" t="s">
        <v>85</v>
      </c>
      <c r="R1" s="27" t="s">
        <v>83</v>
      </c>
    </row>
    <row r="2" ht="99" spans="1:10">
      <c r="A2" s="9">
        <v>1</v>
      </c>
      <c r="B2" s="30" t="s">
        <v>38</v>
      </c>
      <c r="C2" s="155" t="s">
        <v>971</v>
      </c>
      <c r="D2" s="155" t="s">
        <v>972</v>
      </c>
      <c r="E2" s="155" t="s">
        <v>57</v>
      </c>
      <c r="F2" s="155" t="s">
        <v>199</v>
      </c>
      <c r="G2" s="155" t="s">
        <v>973</v>
      </c>
      <c r="H2" s="155" t="s">
        <v>974</v>
      </c>
      <c r="I2" s="9" t="s">
        <v>208</v>
      </c>
      <c r="J2" s="32" t="s">
        <v>975</v>
      </c>
    </row>
    <row r="3" ht="66" spans="1:9">
      <c r="A3" s="9">
        <v>2</v>
      </c>
      <c r="B3" s="30" t="s">
        <v>38</v>
      </c>
      <c r="C3" s="155" t="s">
        <v>971</v>
      </c>
      <c r="D3" s="155" t="s">
        <v>976</v>
      </c>
      <c r="E3" s="155" t="s">
        <v>91</v>
      </c>
      <c r="F3" s="155" t="s">
        <v>199</v>
      </c>
      <c r="G3" s="155" t="s">
        <v>977</v>
      </c>
      <c r="H3" s="155" t="s">
        <v>978</v>
      </c>
      <c r="I3" s="9" t="s">
        <v>94</v>
      </c>
    </row>
    <row r="4" ht="33" spans="2:9">
      <c r="B4" s="30"/>
      <c r="C4" s="155"/>
      <c r="D4" s="155" t="s">
        <v>979</v>
      </c>
      <c r="E4" s="155" t="s">
        <v>91</v>
      </c>
      <c r="F4" s="155" t="s">
        <v>199</v>
      </c>
      <c r="G4" s="155" t="s">
        <v>980</v>
      </c>
      <c r="H4" s="155" t="s">
        <v>981</v>
      </c>
      <c r="I4" s="9" t="s">
        <v>94</v>
      </c>
    </row>
    <row r="5" ht="49.5" spans="1:9">
      <c r="A5" s="9">
        <v>3</v>
      </c>
      <c r="B5" s="30" t="s">
        <v>38</v>
      </c>
      <c r="C5" s="155" t="s">
        <v>982</v>
      </c>
      <c r="D5" s="155" t="s">
        <v>983</v>
      </c>
      <c r="E5" s="155" t="s">
        <v>225</v>
      </c>
      <c r="F5" s="155" t="s">
        <v>199</v>
      </c>
      <c r="G5" s="155" t="s">
        <v>984</v>
      </c>
      <c r="H5" s="155" t="s">
        <v>985</v>
      </c>
      <c r="I5" s="9" t="s">
        <v>94</v>
      </c>
    </row>
    <row r="6" ht="66" spans="1:9">
      <c r="A6" s="9">
        <v>4</v>
      </c>
      <c r="B6" s="30" t="s">
        <v>38</v>
      </c>
      <c r="C6" s="155" t="s">
        <v>986</v>
      </c>
      <c r="D6" s="155" t="s">
        <v>987</v>
      </c>
      <c r="E6" s="155" t="s">
        <v>225</v>
      </c>
      <c r="F6" s="155" t="s">
        <v>988</v>
      </c>
      <c r="G6" s="155" t="s">
        <v>989</v>
      </c>
      <c r="H6" s="155" t="s">
        <v>990</v>
      </c>
      <c r="I6" s="9" t="s">
        <v>94</v>
      </c>
    </row>
    <row r="7" ht="132" spans="1:9">
      <c r="A7" s="9">
        <v>5</v>
      </c>
      <c r="B7" s="30" t="s">
        <v>38</v>
      </c>
      <c r="C7" s="155" t="s">
        <v>991</v>
      </c>
      <c r="D7" s="155" t="s">
        <v>987</v>
      </c>
      <c r="E7" s="155" t="s">
        <v>225</v>
      </c>
      <c r="F7" s="155" t="s">
        <v>988</v>
      </c>
      <c r="G7" s="156" t="s">
        <v>992</v>
      </c>
      <c r="H7" s="156" t="s">
        <v>993</v>
      </c>
      <c r="I7" s="9" t="s">
        <v>94</v>
      </c>
    </row>
    <row r="8" ht="49.5" spans="1:9">
      <c r="A8" s="9">
        <v>6</v>
      </c>
      <c r="B8" s="30" t="s">
        <v>38</v>
      </c>
      <c r="C8" s="155" t="s">
        <v>994</v>
      </c>
      <c r="D8" s="155" t="s">
        <v>987</v>
      </c>
      <c r="E8" s="155" t="s">
        <v>225</v>
      </c>
      <c r="F8" s="155" t="s">
        <v>988</v>
      </c>
      <c r="G8" s="155" t="s">
        <v>995</v>
      </c>
      <c r="H8" s="156" t="s">
        <v>996</v>
      </c>
      <c r="I8" s="9" t="s">
        <v>94</v>
      </c>
    </row>
    <row r="9" ht="66" spans="1:9">
      <c r="A9" s="9">
        <v>7</v>
      </c>
      <c r="B9" s="30" t="s">
        <v>38</v>
      </c>
      <c r="C9" s="155" t="s">
        <v>997</v>
      </c>
      <c r="D9" s="155" t="s">
        <v>987</v>
      </c>
      <c r="E9" s="155" t="s">
        <v>225</v>
      </c>
      <c r="F9" s="155" t="s">
        <v>988</v>
      </c>
      <c r="G9" s="155" t="s">
        <v>998</v>
      </c>
      <c r="H9" s="156" t="s">
        <v>999</v>
      </c>
      <c r="I9" s="9" t="s">
        <v>94</v>
      </c>
    </row>
    <row r="10" ht="66" spans="1:9">
      <c r="A10" s="9">
        <v>8</v>
      </c>
      <c r="B10" s="30" t="s">
        <v>38</v>
      </c>
      <c r="C10" s="155" t="s">
        <v>1000</v>
      </c>
      <c r="D10" s="155" t="s">
        <v>987</v>
      </c>
      <c r="E10" s="155" t="s">
        <v>225</v>
      </c>
      <c r="F10" s="155" t="s">
        <v>988</v>
      </c>
      <c r="G10" s="155" t="s">
        <v>995</v>
      </c>
      <c r="H10" s="156" t="s">
        <v>1001</v>
      </c>
      <c r="I10" s="9" t="s">
        <v>94</v>
      </c>
    </row>
    <row r="11" ht="82.5" spans="1:10">
      <c r="A11" s="9">
        <v>9</v>
      </c>
      <c r="B11" s="30" t="s">
        <v>38</v>
      </c>
      <c r="C11" s="155" t="s">
        <v>1002</v>
      </c>
      <c r="D11" s="155" t="s">
        <v>987</v>
      </c>
      <c r="E11" s="155" t="s">
        <v>57</v>
      </c>
      <c r="F11" s="155" t="s">
        <v>988</v>
      </c>
      <c r="G11" s="155" t="s">
        <v>1003</v>
      </c>
      <c r="H11" s="155" t="s">
        <v>1004</v>
      </c>
      <c r="I11" s="9" t="s">
        <v>208</v>
      </c>
      <c r="J11" s="32" t="s">
        <v>1005</v>
      </c>
    </row>
    <row r="12" ht="33" spans="1:9">
      <c r="A12" s="9">
        <v>10</v>
      </c>
      <c r="B12" s="30" t="s">
        <v>38</v>
      </c>
      <c r="C12" s="155" t="s">
        <v>986</v>
      </c>
      <c r="D12" s="155" t="s">
        <v>987</v>
      </c>
      <c r="E12" s="155" t="s">
        <v>225</v>
      </c>
      <c r="F12" s="155" t="s">
        <v>988</v>
      </c>
      <c r="G12" s="155" t="s">
        <v>1006</v>
      </c>
      <c r="H12" s="155" t="s">
        <v>1007</v>
      </c>
      <c r="I12" s="9" t="s">
        <v>94</v>
      </c>
    </row>
    <row r="13" ht="132" spans="1:9">
      <c r="A13" s="9">
        <v>15</v>
      </c>
      <c r="B13" s="30" t="s">
        <v>38</v>
      </c>
      <c r="C13" s="155" t="s">
        <v>1008</v>
      </c>
      <c r="D13" s="155" t="s">
        <v>1009</v>
      </c>
      <c r="E13" s="155" t="s">
        <v>225</v>
      </c>
      <c r="F13" s="155" t="s">
        <v>199</v>
      </c>
      <c r="G13" s="155" t="s">
        <v>1010</v>
      </c>
      <c r="H13" s="157" t="s">
        <v>1011</v>
      </c>
      <c r="I13" s="9" t="s">
        <v>94</v>
      </c>
    </row>
    <row r="14" ht="115.5" spans="1:9">
      <c r="A14" s="9">
        <v>16</v>
      </c>
      <c r="B14" s="30" t="s">
        <v>38</v>
      </c>
      <c r="C14" s="155" t="s">
        <v>1012</v>
      </c>
      <c r="D14" s="155" t="s">
        <v>1013</v>
      </c>
      <c r="E14" s="155" t="s">
        <v>225</v>
      </c>
      <c r="F14" s="155" t="s">
        <v>988</v>
      </c>
      <c r="G14" s="155" t="s">
        <v>1014</v>
      </c>
      <c r="H14" s="155" t="s">
        <v>1015</v>
      </c>
      <c r="I14" s="9" t="s">
        <v>94</v>
      </c>
    </row>
    <row r="15" ht="148.5" spans="1:9">
      <c r="A15" s="9">
        <v>17</v>
      </c>
      <c r="B15" s="30" t="s">
        <v>38</v>
      </c>
      <c r="C15" s="155" t="s">
        <v>1008</v>
      </c>
      <c r="D15" s="155" t="s">
        <v>1016</v>
      </c>
      <c r="E15" s="155" t="s">
        <v>225</v>
      </c>
      <c r="F15" s="155" t="s">
        <v>199</v>
      </c>
      <c r="G15" s="155" t="s">
        <v>1010</v>
      </c>
      <c r="H15" s="155" t="s">
        <v>1017</v>
      </c>
      <c r="I15" s="9" t="s">
        <v>94</v>
      </c>
    </row>
    <row r="16" ht="198" spans="1:9">
      <c r="A16" s="9">
        <v>18</v>
      </c>
      <c r="B16" s="30" t="s">
        <v>38</v>
      </c>
      <c r="C16" s="155" t="s">
        <v>1018</v>
      </c>
      <c r="D16" s="155" t="s">
        <v>1019</v>
      </c>
      <c r="E16" s="155" t="s">
        <v>225</v>
      </c>
      <c r="F16" s="155" t="s">
        <v>1020</v>
      </c>
      <c r="G16" s="156" t="s">
        <v>1021</v>
      </c>
      <c r="H16" s="156" t="s">
        <v>1022</v>
      </c>
      <c r="I16" s="9" t="s">
        <v>94</v>
      </c>
    </row>
    <row r="17" ht="66" spans="1:9">
      <c r="A17" s="9">
        <v>19</v>
      </c>
      <c r="B17" s="30" t="s">
        <v>38</v>
      </c>
      <c r="C17" s="155" t="s">
        <v>1023</v>
      </c>
      <c r="D17" s="155" t="s">
        <v>1019</v>
      </c>
      <c r="E17" s="155" t="s">
        <v>225</v>
      </c>
      <c r="F17" s="155" t="s">
        <v>1020</v>
      </c>
      <c r="G17" s="155" t="s">
        <v>1024</v>
      </c>
      <c r="H17" s="155" t="s">
        <v>1025</v>
      </c>
      <c r="I17" s="9" t="s">
        <v>94</v>
      </c>
    </row>
    <row r="18" ht="82.5" spans="1:9">
      <c r="A18" s="9">
        <v>20</v>
      </c>
      <c r="B18" s="30" t="s">
        <v>38</v>
      </c>
      <c r="C18" s="155" t="s">
        <v>1026</v>
      </c>
      <c r="D18" s="155" t="s">
        <v>1019</v>
      </c>
      <c r="E18" s="155" t="s">
        <v>57</v>
      </c>
      <c r="F18" s="155" t="s">
        <v>1020</v>
      </c>
      <c r="G18" s="155" t="s">
        <v>1027</v>
      </c>
      <c r="H18" s="155" t="s">
        <v>1028</v>
      </c>
      <c r="I18" s="9" t="s">
        <v>94</v>
      </c>
    </row>
    <row r="19" ht="99" spans="1:9">
      <c r="A19" s="9">
        <v>21</v>
      </c>
      <c r="B19" s="30" t="s">
        <v>38</v>
      </c>
      <c r="C19" s="155" t="s">
        <v>1029</v>
      </c>
      <c r="D19" s="155" t="s">
        <v>1019</v>
      </c>
      <c r="E19" s="155" t="s">
        <v>225</v>
      </c>
      <c r="F19" s="155" t="s">
        <v>1020</v>
      </c>
      <c r="G19" s="155" t="s">
        <v>1030</v>
      </c>
      <c r="H19" s="156" t="s">
        <v>1031</v>
      </c>
      <c r="I19" s="9" t="s">
        <v>94</v>
      </c>
    </row>
    <row r="20" ht="66" spans="1:9">
      <c r="A20" s="9">
        <v>22</v>
      </c>
      <c r="B20" s="30" t="s">
        <v>38</v>
      </c>
      <c r="C20" s="155" t="s">
        <v>1032</v>
      </c>
      <c r="D20" s="155" t="s">
        <v>1019</v>
      </c>
      <c r="E20" s="155" t="s">
        <v>225</v>
      </c>
      <c r="F20" s="155" t="s">
        <v>1020</v>
      </c>
      <c r="G20" s="155" t="s">
        <v>1033</v>
      </c>
      <c r="H20" s="155" t="s">
        <v>1034</v>
      </c>
      <c r="I20" s="9" t="s">
        <v>94</v>
      </c>
    </row>
    <row r="21" ht="99" spans="1:9">
      <c r="A21" s="9">
        <v>24</v>
      </c>
      <c r="B21" s="30" t="s">
        <v>38</v>
      </c>
      <c r="C21" s="155" t="s">
        <v>1035</v>
      </c>
      <c r="D21" s="155" t="s">
        <v>1036</v>
      </c>
      <c r="E21" s="155" t="s">
        <v>225</v>
      </c>
      <c r="F21" s="155" t="s">
        <v>1037</v>
      </c>
      <c r="G21" s="155" t="s">
        <v>1038</v>
      </c>
      <c r="H21" s="155" t="s">
        <v>1039</v>
      </c>
      <c r="I21" s="9" t="s">
        <v>94</v>
      </c>
    </row>
    <row r="22" ht="49.5" spans="1:9">
      <c r="A22" s="9">
        <v>25</v>
      </c>
      <c r="B22" s="30" t="s">
        <v>38</v>
      </c>
      <c r="C22" s="155" t="s">
        <v>1035</v>
      </c>
      <c r="D22" s="155" t="s">
        <v>1036</v>
      </c>
      <c r="E22" s="155" t="s">
        <v>57</v>
      </c>
      <c r="F22" s="155" t="s">
        <v>1037</v>
      </c>
      <c r="G22" s="155" t="s">
        <v>1040</v>
      </c>
      <c r="H22" s="155" t="s">
        <v>1041</v>
      </c>
      <c r="I22" s="9" t="s">
        <v>94</v>
      </c>
    </row>
    <row r="23" ht="49.5" spans="1:9">
      <c r="A23" s="9">
        <v>26</v>
      </c>
      <c r="B23" s="30" t="s">
        <v>38</v>
      </c>
      <c r="C23" s="155" t="s">
        <v>1035</v>
      </c>
      <c r="D23" s="155" t="s">
        <v>1036</v>
      </c>
      <c r="E23" s="155" t="s">
        <v>57</v>
      </c>
      <c r="F23" s="155" t="s">
        <v>1037</v>
      </c>
      <c r="G23" s="155" t="s">
        <v>1042</v>
      </c>
      <c r="H23" s="155" t="s">
        <v>1043</v>
      </c>
      <c r="I23" s="9" t="s">
        <v>94</v>
      </c>
    </row>
    <row r="24" ht="49.5" spans="1:9">
      <c r="A24" s="9">
        <v>27</v>
      </c>
      <c r="B24" s="30" t="s">
        <v>38</v>
      </c>
      <c r="C24" s="155" t="s">
        <v>1035</v>
      </c>
      <c r="D24" s="155" t="s">
        <v>1036</v>
      </c>
      <c r="E24" s="155" t="s">
        <v>57</v>
      </c>
      <c r="F24" s="155" t="s">
        <v>1037</v>
      </c>
      <c r="G24" s="155" t="s">
        <v>1044</v>
      </c>
      <c r="H24" s="155" t="s">
        <v>1045</v>
      </c>
      <c r="I24" s="9" t="s">
        <v>94</v>
      </c>
    </row>
    <row r="25" ht="115.5" spans="1:9">
      <c r="A25" s="9">
        <v>28</v>
      </c>
      <c r="B25" s="30" t="s">
        <v>38</v>
      </c>
      <c r="C25" s="155" t="s">
        <v>1046</v>
      </c>
      <c r="D25" s="155" t="s">
        <v>1047</v>
      </c>
      <c r="E25" s="155" t="s">
        <v>57</v>
      </c>
      <c r="F25" s="155" t="s">
        <v>1037</v>
      </c>
      <c r="G25" s="155" t="s">
        <v>1048</v>
      </c>
      <c r="H25" s="155" t="s">
        <v>1049</v>
      </c>
      <c r="I25" s="9" t="s">
        <v>94</v>
      </c>
    </row>
    <row r="26" ht="82.5" spans="1:9">
      <c r="A26" s="9">
        <v>29</v>
      </c>
      <c r="B26" s="30" t="s">
        <v>38</v>
      </c>
      <c r="C26" s="155" t="s">
        <v>1050</v>
      </c>
      <c r="D26" s="155" t="s">
        <v>1050</v>
      </c>
      <c r="E26" s="155" t="s">
        <v>225</v>
      </c>
      <c r="F26" s="155" t="s">
        <v>1037</v>
      </c>
      <c r="G26" s="155" t="s">
        <v>1051</v>
      </c>
      <c r="H26" s="155" t="s">
        <v>1052</v>
      </c>
      <c r="I26" s="9" t="s">
        <v>94</v>
      </c>
    </row>
    <row r="27" ht="49.5" spans="1:9">
      <c r="A27" s="9">
        <v>30</v>
      </c>
      <c r="B27" s="30" t="s">
        <v>38</v>
      </c>
      <c r="C27" s="155" t="s">
        <v>1050</v>
      </c>
      <c r="D27" s="155" t="s">
        <v>1050</v>
      </c>
      <c r="E27" s="155" t="s">
        <v>57</v>
      </c>
      <c r="F27" s="155" t="s">
        <v>1037</v>
      </c>
      <c r="G27" s="155" t="s">
        <v>1053</v>
      </c>
      <c r="H27" s="155" t="s">
        <v>1054</v>
      </c>
      <c r="I27" s="9" t="s">
        <v>94</v>
      </c>
    </row>
    <row r="28" ht="49.5" spans="1:9">
      <c r="A28" s="9">
        <v>31</v>
      </c>
      <c r="B28" s="30" t="s">
        <v>38</v>
      </c>
      <c r="C28" s="155" t="s">
        <v>1050</v>
      </c>
      <c r="D28" s="155" t="s">
        <v>1050</v>
      </c>
      <c r="E28" s="155" t="s">
        <v>57</v>
      </c>
      <c r="F28" s="155" t="s">
        <v>1037</v>
      </c>
      <c r="G28" s="155" t="s">
        <v>1055</v>
      </c>
      <c r="H28" s="155" t="s">
        <v>1056</v>
      </c>
      <c r="I28" s="9" t="s">
        <v>94</v>
      </c>
    </row>
    <row r="29" ht="231" spans="1:9">
      <c r="A29" s="9">
        <v>32</v>
      </c>
      <c r="B29" s="30" t="s">
        <v>38</v>
      </c>
      <c r="C29" s="155" t="s">
        <v>1057</v>
      </c>
      <c r="D29" s="155" t="s">
        <v>1058</v>
      </c>
      <c r="E29" s="155" t="s">
        <v>57</v>
      </c>
      <c r="F29" s="155" t="s">
        <v>1037</v>
      </c>
      <c r="G29" s="155" t="s">
        <v>1059</v>
      </c>
      <c r="H29" s="155" t="s">
        <v>1060</v>
      </c>
      <c r="I29" s="9" t="s">
        <v>94</v>
      </c>
    </row>
    <row r="30" ht="115.5" spans="1:9">
      <c r="A30" s="9">
        <v>33</v>
      </c>
      <c r="B30" s="30" t="s">
        <v>38</v>
      </c>
      <c r="C30" s="155" t="s">
        <v>1061</v>
      </c>
      <c r="D30" s="155" t="s">
        <v>1061</v>
      </c>
      <c r="E30" s="155" t="s">
        <v>225</v>
      </c>
      <c r="F30" s="155" t="s">
        <v>1037</v>
      </c>
      <c r="G30" s="155" t="s">
        <v>1062</v>
      </c>
      <c r="H30" s="155" t="s">
        <v>1063</v>
      </c>
      <c r="I30" s="9" t="s">
        <v>94</v>
      </c>
    </row>
    <row r="31" ht="49.5" spans="1:9">
      <c r="A31" s="9">
        <v>34</v>
      </c>
      <c r="B31" s="30" t="s">
        <v>38</v>
      </c>
      <c r="C31" s="155" t="s">
        <v>1061</v>
      </c>
      <c r="D31" s="155" t="s">
        <v>1061</v>
      </c>
      <c r="E31" s="155" t="s">
        <v>57</v>
      </c>
      <c r="F31" s="155" t="s">
        <v>1037</v>
      </c>
      <c r="G31" s="155" t="s">
        <v>1064</v>
      </c>
      <c r="H31" s="155" t="s">
        <v>1065</v>
      </c>
      <c r="I31" s="9" t="s">
        <v>94</v>
      </c>
    </row>
    <row r="32" ht="49.5" spans="1:9">
      <c r="A32" s="9">
        <v>35</v>
      </c>
      <c r="B32" s="30" t="s">
        <v>38</v>
      </c>
      <c r="C32" s="155" t="s">
        <v>1061</v>
      </c>
      <c r="D32" s="155" t="s">
        <v>1061</v>
      </c>
      <c r="E32" s="155" t="s">
        <v>57</v>
      </c>
      <c r="F32" s="155" t="s">
        <v>1037</v>
      </c>
      <c r="G32" s="155" t="s">
        <v>1066</v>
      </c>
      <c r="H32" s="155" t="s">
        <v>1067</v>
      </c>
      <c r="I32" s="9" t="s">
        <v>94</v>
      </c>
    </row>
    <row r="33" ht="49.5" spans="1:9">
      <c r="A33" s="9">
        <v>36</v>
      </c>
      <c r="B33" s="30" t="s">
        <v>38</v>
      </c>
      <c r="C33" s="155" t="s">
        <v>1061</v>
      </c>
      <c r="D33" s="155" t="s">
        <v>1061</v>
      </c>
      <c r="E33" s="155" t="s">
        <v>57</v>
      </c>
      <c r="F33" s="155" t="s">
        <v>1037</v>
      </c>
      <c r="G33" s="155" t="s">
        <v>1068</v>
      </c>
      <c r="H33" s="155" t="s">
        <v>1069</v>
      </c>
      <c r="I33" s="9" t="s">
        <v>94</v>
      </c>
    </row>
    <row r="34" ht="49.5" spans="1:9">
      <c r="A34" s="9">
        <v>37</v>
      </c>
      <c r="B34" s="30" t="s">
        <v>38</v>
      </c>
      <c r="C34" s="155" t="s">
        <v>1061</v>
      </c>
      <c r="D34" s="155" t="s">
        <v>1061</v>
      </c>
      <c r="E34" s="155" t="s">
        <v>57</v>
      </c>
      <c r="F34" s="155" t="s">
        <v>1037</v>
      </c>
      <c r="G34" s="155" t="s">
        <v>1070</v>
      </c>
      <c r="H34" s="155" t="s">
        <v>1071</v>
      </c>
      <c r="I34" s="9" t="s">
        <v>94</v>
      </c>
    </row>
    <row r="35" ht="181.5" spans="1:9">
      <c r="A35" s="9">
        <v>38</v>
      </c>
      <c r="B35" s="30" t="s">
        <v>38</v>
      </c>
      <c r="C35" s="155" t="s">
        <v>1072</v>
      </c>
      <c r="D35" s="155" t="s">
        <v>1061</v>
      </c>
      <c r="E35" s="155" t="s">
        <v>57</v>
      </c>
      <c r="F35" s="155" t="s">
        <v>1037</v>
      </c>
      <c r="G35" s="155" t="s">
        <v>1073</v>
      </c>
      <c r="H35" s="155" t="s">
        <v>1074</v>
      </c>
      <c r="I35" s="9" t="s">
        <v>94</v>
      </c>
    </row>
    <row r="36" ht="99" spans="1:9">
      <c r="A36" s="9">
        <v>39</v>
      </c>
      <c r="B36" s="30" t="s">
        <v>38</v>
      </c>
      <c r="C36" s="155" t="s">
        <v>1075</v>
      </c>
      <c r="D36" s="155" t="s">
        <v>1075</v>
      </c>
      <c r="E36" s="155" t="s">
        <v>225</v>
      </c>
      <c r="F36" s="155" t="s">
        <v>1037</v>
      </c>
      <c r="G36" s="155" t="s">
        <v>1076</v>
      </c>
      <c r="H36" s="155" t="s">
        <v>1077</v>
      </c>
      <c r="I36" s="9" t="s">
        <v>94</v>
      </c>
    </row>
    <row r="37" ht="49.5" spans="1:9">
      <c r="A37" s="9">
        <v>40</v>
      </c>
      <c r="B37" s="30" t="s">
        <v>38</v>
      </c>
      <c r="C37" s="155" t="s">
        <v>1075</v>
      </c>
      <c r="D37" s="155" t="s">
        <v>1075</v>
      </c>
      <c r="E37" s="155" t="s">
        <v>57</v>
      </c>
      <c r="F37" s="155" t="s">
        <v>1037</v>
      </c>
      <c r="G37" s="155" t="s">
        <v>1078</v>
      </c>
      <c r="H37" s="155" t="s">
        <v>1079</v>
      </c>
      <c r="I37" s="9" t="s">
        <v>94</v>
      </c>
    </row>
    <row r="38" ht="49.5" spans="1:9">
      <c r="A38" s="9">
        <v>41</v>
      </c>
      <c r="B38" s="30" t="s">
        <v>38</v>
      </c>
      <c r="C38" s="155" t="s">
        <v>1075</v>
      </c>
      <c r="D38" s="155" t="s">
        <v>1075</v>
      </c>
      <c r="E38" s="155" t="s">
        <v>57</v>
      </c>
      <c r="F38" s="155" t="s">
        <v>1037</v>
      </c>
      <c r="G38" s="155" t="s">
        <v>1080</v>
      </c>
      <c r="H38" s="155" t="s">
        <v>1081</v>
      </c>
      <c r="I38" s="9" t="s">
        <v>94</v>
      </c>
    </row>
    <row r="39" ht="49.5" spans="1:9">
      <c r="A39" s="9">
        <v>42</v>
      </c>
      <c r="B39" s="30" t="s">
        <v>38</v>
      </c>
      <c r="C39" s="155" t="s">
        <v>1075</v>
      </c>
      <c r="D39" s="155" t="s">
        <v>1075</v>
      </c>
      <c r="E39" s="155" t="s">
        <v>57</v>
      </c>
      <c r="F39" s="155" t="s">
        <v>1037</v>
      </c>
      <c r="G39" s="155" t="s">
        <v>1082</v>
      </c>
      <c r="H39" s="155" t="s">
        <v>1083</v>
      </c>
      <c r="I39" s="9" t="s">
        <v>94</v>
      </c>
    </row>
    <row r="40" ht="148.5" spans="1:9">
      <c r="A40" s="9">
        <v>43</v>
      </c>
      <c r="B40" s="30" t="s">
        <v>38</v>
      </c>
      <c r="C40" s="155" t="s">
        <v>1084</v>
      </c>
      <c r="D40" s="155" t="s">
        <v>1084</v>
      </c>
      <c r="E40" s="155" t="s">
        <v>57</v>
      </c>
      <c r="F40" s="155" t="s">
        <v>1037</v>
      </c>
      <c r="G40" s="155" t="s">
        <v>1085</v>
      </c>
      <c r="H40" s="155" t="s">
        <v>1086</v>
      </c>
      <c r="I40" s="9" t="s">
        <v>94</v>
      </c>
    </row>
    <row r="41" ht="82.5" spans="1:9">
      <c r="A41" s="9">
        <v>44</v>
      </c>
      <c r="B41" s="30" t="s">
        <v>38</v>
      </c>
      <c r="C41" s="155" t="s">
        <v>1087</v>
      </c>
      <c r="D41" s="155" t="s">
        <v>1087</v>
      </c>
      <c r="E41" s="155" t="s">
        <v>225</v>
      </c>
      <c r="F41" s="155" t="s">
        <v>1037</v>
      </c>
      <c r="G41" s="155" t="s">
        <v>1088</v>
      </c>
      <c r="H41" s="156" t="s">
        <v>1089</v>
      </c>
      <c r="I41" s="9" t="s">
        <v>94</v>
      </c>
    </row>
    <row r="42" ht="49.5" spans="1:9">
      <c r="A42" s="9">
        <v>45</v>
      </c>
      <c r="B42" s="30" t="s">
        <v>38</v>
      </c>
      <c r="C42" s="155" t="s">
        <v>1087</v>
      </c>
      <c r="D42" s="155" t="s">
        <v>1087</v>
      </c>
      <c r="E42" s="155" t="s">
        <v>57</v>
      </c>
      <c r="F42" s="155" t="s">
        <v>1037</v>
      </c>
      <c r="G42" s="155" t="s">
        <v>1090</v>
      </c>
      <c r="H42" s="155" t="s">
        <v>1091</v>
      </c>
      <c r="I42" s="9" t="s">
        <v>94</v>
      </c>
    </row>
    <row r="43" ht="49.5" spans="1:9">
      <c r="A43" s="9">
        <v>46</v>
      </c>
      <c r="B43" s="30" t="s">
        <v>38</v>
      </c>
      <c r="C43" s="155" t="s">
        <v>1087</v>
      </c>
      <c r="D43" s="155" t="s">
        <v>1087</v>
      </c>
      <c r="E43" s="155" t="s">
        <v>57</v>
      </c>
      <c r="F43" s="155" t="s">
        <v>1037</v>
      </c>
      <c r="G43" s="155" t="s">
        <v>1092</v>
      </c>
      <c r="H43" s="155" t="s">
        <v>1093</v>
      </c>
      <c r="I43" s="9" t="s">
        <v>94</v>
      </c>
    </row>
    <row r="44" ht="148.5" spans="1:9">
      <c r="A44" s="9">
        <v>47</v>
      </c>
      <c r="B44" s="30" t="s">
        <v>38</v>
      </c>
      <c r="C44" s="155" t="s">
        <v>1094</v>
      </c>
      <c r="D44" s="155" t="s">
        <v>1094</v>
      </c>
      <c r="E44" s="155" t="s">
        <v>57</v>
      </c>
      <c r="F44" s="155" t="s">
        <v>1037</v>
      </c>
      <c r="G44" s="155" t="s">
        <v>1095</v>
      </c>
      <c r="H44" s="155" t="s">
        <v>1096</v>
      </c>
      <c r="I44" s="9" t="s">
        <v>94</v>
      </c>
    </row>
    <row r="45" ht="82.5" spans="1:9">
      <c r="A45" s="9">
        <v>48</v>
      </c>
      <c r="B45" s="30" t="s">
        <v>38</v>
      </c>
      <c r="C45" s="155" t="s">
        <v>1097</v>
      </c>
      <c r="D45" s="155" t="s">
        <v>1097</v>
      </c>
      <c r="E45" s="155" t="s">
        <v>225</v>
      </c>
      <c r="F45" s="155" t="s">
        <v>1037</v>
      </c>
      <c r="G45" s="155" t="s">
        <v>1098</v>
      </c>
      <c r="H45" s="155" t="s">
        <v>1099</v>
      </c>
      <c r="I45" s="9" t="s">
        <v>94</v>
      </c>
    </row>
    <row r="46" ht="49.5" spans="1:9">
      <c r="A46" s="9">
        <v>49</v>
      </c>
      <c r="B46" s="30" t="s">
        <v>38</v>
      </c>
      <c r="C46" s="155" t="s">
        <v>1097</v>
      </c>
      <c r="D46" s="155" t="s">
        <v>1097</v>
      </c>
      <c r="E46" s="155" t="s">
        <v>57</v>
      </c>
      <c r="F46" s="155" t="s">
        <v>1037</v>
      </c>
      <c r="G46" s="155" t="s">
        <v>1100</v>
      </c>
      <c r="H46" s="155" t="s">
        <v>1101</v>
      </c>
      <c r="I46" s="9" t="s">
        <v>94</v>
      </c>
    </row>
    <row r="47" ht="49.5" spans="1:9">
      <c r="A47" s="9">
        <v>50</v>
      </c>
      <c r="B47" s="30" t="s">
        <v>38</v>
      </c>
      <c r="C47" s="155" t="s">
        <v>1097</v>
      </c>
      <c r="D47" s="155" t="s">
        <v>1097</v>
      </c>
      <c r="E47" s="155" t="s">
        <v>57</v>
      </c>
      <c r="F47" s="155" t="s">
        <v>1037</v>
      </c>
      <c r="G47" s="155" t="s">
        <v>1102</v>
      </c>
      <c r="H47" s="155" t="s">
        <v>1103</v>
      </c>
      <c r="I47" s="9" t="s">
        <v>94</v>
      </c>
    </row>
    <row r="48" ht="49.5" spans="1:9">
      <c r="A48" s="9">
        <v>51</v>
      </c>
      <c r="B48" s="30" t="s">
        <v>38</v>
      </c>
      <c r="C48" s="155" t="s">
        <v>1097</v>
      </c>
      <c r="D48" s="155" t="s">
        <v>1097</v>
      </c>
      <c r="E48" s="155" t="s">
        <v>57</v>
      </c>
      <c r="F48" s="155" t="s">
        <v>1037</v>
      </c>
      <c r="G48" s="155" t="s">
        <v>1104</v>
      </c>
      <c r="H48" s="155" t="s">
        <v>1105</v>
      </c>
      <c r="I48" s="9" t="s">
        <v>94</v>
      </c>
    </row>
    <row r="49" ht="115.5" spans="1:9">
      <c r="A49" s="9">
        <v>52</v>
      </c>
      <c r="B49" s="30" t="s">
        <v>38</v>
      </c>
      <c r="C49" s="155" t="s">
        <v>1106</v>
      </c>
      <c r="D49" s="155" t="s">
        <v>1106</v>
      </c>
      <c r="E49" s="155" t="s">
        <v>57</v>
      </c>
      <c r="F49" s="155" t="s">
        <v>1037</v>
      </c>
      <c r="G49" s="155" t="s">
        <v>1107</v>
      </c>
      <c r="H49" s="155" t="s">
        <v>1108</v>
      </c>
      <c r="I49" s="9" t="s">
        <v>94</v>
      </c>
    </row>
    <row r="50" ht="66" spans="1:9">
      <c r="A50" s="9">
        <v>53</v>
      </c>
      <c r="B50" s="30" t="s">
        <v>38</v>
      </c>
      <c r="C50" s="155" t="s">
        <v>1109</v>
      </c>
      <c r="D50" s="155" t="s">
        <v>1109</v>
      </c>
      <c r="E50" s="155" t="s">
        <v>225</v>
      </c>
      <c r="F50" s="155" t="s">
        <v>1037</v>
      </c>
      <c r="G50" s="155" t="s">
        <v>1110</v>
      </c>
      <c r="H50" s="155" t="s">
        <v>1111</v>
      </c>
      <c r="I50" s="9" t="s">
        <v>94</v>
      </c>
    </row>
  </sheetData>
  <sheetProtection formatCells="0" insertHyperlinks="0" autoFilter="0"/>
  <autoFilter ref="A1:R50">
    <extLst/>
  </autoFilter>
  <dataValidations count="3">
    <dataValidation type="list" allowBlank="1" showInputMessage="1" showErrorMessage="1" sqref="I$1:I$1048576">
      <formula1>"PASS,FAIL,BLOCK,NT"</formula1>
    </dataValidation>
    <dataValidation type="list" allowBlank="1" showInputMessage="1" showErrorMessage="1" sqref="E2:E50">
      <formula1>"P0,P1,P2,P3"</formula1>
    </dataValidation>
    <dataValidation allowBlank="1" showInputMessage="1" showErrorMessage="1" sqref="D2:D4"/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2"/>
  <sheetViews>
    <sheetView workbookViewId="0">
      <pane xSplit="4" ySplit="1" topLeftCell="F18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45" customHeight="1"/>
  <cols>
    <col min="1" max="1" width="7.75" style="66" customWidth="1"/>
    <col min="2" max="2" width="13.625" style="67" customWidth="1"/>
    <col min="3" max="3" width="19.875" style="67" customWidth="1"/>
    <col min="4" max="4" width="20.625" style="67" customWidth="1"/>
    <col min="5" max="5" width="9" style="67"/>
    <col min="6" max="6" width="23.875" style="67" customWidth="1"/>
    <col min="7" max="7" width="33" style="67" customWidth="1"/>
    <col min="8" max="8" width="27.875" style="67" customWidth="1"/>
    <col min="9" max="9" width="14.75" style="66" customWidth="1"/>
    <col min="10" max="15" width="9" style="66"/>
    <col min="16" max="16" width="9.875" style="66"/>
    <col min="17" max="16384" width="9" style="66"/>
  </cols>
  <sheetData>
    <row r="1" customHeight="1" spans="1:18">
      <c r="A1" s="8" t="s">
        <v>737</v>
      </c>
      <c r="B1" s="8" t="s">
        <v>14</v>
      </c>
      <c r="C1" s="68" t="s">
        <v>73</v>
      </c>
      <c r="D1" s="68" t="s">
        <v>49</v>
      </c>
      <c r="E1" s="68" t="s">
        <v>78</v>
      </c>
      <c r="F1" s="80" t="s">
        <v>75</v>
      </c>
      <c r="G1" s="68" t="s">
        <v>76</v>
      </c>
      <c r="H1" s="68" t="s">
        <v>77</v>
      </c>
      <c r="I1" s="95" t="s">
        <v>370</v>
      </c>
      <c r="J1" s="96" t="s">
        <v>739</v>
      </c>
      <c r="K1" s="96" t="s">
        <v>82</v>
      </c>
      <c r="L1" s="97" t="s">
        <v>740</v>
      </c>
      <c r="M1" s="97" t="s">
        <v>741</v>
      </c>
      <c r="N1" s="97" t="s">
        <v>742</v>
      </c>
      <c r="O1" s="96" t="s">
        <v>743</v>
      </c>
      <c r="P1" s="96" t="s">
        <v>84</v>
      </c>
      <c r="Q1" s="96" t="s">
        <v>85</v>
      </c>
      <c r="R1" s="102" t="s">
        <v>83</v>
      </c>
    </row>
    <row r="2" customHeight="1" spans="1:18">
      <c r="A2" s="69"/>
      <c r="B2" s="70" t="s">
        <v>40</v>
      </c>
      <c r="C2" s="71" t="s">
        <v>979</v>
      </c>
      <c r="D2" s="72" t="s">
        <v>1112</v>
      </c>
      <c r="E2" s="54" t="s">
        <v>91</v>
      </c>
      <c r="F2" s="81" t="s">
        <v>425</v>
      </c>
      <c r="G2" s="82" t="s">
        <v>980</v>
      </c>
      <c r="H2" s="61" t="s">
        <v>1113</v>
      </c>
      <c r="I2" s="98" t="s">
        <v>17</v>
      </c>
      <c r="J2" s="99"/>
      <c r="K2" s="99"/>
      <c r="L2" s="100" t="s">
        <v>1114</v>
      </c>
      <c r="M2" s="100" t="s">
        <v>1114</v>
      </c>
      <c r="N2" s="100" t="s">
        <v>1114</v>
      </c>
      <c r="O2" s="99"/>
      <c r="P2" s="99"/>
      <c r="Q2" s="99"/>
      <c r="R2" s="103" t="s">
        <v>1115</v>
      </c>
    </row>
    <row r="3" customHeight="1" spans="1:18">
      <c r="A3" s="73"/>
      <c r="B3" s="70" t="s">
        <v>40</v>
      </c>
      <c r="C3" s="74" t="s">
        <v>1116</v>
      </c>
      <c r="D3" s="75" t="s">
        <v>1117</v>
      </c>
      <c r="E3" s="83" t="s">
        <v>91</v>
      </c>
      <c r="F3" s="75" t="s">
        <v>1118</v>
      </c>
      <c r="G3" s="79" t="s">
        <v>1119</v>
      </c>
      <c r="H3" s="75" t="s">
        <v>1120</v>
      </c>
      <c r="I3" s="98" t="s">
        <v>17</v>
      </c>
      <c r="J3" s="98"/>
      <c r="K3" s="98"/>
      <c r="L3" s="100" t="s">
        <v>1114</v>
      </c>
      <c r="M3" s="100" t="s">
        <v>1114</v>
      </c>
      <c r="N3" s="100" t="s">
        <v>1114</v>
      </c>
      <c r="O3" s="98"/>
      <c r="P3" s="101"/>
      <c r="Q3" s="104"/>
      <c r="R3" s="103" t="s">
        <v>1121</v>
      </c>
    </row>
    <row r="4" customHeight="1" spans="1:18">
      <c r="A4" s="73"/>
      <c r="B4" s="70" t="s">
        <v>40</v>
      </c>
      <c r="C4" s="74" t="s">
        <v>1122</v>
      </c>
      <c r="D4" s="75" t="s">
        <v>1123</v>
      </c>
      <c r="E4" s="83" t="s">
        <v>225</v>
      </c>
      <c r="F4" s="75" t="s">
        <v>1118</v>
      </c>
      <c r="G4" s="79" t="s">
        <v>1124</v>
      </c>
      <c r="H4" s="75" t="s">
        <v>1125</v>
      </c>
      <c r="I4" s="98" t="s">
        <v>17</v>
      </c>
      <c r="J4" s="53"/>
      <c r="K4" s="98"/>
      <c r="L4" s="100" t="s">
        <v>1114</v>
      </c>
      <c r="M4" s="100" t="s">
        <v>1114</v>
      </c>
      <c r="N4" s="100" t="s">
        <v>1114</v>
      </c>
      <c r="O4" s="98"/>
      <c r="P4" s="101"/>
      <c r="Q4" s="104"/>
      <c r="R4" s="103" t="s">
        <v>1115</v>
      </c>
    </row>
    <row r="5" customHeight="1" spans="1:18">
      <c r="A5" s="73"/>
      <c r="B5" s="70" t="s">
        <v>40</v>
      </c>
      <c r="C5" s="74" t="s">
        <v>1126</v>
      </c>
      <c r="D5" s="75" t="s">
        <v>1127</v>
      </c>
      <c r="E5" s="83" t="s">
        <v>225</v>
      </c>
      <c r="F5" s="75" t="s">
        <v>1118</v>
      </c>
      <c r="G5" s="84" t="s">
        <v>1128</v>
      </c>
      <c r="H5" s="76" t="s">
        <v>1129</v>
      </c>
      <c r="I5" s="98" t="s">
        <v>17</v>
      </c>
      <c r="J5" s="98"/>
      <c r="K5" s="98"/>
      <c r="L5" s="100" t="s">
        <v>1114</v>
      </c>
      <c r="M5" s="100" t="s">
        <v>1114</v>
      </c>
      <c r="N5" s="100" t="s">
        <v>1114</v>
      </c>
      <c r="O5" s="98"/>
      <c r="P5" s="101"/>
      <c r="Q5" s="104"/>
      <c r="R5" s="103" t="s">
        <v>1121</v>
      </c>
    </row>
    <row r="6" customHeight="1" spans="1:18">
      <c r="A6" s="73"/>
      <c r="B6" s="70"/>
      <c r="C6" s="74" t="s">
        <v>1126</v>
      </c>
      <c r="D6" s="75" t="s">
        <v>1130</v>
      </c>
      <c r="E6" s="83" t="s">
        <v>225</v>
      </c>
      <c r="F6" s="75" t="s">
        <v>1118</v>
      </c>
      <c r="G6" s="84" t="s">
        <v>1131</v>
      </c>
      <c r="H6" s="76" t="s">
        <v>1132</v>
      </c>
      <c r="I6" s="98" t="s">
        <v>17</v>
      </c>
      <c r="J6" s="98"/>
      <c r="K6" s="98"/>
      <c r="L6" s="100" t="s">
        <v>1114</v>
      </c>
      <c r="M6" s="100" t="s">
        <v>1114</v>
      </c>
      <c r="N6" s="100" t="s">
        <v>1114</v>
      </c>
      <c r="O6" s="98"/>
      <c r="P6" s="101"/>
      <c r="Q6" s="104"/>
      <c r="R6" s="103" t="s">
        <v>1115</v>
      </c>
    </row>
    <row r="7" customHeight="1" spans="1:18">
      <c r="A7" s="73"/>
      <c r="B7" s="70" t="s">
        <v>40</v>
      </c>
      <c r="C7" s="74" t="s">
        <v>1126</v>
      </c>
      <c r="D7" s="75" t="s">
        <v>1127</v>
      </c>
      <c r="E7" s="83" t="s">
        <v>225</v>
      </c>
      <c r="F7" s="75" t="s">
        <v>1118</v>
      </c>
      <c r="G7" s="84" t="s">
        <v>1133</v>
      </c>
      <c r="H7" s="76" t="s">
        <v>1134</v>
      </c>
      <c r="I7" s="98" t="s">
        <v>17</v>
      </c>
      <c r="J7" s="98"/>
      <c r="K7" s="98"/>
      <c r="L7" s="100" t="s">
        <v>1114</v>
      </c>
      <c r="M7" s="100" t="s">
        <v>1114</v>
      </c>
      <c r="N7" s="100" t="s">
        <v>1114</v>
      </c>
      <c r="O7" s="98"/>
      <c r="P7" s="101"/>
      <c r="Q7" s="104"/>
      <c r="R7" s="103" t="s">
        <v>1121</v>
      </c>
    </row>
    <row r="8" customHeight="1" spans="1:18">
      <c r="A8" s="73"/>
      <c r="B8" s="70"/>
      <c r="C8" s="74" t="s">
        <v>1126</v>
      </c>
      <c r="D8" s="75" t="s">
        <v>1130</v>
      </c>
      <c r="E8" s="83" t="s">
        <v>225</v>
      </c>
      <c r="F8" s="75" t="s">
        <v>1118</v>
      </c>
      <c r="G8" s="84" t="s">
        <v>1135</v>
      </c>
      <c r="H8" s="76" t="s">
        <v>1136</v>
      </c>
      <c r="I8" s="98" t="s">
        <v>17</v>
      </c>
      <c r="J8" s="98"/>
      <c r="K8" s="98"/>
      <c r="L8" s="100" t="s">
        <v>1114</v>
      </c>
      <c r="M8" s="100" t="s">
        <v>1114</v>
      </c>
      <c r="N8" s="100" t="s">
        <v>1114</v>
      </c>
      <c r="O8" s="98"/>
      <c r="P8" s="101"/>
      <c r="Q8" s="104"/>
      <c r="R8" s="103" t="s">
        <v>1115</v>
      </c>
    </row>
    <row r="9" customHeight="1" spans="1:18">
      <c r="A9" s="73"/>
      <c r="B9" s="70" t="s">
        <v>40</v>
      </c>
      <c r="C9" s="74" t="s">
        <v>1126</v>
      </c>
      <c r="D9" s="75" t="s">
        <v>1127</v>
      </c>
      <c r="E9" s="83" t="s">
        <v>225</v>
      </c>
      <c r="F9" s="75" t="s">
        <v>1118</v>
      </c>
      <c r="G9" s="84" t="s">
        <v>1137</v>
      </c>
      <c r="H9" s="76" t="s">
        <v>1138</v>
      </c>
      <c r="I9" s="98" t="s">
        <v>17</v>
      </c>
      <c r="J9" s="98"/>
      <c r="K9" s="98"/>
      <c r="L9" s="100" t="s">
        <v>1114</v>
      </c>
      <c r="M9" s="100" t="s">
        <v>1114</v>
      </c>
      <c r="N9" s="100" t="s">
        <v>1114</v>
      </c>
      <c r="O9" s="98"/>
      <c r="P9" s="101"/>
      <c r="Q9" s="104"/>
      <c r="R9" s="103" t="s">
        <v>1121</v>
      </c>
    </row>
    <row r="10" customHeight="1" spans="1:18">
      <c r="A10" s="73"/>
      <c r="B10" s="70"/>
      <c r="C10" s="74" t="s">
        <v>1126</v>
      </c>
      <c r="D10" s="75" t="s">
        <v>1130</v>
      </c>
      <c r="E10" s="83" t="s">
        <v>225</v>
      </c>
      <c r="F10" s="75" t="s">
        <v>1118</v>
      </c>
      <c r="G10" s="84" t="s">
        <v>1139</v>
      </c>
      <c r="H10" s="76" t="s">
        <v>1140</v>
      </c>
      <c r="I10" s="98" t="s">
        <v>17</v>
      </c>
      <c r="J10" s="98"/>
      <c r="K10" s="98"/>
      <c r="L10" s="100" t="s">
        <v>1114</v>
      </c>
      <c r="M10" s="100" t="s">
        <v>1114</v>
      </c>
      <c r="N10" s="100" t="s">
        <v>1114</v>
      </c>
      <c r="O10" s="98"/>
      <c r="P10" s="101"/>
      <c r="Q10" s="104"/>
      <c r="R10" s="103" t="s">
        <v>1115</v>
      </c>
    </row>
    <row r="11" customHeight="1" spans="1:18">
      <c r="A11" s="73"/>
      <c r="B11" s="70" t="s">
        <v>40</v>
      </c>
      <c r="C11" s="74" t="s">
        <v>1126</v>
      </c>
      <c r="D11" s="75" t="s">
        <v>1127</v>
      </c>
      <c r="E11" s="83" t="s">
        <v>225</v>
      </c>
      <c r="F11" s="75" t="s">
        <v>1118</v>
      </c>
      <c r="G11" s="84" t="s">
        <v>1141</v>
      </c>
      <c r="H11" s="76" t="s">
        <v>1142</v>
      </c>
      <c r="I11" s="98" t="s">
        <v>17</v>
      </c>
      <c r="J11" s="98"/>
      <c r="K11" s="98"/>
      <c r="L11" s="100" t="s">
        <v>1114</v>
      </c>
      <c r="M11" s="100" t="s">
        <v>1114</v>
      </c>
      <c r="N11" s="100" t="s">
        <v>1114</v>
      </c>
      <c r="O11" s="98"/>
      <c r="P11" s="101"/>
      <c r="Q11" s="104"/>
      <c r="R11" s="103" t="s">
        <v>1121</v>
      </c>
    </row>
    <row r="12" customHeight="1" spans="1:18">
      <c r="A12" s="73"/>
      <c r="B12" s="70" t="s">
        <v>40</v>
      </c>
      <c r="C12" s="74" t="s">
        <v>1126</v>
      </c>
      <c r="D12" s="75" t="s">
        <v>1130</v>
      </c>
      <c r="E12" s="83" t="s">
        <v>225</v>
      </c>
      <c r="F12" s="75" t="s">
        <v>1118</v>
      </c>
      <c r="G12" s="84" t="s">
        <v>1143</v>
      </c>
      <c r="H12" s="76" t="s">
        <v>1144</v>
      </c>
      <c r="I12" s="98" t="s">
        <v>17</v>
      </c>
      <c r="J12" s="98"/>
      <c r="K12" s="98"/>
      <c r="L12" s="100" t="s">
        <v>1114</v>
      </c>
      <c r="M12" s="100" t="s">
        <v>1114</v>
      </c>
      <c r="N12" s="100" t="s">
        <v>1114</v>
      </c>
      <c r="O12" s="98"/>
      <c r="P12" s="101"/>
      <c r="Q12" s="104"/>
      <c r="R12" s="103" t="s">
        <v>1115</v>
      </c>
    </row>
    <row r="13" customHeight="1" spans="1:18">
      <c r="A13" s="73"/>
      <c r="B13" s="70" t="s">
        <v>40</v>
      </c>
      <c r="C13" s="74" t="s">
        <v>1126</v>
      </c>
      <c r="D13" s="76" t="s">
        <v>1145</v>
      </c>
      <c r="E13" s="83" t="s">
        <v>225</v>
      </c>
      <c r="F13" s="75" t="s">
        <v>1118</v>
      </c>
      <c r="G13" s="84" t="s">
        <v>1146</v>
      </c>
      <c r="H13" s="76" t="s">
        <v>1147</v>
      </c>
      <c r="I13" s="98" t="s">
        <v>17</v>
      </c>
      <c r="J13" s="98"/>
      <c r="K13" s="98"/>
      <c r="L13" s="100"/>
      <c r="M13" s="100"/>
      <c r="N13" s="100"/>
      <c r="O13" s="98"/>
      <c r="P13" s="101"/>
      <c r="Q13" s="104"/>
      <c r="R13" s="103" t="s">
        <v>1121</v>
      </c>
    </row>
    <row r="14" ht="76.5" customHeight="1" spans="1:18">
      <c r="A14" s="73"/>
      <c r="B14" s="70" t="s">
        <v>40</v>
      </c>
      <c r="C14" s="74" t="s">
        <v>1126</v>
      </c>
      <c r="D14" s="76" t="s">
        <v>1148</v>
      </c>
      <c r="E14" s="83" t="s">
        <v>225</v>
      </c>
      <c r="F14" s="75" t="s">
        <v>1118</v>
      </c>
      <c r="G14" s="84" t="s">
        <v>1149</v>
      </c>
      <c r="H14" s="76" t="s">
        <v>1150</v>
      </c>
      <c r="I14" s="98" t="s">
        <v>17</v>
      </c>
      <c r="J14" s="98"/>
      <c r="K14" s="98"/>
      <c r="L14" s="100"/>
      <c r="M14" s="100"/>
      <c r="N14" s="100"/>
      <c r="O14" s="98"/>
      <c r="P14" s="101"/>
      <c r="Q14" s="104"/>
      <c r="R14" s="103" t="s">
        <v>1115</v>
      </c>
    </row>
    <row r="15" ht="76.5" customHeight="1" spans="1:18">
      <c r="A15" s="73"/>
      <c r="B15" s="70" t="s">
        <v>40</v>
      </c>
      <c r="C15" s="74" t="s">
        <v>1126</v>
      </c>
      <c r="D15" s="76" t="s">
        <v>1151</v>
      </c>
      <c r="E15" s="83" t="s">
        <v>225</v>
      </c>
      <c r="F15" s="75" t="s">
        <v>1118</v>
      </c>
      <c r="G15" s="85" t="s">
        <v>1152</v>
      </c>
      <c r="H15" s="76" t="s">
        <v>1153</v>
      </c>
      <c r="I15" s="98" t="s">
        <v>17</v>
      </c>
      <c r="J15" s="98"/>
      <c r="K15" s="98"/>
      <c r="L15" s="100"/>
      <c r="M15" s="100"/>
      <c r="N15" s="100"/>
      <c r="O15" s="98"/>
      <c r="P15" s="101"/>
      <c r="Q15" s="104"/>
      <c r="R15" s="103" t="s">
        <v>1121</v>
      </c>
    </row>
    <row r="16" customHeight="1" spans="1:18">
      <c r="A16" s="73"/>
      <c r="B16" s="70" t="s">
        <v>40</v>
      </c>
      <c r="C16" s="74" t="s">
        <v>1154</v>
      </c>
      <c r="D16" s="76" t="s">
        <v>1155</v>
      </c>
      <c r="E16" s="83" t="s">
        <v>225</v>
      </c>
      <c r="F16" s="75" t="s">
        <v>1118</v>
      </c>
      <c r="G16" s="84" t="s">
        <v>1156</v>
      </c>
      <c r="H16" s="76" t="s">
        <v>1157</v>
      </c>
      <c r="I16" s="98" t="s">
        <v>17</v>
      </c>
      <c r="J16" s="98"/>
      <c r="K16" s="98"/>
      <c r="L16" s="100" t="s">
        <v>1114</v>
      </c>
      <c r="M16" s="100" t="s">
        <v>1114</v>
      </c>
      <c r="N16" s="100" t="s">
        <v>1114</v>
      </c>
      <c r="O16" s="98"/>
      <c r="P16" s="101"/>
      <c r="Q16" s="104"/>
      <c r="R16" s="103" t="s">
        <v>1115</v>
      </c>
    </row>
    <row r="17" customHeight="1" spans="1:18">
      <c r="A17" s="73"/>
      <c r="B17" s="70" t="s">
        <v>40</v>
      </c>
      <c r="C17" s="74" t="s">
        <v>1154</v>
      </c>
      <c r="D17" s="76" t="s">
        <v>1158</v>
      </c>
      <c r="E17" s="83" t="s">
        <v>225</v>
      </c>
      <c r="F17" s="75" t="s">
        <v>1118</v>
      </c>
      <c r="G17" s="84" t="s">
        <v>1159</v>
      </c>
      <c r="H17" s="76" t="s">
        <v>1160</v>
      </c>
      <c r="I17" s="98" t="s">
        <v>17</v>
      </c>
      <c r="J17" s="98"/>
      <c r="K17" s="98"/>
      <c r="L17" s="100" t="s">
        <v>1114</v>
      </c>
      <c r="M17" s="100" t="s">
        <v>1114</v>
      </c>
      <c r="N17" s="100" t="s">
        <v>1114</v>
      </c>
      <c r="O17" s="98"/>
      <c r="P17" s="101"/>
      <c r="Q17" s="104"/>
      <c r="R17" s="103" t="s">
        <v>1121</v>
      </c>
    </row>
    <row r="18" customHeight="1" spans="1:18">
      <c r="A18" s="73"/>
      <c r="B18" s="70" t="s">
        <v>40</v>
      </c>
      <c r="C18" s="74" t="s">
        <v>1154</v>
      </c>
      <c r="D18" s="76" t="s">
        <v>1161</v>
      </c>
      <c r="E18" s="83" t="s">
        <v>225</v>
      </c>
      <c r="F18" s="75" t="s">
        <v>1118</v>
      </c>
      <c r="G18" s="84" t="s">
        <v>1162</v>
      </c>
      <c r="H18" s="76" t="s">
        <v>1163</v>
      </c>
      <c r="I18" s="98" t="s">
        <v>17</v>
      </c>
      <c r="J18" s="98"/>
      <c r="K18" s="98"/>
      <c r="L18" s="100" t="s">
        <v>1114</v>
      </c>
      <c r="M18" s="100" t="s">
        <v>1114</v>
      </c>
      <c r="N18" s="100" t="s">
        <v>1114</v>
      </c>
      <c r="O18" s="98"/>
      <c r="P18" s="101"/>
      <c r="Q18" s="104"/>
      <c r="R18" s="103" t="s">
        <v>1115</v>
      </c>
    </row>
    <row r="19" customHeight="1" spans="1:18">
      <c r="A19" s="73"/>
      <c r="B19" s="70" t="s">
        <v>40</v>
      </c>
      <c r="C19" s="74" t="s">
        <v>1154</v>
      </c>
      <c r="D19" s="76" t="s">
        <v>1164</v>
      </c>
      <c r="E19" s="83" t="s">
        <v>225</v>
      </c>
      <c r="F19" s="75" t="s">
        <v>1118</v>
      </c>
      <c r="G19" s="84" t="s">
        <v>1165</v>
      </c>
      <c r="H19" s="76" t="s">
        <v>1166</v>
      </c>
      <c r="I19" s="98" t="s">
        <v>17</v>
      </c>
      <c r="J19" s="98"/>
      <c r="K19" s="98"/>
      <c r="L19" s="100" t="s">
        <v>1114</v>
      </c>
      <c r="M19" s="100" t="s">
        <v>1114</v>
      </c>
      <c r="N19" s="100" t="s">
        <v>1114</v>
      </c>
      <c r="O19" s="98"/>
      <c r="P19" s="101"/>
      <c r="Q19" s="104"/>
      <c r="R19" s="103" t="s">
        <v>1121</v>
      </c>
    </row>
    <row r="20" customHeight="1" spans="1:18">
      <c r="A20" s="73"/>
      <c r="B20" s="70" t="s">
        <v>40</v>
      </c>
      <c r="C20" s="74" t="s">
        <v>1154</v>
      </c>
      <c r="D20" s="76" t="s">
        <v>1167</v>
      </c>
      <c r="E20" s="83" t="s">
        <v>225</v>
      </c>
      <c r="F20" s="86" t="s">
        <v>1168</v>
      </c>
      <c r="G20" s="79" t="s">
        <v>1169</v>
      </c>
      <c r="H20" s="75" t="s">
        <v>1170</v>
      </c>
      <c r="I20" s="98" t="s">
        <v>17</v>
      </c>
      <c r="J20" s="98"/>
      <c r="K20" s="98"/>
      <c r="L20" s="100" t="s">
        <v>1114</v>
      </c>
      <c r="M20" s="100" t="s">
        <v>1114</v>
      </c>
      <c r="N20" s="100" t="s">
        <v>1114</v>
      </c>
      <c r="O20" s="98"/>
      <c r="P20" s="101"/>
      <c r="Q20" s="104"/>
      <c r="R20" s="103" t="s">
        <v>1115</v>
      </c>
    </row>
    <row r="21" customHeight="1" spans="1:18">
      <c r="A21" s="73"/>
      <c r="B21" s="70" t="s">
        <v>40</v>
      </c>
      <c r="C21" s="74" t="s">
        <v>1154</v>
      </c>
      <c r="D21" s="76" t="s">
        <v>1171</v>
      </c>
      <c r="E21" s="83" t="s">
        <v>91</v>
      </c>
      <c r="F21" s="75" t="s">
        <v>1118</v>
      </c>
      <c r="G21" s="84" t="s">
        <v>1172</v>
      </c>
      <c r="H21" s="76" t="s">
        <v>1173</v>
      </c>
      <c r="I21" s="98" t="s">
        <v>17</v>
      </c>
      <c r="J21" s="98"/>
      <c r="K21" s="98"/>
      <c r="L21" s="53" t="s">
        <v>1174</v>
      </c>
      <c r="M21" s="53" t="s">
        <v>1114</v>
      </c>
      <c r="N21" s="53" t="s">
        <v>1174</v>
      </c>
      <c r="O21" s="98"/>
      <c r="P21" s="101"/>
      <c r="Q21" s="104"/>
      <c r="R21" s="103" t="s">
        <v>1121</v>
      </c>
    </row>
    <row r="22" customHeight="1" spans="1:18">
      <c r="A22" s="73"/>
      <c r="B22" s="70" t="s">
        <v>40</v>
      </c>
      <c r="C22" s="74" t="s">
        <v>1154</v>
      </c>
      <c r="D22" s="76" t="s">
        <v>1175</v>
      </c>
      <c r="E22" s="83" t="s">
        <v>225</v>
      </c>
      <c r="F22" s="76" t="s">
        <v>1168</v>
      </c>
      <c r="G22" s="84" t="s">
        <v>1176</v>
      </c>
      <c r="H22" s="76" t="s">
        <v>1177</v>
      </c>
      <c r="I22" s="98" t="s">
        <v>17</v>
      </c>
      <c r="J22" s="98"/>
      <c r="K22" s="98"/>
      <c r="L22" s="53"/>
      <c r="M22" s="53"/>
      <c r="N22" s="53"/>
      <c r="O22" s="98"/>
      <c r="P22" s="101"/>
      <c r="Q22" s="104"/>
      <c r="R22" s="103" t="s">
        <v>1115</v>
      </c>
    </row>
    <row r="23" customHeight="1" spans="1:18">
      <c r="A23" s="73"/>
      <c r="B23" s="70" t="s">
        <v>40</v>
      </c>
      <c r="C23" s="74" t="s">
        <v>1154</v>
      </c>
      <c r="D23" s="76" t="s">
        <v>1178</v>
      </c>
      <c r="E23" s="83" t="s">
        <v>91</v>
      </c>
      <c r="F23" s="75" t="s">
        <v>1118</v>
      </c>
      <c r="G23" s="84" t="s">
        <v>1179</v>
      </c>
      <c r="H23" s="76" t="s">
        <v>1180</v>
      </c>
      <c r="I23" s="98" t="s">
        <v>17</v>
      </c>
      <c r="J23" s="98"/>
      <c r="K23" s="98"/>
      <c r="L23" s="53" t="s">
        <v>1174</v>
      </c>
      <c r="M23" s="53" t="s">
        <v>1114</v>
      </c>
      <c r="N23" s="53" t="s">
        <v>1174</v>
      </c>
      <c r="O23" s="98"/>
      <c r="P23" s="101"/>
      <c r="Q23" s="104"/>
      <c r="R23" s="103" t="s">
        <v>1121</v>
      </c>
    </row>
    <row r="24" customHeight="1" spans="1:18">
      <c r="A24" s="73"/>
      <c r="B24" s="70" t="s">
        <v>40</v>
      </c>
      <c r="C24" s="74" t="s">
        <v>1154</v>
      </c>
      <c r="D24" s="76" t="s">
        <v>1178</v>
      </c>
      <c r="E24" s="83" t="s">
        <v>225</v>
      </c>
      <c r="F24" s="75" t="s">
        <v>1118</v>
      </c>
      <c r="G24" s="84" t="s">
        <v>1181</v>
      </c>
      <c r="H24" s="76" t="s">
        <v>1182</v>
      </c>
      <c r="I24" s="98" t="s">
        <v>17</v>
      </c>
      <c r="J24" s="98"/>
      <c r="K24" s="98"/>
      <c r="L24" s="53"/>
      <c r="M24" s="53"/>
      <c r="N24" s="53"/>
      <c r="O24" s="98"/>
      <c r="P24" s="101"/>
      <c r="Q24" s="104"/>
      <c r="R24" s="103" t="s">
        <v>1115</v>
      </c>
    </row>
    <row r="25" customHeight="1" spans="1:18">
      <c r="A25" s="73"/>
      <c r="B25" s="70" t="s">
        <v>40</v>
      </c>
      <c r="C25" s="74" t="s">
        <v>1183</v>
      </c>
      <c r="D25" s="75" t="s">
        <v>1184</v>
      </c>
      <c r="E25" s="83" t="s">
        <v>225</v>
      </c>
      <c r="F25" s="75" t="s">
        <v>1118</v>
      </c>
      <c r="G25" s="87" t="s">
        <v>1185</v>
      </c>
      <c r="H25" s="76" t="s">
        <v>1186</v>
      </c>
      <c r="I25" s="98" t="s">
        <v>17</v>
      </c>
      <c r="J25" s="98"/>
      <c r="K25" s="98"/>
      <c r="L25" s="98"/>
      <c r="M25" s="98"/>
      <c r="N25" s="98"/>
      <c r="O25" s="98"/>
      <c r="P25" s="101"/>
      <c r="Q25" s="104"/>
      <c r="R25" s="103" t="s">
        <v>1121</v>
      </c>
    </row>
    <row r="26" customHeight="1" spans="1:18">
      <c r="A26" s="73"/>
      <c r="B26" s="70" t="s">
        <v>40</v>
      </c>
      <c r="C26" s="74" t="s">
        <v>1183</v>
      </c>
      <c r="D26" s="75" t="s">
        <v>1187</v>
      </c>
      <c r="E26" s="83" t="s">
        <v>225</v>
      </c>
      <c r="F26" s="75" t="s">
        <v>1118</v>
      </c>
      <c r="G26" s="87" t="s">
        <v>1188</v>
      </c>
      <c r="H26" s="76" t="s">
        <v>1189</v>
      </c>
      <c r="I26" s="98" t="s">
        <v>17</v>
      </c>
      <c r="J26" s="98"/>
      <c r="K26" s="98"/>
      <c r="L26" s="98"/>
      <c r="M26" s="98"/>
      <c r="N26" s="98"/>
      <c r="O26" s="98"/>
      <c r="P26" s="101"/>
      <c r="Q26" s="104"/>
      <c r="R26" s="103" t="s">
        <v>1115</v>
      </c>
    </row>
    <row r="27" customHeight="1" spans="1:18">
      <c r="A27" s="73"/>
      <c r="B27" s="70" t="s">
        <v>40</v>
      </c>
      <c r="C27" s="74" t="s">
        <v>1183</v>
      </c>
      <c r="D27" s="75" t="s">
        <v>1190</v>
      </c>
      <c r="E27" s="83" t="s">
        <v>225</v>
      </c>
      <c r="F27" s="75" t="s">
        <v>1118</v>
      </c>
      <c r="G27" s="88" t="s">
        <v>1191</v>
      </c>
      <c r="H27" s="75" t="s">
        <v>1192</v>
      </c>
      <c r="I27" s="98" t="s">
        <v>17</v>
      </c>
      <c r="J27" s="98"/>
      <c r="K27" s="98"/>
      <c r="L27" s="98"/>
      <c r="M27" s="98"/>
      <c r="N27" s="98"/>
      <c r="O27" s="98"/>
      <c r="P27" s="101"/>
      <c r="Q27" s="104"/>
      <c r="R27" s="103" t="s">
        <v>1121</v>
      </c>
    </row>
    <row r="28" customHeight="1" spans="1:18">
      <c r="A28" s="73"/>
      <c r="B28" s="70" t="s">
        <v>40</v>
      </c>
      <c r="C28" s="74" t="s">
        <v>1183</v>
      </c>
      <c r="D28" s="75" t="s">
        <v>1193</v>
      </c>
      <c r="E28" s="83" t="s">
        <v>225</v>
      </c>
      <c r="F28" s="75" t="s">
        <v>1118</v>
      </c>
      <c r="G28" s="88" t="s">
        <v>1194</v>
      </c>
      <c r="H28" s="75" t="s">
        <v>1195</v>
      </c>
      <c r="I28" s="98" t="s">
        <v>17</v>
      </c>
      <c r="J28" s="98"/>
      <c r="K28" s="98"/>
      <c r="L28" s="98"/>
      <c r="M28" s="98"/>
      <c r="N28" s="98"/>
      <c r="O28" s="98"/>
      <c r="P28" s="101"/>
      <c r="Q28" s="104"/>
      <c r="R28" s="103" t="s">
        <v>1115</v>
      </c>
    </row>
    <row r="29" customHeight="1" spans="1:18">
      <c r="A29" s="73"/>
      <c r="B29" s="70" t="s">
        <v>40</v>
      </c>
      <c r="C29" s="74" t="s">
        <v>1196</v>
      </c>
      <c r="D29" s="75" t="s">
        <v>1197</v>
      </c>
      <c r="E29" s="83" t="s">
        <v>225</v>
      </c>
      <c r="F29" s="89" t="s">
        <v>1198</v>
      </c>
      <c r="G29" s="85" t="s">
        <v>1199</v>
      </c>
      <c r="H29" s="79" t="s">
        <v>1200</v>
      </c>
      <c r="I29" s="98" t="s">
        <v>17</v>
      </c>
      <c r="J29" s="98"/>
      <c r="K29" s="98"/>
      <c r="L29" s="98"/>
      <c r="M29" s="98"/>
      <c r="N29" s="98"/>
      <c r="O29" s="98"/>
      <c r="P29" s="101"/>
      <c r="Q29" s="104"/>
      <c r="R29" s="103" t="s">
        <v>1121</v>
      </c>
    </row>
    <row r="30" customHeight="1" spans="1:18">
      <c r="A30" s="73"/>
      <c r="B30" s="70" t="s">
        <v>40</v>
      </c>
      <c r="C30" s="74" t="s">
        <v>1196</v>
      </c>
      <c r="D30" s="75" t="s">
        <v>1201</v>
      </c>
      <c r="E30" s="83" t="s">
        <v>225</v>
      </c>
      <c r="F30" s="90" t="s">
        <v>1202</v>
      </c>
      <c r="G30" s="85" t="s">
        <v>1203</v>
      </c>
      <c r="H30" s="75" t="s">
        <v>1204</v>
      </c>
      <c r="I30" s="98" t="s">
        <v>17</v>
      </c>
      <c r="J30" s="98"/>
      <c r="K30" s="98"/>
      <c r="L30" s="98"/>
      <c r="M30" s="98"/>
      <c r="N30" s="98"/>
      <c r="O30" s="98"/>
      <c r="P30" s="101"/>
      <c r="Q30" s="104"/>
      <c r="R30" s="103" t="s">
        <v>1115</v>
      </c>
    </row>
    <row r="31" customHeight="1" spans="1:18">
      <c r="A31" s="73"/>
      <c r="B31" s="70" t="s">
        <v>40</v>
      </c>
      <c r="C31" s="74" t="s">
        <v>1196</v>
      </c>
      <c r="D31" s="75" t="s">
        <v>1205</v>
      </c>
      <c r="E31" s="83" t="s">
        <v>225</v>
      </c>
      <c r="F31" s="90" t="s">
        <v>1202</v>
      </c>
      <c r="G31" s="85" t="s">
        <v>1206</v>
      </c>
      <c r="H31" s="79" t="s">
        <v>1200</v>
      </c>
      <c r="I31" s="98" t="s">
        <v>17</v>
      </c>
      <c r="J31" s="98"/>
      <c r="K31" s="98"/>
      <c r="L31" s="98"/>
      <c r="M31" s="98"/>
      <c r="N31" s="98"/>
      <c r="O31" s="98"/>
      <c r="P31" s="101"/>
      <c r="Q31" s="104"/>
      <c r="R31" s="103" t="s">
        <v>1121</v>
      </c>
    </row>
    <row r="32" customHeight="1" spans="1:18">
      <c r="A32" s="73"/>
      <c r="B32" s="70" t="s">
        <v>40</v>
      </c>
      <c r="C32" s="74" t="s">
        <v>1196</v>
      </c>
      <c r="D32" s="75" t="s">
        <v>1207</v>
      </c>
      <c r="E32" s="83" t="s">
        <v>225</v>
      </c>
      <c r="F32" s="90" t="s">
        <v>1202</v>
      </c>
      <c r="G32" s="85" t="s">
        <v>1208</v>
      </c>
      <c r="H32" s="79" t="s">
        <v>1200</v>
      </c>
      <c r="I32" s="98" t="s">
        <v>17</v>
      </c>
      <c r="J32" s="98"/>
      <c r="K32" s="98"/>
      <c r="L32" s="98"/>
      <c r="M32" s="98"/>
      <c r="N32" s="98"/>
      <c r="O32" s="98"/>
      <c r="P32" s="101"/>
      <c r="Q32" s="104"/>
      <c r="R32" s="103" t="s">
        <v>1115</v>
      </c>
    </row>
    <row r="33" customHeight="1" spans="1:18">
      <c r="A33" s="73"/>
      <c r="B33" s="70" t="s">
        <v>40</v>
      </c>
      <c r="C33" s="74" t="s">
        <v>1196</v>
      </c>
      <c r="D33" s="75" t="s">
        <v>1209</v>
      </c>
      <c r="E33" s="83" t="s">
        <v>225</v>
      </c>
      <c r="F33" s="90" t="s">
        <v>1202</v>
      </c>
      <c r="G33" s="85" t="s">
        <v>1210</v>
      </c>
      <c r="H33" s="75" t="s">
        <v>1204</v>
      </c>
      <c r="I33" s="98" t="s">
        <v>17</v>
      </c>
      <c r="J33" s="98"/>
      <c r="K33" s="98"/>
      <c r="L33" s="98"/>
      <c r="M33" s="98"/>
      <c r="N33" s="98"/>
      <c r="O33" s="98"/>
      <c r="P33" s="101"/>
      <c r="Q33" s="104"/>
      <c r="R33" s="103" t="s">
        <v>1121</v>
      </c>
    </row>
    <row r="34" customHeight="1" spans="1:18">
      <c r="A34" s="73"/>
      <c r="B34" s="70" t="s">
        <v>40</v>
      </c>
      <c r="C34" s="74" t="s">
        <v>1196</v>
      </c>
      <c r="D34" s="75" t="s">
        <v>1211</v>
      </c>
      <c r="E34" s="83" t="s">
        <v>225</v>
      </c>
      <c r="F34" s="90" t="s">
        <v>1202</v>
      </c>
      <c r="G34" s="85" t="s">
        <v>1212</v>
      </c>
      <c r="H34" s="79" t="s">
        <v>1200</v>
      </c>
      <c r="I34" s="98" t="s">
        <v>17</v>
      </c>
      <c r="J34" s="98"/>
      <c r="K34" s="98"/>
      <c r="L34" s="98"/>
      <c r="M34" s="98"/>
      <c r="N34" s="98"/>
      <c r="O34" s="98"/>
      <c r="P34" s="101"/>
      <c r="Q34" s="104"/>
      <c r="R34" s="103" t="s">
        <v>1115</v>
      </c>
    </row>
    <row r="35" customHeight="1" spans="1:18">
      <c r="A35" s="73"/>
      <c r="B35" s="70" t="s">
        <v>40</v>
      </c>
      <c r="C35" s="74" t="s">
        <v>1196</v>
      </c>
      <c r="D35" s="75" t="s">
        <v>1213</v>
      </c>
      <c r="E35" s="83" t="s">
        <v>57</v>
      </c>
      <c r="F35" s="90" t="s">
        <v>1202</v>
      </c>
      <c r="G35" s="85" t="s">
        <v>1214</v>
      </c>
      <c r="H35" s="79" t="s">
        <v>1200</v>
      </c>
      <c r="I35" s="98" t="s">
        <v>17</v>
      </c>
      <c r="J35" s="98"/>
      <c r="K35" s="98"/>
      <c r="L35" s="98"/>
      <c r="M35" s="98"/>
      <c r="N35" s="98"/>
      <c r="O35" s="98"/>
      <c r="P35" s="101"/>
      <c r="Q35" s="104"/>
      <c r="R35" s="103" t="s">
        <v>1121</v>
      </c>
    </row>
    <row r="36" customHeight="1" spans="1:18">
      <c r="A36" s="73"/>
      <c r="B36" s="70" t="s">
        <v>40</v>
      </c>
      <c r="C36" s="74" t="s">
        <v>1196</v>
      </c>
      <c r="D36" s="75" t="s">
        <v>1215</v>
      </c>
      <c r="E36" s="83" t="s">
        <v>57</v>
      </c>
      <c r="F36" s="90" t="s">
        <v>1202</v>
      </c>
      <c r="G36" s="79" t="s">
        <v>1216</v>
      </c>
      <c r="H36" s="75" t="s">
        <v>1204</v>
      </c>
      <c r="I36" s="98" t="s">
        <v>17</v>
      </c>
      <c r="J36" s="98"/>
      <c r="K36" s="98"/>
      <c r="L36" s="98"/>
      <c r="M36" s="98"/>
      <c r="N36" s="98"/>
      <c r="O36" s="98"/>
      <c r="P36" s="101"/>
      <c r="Q36" s="104"/>
      <c r="R36" s="103" t="s">
        <v>1115</v>
      </c>
    </row>
    <row r="37" customHeight="1" spans="1:18">
      <c r="A37" s="73"/>
      <c r="B37" s="70" t="s">
        <v>40</v>
      </c>
      <c r="C37" s="74" t="s">
        <v>1196</v>
      </c>
      <c r="D37" s="75" t="s">
        <v>1217</v>
      </c>
      <c r="E37" s="83" t="s">
        <v>57</v>
      </c>
      <c r="F37" s="90" t="s">
        <v>1202</v>
      </c>
      <c r="G37" s="79" t="s">
        <v>1218</v>
      </c>
      <c r="H37" s="79" t="s">
        <v>1200</v>
      </c>
      <c r="I37" s="98" t="s">
        <v>17</v>
      </c>
      <c r="J37" s="98"/>
      <c r="K37" s="98"/>
      <c r="L37" s="98"/>
      <c r="M37" s="98"/>
      <c r="N37" s="98"/>
      <c r="O37" s="98"/>
      <c r="P37" s="101"/>
      <c r="Q37" s="104"/>
      <c r="R37" s="103" t="s">
        <v>1121</v>
      </c>
    </row>
    <row r="38" customHeight="1" spans="1:18">
      <c r="A38" s="73"/>
      <c r="B38" s="70" t="s">
        <v>40</v>
      </c>
      <c r="C38" s="74" t="s">
        <v>1196</v>
      </c>
      <c r="D38" s="75" t="s">
        <v>1219</v>
      </c>
      <c r="E38" s="83" t="s">
        <v>57</v>
      </c>
      <c r="F38" s="90" t="s">
        <v>1202</v>
      </c>
      <c r="G38" s="79" t="s">
        <v>1220</v>
      </c>
      <c r="H38" s="79" t="s">
        <v>1200</v>
      </c>
      <c r="I38" s="98" t="s">
        <v>17</v>
      </c>
      <c r="J38" s="98"/>
      <c r="K38" s="98"/>
      <c r="L38" s="98"/>
      <c r="M38" s="98"/>
      <c r="N38" s="98"/>
      <c r="O38" s="98"/>
      <c r="P38" s="101"/>
      <c r="Q38" s="104"/>
      <c r="R38" s="103" t="s">
        <v>1115</v>
      </c>
    </row>
    <row r="39" customHeight="1" spans="1:18">
      <c r="A39" s="73"/>
      <c r="B39" s="70" t="s">
        <v>40</v>
      </c>
      <c r="C39" s="74" t="s">
        <v>1196</v>
      </c>
      <c r="D39" s="75" t="s">
        <v>1221</v>
      </c>
      <c r="E39" s="83" t="s">
        <v>57</v>
      </c>
      <c r="F39" s="90" t="s">
        <v>1202</v>
      </c>
      <c r="G39" s="79" t="s">
        <v>1222</v>
      </c>
      <c r="H39" s="75" t="s">
        <v>1204</v>
      </c>
      <c r="I39" s="98" t="s">
        <v>17</v>
      </c>
      <c r="J39" s="98"/>
      <c r="K39" s="98"/>
      <c r="L39" s="98"/>
      <c r="M39" s="98"/>
      <c r="N39" s="98"/>
      <c r="O39" s="98"/>
      <c r="P39" s="101"/>
      <c r="Q39" s="104"/>
      <c r="R39" s="103" t="s">
        <v>1121</v>
      </c>
    </row>
    <row r="40" customHeight="1" spans="1:18">
      <c r="A40" s="73"/>
      <c r="B40" s="70" t="s">
        <v>40</v>
      </c>
      <c r="C40" s="74" t="s">
        <v>1196</v>
      </c>
      <c r="D40" s="75" t="s">
        <v>1223</v>
      </c>
      <c r="E40" s="83" t="s">
        <v>57</v>
      </c>
      <c r="F40" s="90" t="s">
        <v>1202</v>
      </c>
      <c r="G40" s="79" t="s">
        <v>1224</v>
      </c>
      <c r="H40" s="79" t="s">
        <v>1200</v>
      </c>
      <c r="I40" s="98" t="s">
        <v>17</v>
      </c>
      <c r="J40" s="98"/>
      <c r="K40" s="98"/>
      <c r="L40" s="98"/>
      <c r="M40" s="98"/>
      <c r="N40" s="98"/>
      <c r="O40" s="98"/>
      <c r="P40" s="101"/>
      <c r="Q40" s="104"/>
      <c r="R40" s="103" t="s">
        <v>1115</v>
      </c>
    </row>
    <row r="41" customHeight="1" spans="1:18">
      <c r="A41" s="73"/>
      <c r="B41" s="70" t="s">
        <v>40</v>
      </c>
      <c r="C41" s="74" t="s">
        <v>1196</v>
      </c>
      <c r="D41" s="75" t="s">
        <v>1225</v>
      </c>
      <c r="E41" s="83" t="s">
        <v>57</v>
      </c>
      <c r="F41" s="90" t="s">
        <v>1202</v>
      </c>
      <c r="G41" s="79" t="s">
        <v>1226</v>
      </c>
      <c r="H41" s="79" t="s">
        <v>1200</v>
      </c>
      <c r="I41" s="98" t="s">
        <v>17</v>
      </c>
      <c r="J41" s="98"/>
      <c r="K41" s="98"/>
      <c r="L41" s="98"/>
      <c r="M41" s="98"/>
      <c r="N41" s="98"/>
      <c r="O41" s="98"/>
      <c r="P41" s="101"/>
      <c r="Q41" s="104"/>
      <c r="R41" s="103" t="s">
        <v>1121</v>
      </c>
    </row>
    <row r="42" customHeight="1" spans="1:18">
      <c r="A42" s="73"/>
      <c r="B42" s="70" t="s">
        <v>40</v>
      </c>
      <c r="C42" s="74" t="s">
        <v>1196</v>
      </c>
      <c r="D42" s="75" t="s">
        <v>1227</v>
      </c>
      <c r="E42" s="83" t="s">
        <v>57</v>
      </c>
      <c r="F42" s="90" t="s">
        <v>1202</v>
      </c>
      <c r="G42" s="79" t="s">
        <v>1228</v>
      </c>
      <c r="H42" s="75" t="s">
        <v>1204</v>
      </c>
      <c r="I42" s="98" t="s">
        <v>17</v>
      </c>
      <c r="J42" s="98"/>
      <c r="K42" s="98"/>
      <c r="L42" s="98"/>
      <c r="M42" s="98"/>
      <c r="N42" s="98"/>
      <c r="O42" s="98"/>
      <c r="P42" s="101"/>
      <c r="Q42" s="104"/>
      <c r="R42" s="103" t="s">
        <v>1115</v>
      </c>
    </row>
    <row r="43" customHeight="1" spans="1:18">
      <c r="A43" s="73"/>
      <c r="B43" s="70" t="s">
        <v>40</v>
      </c>
      <c r="C43" s="74" t="s">
        <v>1196</v>
      </c>
      <c r="D43" s="75" t="s">
        <v>1229</v>
      </c>
      <c r="E43" s="83" t="s">
        <v>57</v>
      </c>
      <c r="F43" s="90" t="s">
        <v>1202</v>
      </c>
      <c r="G43" s="79" t="s">
        <v>1230</v>
      </c>
      <c r="H43" s="79" t="s">
        <v>1200</v>
      </c>
      <c r="I43" s="98" t="s">
        <v>17</v>
      </c>
      <c r="J43" s="98"/>
      <c r="K43" s="98"/>
      <c r="L43" s="98"/>
      <c r="M43" s="98"/>
      <c r="N43" s="98"/>
      <c r="O43" s="98"/>
      <c r="P43" s="101"/>
      <c r="Q43" s="104"/>
      <c r="R43" s="103" t="s">
        <v>1121</v>
      </c>
    </row>
    <row r="44" customHeight="1" spans="1:18">
      <c r="A44" s="73"/>
      <c r="B44" s="70" t="s">
        <v>40</v>
      </c>
      <c r="C44" s="74" t="s">
        <v>1196</v>
      </c>
      <c r="D44" s="75" t="s">
        <v>1231</v>
      </c>
      <c r="E44" s="83" t="s">
        <v>57</v>
      </c>
      <c r="F44" s="90" t="s">
        <v>1202</v>
      </c>
      <c r="G44" s="79" t="s">
        <v>1232</v>
      </c>
      <c r="H44" s="79" t="s">
        <v>1200</v>
      </c>
      <c r="I44" s="98" t="s">
        <v>17</v>
      </c>
      <c r="J44" s="98"/>
      <c r="K44" s="98"/>
      <c r="L44" s="98"/>
      <c r="M44" s="98"/>
      <c r="N44" s="98"/>
      <c r="O44" s="98"/>
      <c r="P44" s="101"/>
      <c r="Q44" s="104"/>
      <c r="R44" s="103" t="s">
        <v>1115</v>
      </c>
    </row>
    <row r="45" customHeight="1" spans="1:18">
      <c r="A45" s="73"/>
      <c r="B45" s="70" t="s">
        <v>40</v>
      </c>
      <c r="C45" s="74" t="s">
        <v>1196</v>
      </c>
      <c r="D45" s="75" t="s">
        <v>1233</v>
      </c>
      <c r="E45" s="83" t="s">
        <v>57</v>
      </c>
      <c r="F45" s="90" t="s">
        <v>1202</v>
      </c>
      <c r="G45" s="79" t="s">
        <v>1234</v>
      </c>
      <c r="H45" s="75" t="s">
        <v>1204</v>
      </c>
      <c r="I45" s="98" t="s">
        <v>17</v>
      </c>
      <c r="J45" s="98"/>
      <c r="K45" s="98"/>
      <c r="L45" s="98"/>
      <c r="M45" s="98"/>
      <c r="N45" s="98"/>
      <c r="O45" s="98"/>
      <c r="P45" s="101"/>
      <c r="Q45" s="104"/>
      <c r="R45" s="103" t="s">
        <v>1121</v>
      </c>
    </row>
    <row r="46" customHeight="1" spans="1:18">
      <c r="A46" s="73"/>
      <c r="B46" s="70" t="s">
        <v>40</v>
      </c>
      <c r="C46" s="74" t="s">
        <v>1196</v>
      </c>
      <c r="D46" s="75" t="s">
        <v>1235</v>
      </c>
      <c r="E46" s="83" t="s">
        <v>57</v>
      </c>
      <c r="F46" s="90" t="s">
        <v>1202</v>
      </c>
      <c r="G46" s="79" t="s">
        <v>1236</v>
      </c>
      <c r="H46" s="79" t="s">
        <v>1200</v>
      </c>
      <c r="I46" s="98" t="s">
        <v>17</v>
      </c>
      <c r="J46" s="98"/>
      <c r="K46" s="98"/>
      <c r="L46" s="98"/>
      <c r="M46" s="98"/>
      <c r="N46" s="98"/>
      <c r="O46" s="98"/>
      <c r="P46" s="101"/>
      <c r="Q46" s="104"/>
      <c r="R46" s="103" t="s">
        <v>1115</v>
      </c>
    </row>
    <row r="47" customHeight="1" spans="1:18">
      <c r="A47" s="73"/>
      <c r="B47" s="70" t="s">
        <v>40</v>
      </c>
      <c r="C47" s="74" t="s">
        <v>1196</v>
      </c>
      <c r="D47" s="75" t="s">
        <v>1237</v>
      </c>
      <c r="E47" s="83" t="s">
        <v>57</v>
      </c>
      <c r="F47" s="90" t="s">
        <v>1202</v>
      </c>
      <c r="G47" s="79" t="s">
        <v>1238</v>
      </c>
      <c r="H47" s="79" t="s">
        <v>1200</v>
      </c>
      <c r="I47" s="98" t="s">
        <v>17</v>
      </c>
      <c r="J47" s="98"/>
      <c r="K47" s="98"/>
      <c r="L47" s="98"/>
      <c r="M47" s="98"/>
      <c r="N47" s="98"/>
      <c r="O47" s="98"/>
      <c r="P47" s="101"/>
      <c r="Q47" s="104"/>
      <c r="R47" s="103" t="s">
        <v>1121</v>
      </c>
    </row>
    <row r="48" customHeight="1" spans="1:18">
      <c r="A48" s="73"/>
      <c r="B48" s="70" t="s">
        <v>40</v>
      </c>
      <c r="C48" s="74" t="s">
        <v>1196</v>
      </c>
      <c r="D48" s="75" t="s">
        <v>1239</v>
      </c>
      <c r="E48" s="83" t="s">
        <v>57</v>
      </c>
      <c r="F48" s="90" t="s">
        <v>1202</v>
      </c>
      <c r="G48" s="79" t="s">
        <v>1240</v>
      </c>
      <c r="H48" s="75" t="s">
        <v>1204</v>
      </c>
      <c r="I48" s="98" t="s">
        <v>17</v>
      </c>
      <c r="J48" s="98"/>
      <c r="K48" s="98"/>
      <c r="L48" s="98"/>
      <c r="M48" s="98"/>
      <c r="N48" s="98"/>
      <c r="O48" s="98"/>
      <c r="P48" s="101"/>
      <c r="Q48" s="104"/>
      <c r="R48" s="103" t="s">
        <v>1115</v>
      </c>
    </row>
    <row r="49" customHeight="1" spans="1:18">
      <c r="A49" s="73"/>
      <c r="B49" s="70" t="s">
        <v>40</v>
      </c>
      <c r="C49" s="74" t="s">
        <v>1196</v>
      </c>
      <c r="D49" s="75" t="s">
        <v>1241</v>
      </c>
      <c r="E49" s="83" t="s">
        <v>57</v>
      </c>
      <c r="F49" s="90" t="s">
        <v>1202</v>
      </c>
      <c r="G49" s="79" t="s">
        <v>1242</v>
      </c>
      <c r="H49" s="79" t="s">
        <v>1200</v>
      </c>
      <c r="I49" s="98" t="s">
        <v>17</v>
      </c>
      <c r="J49" s="98"/>
      <c r="K49" s="98"/>
      <c r="L49" s="98"/>
      <c r="M49" s="98"/>
      <c r="N49" s="98"/>
      <c r="O49" s="98"/>
      <c r="P49" s="101"/>
      <c r="Q49" s="104"/>
      <c r="R49" s="103" t="s">
        <v>1121</v>
      </c>
    </row>
    <row r="50" customHeight="1" spans="1:18">
      <c r="A50" s="73"/>
      <c r="B50" s="70" t="s">
        <v>40</v>
      </c>
      <c r="C50" s="74" t="s">
        <v>1196</v>
      </c>
      <c r="D50" s="75" t="s">
        <v>1243</v>
      </c>
      <c r="E50" s="83" t="s">
        <v>57</v>
      </c>
      <c r="F50" s="90" t="s">
        <v>1202</v>
      </c>
      <c r="G50" s="79" t="s">
        <v>1244</v>
      </c>
      <c r="H50" s="79" t="s">
        <v>1200</v>
      </c>
      <c r="I50" s="98" t="s">
        <v>17</v>
      </c>
      <c r="J50" s="98"/>
      <c r="K50" s="98"/>
      <c r="L50" s="98"/>
      <c r="M50" s="98"/>
      <c r="N50" s="98"/>
      <c r="O50" s="98"/>
      <c r="P50" s="101"/>
      <c r="Q50" s="104"/>
      <c r="R50" s="103" t="s">
        <v>1115</v>
      </c>
    </row>
    <row r="51" customHeight="1" spans="1:18">
      <c r="A51" s="73"/>
      <c r="B51" s="70" t="s">
        <v>40</v>
      </c>
      <c r="C51" s="74" t="s">
        <v>1196</v>
      </c>
      <c r="D51" s="75" t="s">
        <v>1245</v>
      </c>
      <c r="E51" s="83" t="s">
        <v>57</v>
      </c>
      <c r="F51" s="90" t="s">
        <v>1202</v>
      </c>
      <c r="G51" s="79" t="s">
        <v>1246</v>
      </c>
      <c r="H51" s="75" t="s">
        <v>1204</v>
      </c>
      <c r="I51" s="98" t="s">
        <v>17</v>
      </c>
      <c r="J51" s="98"/>
      <c r="K51" s="98"/>
      <c r="L51" s="98"/>
      <c r="M51" s="98"/>
      <c r="N51" s="98"/>
      <c r="O51" s="98"/>
      <c r="P51" s="101"/>
      <c r="Q51" s="104"/>
      <c r="R51" s="103" t="s">
        <v>1121</v>
      </c>
    </row>
    <row r="52" customHeight="1" spans="1:18">
      <c r="A52" s="73"/>
      <c r="B52" s="70" t="s">
        <v>40</v>
      </c>
      <c r="C52" s="74" t="s">
        <v>1196</v>
      </c>
      <c r="D52" s="75" t="s">
        <v>1247</v>
      </c>
      <c r="E52" s="83" t="s">
        <v>57</v>
      </c>
      <c r="F52" s="90" t="s">
        <v>1202</v>
      </c>
      <c r="G52" s="79" t="s">
        <v>1248</v>
      </c>
      <c r="H52" s="79" t="s">
        <v>1200</v>
      </c>
      <c r="I52" s="98" t="s">
        <v>17</v>
      </c>
      <c r="J52" s="98"/>
      <c r="K52" s="98"/>
      <c r="L52" s="98"/>
      <c r="M52" s="98"/>
      <c r="N52" s="98"/>
      <c r="O52" s="98"/>
      <c r="P52" s="101"/>
      <c r="Q52" s="104"/>
      <c r="R52" s="103" t="s">
        <v>1115</v>
      </c>
    </row>
    <row r="53" customHeight="1" spans="1:18">
      <c r="A53" s="73"/>
      <c r="B53" s="70" t="s">
        <v>40</v>
      </c>
      <c r="C53" s="74" t="s">
        <v>1196</v>
      </c>
      <c r="D53" s="77" t="s">
        <v>1249</v>
      </c>
      <c r="E53" s="83" t="s">
        <v>225</v>
      </c>
      <c r="F53" s="90" t="s">
        <v>1202</v>
      </c>
      <c r="G53" s="91" t="s">
        <v>1250</v>
      </c>
      <c r="H53" s="85" t="s">
        <v>1251</v>
      </c>
      <c r="I53" s="98" t="s">
        <v>17</v>
      </c>
      <c r="J53" s="98"/>
      <c r="K53" s="98"/>
      <c r="L53" s="98"/>
      <c r="M53" s="53"/>
      <c r="N53" s="98"/>
      <c r="O53" s="98"/>
      <c r="P53" s="101"/>
      <c r="Q53" s="104"/>
      <c r="R53" s="103" t="s">
        <v>1121</v>
      </c>
    </row>
    <row r="54" customHeight="1" spans="1:18">
      <c r="A54" s="73"/>
      <c r="B54" s="70" t="s">
        <v>40</v>
      </c>
      <c r="C54" s="74" t="s">
        <v>1196</v>
      </c>
      <c r="D54" s="78" t="s">
        <v>1252</v>
      </c>
      <c r="E54" s="83" t="s">
        <v>225</v>
      </c>
      <c r="F54" s="92" t="s">
        <v>1253</v>
      </c>
      <c r="G54" s="91" t="s">
        <v>1254</v>
      </c>
      <c r="H54" s="85" t="s">
        <v>1255</v>
      </c>
      <c r="I54" s="98" t="s">
        <v>17</v>
      </c>
      <c r="J54" s="98"/>
      <c r="K54" s="98"/>
      <c r="L54" s="98"/>
      <c r="M54" s="98"/>
      <c r="N54" s="98"/>
      <c r="O54" s="98"/>
      <c r="P54" s="101"/>
      <c r="Q54" s="104"/>
      <c r="R54" s="103" t="s">
        <v>1115</v>
      </c>
    </row>
    <row r="55" customHeight="1" spans="1:18">
      <c r="A55" s="73"/>
      <c r="B55" s="70" t="s">
        <v>40</v>
      </c>
      <c r="C55" s="74" t="s">
        <v>1196</v>
      </c>
      <c r="D55" s="78" t="s">
        <v>1256</v>
      </c>
      <c r="E55" s="83" t="s">
        <v>225</v>
      </c>
      <c r="F55" s="92" t="s">
        <v>1257</v>
      </c>
      <c r="G55" s="91" t="s">
        <v>1258</v>
      </c>
      <c r="H55" s="85" t="s">
        <v>1259</v>
      </c>
      <c r="I55" s="98" t="s">
        <v>17</v>
      </c>
      <c r="J55" s="98"/>
      <c r="K55" s="98"/>
      <c r="L55" s="98"/>
      <c r="M55" s="98"/>
      <c r="N55" s="98"/>
      <c r="O55" s="98"/>
      <c r="P55" s="101"/>
      <c r="Q55" s="104"/>
      <c r="R55" s="103" t="s">
        <v>1121</v>
      </c>
    </row>
    <row r="56" customHeight="1" spans="1:18">
      <c r="A56" s="73"/>
      <c r="B56" s="70" t="s">
        <v>40</v>
      </c>
      <c r="C56" s="74" t="s">
        <v>1196</v>
      </c>
      <c r="D56" s="77" t="s">
        <v>1260</v>
      </c>
      <c r="E56" s="83" t="s">
        <v>57</v>
      </c>
      <c r="F56" s="92" t="s">
        <v>1261</v>
      </c>
      <c r="G56" s="85" t="s">
        <v>1262</v>
      </c>
      <c r="H56" s="85" t="s">
        <v>1263</v>
      </c>
      <c r="I56" s="98" t="s">
        <v>17</v>
      </c>
      <c r="J56" s="98"/>
      <c r="K56" s="98"/>
      <c r="L56" s="98"/>
      <c r="M56" s="53"/>
      <c r="N56" s="98"/>
      <c r="O56" s="98"/>
      <c r="P56" s="101"/>
      <c r="Q56" s="104"/>
      <c r="R56" s="103" t="s">
        <v>1115</v>
      </c>
    </row>
    <row r="57" customHeight="1" spans="1:18">
      <c r="A57" s="73"/>
      <c r="B57" s="70" t="s">
        <v>40</v>
      </c>
      <c r="C57" s="74" t="s">
        <v>1196</v>
      </c>
      <c r="D57" s="77" t="s">
        <v>1264</v>
      </c>
      <c r="E57" s="83" t="s">
        <v>57</v>
      </c>
      <c r="F57" s="91" t="s">
        <v>1265</v>
      </c>
      <c r="G57" s="85" t="s">
        <v>1266</v>
      </c>
      <c r="H57" s="85" t="s">
        <v>1263</v>
      </c>
      <c r="I57" s="98" t="s">
        <v>17</v>
      </c>
      <c r="J57" s="98"/>
      <c r="K57" s="98"/>
      <c r="L57" s="98"/>
      <c r="M57" s="53"/>
      <c r="N57" s="98"/>
      <c r="O57" s="98"/>
      <c r="P57" s="101"/>
      <c r="Q57" s="104"/>
      <c r="R57" s="103" t="s">
        <v>1121</v>
      </c>
    </row>
    <row r="58" customHeight="1" spans="1:18">
      <c r="A58" s="73"/>
      <c r="B58" s="70" t="s">
        <v>40</v>
      </c>
      <c r="C58" s="74" t="s">
        <v>1196</v>
      </c>
      <c r="D58" s="77" t="s">
        <v>1267</v>
      </c>
      <c r="E58" s="83" t="s">
        <v>57</v>
      </c>
      <c r="F58" s="92" t="s">
        <v>1261</v>
      </c>
      <c r="G58" s="85" t="s">
        <v>1268</v>
      </c>
      <c r="H58" s="79" t="s">
        <v>1263</v>
      </c>
      <c r="I58" s="98" t="s">
        <v>17</v>
      </c>
      <c r="J58" s="98"/>
      <c r="K58" s="98"/>
      <c r="L58" s="98"/>
      <c r="M58" s="98"/>
      <c r="N58" s="98"/>
      <c r="O58" s="98"/>
      <c r="P58" s="101"/>
      <c r="Q58" s="104"/>
      <c r="R58" s="103" t="s">
        <v>1115</v>
      </c>
    </row>
    <row r="59" customHeight="1" spans="1:18">
      <c r="A59" s="73"/>
      <c r="B59" s="70" t="s">
        <v>40</v>
      </c>
      <c r="C59" s="74" t="s">
        <v>1196</v>
      </c>
      <c r="D59" s="77" t="s">
        <v>1269</v>
      </c>
      <c r="E59" s="83" t="s">
        <v>57</v>
      </c>
      <c r="F59" s="91" t="s">
        <v>1270</v>
      </c>
      <c r="G59" s="85" t="s">
        <v>1271</v>
      </c>
      <c r="H59" s="85" t="s">
        <v>1272</v>
      </c>
      <c r="I59" s="98" t="s">
        <v>17</v>
      </c>
      <c r="J59" s="98"/>
      <c r="K59" s="98"/>
      <c r="L59" s="98"/>
      <c r="M59" s="53"/>
      <c r="N59" s="98"/>
      <c r="O59" s="98"/>
      <c r="P59" s="101"/>
      <c r="Q59" s="104"/>
      <c r="R59" s="103" t="s">
        <v>1121</v>
      </c>
    </row>
    <row r="60" customHeight="1" spans="1:18">
      <c r="A60" s="73"/>
      <c r="B60" s="70" t="s">
        <v>40</v>
      </c>
      <c r="C60" s="74" t="s">
        <v>1196</v>
      </c>
      <c r="D60" s="77" t="s">
        <v>1273</v>
      </c>
      <c r="E60" s="83" t="s">
        <v>225</v>
      </c>
      <c r="F60" s="91" t="s">
        <v>1274</v>
      </c>
      <c r="G60" s="85" t="s">
        <v>1275</v>
      </c>
      <c r="H60" s="85" t="s">
        <v>1276</v>
      </c>
      <c r="I60" s="98" t="s">
        <v>17</v>
      </c>
      <c r="J60" s="98"/>
      <c r="K60" s="53"/>
      <c r="L60" s="98"/>
      <c r="M60" s="98"/>
      <c r="N60" s="98"/>
      <c r="O60" s="98"/>
      <c r="P60" s="98"/>
      <c r="Q60" s="98"/>
      <c r="R60" s="103" t="s">
        <v>1115</v>
      </c>
    </row>
    <row r="61" customHeight="1" spans="1:18">
      <c r="A61" s="73"/>
      <c r="B61" s="70" t="s">
        <v>40</v>
      </c>
      <c r="C61" s="74" t="s">
        <v>1277</v>
      </c>
      <c r="D61" s="79" t="s">
        <v>1278</v>
      </c>
      <c r="E61" s="83" t="s">
        <v>225</v>
      </c>
      <c r="F61" s="92" t="s">
        <v>1279</v>
      </c>
      <c r="G61" s="93" t="s">
        <v>1280</v>
      </c>
      <c r="H61" s="85" t="s">
        <v>1281</v>
      </c>
      <c r="I61" s="98" t="s">
        <v>17</v>
      </c>
      <c r="J61" s="98"/>
      <c r="K61" s="98"/>
      <c r="L61" s="98"/>
      <c r="M61" s="98"/>
      <c r="N61" s="98"/>
      <c r="O61" s="98"/>
      <c r="P61" s="101"/>
      <c r="Q61" s="104"/>
      <c r="R61" s="103" t="s">
        <v>1121</v>
      </c>
    </row>
    <row r="62" customHeight="1" spans="1:18">
      <c r="A62" s="73"/>
      <c r="B62" s="70" t="s">
        <v>40</v>
      </c>
      <c r="C62" s="74" t="s">
        <v>1277</v>
      </c>
      <c r="D62" s="79" t="s">
        <v>1282</v>
      </c>
      <c r="E62" s="83" t="s">
        <v>225</v>
      </c>
      <c r="F62" s="92" t="s">
        <v>1279</v>
      </c>
      <c r="G62" s="84" t="s">
        <v>1283</v>
      </c>
      <c r="H62" s="85" t="s">
        <v>1284</v>
      </c>
      <c r="I62" s="98" t="s">
        <v>17</v>
      </c>
      <c r="J62" s="98"/>
      <c r="K62" s="98"/>
      <c r="L62" s="98"/>
      <c r="M62" s="98"/>
      <c r="N62" s="98"/>
      <c r="O62" s="98"/>
      <c r="P62" s="101"/>
      <c r="Q62" s="104"/>
      <c r="R62" s="103" t="s">
        <v>1115</v>
      </c>
    </row>
    <row r="63" customHeight="1" spans="1:18">
      <c r="A63" s="73"/>
      <c r="B63" s="70" t="s">
        <v>40</v>
      </c>
      <c r="C63" s="74" t="s">
        <v>1277</v>
      </c>
      <c r="D63" s="79" t="s">
        <v>1285</v>
      </c>
      <c r="E63" s="83" t="s">
        <v>225</v>
      </c>
      <c r="F63" s="92" t="s">
        <v>1253</v>
      </c>
      <c r="G63" s="93" t="s">
        <v>1286</v>
      </c>
      <c r="H63" s="85" t="s">
        <v>1287</v>
      </c>
      <c r="I63" s="98" t="s">
        <v>17</v>
      </c>
      <c r="J63" s="98"/>
      <c r="K63" s="98"/>
      <c r="L63" s="98"/>
      <c r="M63" s="98"/>
      <c r="N63" s="98"/>
      <c r="O63" s="98"/>
      <c r="P63" s="101"/>
      <c r="Q63" s="104"/>
      <c r="R63" s="103" t="s">
        <v>1121</v>
      </c>
    </row>
    <row r="64" customHeight="1" spans="1:18">
      <c r="A64" s="73"/>
      <c r="B64" s="70" t="s">
        <v>40</v>
      </c>
      <c r="C64" s="74" t="s">
        <v>1277</v>
      </c>
      <c r="D64" s="79" t="s">
        <v>1288</v>
      </c>
      <c r="E64" s="83" t="s">
        <v>225</v>
      </c>
      <c r="F64" s="92" t="s">
        <v>1253</v>
      </c>
      <c r="G64" s="94" t="s">
        <v>1289</v>
      </c>
      <c r="H64" s="79" t="s">
        <v>1284</v>
      </c>
      <c r="I64" s="98" t="s">
        <v>17</v>
      </c>
      <c r="J64" s="98"/>
      <c r="K64" s="98"/>
      <c r="L64" s="98"/>
      <c r="M64" s="98"/>
      <c r="N64" s="98"/>
      <c r="O64" s="98"/>
      <c r="P64" s="101"/>
      <c r="Q64" s="104"/>
      <c r="R64" s="103" t="s">
        <v>1115</v>
      </c>
    </row>
    <row r="65" customHeight="1" spans="1:18">
      <c r="A65" s="73"/>
      <c r="B65" s="70" t="s">
        <v>40</v>
      </c>
      <c r="C65" s="74" t="s">
        <v>1277</v>
      </c>
      <c r="D65" s="79" t="s">
        <v>1290</v>
      </c>
      <c r="E65" s="83" t="s">
        <v>225</v>
      </c>
      <c r="F65" s="92" t="s">
        <v>1257</v>
      </c>
      <c r="G65" s="93" t="s">
        <v>1291</v>
      </c>
      <c r="H65" s="85" t="s">
        <v>1292</v>
      </c>
      <c r="I65" s="98" t="s">
        <v>17</v>
      </c>
      <c r="J65" s="98"/>
      <c r="K65" s="98"/>
      <c r="L65" s="98"/>
      <c r="M65" s="98"/>
      <c r="N65" s="98"/>
      <c r="O65" s="98"/>
      <c r="P65" s="101"/>
      <c r="Q65" s="104"/>
      <c r="R65" s="103" t="s">
        <v>1121</v>
      </c>
    </row>
    <row r="66" customHeight="1" spans="1:18">
      <c r="A66" s="73"/>
      <c r="B66" s="70" t="s">
        <v>40</v>
      </c>
      <c r="C66" s="74" t="s">
        <v>1277</v>
      </c>
      <c r="D66" s="79" t="s">
        <v>1293</v>
      </c>
      <c r="E66" s="83" t="s">
        <v>225</v>
      </c>
      <c r="F66" s="92" t="s">
        <v>1294</v>
      </c>
      <c r="G66" s="94" t="s">
        <v>1295</v>
      </c>
      <c r="H66" s="79" t="s">
        <v>1284</v>
      </c>
      <c r="I66" s="98" t="s">
        <v>17</v>
      </c>
      <c r="J66" s="98"/>
      <c r="K66" s="98"/>
      <c r="L66" s="98"/>
      <c r="M66" s="98"/>
      <c r="N66" s="98"/>
      <c r="O66" s="98"/>
      <c r="P66" s="101"/>
      <c r="Q66" s="104"/>
      <c r="R66" s="103" t="s">
        <v>1115</v>
      </c>
    </row>
    <row r="67" customHeight="1" spans="1:18">
      <c r="A67" s="73"/>
      <c r="B67" s="70" t="s">
        <v>40</v>
      </c>
      <c r="C67" s="74" t="s">
        <v>1296</v>
      </c>
      <c r="D67" s="79" t="s">
        <v>1297</v>
      </c>
      <c r="E67" s="83" t="s">
        <v>225</v>
      </c>
      <c r="F67" s="92" t="s">
        <v>1298</v>
      </c>
      <c r="G67" s="92" t="s">
        <v>1299</v>
      </c>
      <c r="H67" s="111" t="s">
        <v>1300</v>
      </c>
      <c r="I67" s="98" t="s">
        <v>17</v>
      </c>
      <c r="J67" s="98"/>
      <c r="K67" s="98"/>
      <c r="L67" s="98"/>
      <c r="M67" s="98"/>
      <c r="N67" s="98"/>
      <c r="O67" s="98"/>
      <c r="P67" s="101"/>
      <c r="Q67" s="104"/>
      <c r="R67" s="103" t="s">
        <v>1121</v>
      </c>
    </row>
    <row r="68" customHeight="1" spans="1:18">
      <c r="A68" s="73"/>
      <c r="B68" s="70" t="s">
        <v>40</v>
      </c>
      <c r="C68" s="74" t="s">
        <v>1296</v>
      </c>
      <c r="D68" s="79" t="s">
        <v>1301</v>
      </c>
      <c r="E68" s="83" t="s">
        <v>57</v>
      </c>
      <c r="F68" s="92" t="s">
        <v>1298</v>
      </c>
      <c r="G68" s="92" t="s">
        <v>1302</v>
      </c>
      <c r="H68" s="75" t="s">
        <v>1303</v>
      </c>
      <c r="I68" s="98" t="s">
        <v>17</v>
      </c>
      <c r="J68" s="98"/>
      <c r="K68" s="98"/>
      <c r="L68" s="98"/>
      <c r="M68" s="98"/>
      <c r="N68" s="98"/>
      <c r="O68" s="98"/>
      <c r="P68" s="101"/>
      <c r="Q68" s="104"/>
      <c r="R68" s="103" t="s">
        <v>1115</v>
      </c>
    </row>
    <row r="69" customHeight="1" spans="1:18">
      <c r="A69" s="73"/>
      <c r="B69" s="70" t="s">
        <v>40</v>
      </c>
      <c r="C69" s="74" t="s">
        <v>1296</v>
      </c>
      <c r="D69" s="79" t="s">
        <v>1304</v>
      </c>
      <c r="E69" s="83" t="s">
        <v>225</v>
      </c>
      <c r="F69" s="92" t="s">
        <v>1298</v>
      </c>
      <c r="G69" s="92" t="s">
        <v>1305</v>
      </c>
      <c r="H69" s="76" t="s">
        <v>1306</v>
      </c>
      <c r="I69" s="98" t="s">
        <v>17</v>
      </c>
      <c r="J69" s="98"/>
      <c r="K69" s="98"/>
      <c r="L69" s="98"/>
      <c r="M69" s="98"/>
      <c r="N69" s="98"/>
      <c r="O69" s="98"/>
      <c r="P69" s="101"/>
      <c r="Q69" s="104"/>
      <c r="R69" s="103" t="s">
        <v>1121</v>
      </c>
    </row>
    <row r="70" customHeight="1" spans="1:18">
      <c r="A70" s="73"/>
      <c r="B70" s="70" t="s">
        <v>40</v>
      </c>
      <c r="C70" s="74" t="s">
        <v>1296</v>
      </c>
      <c r="D70" s="79" t="s">
        <v>1307</v>
      </c>
      <c r="E70" s="83" t="s">
        <v>57</v>
      </c>
      <c r="F70" s="92" t="s">
        <v>1298</v>
      </c>
      <c r="G70" s="92" t="s">
        <v>1308</v>
      </c>
      <c r="H70" s="76" t="s">
        <v>1306</v>
      </c>
      <c r="I70" s="98" t="s">
        <v>17</v>
      </c>
      <c r="J70" s="98"/>
      <c r="K70" s="98"/>
      <c r="L70" s="98"/>
      <c r="M70" s="98"/>
      <c r="N70" s="98"/>
      <c r="O70" s="98"/>
      <c r="P70" s="101"/>
      <c r="Q70" s="104"/>
      <c r="R70" s="103" t="s">
        <v>1115</v>
      </c>
    </row>
    <row r="71" customHeight="1" spans="1:18">
      <c r="A71" s="73"/>
      <c r="B71" s="70" t="s">
        <v>40</v>
      </c>
      <c r="C71" s="105" t="s">
        <v>1296</v>
      </c>
      <c r="D71" s="82" t="s">
        <v>1309</v>
      </c>
      <c r="E71" s="83" t="s">
        <v>225</v>
      </c>
      <c r="F71" s="90" t="s">
        <v>1202</v>
      </c>
      <c r="G71" s="79" t="s">
        <v>1310</v>
      </c>
      <c r="H71" s="75" t="s">
        <v>1311</v>
      </c>
      <c r="I71" s="98" t="s">
        <v>17</v>
      </c>
      <c r="J71" s="98"/>
      <c r="K71" s="98"/>
      <c r="L71" s="98"/>
      <c r="M71" s="98"/>
      <c r="N71" s="98"/>
      <c r="O71" s="98"/>
      <c r="P71" s="101"/>
      <c r="Q71" s="104"/>
      <c r="R71" s="103" t="s">
        <v>1121</v>
      </c>
    </row>
    <row r="72" customHeight="1" spans="1:18">
      <c r="A72" s="73"/>
      <c r="B72" s="70" t="s">
        <v>40</v>
      </c>
      <c r="C72" s="105" t="s">
        <v>1296</v>
      </c>
      <c r="D72" s="106" t="s">
        <v>1312</v>
      </c>
      <c r="E72" s="83" t="s">
        <v>57</v>
      </c>
      <c r="F72" s="90" t="s">
        <v>1202</v>
      </c>
      <c r="G72" s="79" t="s">
        <v>1313</v>
      </c>
      <c r="H72" s="75" t="s">
        <v>1314</v>
      </c>
      <c r="I72" s="98" t="s">
        <v>17</v>
      </c>
      <c r="J72" s="98"/>
      <c r="K72" s="98"/>
      <c r="L72" s="98"/>
      <c r="M72" s="98"/>
      <c r="N72" s="98"/>
      <c r="O72" s="98"/>
      <c r="P72" s="101"/>
      <c r="Q72" s="104"/>
      <c r="R72" s="103" t="s">
        <v>1115</v>
      </c>
    </row>
    <row r="73" customHeight="1" spans="1:18">
      <c r="A73" s="73"/>
      <c r="B73" s="70" t="s">
        <v>40</v>
      </c>
      <c r="C73" s="105" t="s">
        <v>1296</v>
      </c>
      <c r="D73" s="106" t="s">
        <v>1315</v>
      </c>
      <c r="E73" s="83" t="s">
        <v>57</v>
      </c>
      <c r="F73" s="90" t="s">
        <v>1202</v>
      </c>
      <c r="G73" s="79" t="s">
        <v>1316</v>
      </c>
      <c r="H73" s="75" t="s">
        <v>1317</v>
      </c>
      <c r="I73" s="98" t="s">
        <v>17</v>
      </c>
      <c r="J73" s="98"/>
      <c r="K73" s="98"/>
      <c r="L73" s="98"/>
      <c r="M73" s="98"/>
      <c r="N73" s="98"/>
      <c r="O73" s="98"/>
      <c r="P73" s="101"/>
      <c r="Q73" s="104"/>
      <c r="R73" s="103" t="s">
        <v>1121</v>
      </c>
    </row>
    <row r="74" customHeight="1" spans="1:18">
      <c r="A74" s="73"/>
      <c r="B74" s="70" t="s">
        <v>40</v>
      </c>
      <c r="C74" s="105" t="s">
        <v>1296</v>
      </c>
      <c r="D74" s="106" t="s">
        <v>1318</v>
      </c>
      <c r="E74" s="83" t="s">
        <v>57</v>
      </c>
      <c r="F74" s="90" t="s">
        <v>1202</v>
      </c>
      <c r="G74" s="79" t="s">
        <v>1319</v>
      </c>
      <c r="H74" s="75" t="s">
        <v>1314</v>
      </c>
      <c r="I74" s="98" t="s">
        <v>17</v>
      </c>
      <c r="J74" s="98"/>
      <c r="K74" s="98"/>
      <c r="L74" s="98"/>
      <c r="M74" s="98"/>
      <c r="N74" s="98"/>
      <c r="O74" s="98"/>
      <c r="P74" s="101"/>
      <c r="Q74" s="104"/>
      <c r="R74" s="103" t="s">
        <v>1115</v>
      </c>
    </row>
    <row r="75" customHeight="1" spans="1:18">
      <c r="A75" s="73"/>
      <c r="B75" s="70" t="s">
        <v>40</v>
      </c>
      <c r="C75" s="105" t="s">
        <v>1296</v>
      </c>
      <c r="D75" s="107" t="s">
        <v>1320</v>
      </c>
      <c r="E75" s="83" t="s">
        <v>225</v>
      </c>
      <c r="F75" s="90" t="s">
        <v>1202</v>
      </c>
      <c r="G75" s="85" t="s">
        <v>1321</v>
      </c>
      <c r="H75" s="75" t="s">
        <v>1322</v>
      </c>
      <c r="I75" s="98" t="s">
        <v>17</v>
      </c>
      <c r="J75" s="98"/>
      <c r="K75" s="98"/>
      <c r="L75" s="98"/>
      <c r="M75" s="98"/>
      <c r="N75" s="98"/>
      <c r="O75" s="98"/>
      <c r="P75" s="101"/>
      <c r="Q75" s="104"/>
      <c r="R75" s="103" t="s">
        <v>1121</v>
      </c>
    </row>
    <row r="76" customHeight="1" spans="1:18">
      <c r="A76" s="73"/>
      <c r="B76" s="70" t="s">
        <v>40</v>
      </c>
      <c r="C76" s="74" t="s">
        <v>1323</v>
      </c>
      <c r="D76" s="75" t="s">
        <v>1324</v>
      </c>
      <c r="E76" s="83" t="s">
        <v>91</v>
      </c>
      <c r="F76" s="90" t="s">
        <v>1202</v>
      </c>
      <c r="G76" s="79" t="s">
        <v>1325</v>
      </c>
      <c r="H76" s="75" t="s">
        <v>1326</v>
      </c>
      <c r="I76" s="98" t="s">
        <v>17</v>
      </c>
      <c r="J76" s="98"/>
      <c r="K76" s="98"/>
      <c r="L76" s="98"/>
      <c r="M76" s="98"/>
      <c r="N76" s="98"/>
      <c r="O76" s="98"/>
      <c r="P76" s="101"/>
      <c r="Q76" s="104"/>
      <c r="R76" s="103" t="s">
        <v>1115</v>
      </c>
    </row>
    <row r="77" customHeight="1" spans="1:18">
      <c r="A77" s="73"/>
      <c r="B77" s="70" t="s">
        <v>40</v>
      </c>
      <c r="C77" s="74" t="s">
        <v>1323</v>
      </c>
      <c r="D77" s="75" t="s">
        <v>1324</v>
      </c>
      <c r="E77" s="83" t="s">
        <v>57</v>
      </c>
      <c r="F77" s="90" t="s">
        <v>1202</v>
      </c>
      <c r="G77" s="79" t="s">
        <v>1327</v>
      </c>
      <c r="H77" s="75" t="s">
        <v>1328</v>
      </c>
      <c r="I77" s="98" t="s">
        <v>17</v>
      </c>
      <c r="J77" s="98"/>
      <c r="K77" s="98"/>
      <c r="L77" s="98"/>
      <c r="M77" s="98"/>
      <c r="N77" s="98"/>
      <c r="O77" s="98"/>
      <c r="P77" s="101"/>
      <c r="Q77" s="104"/>
      <c r="R77" s="103" t="s">
        <v>1121</v>
      </c>
    </row>
    <row r="78" customHeight="1" spans="1:18">
      <c r="A78" s="73"/>
      <c r="B78" s="70" t="s">
        <v>40</v>
      </c>
      <c r="C78" s="108" t="s">
        <v>1329</v>
      </c>
      <c r="D78" s="75" t="s">
        <v>1330</v>
      </c>
      <c r="E78" s="83" t="s">
        <v>91</v>
      </c>
      <c r="F78" s="75" t="s">
        <v>1118</v>
      </c>
      <c r="G78" s="79" t="s">
        <v>1331</v>
      </c>
      <c r="H78" s="75" t="s">
        <v>1332</v>
      </c>
      <c r="I78" s="98" t="s">
        <v>17</v>
      </c>
      <c r="J78" s="98"/>
      <c r="K78" s="98"/>
      <c r="L78" s="98"/>
      <c r="M78" s="98"/>
      <c r="N78" s="98"/>
      <c r="O78" s="98"/>
      <c r="P78" s="101"/>
      <c r="Q78" s="104"/>
      <c r="R78" s="103" t="s">
        <v>1115</v>
      </c>
    </row>
    <row r="79" customHeight="1" spans="1:18">
      <c r="A79" s="73"/>
      <c r="B79" s="70" t="s">
        <v>40</v>
      </c>
      <c r="C79" s="74" t="s">
        <v>1333</v>
      </c>
      <c r="D79" s="75" t="s">
        <v>1334</v>
      </c>
      <c r="E79" s="83" t="s">
        <v>225</v>
      </c>
      <c r="F79" s="75" t="s">
        <v>1118</v>
      </c>
      <c r="G79" s="79" t="s">
        <v>1335</v>
      </c>
      <c r="H79" s="75" t="s">
        <v>1336</v>
      </c>
      <c r="I79" s="98" t="s">
        <v>17</v>
      </c>
      <c r="J79" s="98"/>
      <c r="K79" s="98"/>
      <c r="L79" s="98"/>
      <c r="M79" s="98"/>
      <c r="N79" s="98"/>
      <c r="O79" s="98"/>
      <c r="P79" s="101"/>
      <c r="Q79" s="104"/>
      <c r="R79" s="103" t="s">
        <v>1121</v>
      </c>
    </row>
    <row r="80" customHeight="1" spans="1:18">
      <c r="A80" s="73"/>
      <c r="B80" s="70" t="s">
        <v>40</v>
      </c>
      <c r="C80" s="74" t="s">
        <v>1333</v>
      </c>
      <c r="D80" s="75" t="s">
        <v>1337</v>
      </c>
      <c r="E80" s="83" t="s">
        <v>225</v>
      </c>
      <c r="F80" s="75" t="s">
        <v>1118</v>
      </c>
      <c r="G80" s="79" t="s">
        <v>1338</v>
      </c>
      <c r="H80" s="75" t="s">
        <v>1336</v>
      </c>
      <c r="I80" s="98" t="s">
        <v>17</v>
      </c>
      <c r="J80" s="98"/>
      <c r="K80" s="98"/>
      <c r="L80" s="98"/>
      <c r="M80" s="98"/>
      <c r="N80" s="98"/>
      <c r="O80" s="98"/>
      <c r="P80" s="101"/>
      <c r="Q80" s="104"/>
      <c r="R80" s="103" t="s">
        <v>1115</v>
      </c>
    </row>
    <row r="81" customHeight="1" spans="1:18">
      <c r="A81" s="73"/>
      <c r="B81" s="70" t="s">
        <v>40</v>
      </c>
      <c r="C81" s="74" t="s">
        <v>1339</v>
      </c>
      <c r="D81" s="75" t="s">
        <v>1340</v>
      </c>
      <c r="E81" s="83" t="s">
        <v>225</v>
      </c>
      <c r="F81" s="75" t="s">
        <v>1118</v>
      </c>
      <c r="G81" s="79" t="s">
        <v>1341</v>
      </c>
      <c r="H81" s="75" t="s">
        <v>1342</v>
      </c>
      <c r="I81" s="98" t="s">
        <v>17</v>
      </c>
      <c r="J81" s="98"/>
      <c r="K81" s="98"/>
      <c r="L81" s="98"/>
      <c r="M81" s="98"/>
      <c r="N81" s="98"/>
      <c r="O81" s="98"/>
      <c r="P81" s="101"/>
      <c r="Q81" s="104"/>
      <c r="R81" s="103" t="s">
        <v>1121</v>
      </c>
    </row>
    <row r="82" customHeight="1" spans="1:18">
      <c r="A82" s="73"/>
      <c r="B82" s="70" t="s">
        <v>40</v>
      </c>
      <c r="C82" s="74" t="s">
        <v>1339</v>
      </c>
      <c r="D82" s="75" t="s">
        <v>1343</v>
      </c>
      <c r="E82" s="83" t="s">
        <v>225</v>
      </c>
      <c r="F82" s="75" t="s">
        <v>1118</v>
      </c>
      <c r="G82" s="112" t="s">
        <v>1344</v>
      </c>
      <c r="H82" s="75" t="s">
        <v>1342</v>
      </c>
      <c r="I82" s="98" t="s">
        <v>17</v>
      </c>
      <c r="J82" s="98"/>
      <c r="K82" s="98"/>
      <c r="L82" s="98"/>
      <c r="M82" s="98"/>
      <c r="N82" s="98"/>
      <c r="O82" s="98"/>
      <c r="P82" s="101"/>
      <c r="Q82" s="104"/>
      <c r="R82" s="103" t="s">
        <v>1115</v>
      </c>
    </row>
    <row r="83" customHeight="1" spans="1:18">
      <c r="A83" s="73"/>
      <c r="B83" s="70" t="s">
        <v>40</v>
      </c>
      <c r="C83" s="74" t="s">
        <v>1339</v>
      </c>
      <c r="D83" s="75" t="s">
        <v>1345</v>
      </c>
      <c r="E83" s="83" t="s">
        <v>57</v>
      </c>
      <c r="F83" s="75" t="s">
        <v>1118</v>
      </c>
      <c r="G83" s="79" t="s">
        <v>1346</v>
      </c>
      <c r="H83" s="75" t="s">
        <v>1347</v>
      </c>
      <c r="I83" s="98" t="s">
        <v>17</v>
      </c>
      <c r="J83" s="98"/>
      <c r="K83" s="98"/>
      <c r="L83" s="98"/>
      <c r="M83" s="98"/>
      <c r="N83" s="98"/>
      <c r="O83" s="98"/>
      <c r="P83" s="101"/>
      <c r="Q83" s="104"/>
      <c r="R83" s="103" t="s">
        <v>1121</v>
      </c>
    </row>
    <row r="84" customHeight="1" spans="1:18">
      <c r="A84" s="73"/>
      <c r="B84" s="70" t="s">
        <v>40</v>
      </c>
      <c r="C84" s="109" t="s">
        <v>1348</v>
      </c>
      <c r="D84" s="75" t="s">
        <v>1348</v>
      </c>
      <c r="E84" s="83" t="s">
        <v>91</v>
      </c>
      <c r="F84" s="75" t="s">
        <v>1118</v>
      </c>
      <c r="G84" s="79" t="s">
        <v>1349</v>
      </c>
      <c r="H84" s="75" t="s">
        <v>1350</v>
      </c>
      <c r="I84" s="98" t="s">
        <v>17</v>
      </c>
      <c r="J84" s="98"/>
      <c r="K84" s="98"/>
      <c r="L84" s="98"/>
      <c r="M84" s="98"/>
      <c r="N84" s="98"/>
      <c r="O84" s="98"/>
      <c r="P84" s="101"/>
      <c r="Q84" s="104"/>
      <c r="R84" s="103" t="s">
        <v>1115</v>
      </c>
    </row>
    <row r="85" customHeight="1" spans="1:18">
      <c r="A85" s="73"/>
      <c r="B85" s="70" t="s">
        <v>40</v>
      </c>
      <c r="C85" s="74" t="s">
        <v>1339</v>
      </c>
      <c r="D85" s="75" t="s">
        <v>1351</v>
      </c>
      <c r="E85" s="83" t="s">
        <v>225</v>
      </c>
      <c r="F85" s="75" t="s">
        <v>1118</v>
      </c>
      <c r="G85" s="79" t="s">
        <v>1352</v>
      </c>
      <c r="H85" s="76" t="s">
        <v>1353</v>
      </c>
      <c r="I85" s="98" t="s">
        <v>17</v>
      </c>
      <c r="J85" s="98"/>
      <c r="K85" s="98"/>
      <c r="L85" s="98"/>
      <c r="M85" s="98"/>
      <c r="N85" s="98"/>
      <c r="O85" s="98"/>
      <c r="P85" s="101"/>
      <c r="Q85" s="104"/>
      <c r="R85" s="103" t="s">
        <v>1121</v>
      </c>
    </row>
    <row r="86" customHeight="1" spans="1:18">
      <c r="A86" s="73"/>
      <c r="B86" s="70" t="s">
        <v>40</v>
      </c>
      <c r="C86" s="74" t="s">
        <v>1339</v>
      </c>
      <c r="D86" s="75" t="s">
        <v>1351</v>
      </c>
      <c r="E86" s="83" t="s">
        <v>225</v>
      </c>
      <c r="F86" s="75" t="s">
        <v>1118</v>
      </c>
      <c r="G86" s="79" t="s">
        <v>1354</v>
      </c>
      <c r="H86" s="76" t="s">
        <v>1355</v>
      </c>
      <c r="I86" s="98" t="s">
        <v>17</v>
      </c>
      <c r="J86" s="98"/>
      <c r="K86" s="98"/>
      <c r="L86" s="98"/>
      <c r="M86" s="98"/>
      <c r="N86" s="98"/>
      <c r="O86" s="98"/>
      <c r="P86" s="101"/>
      <c r="Q86" s="104"/>
      <c r="R86" s="103" t="s">
        <v>1115</v>
      </c>
    </row>
    <row r="87" customHeight="1" spans="1:18">
      <c r="A87" s="73"/>
      <c r="B87" s="70" t="s">
        <v>40</v>
      </c>
      <c r="C87" s="74" t="s">
        <v>1356</v>
      </c>
      <c r="D87" s="75" t="s">
        <v>1357</v>
      </c>
      <c r="E87" s="83" t="s">
        <v>225</v>
      </c>
      <c r="F87" s="75" t="s">
        <v>1358</v>
      </c>
      <c r="G87" s="79" t="s">
        <v>1359</v>
      </c>
      <c r="H87" s="75" t="s">
        <v>1360</v>
      </c>
      <c r="I87" s="98" t="s">
        <v>17</v>
      </c>
      <c r="J87" s="98"/>
      <c r="K87" s="98"/>
      <c r="L87" s="98"/>
      <c r="M87" s="98"/>
      <c r="N87" s="98"/>
      <c r="O87" s="98"/>
      <c r="P87" s="101"/>
      <c r="Q87" s="104"/>
      <c r="R87" s="103" t="s">
        <v>1121</v>
      </c>
    </row>
    <row r="88" customHeight="1" spans="1:18">
      <c r="A88" s="73"/>
      <c r="B88" s="70" t="s">
        <v>40</v>
      </c>
      <c r="C88" s="74" t="s">
        <v>1356</v>
      </c>
      <c r="D88" s="75" t="s">
        <v>1361</v>
      </c>
      <c r="E88" s="83" t="s">
        <v>57</v>
      </c>
      <c r="F88" s="75" t="s">
        <v>1358</v>
      </c>
      <c r="G88" s="79" t="s">
        <v>1362</v>
      </c>
      <c r="H88" s="75" t="s">
        <v>1363</v>
      </c>
      <c r="I88" s="98" t="s">
        <v>17</v>
      </c>
      <c r="J88" s="98"/>
      <c r="K88" s="98"/>
      <c r="L88" s="98"/>
      <c r="M88" s="98"/>
      <c r="N88" s="98"/>
      <c r="O88" s="98"/>
      <c r="P88" s="101"/>
      <c r="Q88" s="104"/>
      <c r="R88" s="103" t="s">
        <v>1115</v>
      </c>
    </row>
    <row r="89" customHeight="1" spans="1:18">
      <c r="A89" s="73"/>
      <c r="B89" s="70" t="s">
        <v>40</v>
      </c>
      <c r="C89" s="74" t="s">
        <v>1356</v>
      </c>
      <c r="D89" s="75" t="s">
        <v>1364</v>
      </c>
      <c r="E89" s="83" t="s">
        <v>57</v>
      </c>
      <c r="F89" s="75" t="s">
        <v>1358</v>
      </c>
      <c r="G89" s="79" t="s">
        <v>1365</v>
      </c>
      <c r="H89" s="75" t="s">
        <v>1366</v>
      </c>
      <c r="I89" s="98" t="s">
        <v>17</v>
      </c>
      <c r="J89" s="98"/>
      <c r="K89" s="98"/>
      <c r="L89" s="98"/>
      <c r="M89" s="98"/>
      <c r="N89" s="98"/>
      <c r="O89" s="98"/>
      <c r="P89" s="101"/>
      <c r="Q89" s="104"/>
      <c r="R89" s="103" t="s">
        <v>1121</v>
      </c>
    </row>
    <row r="90" customHeight="1" spans="1:18">
      <c r="A90" s="73"/>
      <c r="B90" s="70" t="s">
        <v>40</v>
      </c>
      <c r="C90" s="74" t="s">
        <v>1356</v>
      </c>
      <c r="D90" s="75" t="s">
        <v>1367</v>
      </c>
      <c r="E90" s="83" t="s">
        <v>57</v>
      </c>
      <c r="F90" s="75" t="s">
        <v>1358</v>
      </c>
      <c r="G90" s="79" t="s">
        <v>1368</v>
      </c>
      <c r="H90" s="76" t="s">
        <v>1369</v>
      </c>
      <c r="I90" s="98" t="s">
        <v>17</v>
      </c>
      <c r="J90" s="98"/>
      <c r="K90" s="98"/>
      <c r="L90" s="98"/>
      <c r="M90" s="98"/>
      <c r="N90" s="98"/>
      <c r="O90" s="98"/>
      <c r="P90" s="101"/>
      <c r="Q90" s="104"/>
      <c r="R90" s="103" t="s">
        <v>1115</v>
      </c>
    </row>
    <row r="91" customHeight="1" spans="1:18">
      <c r="A91" s="73"/>
      <c r="B91" s="70" t="s">
        <v>40</v>
      </c>
      <c r="C91" s="74" t="s">
        <v>1356</v>
      </c>
      <c r="D91" s="75" t="s">
        <v>1370</v>
      </c>
      <c r="E91" s="83" t="s">
        <v>225</v>
      </c>
      <c r="F91" s="75" t="s">
        <v>1358</v>
      </c>
      <c r="G91" s="79" t="s">
        <v>1371</v>
      </c>
      <c r="H91" s="113" t="s">
        <v>1372</v>
      </c>
      <c r="I91" s="98" t="s">
        <v>17</v>
      </c>
      <c r="J91" s="98"/>
      <c r="K91" s="98"/>
      <c r="L91" s="98"/>
      <c r="M91" s="98"/>
      <c r="N91" s="98"/>
      <c r="O91" s="98"/>
      <c r="P91" s="101"/>
      <c r="Q91" s="104"/>
      <c r="R91" s="103" t="s">
        <v>1121</v>
      </c>
    </row>
    <row r="92" customHeight="1" spans="1:18">
      <c r="A92" s="73"/>
      <c r="B92" s="70" t="s">
        <v>40</v>
      </c>
      <c r="C92" s="74" t="s">
        <v>1356</v>
      </c>
      <c r="D92" s="75" t="s">
        <v>1373</v>
      </c>
      <c r="E92" s="83" t="s">
        <v>57</v>
      </c>
      <c r="F92" s="75" t="s">
        <v>1358</v>
      </c>
      <c r="G92" s="79" t="s">
        <v>1374</v>
      </c>
      <c r="H92" s="75" t="s">
        <v>1375</v>
      </c>
      <c r="I92" s="98" t="s">
        <v>17</v>
      </c>
      <c r="J92" s="98"/>
      <c r="K92" s="98"/>
      <c r="L92" s="98"/>
      <c r="M92" s="98"/>
      <c r="N92" s="98"/>
      <c r="O92" s="98"/>
      <c r="P92" s="101"/>
      <c r="Q92" s="104"/>
      <c r="R92" s="103" t="s">
        <v>1115</v>
      </c>
    </row>
    <row r="93" customHeight="1" spans="1:18">
      <c r="A93" s="73"/>
      <c r="B93" s="70" t="s">
        <v>40</v>
      </c>
      <c r="C93" s="74" t="s">
        <v>1356</v>
      </c>
      <c r="D93" s="75" t="s">
        <v>1376</v>
      </c>
      <c r="E93" s="83" t="s">
        <v>57</v>
      </c>
      <c r="F93" s="75" t="s">
        <v>1358</v>
      </c>
      <c r="G93" s="79" t="s">
        <v>1377</v>
      </c>
      <c r="H93" s="75" t="s">
        <v>1378</v>
      </c>
      <c r="I93" s="98" t="s">
        <v>17</v>
      </c>
      <c r="J93" s="98"/>
      <c r="K93" s="98"/>
      <c r="L93" s="98"/>
      <c r="M93" s="98"/>
      <c r="N93" s="98"/>
      <c r="O93" s="98"/>
      <c r="P93" s="101"/>
      <c r="Q93" s="104"/>
      <c r="R93" s="103" t="s">
        <v>1121</v>
      </c>
    </row>
    <row r="94" customHeight="1" spans="1:18">
      <c r="A94" s="73"/>
      <c r="B94" s="70" t="s">
        <v>40</v>
      </c>
      <c r="C94" s="74" t="s">
        <v>1356</v>
      </c>
      <c r="D94" s="75" t="s">
        <v>1379</v>
      </c>
      <c r="E94" s="83" t="s">
        <v>57</v>
      </c>
      <c r="F94" s="75" t="s">
        <v>1358</v>
      </c>
      <c r="G94" s="79" t="s">
        <v>1380</v>
      </c>
      <c r="H94" s="75" t="s">
        <v>1378</v>
      </c>
      <c r="I94" s="98" t="s">
        <v>17</v>
      </c>
      <c r="J94" s="98"/>
      <c r="K94" s="98"/>
      <c r="L94" s="98"/>
      <c r="M94" s="98"/>
      <c r="N94" s="98"/>
      <c r="O94" s="98"/>
      <c r="P94" s="101"/>
      <c r="Q94" s="104"/>
      <c r="R94" s="103" t="s">
        <v>1115</v>
      </c>
    </row>
    <row r="95" customHeight="1" spans="1:18">
      <c r="A95" s="73"/>
      <c r="B95" s="70" t="s">
        <v>40</v>
      </c>
      <c r="C95" s="74" t="s">
        <v>1356</v>
      </c>
      <c r="D95" s="75" t="s">
        <v>1381</v>
      </c>
      <c r="E95" s="83" t="s">
        <v>57</v>
      </c>
      <c r="F95" s="75" t="s">
        <v>1358</v>
      </c>
      <c r="G95" s="79" t="s">
        <v>1382</v>
      </c>
      <c r="H95" s="76" t="s">
        <v>1383</v>
      </c>
      <c r="I95" s="98" t="s">
        <v>17</v>
      </c>
      <c r="J95" s="98"/>
      <c r="K95" s="98"/>
      <c r="L95" s="98"/>
      <c r="M95" s="98"/>
      <c r="N95" s="98"/>
      <c r="O95" s="98"/>
      <c r="P95" s="101"/>
      <c r="Q95" s="104"/>
      <c r="R95" s="103" t="s">
        <v>1121</v>
      </c>
    </row>
    <row r="96" customHeight="1" spans="1:18">
      <c r="A96" s="73"/>
      <c r="B96" s="70" t="s">
        <v>40</v>
      </c>
      <c r="C96" s="74" t="s">
        <v>1356</v>
      </c>
      <c r="D96" s="75" t="s">
        <v>1384</v>
      </c>
      <c r="E96" s="83" t="s">
        <v>225</v>
      </c>
      <c r="F96" s="75" t="s">
        <v>1358</v>
      </c>
      <c r="G96" s="79" t="s">
        <v>1385</v>
      </c>
      <c r="H96" s="75" t="s">
        <v>1386</v>
      </c>
      <c r="I96" s="98" t="s">
        <v>17</v>
      </c>
      <c r="J96" s="98"/>
      <c r="K96" s="98"/>
      <c r="L96" s="98"/>
      <c r="M96" s="98"/>
      <c r="N96" s="98"/>
      <c r="O96" s="98"/>
      <c r="P96" s="101"/>
      <c r="Q96" s="104"/>
      <c r="R96" s="103" t="s">
        <v>1115</v>
      </c>
    </row>
    <row r="97" customHeight="1" spans="1:18">
      <c r="A97" s="73"/>
      <c r="B97" s="70" t="s">
        <v>40</v>
      </c>
      <c r="C97" s="74" t="s">
        <v>1356</v>
      </c>
      <c r="D97" s="75" t="s">
        <v>1387</v>
      </c>
      <c r="E97" s="83" t="s">
        <v>225</v>
      </c>
      <c r="F97" s="75" t="s">
        <v>1358</v>
      </c>
      <c r="G97" s="79" t="s">
        <v>1388</v>
      </c>
      <c r="H97" s="75" t="s">
        <v>1389</v>
      </c>
      <c r="I97" s="98" t="s">
        <v>17</v>
      </c>
      <c r="J97" s="98"/>
      <c r="K97" s="98"/>
      <c r="L97" s="98"/>
      <c r="M97" s="98"/>
      <c r="N97" s="98"/>
      <c r="O97" s="98"/>
      <c r="P97" s="101"/>
      <c r="Q97" s="104"/>
      <c r="R97" s="103" t="s">
        <v>1121</v>
      </c>
    </row>
    <row r="98" customHeight="1" spans="1:18">
      <c r="A98" s="73"/>
      <c r="B98" s="70" t="s">
        <v>40</v>
      </c>
      <c r="C98" s="74" t="s">
        <v>1356</v>
      </c>
      <c r="D98" s="75" t="s">
        <v>1390</v>
      </c>
      <c r="E98" s="83" t="s">
        <v>225</v>
      </c>
      <c r="F98" s="75" t="s">
        <v>1358</v>
      </c>
      <c r="G98" s="79" t="s">
        <v>1391</v>
      </c>
      <c r="H98" s="75" t="s">
        <v>1392</v>
      </c>
      <c r="I98" s="98" t="s">
        <v>17</v>
      </c>
      <c r="J98" s="98"/>
      <c r="K98" s="98"/>
      <c r="L98" s="98"/>
      <c r="M98" s="98"/>
      <c r="N98" s="53" t="s">
        <v>1174</v>
      </c>
      <c r="O98" s="98"/>
      <c r="P98" s="101"/>
      <c r="Q98" s="104"/>
      <c r="R98" s="103" t="s">
        <v>1115</v>
      </c>
    </row>
    <row r="99" customHeight="1" spans="1:18">
      <c r="A99" s="73"/>
      <c r="B99" s="70" t="s">
        <v>40</v>
      </c>
      <c r="C99" s="74" t="s">
        <v>1393</v>
      </c>
      <c r="D99" s="86" t="s">
        <v>1394</v>
      </c>
      <c r="E99" s="83" t="s">
        <v>91</v>
      </c>
      <c r="F99" s="75" t="s">
        <v>1358</v>
      </c>
      <c r="G99" s="75" t="s">
        <v>1395</v>
      </c>
      <c r="H99" s="111" t="s">
        <v>1396</v>
      </c>
      <c r="I99" s="98" t="s">
        <v>17</v>
      </c>
      <c r="J99" s="98"/>
      <c r="K99" s="98"/>
      <c r="L99" s="53" t="s">
        <v>1174</v>
      </c>
      <c r="M99" s="98"/>
      <c r="N99" s="53" t="s">
        <v>1174</v>
      </c>
      <c r="O99" s="98"/>
      <c r="P99" s="101"/>
      <c r="Q99" s="104"/>
      <c r="R99" s="103" t="s">
        <v>1121</v>
      </c>
    </row>
    <row r="100" customHeight="1" spans="1:18">
      <c r="A100" s="73"/>
      <c r="B100" s="70" t="s">
        <v>40</v>
      </c>
      <c r="C100" s="74" t="s">
        <v>1393</v>
      </c>
      <c r="D100" s="76" t="s">
        <v>1397</v>
      </c>
      <c r="E100" s="83" t="s">
        <v>91</v>
      </c>
      <c r="F100" s="75" t="s">
        <v>1358</v>
      </c>
      <c r="G100" s="79" t="s">
        <v>1398</v>
      </c>
      <c r="H100" s="75" t="s">
        <v>1399</v>
      </c>
      <c r="I100" s="98" t="s">
        <v>17</v>
      </c>
      <c r="J100" s="98"/>
      <c r="K100" s="98"/>
      <c r="L100" s="53" t="s">
        <v>1174</v>
      </c>
      <c r="M100" s="98"/>
      <c r="N100" s="53" t="s">
        <v>1174</v>
      </c>
      <c r="O100" s="98"/>
      <c r="P100" s="101"/>
      <c r="Q100" s="104"/>
      <c r="R100" s="103" t="s">
        <v>1115</v>
      </c>
    </row>
    <row r="101" customHeight="1" spans="1:18">
      <c r="A101" s="73"/>
      <c r="B101" s="70" t="s">
        <v>40</v>
      </c>
      <c r="C101" s="74" t="s">
        <v>1393</v>
      </c>
      <c r="D101" s="76" t="s">
        <v>1400</v>
      </c>
      <c r="E101" s="83" t="s">
        <v>225</v>
      </c>
      <c r="F101" s="75" t="s">
        <v>1358</v>
      </c>
      <c r="G101" s="79" t="s">
        <v>1401</v>
      </c>
      <c r="H101" s="75" t="s">
        <v>1402</v>
      </c>
      <c r="I101" s="98" t="s">
        <v>17</v>
      </c>
      <c r="J101" s="98"/>
      <c r="K101" s="98"/>
      <c r="L101" s="53" t="s">
        <v>1174</v>
      </c>
      <c r="M101" s="98"/>
      <c r="N101" s="53" t="s">
        <v>1174</v>
      </c>
      <c r="O101" s="98"/>
      <c r="P101" s="101"/>
      <c r="Q101" s="104"/>
      <c r="R101" s="103" t="s">
        <v>1121</v>
      </c>
    </row>
    <row r="102" customHeight="1" spans="1:18">
      <c r="A102" s="73"/>
      <c r="B102" s="70" t="s">
        <v>40</v>
      </c>
      <c r="C102" s="74" t="s">
        <v>1393</v>
      </c>
      <c r="D102" s="76" t="s">
        <v>1403</v>
      </c>
      <c r="E102" s="83" t="s">
        <v>225</v>
      </c>
      <c r="F102" s="75" t="s">
        <v>1358</v>
      </c>
      <c r="G102" s="79" t="s">
        <v>1404</v>
      </c>
      <c r="H102" s="75" t="s">
        <v>1399</v>
      </c>
      <c r="I102" s="98" t="s">
        <v>17</v>
      </c>
      <c r="J102" s="98"/>
      <c r="K102" s="98"/>
      <c r="L102" s="53"/>
      <c r="M102" s="98"/>
      <c r="N102" s="53" t="s">
        <v>1174</v>
      </c>
      <c r="O102" s="98"/>
      <c r="P102" s="101"/>
      <c r="Q102" s="104"/>
      <c r="R102" s="103" t="s">
        <v>1115</v>
      </c>
    </row>
    <row r="103" customHeight="1" spans="1:18">
      <c r="A103" s="73"/>
      <c r="B103" s="70" t="s">
        <v>40</v>
      </c>
      <c r="C103" s="74" t="s">
        <v>1393</v>
      </c>
      <c r="D103" s="76" t="s">
        <v>1405</v>
      </c>
      <c r="E103" s="83" t="s">
        <v>225</v>
      </c>
      <c r="F103" s="75" t="s">
        <v>1358</v>
      </c>
      <c r="G103" s="79" t="s">
        <v>1406</v>
      </c>
      <c r="H103" s="75" t="s">
        <v>1402</v>
      </c>
      <c r="I103" s="98" t="s">
        <v>17</v>
      </c>
      <c r="J103" s="98"/>
      <c r="K103" s="98"/>
      <c r="L103" s="98"/>
      <c r="M103" s="98"/>
      <c r="N103" s="53" t="s">
        <v>1174</v>
      </c>
      <c r="O103" s="98"/>
      <c r="P103" s="101"/>
      <c r="Q103" s="104"/>
      <c r="R103" s="103" t="s">
        <v>1121</v>
      </c>
    </row>
    <row r="104" customHeight="1" spans="1:18">
      <c r="A104" s="73"/>
      <c r="B104" s="70" t="s">
        <v>40</v>
      </c>
      <c r="C104" s="74" t="s">
        <v>1393</v>
      </c>
      <c r="D104" s="75" t="s">
        <v>1407</v>
      </c>
      <c r="E104" s="83" t="s">
        <v>225</v>
      </c>
      <c r="F104" s="75" t="s">
        <v>1358</v>
      </c>
      <c r="G104" s="79" t="s">
        <v>1408</v>
      </c>
      <c r="H104" s="75" t="s">
        <v>1409</v>
      </c>
      <c r="I104" s="98" t="s">
        <v>17</v>
      </c>
      <c r="J104" s="98"/>
      <c r="K104" s="98"/>
      <c r="L104" s="98"/>
      <c r="M104" s="98"/>
      <c r="N104" s="98"/>
      <c r="O104" s="98"/>
      <c r="P104" s="101"/>
      <c r="Q104" s="104"/>
      <c r="R104" s="103" t="s">
        <v>1115</v>
      </c>
    </row>
    <row r="105" customHeight="1" spans="1:18">
      <c r="A105" s="73"/>
      <c r="B105" s="70" t="s">
        <v>40</v>
      </c>
      <c r="C105" s="74" t="s">
        <v>1393</v>
      </c>
      <c r="D105" s="76" t="s">
        <v>1410</v>
      </c>
      <c r="E105" s="83" t="s">
        <v>225</v>
      </c>
      <c r="F105" s="75" t="s">
        <v>1358</v>
      </c>
      <c r="G105" s="79" t="s">
        <v>1411</v>
      </c>
      <c r="H105" s="75" t="s">
        <v>1412</v>
      </c>
      <c r="I105" s="98" t="s">
        <v>17</v>
      </c>
      <c r="J105" s="98"/>
      <c r="K105" s="98"/>
      <c r="L105" s="53" t="s">
        <v>1174</v>
      </c>
      <c r="M105" s="98"/>
      <c r="N105" s="53" t="s">
        <v>1174</v>
      </c>
      <c r="O105" s="98"/>
      <c r="P105" s="101"/>
      <c r="Q105" s="104"/>
      <c r="R105" s="103" t="s">
        <v>1121</v>
      </c>
    </row>
    <row r="106" customHeight="1" spans="1:18">
      <c r="A106" s="73"/>
      <c r="B106" s="70" t="s">
        <v>40</v>
      </c>
      <c r="C106" s="74" t="s">
        <v>1393</v>
      </c>
      <c r="D106" s="76" t="s">
        <v>1413</v>
      </c>
      <c r="E106" s="83" t="s">
        <v>225</v>
      </c>
      <c r="F106" s="75" t="s">
        <v>1358</v>
      </c>
      <c r="G106" s="114" t="s">
        <v>1414</v>
      </c>
      <c r="H106" s="75" t="s">
        <v>1415</v>
      </c>
      <c r="I106" s="98" t="s">
        <v>17</v>
      </c>
      <c r="J106" s="98"/>
      <c r="K106" s="98"/>
      <c r="L106" s="53" t="s">
        <v>1174</v>
      </c>
      <c r="M106" s="98"/>
      <c r="N106" s="53" t="s">
        <v>1174</v>
      </c>
      <c r="O106" s="98"/>
      <c r="P106" s="101"/>
      <c r="Q106" s="104"/>
      <c r="R106" s="103" t="s">
        <v>1115</v>
      </c>
    </row>
    <row r="107" customHeight="1" spans="1:18">
      <c r="A107" s="73"/>
      <c r="B107" s="70" t="s">
        <v>40</v>
      </c>
      <c r="C107" s="74" t="s">
        <v>1393</v>
      </c>
      <c r="D107" s="76" t="s">
        <v>1410</v>
      </c>
      <c r="E107" s="83" t="s">
        <v>225</v>
      </c>
      <c r="F107" s="75" t="s">
        <v>1358</v>
      </c>
      <c r="G107" s="79" t="s">
        <v>1416</v>
      </c>
      <c r="H107" s="75" t="s">
        <v>1417</v>
      </c>
      <c r="I107" s="98" t="s">
        <v>17</v>
      </c>
      <c r="J107" s="98"/>
      <c r="K107" s="98"/>
      <c r="L107" s="53" t="s">
        <v>1174</v>
      </c>
      <c r="M107" s="98"/>
      <c r="N107" s="53" t="s">
        <v>1174</v>
      </c>
      <c r="O107" s="98"/>
      <c r="P107" s="101"/>
      <c r="Q107" s="104"/>
      <c r="R107" s="103" t="s">
        <v>1121</v>
      </c>
    </row>
    <row r="108" customHeight="1" spans="1:18">
      <c r="A108" s="73"/>
      <c r="B108" s="70" t="s">
        <v>40</v>
      </c>
      <c r="C108" s="74" t="s">
        <v>1393</v>
      </c>
      <c r="D108" s="76" t="s">
        <v>1413</v>
      </c>
      <c r="E108" s="83" t="s">
        <v>225</v>
      </c>
      <c r="F108" s="75" t="s">
        <v>1358</v>
      </c>
      <c r="G108" s="79" t="s">
        <v>1418</v>
      </c>
      <c r="H108" s="75" t="s">
        <v>1402</v>
      </c>
      <c r="I108" s="98" t="s">
        <v>17</v>
      </c>
      <c r="J108" s="98"/>
      <c r="K108" s="98"/>
      <c r="L108" s="98"/>
      <c r="M108" s="98"/>
      <c r="N108" s="53" t="s">
        <v>1174</v>
      </c>
      <c r="O108" s="98"/>
      <c r="P108" s="101"/>
      <c r="Q108" s="104"/>
      <c r="R108" s="103" t="s">
        <v>1115</v>
      </c>
    </row>
    <row r="109" customHeight="1" spans="1:18">
      <c r="A109" s="73"/>
      <c r="B109" s="70" t="s">
        <v>40</v>
      </c>
      <c r="C109" s="74" t="s">
        <v>1393</v>
      </c>
      <c r="D109" s="75" t="s">
        <v>1419</v>
      </c>
      <c r="E109" s="83" t="s">
        <v>225</v>
      </c>
      <c r="F109" s="75" t="s">
        <v>1358</v>
      </c>
      <c r="G109" s="79" t="s">
        <v>1420</v>
      </c>
      <c r="H109" s="75" t="s">
        <v>1421</v>
      </c>
      <c r="I109" s="98" t="s">
        <v>17</v>
      </c>
      <c r="J109" s="98"/>
      <c r="K109" s="98"/>
      <c r="L109" s="98"/>
      <c r="M109" s="98"/>
      <c r="N109" s="98"/>
      <c r="O109" s="98"/>
      <c r="P109" s="101"/>
      <c r="Q109" s="104"/>
      <c r="R109" s="103" t="s">
        <v>1121</v>
      </c>
    </row>
    <row r="110" customHeight="1" spans="1:18">
      <c r="A110" s="73"/>
      <c r="B110" s="70" t="s">
        <v>40</v>
      </c>
      <c r="C110" s="74" t="s">
        <v>1393</v>
      </c>
      <c r="D110" s="75" t="s">
        <v>1419</v>
      </c>
      <c r="E110" s="83" t="s">
        <v>225</v>
      </c>
      <c r="F110" s="75" t="s">
        <v>1358</v>
      </c>
      <c r="G110" s="112" t="s">
        <v>1422</v>
      </c>
      <c r="H110" s="113" t="s">
        <v>1423</v>
      </c>
      <c r="I110" s="98" t="s">
        <v>17</v>
      </c>
      <c r="J110" s="98"/>
      <c r="K110" s="53"/>
      <c r="L110" s="98"/>
      <c r="M110" s="98"/>
      <c r="N110" s="98"/>
      <c r="O110" s="98"/>
      <c r="P110" s="101"/>
      <c r="Q110" s="104"/>
      <c r="R110" s="103" t="s">
        <v>1115</v>
      </c>
    </row>
    <row r="111" customHeight="1" spans="1:18">
      <c r="A111" s="73"/>
      <c r="B111" s="70" t="s">
        <v>40</v>
      </c>
      <c r="C111" s="74" t="s">
        <v>1424</v>
      </c>
      <c r="D111" s="75" t="s">
        <v>1425</v>
      </c>
      <c r="E111" s="83" t="s">
        <v>91</v>
      </c>
      <c r="F111" s="75" t="s">
        <v>1426</v>
      </c>
      <c r="G111" s="79" t="s">
        <v>1427</v>
      </c>
      <c r="H111" s="75" t="s">
        <v>1428</v>
      </c>
      <c r="I111" s="98" t="s">
        <v>17</v>
      </c>
      <c r="J111" s="98"/>
      <c r="K111" s="98"/>
      <c r="L111" s="98"/>
      <c r="M111" s="98"/>
      <c r="N111" s="98"/>
      <c r="O111" s="98"/>
      <c r="P111" s="101"/>
      <c r="Q111" s="104"/>
      <c r="R111" s="103" t="s">
        <v>1121</v>
      </c>
    </row>
    <row r="112" customHeight="1" spans="1:18">
      <c r="A112" s="73"/>
      <c r="B112" s="70" t="s">
        <v>40</v>
      </c>
      <c r="C112" s="74" t="s">
        <v>1429</v>
      </c>
      <c r="D112" s="75" t="s">
        <v>1430</v>
      </c>
      <c r="E112" s="83" t="s">
        <v>225</v>
      </c>
      <c r="F112" s="75" t="s">
        <v>1431</v>
      </c>
      <c r="G112" s="79" t="s">
        <v>1432</v>
      </c>
      <c r="H112" s="75" t="s">
        <v>1433</v>
      </c>
      <c r="I112" s="98" t="s">
        <v>17</v>
      </c>
      <c r="J112" s="98"/>
      <c r="K112" s="98"/>
      <c r="L112" s="98"/>
      <c r="M112" s="98"/>
      <c r="N112" s="98"/>
      <c r="O112" s="98"/>
      <c r="P112" s="101"/>
      <c r="Q112" s="104"/>
      <c r="R112" s="103" t="s">
        <v>1115</v>
      </c>
    </row>
    <row r="113" customHeight="1" spans="1:18">
      <c r="A113" s="73"/>
      <c r="B113" s="70" t="s">
        <v>40</v>
      </c>
      <c r="C113" s="74" t="s">
        <v>1429</v>
      </c>
      <c r="D113" s="75" t="s">
        <v>1430</v>
      </c>
      <c r="E113" s="83" t="s">
        <v>225</v>
      </c>
      <c r="F113" s="75" t="s">
        <v>1431</v>
      </c>
      <c r="G113" s="79" t="s">
        <v>1434</v>
      </c>
      <c r="H113" s="75" t="s">
        <v>1433</v>
      </c>
      <c r="I113" s="98" t="s">
        <v>17</v>
      </c>
      <c r="J113" s="98"/>
      <c r="K113" s="98"/>
      <c r="L113" s="98"/>
      <c r="M113" s="98"/>
      <c r="N113" s="98"/>
      <c r="O113" s="98"/>
      <c r="P113" s="101"/>
      <c r="Q113" s="104"/>
      <c r="R113" s="103" t="s">
        <v>1121</v>
      </c>
    </row>
    <row r="114" customHeight="1" spans="1:18">
      <c r="A114" s="73"/>
      <c r="B114" s="70" t="s">
        <v>40</v>
      </c>
      <c r="C114" s="74" t="s">
        <v>1429</v>
      </c>
      <c r="D114" s="75" t="s">
        <v>1430</v>
      </c>
      <c r="E114" s="83" t="s">
        <v>225</v>
      </c>
      <c r="F114" s="75" t="s">
        <v>1435</v>
      </c>
      <c r="G114" s="79" t="s">
        <v>1432</v>
      </c>
      <c r="H114" s="75" t="s">
        <v>1436</v>
      </c>
      <c r="I114" s="98" t="s">
        <v>17</v>
      </c>
      <c r="J114" s="98"/>
      <c r="K114" s="98"/>
      <c r="L114" s="98"/>
      <c r="M114" s="98"/>
      <c r="N114" s="98"/>
      <c r="O114" s="98"/>
      <c r="P114" s="101"/>
      <c r="Q114" s="104"/>
      <c r="R114" s="103" t="s">
        <v>1115</v>
      </c>
    </row>
    <row r="115" customHeight="1" spans="1:18">
      <c r="A115" s="73"/>
      <c r="B115" s="70" t="s">
        <v>40</v>
      </c>
      <c r="C115" s="74" t="s">
        <v>1437</v>
      </c>
      <c r="D115" s="75" t="s">
        <v>1430</v>
      </c>
      <c r="E115" s="83" t="s">
        <v>225</v>
      </c>
      <c r="F115" s="75" t="s">
        <v>1438</v>
      </c>
      <c r="G115" s="79" t="s">
        <v>1439</v>
      </c>
      <c r="H115" s="75" t="s">
        <v>1440</v>
      </c>
      <c r="I115" s="98" t="s">
        <v>17</v>
      </c>
      <c r="J115" s="98"/>
      <c r="K115" s="98"/>
      <c r="L115" s="98"/>
      <c r="M115" s="98"/>
      <c r="N115" s="98"/>
      <c r="O115" s="98"/>
      <c r="P115" s="101"/>
      <c r="Q115" s="104"/>
      <c r="R115" s="103" t="s">
        <v>1121</v>
      </c>
    </row>
    <row r="116" customHeight="1" spans="1:18">
      <c r="A116" s="73"/>
      <c r="B116" s="70" t="s">
        <v>40</v>
      </c>
      <c r="C116" s="110" t="s">
        <v>1441</v>
      </c>
      <c r="D116" s="85" t="s">
        <v>1442</v>
      </c>
      <c r="E116" s="83" t="s">
        <v>91</v>
      </c>
      <c r="F116" s="86" t="s">
        <v>1443</v>
      </c>
      <c r="G116" s="85" t="s">
        <v>1444</v>
      </c>
      <c r="H116" s="76" t="s">
        <v>1445</v>
      </c>
      <c r="I116" s="98" t="s">
        <v>17</v>
      </c>
      <c r="J116" s="98"/>
      <c r="K116" s="98"/>
      <c r="L116" s="53" t="s">
        <v>1174</v>
      </c>
      <c r="M116" s="53" t="s">
        <v>1114</v>
      </c>
      <c r="N116" s="53" t="s">
        <v>1114</v>
      </c>
      <c r="O116" s="98"/>
      <c r="P116" s="101"/>
      <c r="Q116" s="104"/>
      <c r="R116" s="103" t="s">
        <v>1115</v>
      </c>
    </row>
    <row r="117" customHeight="1" spans="1:18">
      <c r="A117" s="73"/>
      <c r="B117" s="70" t="s">
        <v>40</v>
      </c>
      <c r="C117" s="110" t="s">
        <v>1441</v>
      </c>
      <c r="D117" s="85" t="s">
        <v>1446</v>
      </c>
      <c r="E117" s="83" t="s">
        <v>91</v>
      </c>
      <c r="F117" s="84" t="s">
        <v>1447</v>
      </c>
      <c r="G117" s="85" t="s">
        <v>1448</v>
      </c>
      <c r="H117" s="85" t="s">
        <v>1449</v>
      </c>
      <c r="I117" s="98" t="s">
        <v>17</v>
      </c>
      <c r="J117" s="98"/>
      <c r="K117" s="98"/>
      <c r="L117" s="53" t="s">
        <v>1174</v>
      </c>
      <c r="M117" s="53" t="s">
        <v>1114</v>
      </c>
      <c r="N117" s="53" t="s">
        <v>1114</v>
      </c>
      <c r="O117" s="98"/>
      <c r="P117" s="101"/>
      <c r="Q117" s="104"/>
      <c r="R117" s="103" t="s">
        <v>1121</v>
      </c>
    </row>
    <row r="118" customHeight="1" spans="1:18">
      <c r="A118" s="73"/>
      <c r="B118" s="70" t="s">
        <v>40</v>
      </c>
      <c r="C118" s="110" t="s">
        <v>1441</v>
      </c>
      <c r="D118" s="106" t="s">
        <v>1446</v>
      </c>
      <c r="E118" s="83" t="s">
        <v>91</v>
      </c>
      <c r="F118" s="106" t="s">
        <v>1450</v>
      </c>
      <c r="G118" s="115" t="s">
        <v>1451</v>
      </c>
      <c r="H118" s="106" t="s">
        <v>1452</v>
      </c>
      <c r="I118" s="98" t="s">
        <v>17</v>
      </c>
      <c r="J118" s="98"/>
      <c r="K118" s="98"/>
      <c r="L118" s="53" t="s">
        <v>1174</v>
      </c>
      <c r="M118" s="53" t="s">
        <v>1114</v>
      </c>
      <c r="N118" s="53" t="s">
        <v>1114</v>
      </c>
      <c r="O118" s="98"/>
      <c r="P118" s="101"/>
      <c r="Q118" s="104"/>
      <c r="R118" s="103" t="s">
        <v>1115</v>
      </c>
    </row>
    <row r="119" customHeight="1" spans="1:18">
      <c r="A119" s="73"/>
      <c r="B119" s="70" t="s">
        <v>40</v>
      </c>
      <c r="C119" s="110" t="s">
        <v>1441</v>
      </c>
      <c r="D119" s="106" t="s">
        <v>1446</v>
      </c>
      <c r="E119" s="83" t="s">
        <v>225</v>
      </c>
      <c r="F119" s="106" t="s">
        <v>1453</v>
      </c>
      <c r="G119" s="79" t="s">
        <v>1454</v>
      </c>
      <c r="H119" s="106" t="s">
        <v>1455</v>
      </c>
      <c r="I119" s="98" t="s">
        <v>17</v>
      </c>
      <c r="J119" s="98"/>
      <c r="K119" s="98"/>
      <c r="L119" s="53" t="s">
        <v>1174</v>
      </c>
      <c r="M119" s="53" t="s">
        <v>1114</v>
      </c>
      <c r="N119" s="53" t="s">
        <v>1114</v>
      </c>
      <c r="O119" s="98"/>
      <c r="P119" s="101"/>
      <c r="Q119" s="104"/>
      <c r="R119" s="103" t="s">
        <v>1121</v>
      </c>
    </row>
    <row r="120" customHeight="1" spans="1:18">
      <c r="A120" s="73"/>
      <c r="B120" s="70" t="s">
        <v>40</v>
      </c>
      <c r="C120" s="110" t="s">
        <v>1441</v>
      </c>
      <c r="D120" s="106" t="s">
        <v>1456</v>
      </c>
      <c r="E120" s="83" t="s">
        <v>225</v>
      </c>
      <c r="F120" s="106" t="s">
        <v>1457</v>
      </c>
      <c r="G120" s="116" t="s">
        <v>1458</v>
      </c>
      <c r="H120" s="106" t="s">
        <v>1459</v>
      </c>
      <c r="I120" s="98" t="s">
        <v>17</v>
      </c>
      <c r="J120" s="98"/>
      <c r="K120" s="53" t="s">
        <v>1460</v>
      </c>
      <c r="L120" s="53" t="s">
        <v>1174</v>
      </c>
      <c r="M120" s="53" t="s">
        <v>1114</v>
      </c>
      <c r="N120" s="53" t="s">
        <v>1114</v>
      </c>
      <c r="O120" s="98"/>
      <c r="P120" s="101"/>
      <c r="Q120" s="104"/>
      <c r="R120" s="103" t="s">
        <v>1115</v>
      </c>
    </row>
    <row r="121" ht="104.25" customHeight="1" spans="1:18">
      <c r="A121" s="73"/>
      <c r="B121" s="70" t="s">
        <v>40</v>
      </c>
      <c r="C121" s="110" t="s">
        <v>1441</v>
      </c>
      <c r="D121" s="106" t="s">
        <v>1456</v>
      </c>
      <c r="E121" s="83" t="s">
        <v>225</v>
      </c>
      <c r="F121" s="106" t="s">
        <v>1461</v>
      </c>
      <c r="G121" s="115" t="s">
        <v>1462</v>
      </c>
      <c r="H121" s="84" t="s">
        <v>1463</v>
      </c>
      <c r="I121" s="98" t="s">
        <v>17</v>
      </c>
      <c r="J121" s="98"/>
      <c r="K121" s="53" t="s">
        <v>1464</v>
      </c>
      <c r="L121" s="53" t="s">
        <v>1174</v>
      </c>
      <c r="M121" s="53" t="s">
        <v>1114</v>
      </c>
      <c r="N121" s="53" t="s">
        <v>1114</v>
      </c>
      <c r="O121" s="98"/>
      <c r="P121" s="101"/>
      <c r="Q121" s="104"/>
      <c r="R121" s="103" t="s">
        <v>1121</v>
      </c>
    </row>
    <row r="122" customHeight="1" spans="1:18">
      <c r="A122" s="73"/>
      <c r="B122" s="70" t="s">
        <v>40</v>
      </c>
      <c r="C122" s="110" t="s">
        <v>1441</v>
      </c>
      <c r="D122" s="106" t="s">
        <v>1456</v>
      </c>
      <c r="E122" s="83" t="s">
        <v>225</v>
      </c>
      <c r="F122" s="106" t="s">
        <v>1465</v>
      </c>
      <c r="G122" s="79" t="s">
        <v>1454</v>
      </c>
      <c r="H122" s="106" t="s">
        <v>1466</v>
      </c>
      <c r="I122" s="98" t="s">
        <v>17</v>
      </c>
      <c r="J122" s="98"/>
      <c r="K122" s="98"/>
      <c r="L122" s="53" t="s">
        <v>1174</v>
      </c>
      <c r="M122" s="53" t="s">
        <v>1114</v>
      </c>
      <c r="N122" s="53" t="s">
        <v>1114</v>
      </c>
      <c r="O122" s="98"/>
      <c r="P122" s="101"/>
      <c r="Q122" s="104"/>
      <c r="R122" s="103" t="s">
        <v>1115</v>
      </c>
    </row>
    <row r="123" customHeight="1" spans="1:18">
      <c r="A123" s="73"/>
      <c r="B123" s="70" t="s">
        <v>40</v>
      </c>
      <c r="C123" s="110" t="s">
        <v>1441</v>
      </c>
      <c r="D123" s="106" t="s">
        <v>1456</v>
      </c>
      <c r="E123" s="83" t="s">
        <v>225</v>
      </c>
      <c r="F123" s="106" t="s">
        <v>1453</v>
      </c>
      <c r="G123" s="112" t="s">
        <v>1467</v>
      </c>
      <c r="H123" s="106" t="s">
        <v>1468</v>
      </c>
      <c r="I123" s="98" t="s">
        <v>17</v>
      </c>
      <c r="J123" s="98"/>
      <c r="K123" s="98"/>
      <c r="L123" s="53" t="s">
        <v>1174</v>
      </c>
      <c r="M123" s="53" t="s">
        <v>1114</v>
      </c>
      <c r="N123" s="53" t="s">
        <v>1114</v>
      </c>
      <c r="O123" s="98"/>
      <c r="P123" s="101"/>
      <c r="Q123" s="104"/>
      <c r="R123" s="103" t="s">
        <v>1121</v>
      </c>
    </row>
    <row r="124" customHeight="1" spans="1:18">
      <c r="A124" s="73"/>
      <c r="B124" s="70"/>
      <c r="C124" s="109" t="s">
        <v>1441</v>
      </c>
      <c r="D124" s="76" t="s">
        <v>1469</v>
      </c>
      <c r="E124" s="83" t="s">
        <v>225</v>
      </c>
      <c r="F124" s="76" t="s">
        <v>1465</v>
      </c>
      <c r="G124" s="85" t="s">
        <v>1470</v>
      </c>
      <c r="H124" s="76" t="s">
        <v>1471</v>
      </c>
      <c r="I124" s="98" t="s">
        <v>17</v>
      </c>
      <c r="J124" s="98"/>
      <c r="K124" s="98"/>
      <c r="L124" s="53"/>
      <c r="M124" s="53"/>
      <c r="N124" s="53"/>
      <c r="O124" s="98"/>
      <c r="P124" s="101"/>
      <c r="Q124" s="104"/>
      <c r="R124" s="103" t="s">
        <v>1115</v>
      </c>
    </row>
    <row r="125" customHeight="1" spans="1:18">
      <c r="A125" s="73"/>
      <c r="B125" s="70" t="s">
        <v>40</v>
      </c>
      <c r="C125" s="109" t="s">
        <v>1472</v>
      </c>
      <c r="D125" s="75" t="s">
        <v>1473</v>
      </c>
      <c r="E125" s="83" t="s">
        <v>57</v>
      </c>
      <c r="F125" s="75" t="s">
        <v>1453</v>
      </c>
      <c r="G125" s="79" t="s">
        <v>1474</v>
      </c>
      <c r="H125" s="76" t="s">
        <v>1475</v>
      </c>
      <c r="I125" s="98" t="s">
        <v>17</v>
      </c>
      <c r="J125" s="98"/>
      <c r="K125" s="98"/>
      <c r="L125" s="53" t="s">
        <v>1114</v>
      </c>
      <c r="M125" s="53" t="s">
        <v>1114</v>
      </c>
      <c r="N125" s="53" t="s">
        <v>1114</v>
      </c>
      <c r="O125" s="98"/>
      <c r="P125" s="101"/>
      <c r="Q125" s="104"/>
      <c r="R125" s="103" t="s">
        <v>1121</v>
      </c>
    </row>
    <row r="126" customHeight="1" spans="1:18">
      <c r="A126" s="73"/>
      <c r="B126" s="70" t="s">
        <v>40</v>
      </c>
      <c r="C126" s="109" t="s">
        <v>1472</v>
      </c>
      <c r="D126" s="75" t="s">
        <v>1473</v>
      </c>
      <c r="E126" s="83" t="s">
        <v>57</v>
      </c>
      <c r="F126" s="75" t="s">
        <v>1476</v>
      </c>
      <c r="G126" s="79" t="s">
        <v>1477</v>
      </c>
      <c r="H126" s="75" t="s">
        <v>1478</v>
      </c>
      <c r="I126" s="98" t="s">
        <v>17</v>
      </c>
      <c r="J126" s="98"/>
      <c r="K126" s="98"/>
      <c r="L126" s="53" t="s">
        <v>1114</v>
      </c>
      <c r="M126" s="53" t="s">
        <v>1114</v>
      </c>
      <c r="N126" s="53" t="s">
        <v>1114</v>
      </c>
      <c r="O126" s="98"/>
      <c r="P126" s="101"/>
      <c r="Q126" s="104"/>
      <c r="R126" s="103" t="s">
        <v>1115</v>
      </c>
    </row>
    <row r="127" customHeight="1" spans="1:18">
      <c r="A127" s="73"/>
      <c r="B127" s="70" t="s">
        <v>40</v>
      </c>
      <c r="C127" s="109" t="s">
        <v>1472</v>
      </c>
      <c r="D127" s="75" t="s">
        <v>1479</v>
      </c>
      <c r="E127" s="83" t="s">
        <v>57</v>
      </c>
      <c r="F127" s="75" t="s">
        <v>1480</v>
      </c>
      <c r="G127" s="79" t="s">
        <v>1481</v>
      </c>
      <c r="H127" s="75" t="s">
        <v>1478</v>
      </c>
      <c r="I127" s="98" t="s">
        <v>17</v>
      </c>
      <c r="J127" s="98"/>
      <c r="K127" s="98"/>
      <c r="L127" s="53" t="s">
        <v>1114</v>
      </c>
      <c r="M127" s="53" t="s">
        <v>1114</v>
      </c>
      <c r="N127" s="53" t="s">
        <v>1114</v>
      </c>
      <c r="O127" s="98"/>
      <c r="P127" s="101"/>
      <c r="Q127" s="104"/>
      <c r="R127" s="103" t="s">
        <v>1121</v>
      </c>
    </row>
    <row r="128" customHeight="1" spans="1:18">
      <c r="A128" s="73"/>
      <c r="B128" s="70" t="s">
        <v>40</v>
      </c>
      <c r="C128" s="109" t="s">
        <v>1472</v>
      </c>
      <c r="D128" s="75" t="s">
        <v>1482</v>
      </c>
      <c r="E128" s="83" t="s">
        <v>57</v>
      </c>
      <c r="F128" s="75" t="s">
        <v>1480</v>
      </c>
      <c r="G128" s="85" t="s">
        <v>1483</v>
      </c>
      <c r="H128" s="75" t="s">
        <v>1484</v>
      </c>
      <c r="I128" s="98" t="s">
        <v>17</v>
      </c>
      <c r="J128" s="98"/>
      <c r="K128" s="98"/>
      <c r="L128" s="53" t="s">
        <v>1114</v>
      </c>
      <c r="M128" s="53" t="s">
        <v>1114</v>
      </c>
      <c r="N128" s="53" t="s">
        <v>1114</v>
      </c>
      <c r="O128" s="98"/>
      <c r="P128" s="101"/>
      <c r="Q128" s="104"/>
      <c r="R128" s="103" t="s">
        <v>1115</v>
      </c>
    </row>
    <row r="129" customHeight="1" spans="1:18">
      <c r="A129" s="73"/>
      <c r="B129" s="70" t="s">
        <v>40</v>
      </c>
      <c r="C129" s="109" t="s">
        <v>1472</v>
      </c>
      <c r="D129" s="75" t="s">
        <v>1482</v>
      </c>
      <c r="E129" s="83" t="s">
        <v>57</v>
      </c>
      <c r="F129" s="75" t="s">
        <v>1485</v>
      </c>
      <c r="G129" s="79" t="s">
        <v>1486</v>
      </c>
      <c r="H129" s="76" t="s">
        <v>1475</v>
      </c>
      <c r="I129" s="98" t="s">
        <v>17</v>
      </c>
      <c r="J129" s="98"/>
      <c r="K129" s="98"/>
      <c r="L129" s="53" t="s">
        <v>1114</v>
      </c>
      <c r="M129" s="53" t="s">
        <v>1114</v>
      </c>
      <c r="N129" s="53" t="s">
        <v>1114</v>
      </c>
      <c r="O129" s="98"/>
      <c r="P129" s="101"/>
      <c r="Q129" s="104"/>
      <c r="R129" s="103" t="s">
        <v>1121</v>
      </c>
    </row>
    <row r="130" customHeight="1" spans="1:18">
      <c r="A130" s="73"/>
      <c r="B130" s="70" t="s">
        <v>40</v>
      </c>
      <c r="C130" s="109" t="s">
        <v>1472</v>
      </c>
      <c r="D130" s="75" t="s">
        <v>1482</v>
      </c>
      <c r="E130" s="83" t="s">
        <v>57</v>
      </c>
      <c r="F130" s="75" t="s">
        <v>1487</v>
      </c>
      <c r="G130" s="79" t="s">
        <v>1488</v>
      </c>
      <c r="H130" s="76" t="s">
        <v>1475</v>
      </c>
      <c r="I130" s="98" t="s">
        <v>17</v>
      </c>
      <c r="J130" s="98"/>
      <c r="K130" s="98"/>
      <c r="L130" s="53" t="s">
        <v>1114</v>
      </c>
      <c r="M130" s="53" t="s">
        <v>1114</v>
      </c>
      <c r="N130" s="53" t="s">
        <v>1114</v>
      </c>
      <c r="O130" s="98"/>
      <c r="P130" s="101"/>
      <c r="Q130" s="104"/>
      <c r="R130" s="103" t="s">
        <v>1115</v>
      </c>
    </row>
    <row r="131" customHeight="1" spans="1:18">
      <c r="A131" s="73"/>
      <c r="B131" s="70" t="s">
        <v>40</v>
      </c>
      <c r="C131" s="109" t="s">
        <v>1472</v>
      </c>
      <c r="D131" s="75" t="s">
        <v>1489</v>
      </c>
      <c r="E131" s="83" t="s">
        <v>57</v>
      </c>
      <c r="F131" s="75" t="s">
        <v>1487</v>
      </c>
      <c r="G131" s="79" t="s">
        <v>1490</v>
      </c>
      <c r="H131" s="75" t="s">
        <v>1491</v>
      </c>
      <c r="I131" s="98" t="s">
        <v>17</v>
      </c>
      <c r="J131" s="98"/>
      <c r="K131" s="98"/>
      <c r="L131" s="53" t="s">
        <v>1114</v>
      </c>
      <c r="M131" s="53" t="s">
        <v>1114</v>
      </c>
      <c r="N131" s="53" t="s">
        <v>1114</v>
      </c>
      <c r="O131" s="98"/>
      <c r="P131" s="101"/>
      <c r="Q131" s="104"/>
      <c r="R131" s="103" t="s">
        <v>1121</v>
      </c>
    </row>
    <row r="132" customHeight="1" spans="1:18">
      <c r="A132" s="73"/>
      <c r="B132" s="70" t="s">
        <v>40</v>
      </c>
      <c r="C132" s="109" t="s">
        <v>1472</v>
      </c>
      <c r="D132" s="75" t="s">
        <v>1489</v>
      </c>
      <c r="E132" s="83" t="s">
        <v>57</v>
      </c>
      <c r="F132" s="75" t="s">
        <v>1492</v>
      </c>
      <c r="G132" s="79" t="s">
        <v>1454</v>
      </c>
      <c r="H132" s="75" t="s">
        <v>1493</v>
      </c>
      <c r="I132" s="98" t="s">
        <v>17</v>
      </c>
      <c r="J132" s="98"/>
      <c r="K132" s="98"/>
      <c r="L132" s="53" t="s">
        <v>1114</v>
      </c>
      <c r="M132" s="53" t="s">
        <v>1114</v>
      </c>
      <c r="N132" s="53" t="s">
        <v>1114</v>
      </c>
      <c r="O132" s="98"/>
      <c r="P132" s="101"/>
      <c r="Q132" s="104"/>
      <c r="R132" s="103" t="s">
        <v>1115</v>
      </c>
    </row>
    <row r="133" customHeight="1" spans="1:18">
      <c r="A133" s="73"/>
      <c r="B133" s="70" t="s">
        <v>40</v>
      </c>
      <c r="C133" s="109" t="s">
        <v>1472</v>
      </c>
      <c r="D133" s="75" t="s">
        <v>1482</v>
      </c>
      <c r="E133" s="83" t="s">
        <v>57</v>
      </c>
      <c r="F133" s="75" t="s">
        <v>1494</v>
      </c>
      <c r="G133" s="79" t="s">
        <v>1495</v>
      </c>
      <c r="H133" s="76" t="s">
        <v>1475</v>
      </c>
      <c r="I133" s="98" t="s">
        <v>17</v>
      </c>
      <c r="J133" s="98"/>
      <c r="K133" s="98"/>
      <c r="L133" s="53" t="s">
        <v>1114</v>
      </c>
      <c r="M133" s="53" t="s">
        <v>1114</v>
      </c>
      <c r="N133" s="53" t="s">
        <v>1114</v>
      </c>
      <c r="O133" s="98"/>
      <c r="P133" s="101"/>
      <c r="Q133" s="104"/>
      <c r="R133" s="103" t="s">
        <v>1121</v>
      </c>
    </row>
    <row r="134" customHeight="1" spans="1:18">
      <c r="A134" s="73"/>
      <c r="B134" s="70" t="s">
        <v>40</v>
      </c>
      <c r="C134" s="109" t="s">
        <v>1472</v>
      </c>
      <c r="D134" s="75" t="s">
        <v>1482</v>
      </c>
      <c r="E134" s="83" t="s">
        <v>57</v>
      </c>
      <c r="F134" s="75" t="s">
        <v>1496</v>
      </c>
      <c r="G134" s="79" t="s">
        <v>1497</v>
      </c>
      <c r="H134" s="76" t="s">
        <v>1475</v>
      </c>
      <c r="I134" s="98" t="s">
        <v>17</v>
      </c>
      <c r="J134" s="98"/>
      <c r="K134" s="98"/>
      <c r="L134" s="53" t="s">
        <v>1114</v>
      </c>
      <c r="M134" s="53" t="s">
        <v>1114</v>
      </c>
      <c r="N134" s="53" t="s">
        <v>1114</v>
      </c>
      <c r="O134" s="98"/>
      <c r="P134" s="101"/>
      <c r="Q134" s="104"/>
      <c r="R134" s="103" t="s">
        <v>1115</v>
      </c>
    </row>
    <row r="135" customHeight="1" spans="1:18">
      <c r="A135" s="73"/>
      <c r="B135" s="70" t="s">
        <v>40</v>
      </c>
      <c r="C135" s="110" t="s">
        <v>1498</v>
      </c>
      <c r="D135" s="85" t="s">
        <v>1499</v>
      </c>
      <c r="E135" s="83" t="s">
        <v>225</v>
      </c>
      <c r="F135" s="106" t="s">
        <v>1457</v>
      </c>
      <c r="G135" s="106" t="s">
        <v>1500</v>
      </c>
      <c r="H135" s="79" t="s">
        <v>1501</v>
      </c>
      <c r="I135" s="98" t="s">
        <v>17</v>
      </c>
      <c r="J135" s="98"/>
      <c r="K135" s="98"/>
      <c r="L135" s="53" t="s">
        <v>1174</v>
      </c>
      <c r="M135" s="53" t="s">
        <v>1114</v>
      </c>
      <c r="N135" s="53" t="s">
        <v>1174</v>
      </c>
      <c r="O135" s="98"/>
      <c r="P135" s="101"/>
      <c r="Q135" s="104"/>
      <c r="R135" s="103" t="s">
        <v>1121</v>
      </c>
    </row>
    <row r="136" customHeight="1" spans="1:18">
      <c r="A136" s="73"/>
      <c r="B136" s="70" t="s">
        <v>40</v>
      </c>
      <c r="C136" s="110" t="s">
        <v>1498</v>
      </c>
      <c r="D136" s="85" t="s">
        <v>1502</v>
      </c>
      <c r="E136" s="83" t="s">
        <v>225</v>
      </c>
      <c r="F136" s="106" t="s">
        <v>1503</v>
      </c>
      <c r="G136" s="85" t="s">
        <v>1504</v>
      </c>
      <c r="H136" s="79" t="s">
        <v>1505</v>
      </c>
      <c r="I136" s="98" t="s">
        <v>17</v>
      </c>
      <c r="J136" s="98"/>
      <c r="K136" s="98"/>
      <c r="L136" s="53" t="s">
        <v>1174</v>
      </c>
      <c r="M136" s="53" t="s">
        <v>1114</v>
      </c>
      <c r="N136" s="53" t="s">
        <v>1174</v>
      </c>
      <c r="O136" s="98"/>
      <c r="P136" s="101"/>
      <c r="Q136" s="104"/>
      <c r="R136" s="103" t="s">
        <v>1115</v>
      </c>
    </row>
    <row r="137" customHeight="1" spans="1:18">
      <c r="A137" s="73"/>
      <c r="B137" s="70" t="s">
        <v>40</v>
      </c>
      <c r="C137" s="110" t="s">
        <v>1498</v>
      </c>
      <c r="D137" s="85" t="s">
        <v>1506</v>
      </c>
      <c r="E137" s="83" t="s">
        <v>225</v>
      </c>
      <c r="F137" s="106" t="s">
        <v>1503</v>
      </c>
      <c r="G137" s="84" t="s">
        <v>1507</v>
      </c>
      <c r="H137" s="85" t="s">
        <v>1508</v>
      </c>
      <c r="I137" s="98" t="s">
        <v>17</v>
      </c>
      <c r="J137" s="98"/>
      <c r="K137" s="98"/>
      <c r="L137" s="53"/>
      <c r="M137" s="53"/>
      <c r="N137" s="53"/>
      <c r="O137" s="98"/>
      <c r="P137" s="101"/>
      <c r="Q137" s="104"/>
      <c r="R137" s="103" t="s">
        <v>1121</v>
      </c>
    </row>
    <row r="138" customHeight="1" spans="1:18">
      <c r="A138" s="73"/>
      <c r="B138" s="70" t="s">
        <v>40</v>
      </c>
      <c r="C138" s="110" t="s">
        <v>1498</v>
      </c>
      <c r="D138" s="85" t="s">
        <v>1509</v>
      </c>
      <c r="E138" s="83" t="s">
        <v>225</v>
      </c>
      <c r="F138" s="106" t="s">
        <v>1503</v>
      </c>
      <c r="G138" s="84" t="s">
        <v>1510</v>
      </c>
      <c r="H138" s="79" t="s">
        <v>1511</v>
      </c>
      <c r="I138" s="98" t="s">
        <v>17</v>
      </c>
      <c r="J138" s="98"/>
      <c r="K138" s="98"/>
      <c r="L138" s="53" t="s">
        <v>1174</v>
      </c>
      <c r="M138" s="53" t="s">
        <v>1114</v>
      </c>
      <c r="N138" s="53" t="s">
        <v>1174</v>
      </c>
      <c r="O138" s="98"/>
      <c r="P138" s="101"/>
      <c r="Q138" s="104"/>
      <c r="R138" s="103" t="s">
        <v>1115</v>
      </c>
    </row>
    <row r="139" customHeight="1" spans="1:18">
      <c r="A139" s="73"/>
      <c r="B139" s="70" t="s">
        <v>40</v>
      </c>
      <c r="C139" s="110" t="s">
        <v>1498</v>
      </c>
      <c r="D139" s="85" t="s">
        <v>1509</v>
      </c>
      <c r="E139" s="83" t="s">
        <v>225</v>
      </c>
      <c r="F139" s="106" t="s">
        <v>1503</v>
      </c>
      <c r="G139" s="84" t="s">
        <v>1512</v>
      </c>
      <c r="H139" s="85" t="s">
        <v>1513</v>
      </c>
      <c r="I139" s="98" t="s">
        <v>17</v>
      </c>
      <c r="J139" s="98"/>
      <c r="K139" s="98"/>
      <c r="L139" s="53"/>
      <c r="M139" s="53"/>
      <c r="N139" s="53"/>
      <c r="O139" s="98"/>
      <c r="P139" s="101"/>
      <c r="Q139" s="104"/>
      <c r="R139" s="103" t="s">
        <v>1121</v>
      </c>
    </row>
    <row r="140" customHeight="1" spans="1:18">
      <c r="A140" s="73"/>
      <c r="B140" s="70" t="s">
        <v>40</v>
      </c>
      <c r="C140" s="110" t="s">
        <v>1498</v>
      </c>
      <c r="D140" s="85" t="s">
        <v>1514</v>
      </c>
      <c r="E140" s="83" t="s">
        <v>225</v>
      </c>
      <c r="F140" s="106" t="s">
        <v>1503</v>
      </c>
      <c r="G140" s="84" t="s">
        <v>1515</v>
      </c>
      <c r="H140" s="79" t="s">
        <v>1516</v>
      </c>
      <c r="I140" s="98" t="s">
        <v>17</v>
      </c>
      <c r="J140" s="98"/>
      <c r="K140" s="98"/>
      <c r="L140" s="53" t="s">
        <v>1174</v>
      </c>
      <c r="M140" s="53" t="s">
        <v>1114</v>
      </c>
      <c r="N140" s="53" t="s">
        <v>1174</v>
      </c>
      <c r="O140" s="98"/>
      <c r="P140" s="101"/>
      <c r="Q140" s="104"/>
      <c r="R140" s="103" t="s">
        <v>1115</v>
      </c>
    </row>
    <row r="141" customHeight="1" spans="1:18">
      <c r="A141" s="73"/>
      <c r="B141" s="70" t="s">
        <v>40</v>
      </c>
      <c r="C141" s="110" t="s">
        <v>1498</v>
      </c>
      <c r="D141" s="85" t="s">
        <v>1514</v>
      </c>
      <c r="E141" s="83" t="s">
        <v>225</v>
      </c>
      <c r="F141" s="106" t="s">
        <v>1503</v>
      </c>
      <c r="G141" s="84" t="s">
        <v>1517</v>
      </c>
      <c r="H141" s="85" t="s">
        <v>1518</v>
      </c>
      <c r="I141" s="98" t="s">
        <v>17</v>
      </c>
      <c r="J141" s="98"/>
      <c r="K141" s="98"/>
      <c r="L141" s="53"/>
      <c r="M141" s="53"/>
      <c r="N141" s="53"/>
      <c r="O141" s="98"/>
      <c r="P141" s="101"/>
      <c r="Q141" s="104"/>
      <c r="R141" s="103" t="s">
        <v>1121</v>
      </c>
    </row>
    <row r="142" customHeight="1" spans="1:18">
      <c r="A142" s="73"/>
      <c r="B142" s="70" t="s">
        <v>40</v>
      </c>
      <c r="C142" s="110" t="s">
        <v>1498</v>
      </c>
      <c r="D142" s="85" t="s">
        <v>1519</v>
      </c>
      <c r="E142" s="83" t="s">
        <v>225</v>
      </c>
      <c r="F142" s="106" t="s">
        <v>1503</v>
      </c>
      <c r="G142" s="84" t="s">
        <v>1520</v>
      </c>
      <c r="H142" s="79" t="s">
        <v>1521</v>
      </c>
      <c r="I142" s="98" t="s">
        <v>17</v>
      </c>
      <c r="J142" s="98"/>
      <c r="K142" s="98"/>
      <c r="L142" s="53" t="s">
        <v>1174</v>
      </c>
      <c r="M142" s="53" t="s">
        <v>1114</v>
      </c>
      <c r="N142" s="53" t="s">
        <v>1174</v>
      </c>
      <c r="O142" s="98"/>
      <c r="P142" s="101"/>
      <c r="Q142" s="104"/>
      <c r="R142" s="103" t="s">
        <v>1115</v>
      </c>
    </row>
    <row r="143" customHeight="1" spans="1:18">
      <c r="A143" s="73"/>
      <c r="B143" s="70" t="s">
        <v>40</v>
      </c>
      <c r="C143" s="110" t="s">
        <v>1498</v>
      </c>
      <c r="D143" s="85" t="s">
        <v>1519</v>
      </c>
      <c r="E143" s="83" t="s">
        <v>225</v>
      </c>
      <c r="F143" s="106" t="s">
        <v>1503</v>
      </c>
      <c r="G143" s="84" t="s">
        <v>1522</v>
      </c>
      <c r="H143" s="85" t="s">
        <v>1523</v>
      </c>
      <c r="I143" s="98" t="s">
        <v>17</v>
      </c>
      <c r="J143" s="98"/>
      <c r="K143" s="98"/>
      <c r="L143" s="53"/>
      <c r="M143" s="53"/>
      <c r="N143" s="53"/>
      <c r="O143" s="98"/>
      <c r="P143" s="101"/>
      <c r="Q143" s="104"/>
      <c r="R143" s="103" t="s">
        <v>1121</v>
      </c>
    </row>
    <row r="144" customHeight="1" spans="1:18">
      <c r="A144" s="73"/>
      <c r="B144" s="70" t="s">
        <v>40</v>
      </c>
      <c r="C144" s="110" t="s">
        <v>1498</v>
      </c>
      <c r="D144" s="85" t="s">
        <v>1524</v>
      </c>
      <c r="E144" s="83" t="s">
        <v>225</v>
      </c>
      <c r="F144" s="106" t="s">
        <v>1503</v>
      </c>
      <c r="G144" s="84" t="s">
        <v>1525</v>
      </c>
      <c r="H144" s="79" t="s">
        <v>1526</v>
      </c>
      <c r="I144" s="98" t="s">
        <v>17</v>
      </c>
      <c r="J144" s="98"/>
      <c r="K144" s="98"/>
      <c r="L144" s="53" t="s">
        <v>1174</v>
      </c>
      <c r="M144" s="53" t="s">
        <v>1114</v>
      </c>
      <c r="N144" s="53" t="s">
        <v>1174</v>
      </c>
      <c r="O144" s="98"/>
      <c r="P144" s="101"/>
      <c r="Q144" s="104"/>
      <c r="R144" s="103" t="s">
        <v>1115</v>
      </c>
    </row>
    <row r="145" customHeight="1" spans="1:18">
      <c r="A145" s="73"/>
      <c r="B145" s="70" t="s">
        <v>40</v>
      </c>
      <c r="C145" s="110" t="s">
        <v>1498</v>
      </c>
      <c r="D145" s="85" t="s">
        <v>1524</v>
      </c>
      <c r="E145" s="83" t="s">
        <v>225</v>
      </c>
      <c r="F145" s="106" t="s">
        <v>1503</v>
      </c>
      <c r="G145" s="84" t="s">
        <v>1527</v>
      </c>
      <c r="H145" s="85" t="s">
        <v>1508</v>
      </c>
      <c r="I145" s="98" t="s">
        <v>17</v>
      </c>
      <c r="J145" s="98"/>
      <c r="K145" s="98"/>
      <c r="L145" s="53"/>
      <c r="M145" s="53"/>
      <c r="N145" s="53"/>
      <c r="O145" s="98"/>
      <c r="P145" s="101"/>
      <c r="Q145" s="104"/>
      <c r="R145" s="103" t="s">
        <v>1121</v>
      </c>
    </row>
    <row r="146" customHeight="1" spans="1:18">
      <c r="A146" s="73"/>
      <c r="B146" s="70" t="s">
        <v>40</v>
      </c>
      <c r="C146" s="110" t="s">
        <v>1498</v>
      </c>
      <c r="D146" s="85" t="s">
        <v>1528</v>
      </c>
      <c r="E146" s="83" t="s">
        <v>225</v>
      </c>
      <c r="F146" s="106" t="s">
        <v>1503</v>
      </c>
      <c r="G146" s="84" t="s">
        <v>1529</v>
      </c>
      <c r="H146" s="79" t="s">
        <v>1530</v>
      </c>
      <c r="I146" s="98" t="s">
        <v>17</v>
      </c>
      <c r="J146" s="98"/>
      <c r="K146" s="98"/>
      <c r="L146" s="53" t="s">
        <v>1174</v>
      </c>
      <c r="M146" s="53" t="s">
        <v>1114</v>
      </c>
      <c r="N146" s="53" t="s">
        <v>1174</v>
      </c>
      <c r="O146" s="98"/>
      <c r="P146" s="101"/>
      <c r="Q146" s="104"/>
      <c r="R146" s="103" t="s">
        <v>1115</v>
      </c>
    </row>
    <row r="147" customHeight="1" spans="1:18">
      <c r="A147" s="73"/>
      <c r="B147" s="70" t="s">
        <v>40</v>
      </c>
      <c r="C147" s="110" t="s">
        <v>1498</v>
      </c>
      <c r="D147" s="85" t="s">
        <v>1528</v>
      </c>
      <c r="E147" s="83" t="s">
        <v>225</v>
      </c>
      <c r="F147" s="106" t="s">
        <v>1503</v>
      </c>
      <c r="G147" s="84" t="s">
        <v>1531</v>
      </c>
      <c r="H147" s="85" t="s">
        <v>1513</v>
      </c>
      <c r="I147" s="98" t="s">
        <v>17</v>
      </c>
      <c r="J147" s="98"/>
      <c r="K147" s="98"/>
      <c r="L147" s="53"/>
      <c r="M147" s="53"/>
      <c r="N147" s="53"/>
      <c r="O147" s="98"/>
      <c r="P147" s="101"/>
      <c r="Q147" s="104"/>
      <c r="R147" s="103" t="s">
        <v>1121</v>
      </c>
    </row>
    <row r="148" customHeight="1" spans="1:18">
      <c r="A148" s="73"/>
      <c r="B148" s="70" t="s">
        <v>40</v>
      </c>
      <c r="C148" s="110" t="s">
        <v>1498</v>
      </c>
      <c r="D148" s="85" t="s">
        <v>1532</v>
      </c>
      <c r="E148" s="83" t="s">
        <v>225</v>
      </c>
      <c r="F148" s="106" t="s">
        <v>1533</v>
      </c>
      <c r="G148" s="106" t="s">
        <v>1534</v>
      </c>
      <c r="H148" s="79" t="s">
        <v>1535</v>
      </c>
      <c r="I148" s="98" t="s">
        <v>17</v>
      </c>
      <c r="J148" s="98"/>
      <c r="K148" s="98"/>
      <c r="L148" s="53" t="s">
        <v>1174</v>
      </c>
      <c r="M148" s="53" t="s">
        <v>1114</v>
      </c>
      <c r="N148" s="53" t="s">
        <v>1174</v>
      </c>
      <c r="O148" s="98"/>
      <c r="P148" s="101"/>
      <c r="Q148" s="104"/>
      <c r="R148" s="103" t="s">
        <v>1115</v>
      </c>
    </row>
    <row r="149" customHeight="1" spans="1:18">
      <c r="A149" s="73"/>
      <c r="B149" s="70" t="s">
        <v>40</v>
      </c>
      <c r="C149" s="110" t="s">
        <v>1498</v>
      </c>
      <c r="D149" s="85" t="s">
        <v>1532</v>
      </c>
      <c r="E149" s="83" t="s">
        <v>225</v>
      </c>
      <c r="F149" s="85" t="s">
        <v>1457</v>
      </c>
      <c r="G149" s="106" t="s">
        <v>1536</v>
      </c>
      <c r="H149" s="79" t="s">
        <v>1537</v>
      </c>
      <c r="I149" s="98" t="s">
        <v>17</v>
      </c>
      <c r="J149" s="98"/>
      <c r="K149" s="98"/>
      <c r="L149" s="53" t="s">
        <v>1174</v>
      </c>
      <c r="M149" s="53" t="s">
        <v>1114</v>
      </c>
      <c r="N149" s="53" t="s">
        <v>1174</v>
      </c>
      <c r="O149" s="98"/>
      <c r="P149" s="101"/>
      <c r="Q149" s="104"/>
      <c r="R149" s="103" t="s">
        <v>1121</v>
      </c>
    </row>
    <row r="150" customHeight="1" spans="1:18">
      <c r="A150" s="73"/>
      <c r="B150" s="70" t="s">
        <v>40</v>
      </c>
      <c r="C150" s="110" t="s">
        <v>1498</v>
      </c>
      <c r="D150" s="117" t="s">
        <v>1532</v>
      </c>
      <c r="E150" s="119" t="s">
        <v>225</v>
      </c>
      <c r="F150" s="106" t="s">
        <v>1538</v>
      </c>
      <c r="G150" s="85" t="s">
        <v>1539</v>
      </c>
      <c r="H150" s="106" t="s">
        <v>1540</v>
      </c>
      <c r="I150" s="98" t="s">
        <v>17</v>
      </c>
      <c r="J150" s="98"/>
      <c r="K150" s="98"/>
      <c r="L150" s="53"/>
      <c r="M150" s="53" t="s">
        <v>1114</v>
      </c>
      <c r="N150" s="53"/>
      <c r="O150" s="98"/>
      <c r="P150" s="98"/>
      <c r="Q150" s="98"/>
      <c r="R150" s="103" t="s">
        <v>1115</v>
      </c>
    </row>
    <row r="151" customHeight="1" spans="1:18">
      <c r="A151" s="73"/>
      <c r="B151" s="70" t="s">
        <v>40</v>
      </c>
      <c r="C151" s="110" t="s">
        <v>1498</v>
      </c>
      <c r="D151" s="117" t="s">
        <v>1532</v>
      </c>
      <c r="E151" s="119" t="s">
        <v>225</v>
      </c>
      <c r="F151" s="106" t="s">
        <v>1538</v>
      </c>
      <c r="G151" s="85" t="s">
        <v>1541</v>
      </c>
      <c r="H151" s="106" t="s">
        <v>1542</v>
      </c>
      <c r="I151" s="98" t="s">
        <v>17</v>
      </c>
      <c r="J151" s="98"/>
      <c r="K151" s="98"/>
      <c r="L151" s="53"/>
      <c r="M151" s="53" t="s">
        <v>1114</v>
      </c>
      <c r="N151" s="53"/>
      <c r="O151" s="98"/>
      <c r="P151" s="98"/>
      <c r="Q151" s="98"/>
      <c r="R151" s="103" t="s">
        <v>1121</v>
      </c>
    </row>
    <row r="152" customHeight="1" spans="1:18">
      <c r="A152" s="73"/>
      <c r="B152" s="70" t="s">
        <v>40</v>
      </c>
      <c r="C152" s="110" t="s">
        <v>1498</v>
      </c>
      <c r="D152" s="117" t="s">
        <v>1532</v>
      </c>
      <c r="E152" s="119" t="s">
        <v>225</v>
      </c>
      <c r="F152" s="85" t="s">
        <v>1543</v>
      </c>
      <c r="G152" s="85" t="s">
        <v>1544</v>
      </c>
      <c r="H152" s="106" t="s">
        <v>1545</v>
      </c>
      <c r="I152" s="98" t="s">
        <v>17</v>
      </c>
      <c r="J152" s="98"/>
      <c r="K152" s="98"/>
      <c r="L152" s="53"/>
      <c r="M152" s="53" t="s">
        <v>1114</v>
      </c>
      <c r="N152" s="53"/>
      <c r="O152" s="98"/>
      <c r="P152" s="98"/>
      <c r="Q152" s="98"/>
      <c r="R152" s="103" t="s">
        <v>1115</v>
      </c>
    </row>
    <row r="153" customHeight="1" spans="1:18">
      <c r="A153" s="73"/>
      <c r="B153" s="70" t="s">
        <v>40</v>
      </c>
      <c r="C153" s="110" t="s">
        <v>1498</v>
      </c>
      <c r="D153" s="117" t="s">
        <v>1532</v>
      </c>
      <c r="E153" s="119" t="s">
        <v>225</v>
      </c>
      <c r="F153" s="106" t="s">
        <v>1538</v>
      </c>
      <c r="G153" s="85" t="s">
        <v>1546</v>
      </c>
      <c r="H153" s="106" t="s">
        <v>1542</v>
      </c>
      <c r="I153" s="98" t="s">
        <v>17</v>
      </c>
      <c r="J153" s="98"/>
      <c r="K153" s="98"/>
      <c r="L153" s="53"/>
      <c r="M153" s="53" t="s">
        <v>1114</v>
      </c>
      <c r="N153" s="53"/>
      <c r="O153" s="98"/>
      <c r="P153" s="98"/>
      <c r="Q153" s="98"/>
      <c r="R153" s="103" t="s">
        <v>1121</v>
      </c>
    </row>
    <row r="154" customHeight="1" spans="1:18">
      <c r="A154" s="73"/>
      <c r="B154" s="70" t="s">
        <v>40</v>
      </c>
      <c r="C154" s="110" t="s">
        <v>1498</v>
      </c>
      <c r="D154" s="117" t="s">
        <v>1532</v>
      </c>
      <c r="E154" s="119" t="s">
        <v>225</v>
      </c>
      <c r="F154" s="106" t="s">
        <v>1547</v>
      </c>
      <c r="G154" s="85" t="s">
        <v>1548</v>
      </c>
      <c r="H154" s="85" t="s">
        <v>1549</v>
      </c>
      <c r="I154" s="98" t="s">
        <v>17</v>
      </c>
      <c r="J154" s="98"/>
      <c r="K154" s="98"/>
      <c r="L154" s="53"/>
      <c r="M154" s="53" t="s">
        <v>1114</v>
      </c>
      <c r="N154" s="53"/>
      <c r="O154" s="98"/>
      <c r="P154" s="98"/>
      <c r="Q154" s="98"/>
      <c r="R154" s="103" t="s">
        <v>1115</v>
      </c>
    </row>
    <row r="155" customHeight="1" spans="1:18">
      <c r="A155" s="73"/>
      <c r="B155" s="70" t="s">
        <v>40</v>
      </c>
      <c r="C155" s="110" t="s">
        <v>1498</v>
      </c>
      <c r="D155" s="117" t="s">
        <v>1532</v>
      </c>
      <c r="E155" s="119" t="s">
        <v>225</v>
      </c>
      <c r="F155" s="106" t="s">
        <v>1547</v>
      </c>
      <c r="G155" s="85" t="s">
        <v>1550</v>
      </c>
      <c r="H155" s="106" t="s">
        <v>1551</v>
      </c>
      <c r="I155" s="98" t="s">
        <v>17</v>
      </c>
      <c r="J155" s="98"/>
      <c r="K155" s="98"/>
      <c r="L155" s="53"/>
      <c r="M155" s="53" t="s">
        <v>1114</v>
      </c>
      <c r="N155" s="53"/>
      <c r="O155" s="98"/>
      <c r="P155" s="98"/>
      <c r="Q155" s="98"/>
      <c r="R155" s="103" t="s">
        <v>1121</v>
      </c>
    </row>
    <row r="156" customHeight="1" spans="1:18">
      <c r="A156" s="73"/>
      <c r="B156" s="70" t="s">
        <v>40</v>
      </c>
      <c r="C156" s="110" t="s">
        <v>1498</v>
      </c>
      <c r="D156" s="85" t="s">
        <v>1532</v>
      </c>
      <c r="E156" s="83" t="s">
        <v>225</v>
      </c>
      <c r="F156" s="106" t="s">
        <v>1552</v>
      </c>
      <c r="G156" s="106" t="s">
        <v>1553</v>
      </c>
      <c r="H156" s="85" t="s">
        <v>1554</v>
      </c>
      <c r="I156" s="98" t="s">
        <v>17</v>
      </c>
      <c r="J156" s="98"/>
      <c r="K156" s="98"/>
      <c r="L156" s="53" t="s">
        <v>1174</v>
      </c>
      <c r="M156" s="53" t="s">
        <v>1114</v>
      </c>
      <c r="N156" s="53" t="s">
        <v>1174</v>
      </c>
      <c r="O156" s="98"/>
      <c r="P156" s="98"/>
      <c r="Q156" s="98"/>
      <c r="R156" s="103" t="s">
        <v>1115</v>
      </c>
    </row>
    <row r="157" customHeight="1" spans="1:18">
      <c r="A157" s="73"/>
      <c r="B157" s="70" t="s">
        <v>40</v>
      </c>
      <c r="C157" s="110" t="s">
        <v>1555</v>
      </c>
      <c r="D157" s="85" t="s">
        <v>1556</v>
      </c>
      <c r="E157" s="83" t="s">
        <v>225</v>
      </c>
      <c r="F157" s="120" t="s">
        <v>1557</v>
      </c>
      <c r="G157" s="120" t="s">
        <v>1558</v>
      </c>
      <c r="H157" s="84" t="s">
        <v>1559</v>
      </c>
      <c r="I157" s="98" t="s">
        <v>17</v>
      </c>
      <c r="J157" s="53"/>
      <c r="K157" s="98"/>
      <c r="L157" s="98"/>
      <c r="M157" s="53" t="s">
        <v>1114</v>
      </c>
      <c r="N157" s="53" t="s">
        <v>1174</v>
      </c>
      <c r="O157" s="98"/>
      <c r="P157" s="101"/>
      <c r="Q157" s="104"/>
      <c r="R157" s="103" t="s">
        <v>1121</v>
      </c>
    </row>
    <row r="158" customHeight="1" spans="1:18">
      <c r="A158" s="73"/>
      <c r="B158" s="70" t="s">
        <v>40</v>
      </c>
      <c r="C158" s="110" t="s">
        <v>1555</v>
      </c>
      <c r="D158" s="85" t="s">
        <v>1560</v>
      </c>
      <c r="E158" s="83" t="s">
        <v>225</v>
      </c>
      <c r="F158" s="84" t="s">
        <v>1561</v>
      </c>
      <c r="G158" s="120" t="s">
        <v>1558</v>
      </c>
      <c r="H158" s="84" t="s">
        <v>1562</v>
      </c>
      <c r="I158" s="98" t="s">
        <v>17</v>
      </c>
      <c r="J158" s="53"/>
      <c r="K158" s="98"/>
      <c r="L158" s="98"/>
      <c r="M158" s="53" t="s">
        <v>1114</v>
      </c>
      <c r="N158" s="53" t="s">
        <v>1174</v>
      </c>
      <c r="O158" s="98"/>
      <c r="P158" s="101"/>
      <c r="Q158" s="104"/>
      <c r="R158" s="103" t="s">
        <v>1115</v>
      </c>
    </row>
    <row r="159" customHeight="1" spans="1:18">
      <c r="A159" s="73"/>
      <c r="B159" s="70" t="s">
        <v>40</v>
      </c>
      <c r="C159" s="110" t="s">
        <v>1555</v>
      </c>
      <c r="D159" s="85" t="s">
        <v>1560</v>
      </c>
      <c r="E159" s="83" t="s">
        <v>225</v>
      </c>
      <c r="F159" s="120" t="s">
        <v>1563</v>
      </c>
      <c r="G159" s="120" t="s">
        <v>1558</v>
      </c>
      <c r="H159" s="84" t="s">
        <v>1564</v>
      </c>
      <c r="I159" s="98" t="s">
        <v>17</v>
      </c>
      <c r="J159" s="53"/>
      <c r="K159" s="98"/>
      <c r="L159" s="98"/>
      <c r="M159" s="53" t="s">
        <v>1114</v>
      </c>
      <c r="N159" s="53" t="s">
        <v>1174</v>
      </c>
      <c r="O159" s="98"/>
      <c r="P159" s="101"/>
      <c r="Q159" s="104"/>
      <c r="R159" s="103" t="s">
        <v>1121</v>
      </c>
    </row>
    <row r="160" customHeight="1" spans="1:18">
      <c r="A160" s="73"/>
      <c r="B160" s="70" t="s">
        <v>40</v>
      </c>
      <c r="C160" s="110" t="s">
        <v>1555</v>
      </c>
      <c r="D160" s="85" t="s">
        <v>1560</v>
      </c>
      <c r="E160" s="83" t="s">
        <v>225</v>
      </c>
      <c r="F160" s="120" t="s">
        <v>1565</v>
      </c>
      <c r="G160" s="120" t="s">
        <v>1558</v>
      </c>
      <c r="H160" s="84" t="s">
        <v>1566</v>
      </c>
      <c r="I160" s="98" t="s">
        <v>17</v>
      </c>
      <c r="J160" s="53"/>
      <c r="K160" s="98"/>
      <c r="L160" s="98"/>
      <c r="M160" s="53" t="s">
        <v>1114</v>
      </c>
      <c r="N160" s="53" t="s">
        <v>1174</v>
      </c>
      <c r="O160" s="98"/>
      <c r="P160" s="101"/>
      <c r="Q160" s="104"/>
      <c r="R160" s="103" t="s">
        <v>1115</v>
      </c>
    </row>
    <row r="161" customHeight="1" spans="1:18">
      <c r="A161" s="73"/>
      <c r="B161" s="70" t="s">
        <v>40</v>
      </c>
      <c r="C161" s="110" t="s">
        <v>1555</v>
      </c>
      <c r="D161" s="85" t="s">
        <v>1560</v>
      </c>
      <c r="E161" s="83" t="s">
        <v>225</v>
      </c>
      <c r="F161" s="120" t="s">
        <v>1567</v>
      </c>
      <c r="G161" s="120" t="s">
        <v>1558</v>
      </c>
      <c r="H161" s="84" t="s">
        <v>1568</v>
      </c>
      <c r="I161" s="98" t="s">
        <v>17</v>
      </c>
      <c r="J161" s="53"/>
      <c r="K161" s="98"/>
      <c r="L161" s="98"/>
      <c r="M161" s="53" t="s">
        <v>1114</v>
      </c>
      <c r="N161" s="53" t="s">
        <v>1174</v>
      </c>
      <c r="O161" s="98"/>
      <c r="P161" s="101"/>
      <c r="Q161" s="104"/>
      <c r="R161" s="103" t="s">
        <v>1121</v>
      </c>
    </row>
    <row r="162" customHeight="1" spans="1:18">
      <c r="A162" s="73"/>
      <c r="B162" s="70" t="s">
        <v>40</v>
      </c>
      <c r="C162" s="110" t="s">
        <v>1555</v>
      </c>
      <c r="D162" s="85" t="s">
        <v>1560</v>
      </c>
      <c r="E162" s="83" t="s">
        <v>225</v>
      </c>
      <c r="F162" s="120" t="s">
        <v>1569</v>
      </c>
      <c r="G162" s="120" t="s">
        <v>1558</v>
      </c>
      <c r="H162" s="84" t="s">
        <v>1570</v>
      </c>
      <c r="I162" s="98" t="s">
        <v>17</v>
      </c>
      <c r="J162" s="53"/>
      <c r="K162" s="98"/>
      <c r="L162" s="98"/>
      <c r="M162" s="53" t="s">
        <v>1114</v>
      </c>
      <c r="N162" s="53" t="s">
        <v>1174</v>
      </c>
      <c r="O162" s="98"/>
      <c r="P162" s="101"/>
      <c r="Q162" s="104"/>
      <c r="R162" s="103" t="s">
        <v>1115</v>
      </c>
    </row>
    <row r="163" customHeight="1" spans="1:18">
      <c r="A163" s="73"/>
      <c r="B163" s="70" t="s">
        <v>40</v>
      </c>
      <c r="C163" s="110" t="s">
        <v>1555</v>
      </c>
      <c r="D163" s="85" t="s">
        <v>1560</v>
      </c>
      <c r="E163" s="83" t="s">
        <v>225</v>
      </c>
      <c r="F163" s="120" t="s">
        <v>1571</v>
      </c>
      <c r="G163" s="120" t="s">
        <v>1558</v>
      </c>
      <c r="H163" s="84" t="s">
        <v>1572</v>
      </c>
      <c r="I163" s="98" t="s">
        <v>17</v>
      </c>
      <c r="J163" s="53"/>
      <c r="K163" s="98"/>
      <c r="L163" s="98"/>
      <c r="M163" s="53" t="s">
        <v>1114</v>
      </c>
      <c r="N163" s="53" t="s">
        <v>1174</v>
      </c>
      <c r="O163" s="98"/>
      <c r="P163" s="101"/>
      <c r="Q163" s="104"/>
      <c r="R163" s="103" t="s">
        <v>1121</v>
      </c>
    </row>
    <row r="164" customHeight="1" spans="1:18">
      <c r="A164" s="73"/>
      <c r="B164" s="70" t="s">
        <v>40</v>
      </c>
      <c r="C164" s="110" t="s">
        <v>1555</v>
      </c>
      <c r="D164" s="85" t="s">
        <v>1560</v>
      </c>
      <c r="E164" s="83" t="s">
        <v>225</v>
      </c>
      <c r="F164" s="120" t="s">
        <v>1573</v>
      </c>
      <c r="G164" s="120" t="s">
        <v>1558</v>
      </c>
      <c r="H164" s="84" t="s">
        <v>1574</v>
      </c>
      <c r="I164" s="98" t="s">
        <v>17</v>
      </c>
      <c r="J164" s="53"/>
      <c r="K164" s="98"/>
      <c r="L164" s="98"/>
      <c r="M164" s="53" t="s">
        <v>1114</v>
      </c>
      <c r="N164" s="53" t="s">
        <v>1174</v>
      </c>
      <c r="O164" s="98"/>
      <c r="P164" s="101"/>
      <c r="Q164" s="104"/>
      <c r="R164" s="103" t="s">
        <v>1115</v>
      </c>
    </row>
    <row r="165" customHeight="1" spans="1:18">
      <c r="A165" s="73"/>
      <c r="B165" s="70" t="s">
        <v>40</v>
      </c>
      <c r="C165" s="110" t="s">
        <v>1555</v>
      </c>
      <c r="D165" s="85" t="s">
        <v>1560</v>
      </c>
      <c r="E165" s="83" t="s">
        <v>225</v>
      </c>
      <c r="F165" s="120" t="s">
        <v>1575</v>
      </c>
      <c r="G165" s="120" t="s">
        <v>1558</v>
      </c>
      <c r="H165" s="84" t="s">
        <v>1576</v>
      </c>
      <c r="I165" s="98" t="s">
        <v>17</v>
      </c>
      <c r="J165" s="53"/>
      <c r="K165" s="98"/>
      <c r="L165" s="98"/>
      <c r="M165" s="53" t="s">
        <v>1114</v>
      </c>
      <c r="N165" s="53" t="s">
        <v>1174</v>
      </c>
      <c r="O165" s="98"/>
      <c r="P165" s="101"/>
      <c r="Q165" s="104"/>
      <c r="R165" s="103" t="s">
        <v>1121</v>
      </c>
    </row>
    <row r="166" customHeight="1" spans="1:18">
      <c r="A166" s="73"/>
      <c r="B166" s="70" t="s">
        <v>40</v>
      </c>
      <c r="C166" s="110" t="s">
        <v>1555</v>
      </c>
      <c r="D166" s="85" t="s">
        <v>1560</v>
      </c>
      <c r="E166" s="83" t="s">
        <v>225</v>
      </c>
      <c r="F166" s="84" t="s">
        <v>1577</v>
      </c>
      <c r="G166" s="120" t="s">
        <v>1558</v>
      </c>
      <c r="H166" s="84" t="s">
        <v>1578</v>
      </c>
      <c r="I166" s="98" t="s">
        <v>17</v>
      </c>
      <c r="J166" s="53"/>
      <c r="K166" s="98"/>
      <c r="L166" s="98"/>
      <c r="M166" s="53"/>
      <c r="N166" s="53"/>
      <c r="O166" s="98"/>
      <c r="P166" s="101"/>
      <c r="Q166" s="104"/>
      <c r="R166" s="103" t="s">
        <v>1115</v>
      </c>
    </row>
    <row r="167" customHeight="1" spans="1:18">
      <c r="A167" s="73"/>
      <c r="B167" s="70" t="s">
        <v>40</v>
      </c>
      <c r="C167" s="110" t="s">
        <v>1555</v>
      </c>
      <c r="D167" s="85" t="s">
        <v>1579</v>
      </c>
      <c r="E167" s="83" t="s">
        <v>57</v>
      </c>
      <c r="F167" s="106" t="s">
        <v>1557</v>
      </c>
      <c r="G167" s="106" t="s">
        <v>1580</v>
      </c>
      <c r="H167" s="106" t="s">
        <v>1581</v>
      </c>
      <c r="I167" s="98" t="s">
        <v>17</v>
      </c>
      <c r="J167" s="53"/>
      <c r="K167" s="98"/>
      <c r="L167" s="98"/>
      <c r="M167" s="53" t="s">
        <v>1114</v>
      </c>
      <c r="N167" s="53" t="s">
        <v>1174</v>
      </c>
      <c r="O167" s="98"/>
      <c r="P167" s="101"/>
      <c r="Q167" s="104"/>
      <c r="R167" s="103" t="s">
        <v>1121</v>
      </c>
    </row>
    <row r="168" customHeight="1" spans="1:18">
      <c r="A168" s="73"/>
      <c r="B168" s="70" t="s">
        <v>40</v>
      </c>
      <c r="C168" s="110" t="s">
        <v>1555</v>
      </c>
      <c r="D168" s="85" t="s">
        <v>1582</v>
      </c>
      <c r="E168" s="83" t="s">
        <v>57</v>
      </c>
      <c r="F168" s="106" t="s">
        <v>1557</v>
      </c>
      <c r="G168" s="106" t="s">
        <v>1583</v>
      </c>
      <c r="H168" s="106" t="s">
        <v>1584</v>
      </c>
      <c r="I168" s="98" t="s">
        <v>17</v>
      </c>
      <c r="J168" s="53"/>
      <c r="K168" s="98"/>
      <c r="L168" s="98"/>
      <c r="M168" s="53" t="s">
        <v>1114</v>
      </c>
      <c r="N168" s="53" t="s">
        <v>1174</v>
      </c>
      <c r="O168" s="98"/>
      <c r="P168" s="101"/>
      <c r="Q168" s="104"/>
      <c r="R168" s="103" t="s">
        <v>1115</v>
      </c>
    </row>
    <row r="169" customHeight="1" spans="1:18">
      <c r="A169" s="73"/>
      <c r="B169" s="70" t="s">
        <v>40</v>
      </c>
      <c r="C169" s="110" t="s">
        <v>1555</v>
      </c>
      <c r="D169" s="85" t="s">
        <v>1582</v>
      </c>
      <c r="E169" s="83" t="s">
        <v>57</v>
      </c>
      <c r="F169" s="106" t="s">
        <v>1557</v>
      </c>
      <c r="G169" s="106" t="s">
        <v>1585</v>
      </c>
      <c r="H169" s="106" t="s">
        <v>1586</v>
      </c>
      <c r="I169" s="98" t="s">
        <v>17</v>
      </c>
      <c r="J169" s="98"/>
      <c r="K169" s="98"/>
      <c r="L169" s="98"/>
      <c r="M169" s="53" t="s">
        <v>1114</v>
      </c>
      <c r="N169" s="53" t="s">
        <v>1174</v>
      </c>
      <c r="O169" s="98"/>
      <c r="P169" s="101"/>
      <c r="Q169" s="104"/>
      <c r="R169" s="103" t="s">
        <v>1121</v>
      </c>
    </row>
    <row r="170" customHeight="1" spans="1:18">
      <c r="A170" s="73"/>
      <c r="B170" s="70" t="s">
        <v>40</v>
      </c>
      <c r="C170" s="110" t="s">
        <v>1587</v>
      </c>
      <c r="D170" s="84" t="s">
        <v>1588</v>
      </c>
      <c r="E170" s="83" t="s">
        <v>225</v>
      </c>
      <c r="F170" s="106" t="s">
        <v>1589</v>
      </c>
      <c r="G170" s="106" t="s">
        <v>1590</v>
      </c>
      <c r="H170" s="106" t="s">
        <v>1591</v>
      </c>
      <c r="I170" s="98" t="s">
        <v>17</v>
      </c>
      <c r="J170" s="98"/>
      <c r="K170" s="98"/>
      <c r="L170" s="98"/>
      <c r="M170" s="53"/>
      <c r="N170" s="53"/>
      <c r="O170" s="98"/>
      <c r="P170" s="101"/>
      <c r="Q170" s="104"/>
      <c r="R170" s="103" t="s">
        <v>1115</v>
      </c>
    </row>
    <row r="171" customHeight="1" spans="1:18">
      <c r="A171" s="73"/>
      <c r="B171" s="70" t="s">
        <v>40</v>
      </c>
      <c r="C171" s="110" t="s">
        <v>1592</v>
      </c>
      <c r="D171" s="84" t="s">
        <v>1593</v>
      </c>
      <c r="E171" s="83" t="s">
        <v>91</v>
      </c>
      <c r="F171" s="106" t="s">
        <v>1594</v>
      </c>
      <c r="G171" s="106" t="s">
        <v>1595</v>
      </c>
      <c r="H171" s="106" t="s">
        <v>1596</v>
      </c>
      <c r="I171" s="98" t="s">
        <v>17</v>
      </c>
      <c r="J171" s="98"/>
      <c r="K171" s="98"/>
      <c r="L171" s="98"/>
      <c r="M171" s="98"/>
      <c r="N171" s="98"/>
      <c r="O171" s="98"/>
      <c r="P171" s="101"/>
      <c r="Q171" s="104"/>
      <c r="R171" s="103" t="s">
        <v>1121</v>
      </c>
    </row>
    <row r="172" customHeight="1" spans="1:18">
      <c r="A172" s="73"/>
      <c r="B172" s="70" t="s">
        <v>40</v>
      </c>
      <c r="C172" s="110" t="s">
        <v>1592</v>
      </c>
      <c r="D172" s="84" t="s">
        <v>1597</v>
      </c>
      <c r="E172" s="83" t="s">
        <v>57</v>
      </c>
      <c r="F172" s="106" t="s">
        <v>1598</v>
      </c>
      <c r="G172" s="106" t="s">
        <v>1599</v>
      </c>
      <c r="H172" s="106" t="s">
        <v>1600</v>
      </c>
      <c r="I172" s="98" t="s">
        <v>17</v>
      </c>
      <c r="J172" s="98"/>
      <c r="K172" s="98"/>
      <c r="L172" s="98"/>
      <c r="M172" s="98"/>
      <c r="N172" s="98"/>
      <c r="O172" s="98"/>
      <c r="P172" s="101"/>
      <c r="Q172" s="104"/>
      <c r="R172" s="103" t="s">
        <v>1115</v>
      </c>
    </row>
    <row r="173" customHeight="1" spans="1:18">
      <c r="A173" s="73"/>
      <c r="B173" s="70" t="s">
        <v>40</v>
      </c>
      <c r="C173" s="110" t="s">
        <v>1592</v>
      </c>
      <c r="D173" s="84" t="s">
        <v>1601</v>
      </c>
      <c r="E173" s="83" t="s">
        <v>91</v>
      </c>
      <c r="F173" s="106" t="s">
        <v>1602</v>
      </c>
      <c r="G173" s="106" t="s">
        <v>1603</v>
      </c>
      <c r="H173" s="106" t="s">
        <v>1604</v>
      </c>
      <c r="I173" s="98" t="s">
        <v>17</v>
      </c>
      <c r="J173" s="98"/>
      <c r="K173" s="98"/>
      <c r="L173" s="98"/>
      <c r="M173" s="98"/>
      <c r="N173" s="98"/>
      <c r="O173" s="98"/>
      <c r="P173" s="101"/>
      <c r="Q173" s="104"/>
      <c r="R173" s="103" t="s">
        <v>1121</v>
      </c>
    </row>
    <row r="174" customHeight="1" spans="1:18">
      <c r="A174" s="73"/>
      <c r="B174" s="70" t="s">
        <v>40</v>
      </c>
      <c r="C174" s="110" t="s">
        <v>1592</v>
      </c>
      <c r="D174" s="106" t="s">
        <v>1605</v>
      </c>
      <c r="E174" s="83" t="s">
        <v>225</v>
      </c>
      <c r="F174" s="106" t="s">
        <v>1606</v>
      </c>
      <c r="G174" s="106" t="s">
        <v>1607</v>
      </c>
      <c r="H174" s="106" t="s">
        <v>1608</v>
      </c>
      <c r="I174" s="98" t="s">
        <v>17</v>
      </c>
      <c r="J174" s="98"/>
      <c r="K174" s="98"/>
      <c r="L174" s="98"/>
      <c r="M174" s="98"/>
      <c r="N174" s="98"/>
      <c r="O174" s="98"/>
      <c r="P174" s="101"/>
      <c r="Q174" s="104"/>
      <c r="R174" s="103" t="s">
        <v>1115</v>
      </c>
    </row>
    <row r="175" customHeight="1" spans="1:18">
      <c r="A175" s="73"/>
      <c r="B175" s="70" t="s">
        <v>40</v>
      </c>
      <c r="C175" s="110" t="s">
        <v>1592</v>
      </c>
      <c r="D175" s="106" t="s">
        <v>1609</v>
      </c>
      <c r="E175" s="83" t="s">
        <v>225</v>
      </c>
      <c r="F175" s="106" t="s">
        <v>1610</v>
      </c>
      <c r="G175" s="106" t="s">
        <v>1611</v>
      </c>
      <c r="H175" s="106" t="s">
        <v>1612</v>
      </c>
      <c r="I175" s="98" t="s">
        <v>17</v>
      </c>
      <c r="J175" s="98"/>
      <c r="K175" s="98"/>
      <c r="L175" s="98"/>
      <c r="M175" s="98"/>
      <c r="N175" s="98"/>
      <c r="O175" s="98"/>
      <c r="P175" s="101"/>
      <c r="Q175" s="104"/>
      <c r="R175" s="103" t="s">
        <v>1121</v>
      </c>
    </row>
    <row r="176" customHeight="1" spans="1:18">
      <c r="A176" s="73"/>
      <c r="B176" s="70" t="s">
        <v>40</v>
      </c>
      <c r="C176" s="110" t="s">
        <v>1613</v>
      </c>
      <c r="D176" s="106" t="s">
        <v>1614</v>
      </c>
      <c r="E176" s="83" t="s">
        <v>225</v>
      </c>
      <c r="F176" s="106" t="s">
        <v>1615</v>
      </c>
      <c r="G176" s="106" t="s">
        <v>1616</v>
      </c>
      <c r="H176" s="106" t="s">
        <v>1617</v>
      </c>
      <c r="I176" s="98" t="s">
        <v>17</v>
      </c>
      <c r="J176" s="98"/>
      <c r="K176" s="98"/>
      <c r="L176" s="98"/>
      <c r="M176" s="98"/>
      <c r="N176" s="98"/>
      <c r="O176" s="98"/>
      <c r="P176" s="101"/>
      <c r="Q176" s="104"/>
      <c r="R176" s="103" t="s">
        <v>1115</v>
      </c>
    </row>
    <row r="177" customHeight="1" spans="1:18">
      <c r="A177" s="73"/>
      <c r="B177" s="70" t="s">
        <v>40</v>
      </c>
      <c r="C177" s="110" t="s">
        <v>1618</v>
      </c>
      <c r="D177" s="106" t="s">
        <v>1619</v>
      </c>
      <c r="E177" s="83" t="s">
        <v>225</v>
      </c>
      <c r="F177" s="106" t="s">
        <v>1602</v>
      </c>
      <c r="G177" s="106" t="s">
        <v>1620</v>
      </c>
      <c r="H177" s="106" t="s">
        <v>1621</v>
      </c>
      <c r="I177" s="98" t="s">
        <v>17</v>
      </c>
      <c r="J177" s="98"/>
      <c r="K177" s="98"/>
      <c r="L177" s="98"/>
      <c r="M177" s="98"/>
      <c r="N177" s="98"/>
      <c r="O177" s="98"/>
      <c r="P177" s="101"/>
      <c r="Q177" s="104"/>
      <c r="R177" s="103" t="s">
        <v>1121</v>
      </c>
    </row>
    <row r="178" customHeight="1" spans="1:18">
      <c r="A178" s="73"/>
      <c r="B178" s="70" t="s">
        <v>40</v>
      </c>
      <c r="C178" s="110" t="s">
        <v>1618</v>
      </c>
      <c r="D178" s="118" t="s">
        <v>416</v>
      </c>
      <c r="E178" s="83" t="s">
        <v>225</v>
      </c>
      <c r="F178" s="118" t="s">
        <v>199</v>
      </c>
      <c r="G178" s="118" t="s">
        <v>1622</v>
      </c>
      <c r="H178" s="121" t="s">
        <v>1623</v>
      </c>
      <c r="I178" s="98" t="s">
        <v>17</v>
      </c>
      <c r="J178" s="98"/>
      <c r="K178" s="98"/>
      <c r="L178" s="98"/>
      <c r="M178" s="98"/>
      <c r="N178" s="98"/>
      <c r="O178" s="98"/>
      <c r="P178" s="101"/>
      <c r="Q178" s="104"/>
      <c r="R178" s="103" t="s">
        <v>1115</v>
      </c>
    </row>
    <row r="179" customHeight="1" spans="1:18">
      <c r="A179" s="73"/>
      <c r="B179" s="70" t="s">
        <v>40</v>
      </c>
      <c r="C179" s="110" t="s">
        <v>1618</v>
      </c>
      <c r="D179" s="118" t="s">
        <v>420</v>
      </c>
      <c r="E179" s="83" t="s">
        <v>225</v>
      </c>
      <c r="F179" s="118" t="s">
        <v>199</v>
      </c>
      <c r="G179" s="118" t="s">
        <v>1624</v>
      </c>
      <c r="H179" s="121" t="s">
        <v>1625</v>
      </c>
      <c r="I179" s="98" t="s">
        <v>17</v>
      </c>
      <c r="J179" s="98"/>
      <c r="K179" s="98"/>
      <c r="L179" s="98"/>
      <c r="M179" s="98"/>
      <c r="N179" s="98"/>
      <c r="O179" s="98"/>
      <c r="P179" s="101"/>
      <c r="Q179" s="104"/>
      <c r="R179" s="103" t="s">
        <v>1121</v>
      </c>
    </row>
    <row r="180" customHeight="1" spans="1:18">
      <c r="A180" s="73"/>
      <c r="B180" s="70" t="s">
        <v>40</v>
      </c>
      <c r="C180" s="110" t="s">
        <v>1618</v>
      </c>
      <c r="D180" s="118" t="s">
        <v>434</v>
      </c>
      <c r="E180" s="83" t="s">
        <v>225</v>
      </c>
      <c r="F180" s="118" t="s">
        <v>435</v>
      </c>
      <c r="G180" s="118" t="s">
        <v>1626</v>
      </c>
      <c r="H180" s="121" t="s">
        <v>437</v>
      </c>
      <c r="I180" s="98" t="s">
        <v>17</v>
      </c>
      <c r="J180" s="98"/>
      <c r="K180" s="98"/>
      <c r="L180" s="98"/>
      <c r="M180" s="98"/>
      <c r="N180" s="98"/>
      <c r="O180" s="98"/>
      <c r="P180" s="101"/>
      <c r="Q180" s="104"/>
      <c r="R180" s="103" t="s">
        <v>1115</v>
      </c>
    </row>
    <row r="181" customHeight="1" spans="1:18">
      <c r="A181" s="73"/>
      <c r="B181" s="70" t="s">
        <v>40</v>
      </c>
      <c r="C181" s="110" t="s">
        <v>1618</v>
      </c>
      <c r="D181" s="118" t="s">
        <v>439</v>
      </c>
      <c r="E181" s="83" t="s">
        <v>225</v>
      </c>
      <c r="F181" s="118" t="s">
        <v>435</v>
      </c>
      <c r="G181" s="118" t="s">
        <v>1627</v>
      </c>
      <c r="H181" s="121" t="s">
        <v>441</v>
      </c>
      <c r="I181" s="98" t="s">
        <v>17</v>
      </c>
      <c r="J181" s="98"/>
      <c r="K181" s="98"/>
      <c r="L181" s="98"/>
      <c r="M181" s="98"/>
      <c r="N181" s="98"/>
      <c r="O181" s="98"/>
      <c r="P181" s="101"/>
      <c r="Q181" s="104"/>
      <c r="R181" s="103" t="s">
        <v>1121</v>
      </c>
    </row>
    <row r="182" customHeight="1" spans="1:18">
      <c r="A182" s="73"/>
      <c r="B182" s="70" t="s">
        <v>40</v>
      </c>
      <c r="C182" s="110" t="s">
        <v>1618</v>
      </c>
      <c r="D182" s="118" t="s">
        <v>448</v>
      </c>
      <c r="E182" s="83" t="s">
        <v>225</v>
      </c>
      <c r="F182" s="122" t="s">
        <v>199</v>
      </c>
      <c r="G182" s="118" t="s">
        <v>449</v>
      </c>
      <c r="H182" s="118" t="s">
        <v>450</v>
      </c>
      <c r="I182" s="98" t="s">
        <v>17</v>
      </c>
      <c r="J182" s="98"/>
      <c r="K182" s="98"/>
      <c r="L182" s="98"/>
      <c r="M182" s="98"/>
      <c r="N182" s="98"/>
      <c r="O182" s="98"/>
      <c r="P182" s="101"/>
      <c r="Q182" s="104"/>
      <c r="R182" s="103" t="s">
        <v>1115</v>
      </c>
    </row>
    <row r="183" customHeight="1" spans="1:18">
      <c r="A183" s="73"/>
      <c r="B183" s="70" t="s">
        <v>40</v>
      </c>
      <c r="C183" s="110" t="s">
        <v>1618</v>
      </c>
      <c r="D183" s="118" t="s">
        <v>452</v>
      </c>
      <c r="E183" s="83" t="s">
        <v>225</v>
      </c>
      <c r="F183" s="122" t="s">
        <v>199</v>
      </c>
      <c r="G183" s="118" t="s">
        <v>453</v>
      </c>
      <c r="H183" s="118" t="s">
        <v>454</v>
      </c>
      <c r="I183" s="98" t="s">
        <v>17</v>
      </c>
      <c r="J183" s="98"/>
      <c r="K183" s="98"/>
      <c r="L183" s="98"/>
      <c r="M183" s="98"/>
      <c r="N183" s="98"/>
      <c r="O183" s="98"/>
      <c r="P183" s="101"/>
      <c r="Q183" s="104"/>
      <c r="R183" s="103" t="s">
        <v>1121</v>
      </c>
    </row>
    <row r="184" customHeight="1" spans="1:18">
      <c r="A184" s="73"/>
      <c r="B184" s="70" t="s">
        <v>40</v>
      </c>
      <c r="C184" s="110" t="s">
        <v>1618</v>
      </c>
      <c r="D184" s="118" t="s">
        <v>456</v>
      </c>
      <c r="E184" s="83" t="s">
        <v>225</v>
      </c>
      <c r="F184" s="122" t="s">
        <v>199</v>
      </c>
      <c r="G184" s="118" t="s">
        <v>453</v>
      </c>
      <c r="H184" s="118" t="s">
        <v>457</v>
      </c>
      <c r="I184" s="98" t="s">
        <v>17</v>
      </c>
      <c r="J184" s="98"/>
      <c r="K184" s="98"/>
      <c r="L184" s="98"/>
      <c r="M184" s="98"/>
      <c r="N184" s="98"/>
      <c r="O184" s="98"/>
      <c r="P184" s="101"/>
      <c r="Q184" s="104"/>
      <c r="R184" s="103" t="s">
        <v>1115</v>
      </c>
    </row>
    <row r="185" customHeight="1" spans="1:18">
      <c r="A185" s="73"/>
      <c r="B185" s="70" t="s">
        <v>40</v>
      </c>
      <c r="C185" s="110" t="s">
        <v>1618</v>
      </c>
      <c r="D185" s="118" t="s">
        <v>459</v>
      </c>
      <c r="E185" s="83" t="s">
        <v>225</v>
      </c>
      <c r="F185" s="122" t="s">
        <v>199</v>
      </c>
      <c r="G185" s="118" t="s">
        <v>460</v>
      </c>
      <c r="H185" s="118" t="s">
        <v>461</v>
      </c>
      <c r="I185" s="98" t="s">
        <v>17</v>
      </c>
      <c r="J185" s="98"/>
      <c r="K185" s="98"/>
      <c r="L185" s="98"/>
      <c r="M185" s="98"/>
      <c r="N185" s="98"/>
      <c r="O185" s="98"/>
      <c r="P185" s="101"/>
      <c r="Q185" s="104"/>
      <c r="R185" s="103" t="s">
        <v>1121</v>
      </c>
    </row>
    <row r="186" customHeight="1" spans="1:18">
      <c r="A186" s="73"/>
      <c r="B186" s="70" t="s">
        <v>40</v>
      </c>
      <c r="C186" s="110" t="s">
        <v>1618</v>
      </c>
      <c r="D186" s="118" t="s">
        <v>463</v>
      </c>
      <c r="E186" s="83" t="s">
        <v>225</v>
      </c>
      <c r="F186" s="122" t="s">
        <v>199</v>
      </c>
      <c r="G186" s="118" t="s">
        <v>460</v>
      </c>
      <c r="H186" s="118" t="s">
        <v>1628</v>
      </c>
      <c r="I186" s="98" t="s">
        <v>17</v>
      </c>
      <c r="J186" s="98"/>
      <c r="K186" s="98"/>
      <c r="L186" s="98"/>
      <c r="M186" s="98"/>
      <c r="N186" s="98"/>
      <c r="O186" s="98"/>
      <c r="P186" s="101"/>
      <c r="Q186" s="104"/>
      <c r="R186" s="103" t="s">
        <v>1115</v>
      </c>
    </row>
    <row r="187" customHeight="1" spans="1:18">
      <c r="A187" s="73"/>
      <c r="B187" s="70" t="s">
        <v>40</v>
      </c>
      <c r="C187" s="110" t="s">
        <v>1618</v>
      </c>
      <c r="D187" s="118" t="s">
        <v>466</v>
      </c>
      <c r="E187" s="83" t="s">
        <v>225</v>
      </c>
      <c r="F187" s="122" t="s">
        <v>199</v>
      </c>
      <c r="G187" s="118" t="s">
        <v>467</v>
      </c>
      <c r="H187" s="118" t="s">
        <v>468</v>
      </c>
      <c r="I187" s="98" t="s">
        <v>17</v>
      </c>
      <c r="J187" s="98"/>
      <c r="K187" s="98"/>
      <c r="L187" s="98"/>
      <c r="M187" s="98"/>
      <c r="N187" s="98"/>
      <c r="O187" s="98"/>
      <c r="P187" s="101"/>
      <c r="Q187" s="104"/>
      <c r="R187" s="103" t="s">
        <v>1121</v>
      </c>
    </row>
    <row r="188" customHeight="1" spans="1:18">
      <c r="A188" s="73"/>
      <c r="B188" s="70" t="s">
        <v>40</v>
      </c>
      <c r="C188" s="110" t="s">
        <v>1618</v>
      </c>
      <c r="D188" s="118" t="s">
        <v>470</v>
      </c>
      <c r="E188" s="83" t="s">
        <v>225</v>
      </c>
      <c r="F188" s="122" t="s">
        <v>199</v>
      </c>
      <c r="G188" s="118" t="s">
        <v>471</v>
      </c>
      <c r="H188" s="118" t="s">
        <v>472</v>
      </c>
      <c r="I188" s="98" t="s">
        <v>17</v>
      </c>
      <c r="J188" s="98"/>
      <c r="K188" s="98"/>
      <c r="L188" s="98"/>
      <c r="M188" s="98"/>
      <c r="N188" s="98"/>
      <c r="O188" s="98"/>
      <c r="P188" s="101"/>
      <c r="Q188" s="104"/>
      <c r="R188" s="103" t="s">
        <v>1115</v>
      </c>
    </row>
    <row r="189" customHeight="1" spans="1:18">
      <c r="A189" s="73"/>
      <c r="B189" s="70" t="s">
        <v>40</v>
      </c>
      <c r="C189" s="110" t="s">
        <v>1618</v>
      </c>
      <c r="D189" s="118" t="s">
        <v>479</v>
      </c>
      <c r="E189" s="83" t="s">
        <v>225</v>
      </c>
      <c r="F189" s="122" t="s">
        <v>199</v>
      </c>
      <c r="G189" s="118" t="s">
        <v>480</v>
      </c>
      <c r="H189" s="118" t="s">
        <v>481</v>
      </c>
      <c r="I189" s="98" t="s">
        <v>17</v>
      </c>
      <c r="J189" s="98"/>
      <c r="K189" s="98"/>
      <c r="L189" s="98"/>
      <c r="M189" s="98"/>
      <c r="N189" s="98"/>
      <c r="O189" s="98"/>
      <c r="P189" s="101"/>
      <c r="Q189" s="104"/>
      <c r="R189" s="103" t="s">
        <v>1121</v>
      </c>
    </row>
    <row r="190" customHeight="1" spans="1:18">
      <c r="A190" s="73"/>
      <c r="B190" s="70" t="s">
        <v>40</v>
      </c>
      <c r="C190" s="110" t="s">
        <v>1618</v>
      </c>
      <c r="D190" s="118" t="s">
        <v>483</v>
      </c>
      <c r="E190" s="83" t="s">
        <v>225</v>
      </c>
      <c r="F190" s="122" t="s">
        <v>199</v>
      </c>
      <c r="G190" s="118" t="s">
        <v>484</v>
      </c>
      <c r="H190" s="118" t="s">
        <v>485</v>
      </c>
      <c r="I190" s="98" t="s">
        <v>17</v>
      </c>
      <c r="J190" s="98"/>
      <c r="K190" s="98"/>
      <c r="L190" s="98"/>
      <c r="M190" s="98"/>
      <c r="N190" s="98"/>
      <c r="O190" s="98"/>
      <c r="P190" s="101"/>
      <c r="Q190" s="104"/>
      <c r="R190" s="103" t="s">
        <v>1115</v>
      </c>
    </row>
    <row r="191" customHeight="1" spans="1:18">
      <c r="A191" s="73"/>
      <c r="B191" s="70" t="s">
        <v>40</v>
      </c>
      <c r="C191" s="110" t="s">
        <v>1618</v>
      </c>
      <c r="D191" s="118" t="s">
        <v>488</v>
      </c>
      <c r="E191" s="83" t="s">
        <v>225</v>
      </c>
      <c r="F191" s="118" t="s">
        <v>392</v>
      </c>
      <c r="G191" s="118" t="s">
        <v>489</v>
      </c>
      <c r="H191" s="121" t="s">
        <v>1629</v>
      </c>
      <c r="I191" s="98" t="s">
        <v>17</v>
      </c>
      <c r="J191" s="98"/>
      <c r="K191" s="98"/>
      <c r="L191" s="98"/>
      <c r="M191" s="98"/>
      <c r="N191" s="98"/>
      <c r="O191" s="98"/>
      <c r="P191" s="101"/>
      <c r="Q191" s="104"/>
      <c r="R191" s="103" t="s">
        <v>1121</v>
      </c>
    </row>
    <row r="192" customHeight="1" spans="1:18">
      <c r="A192" s="73"/>
      <c r="B192" s="70" t="s">
        <v>40</v>
      </c>
      <c r="C192" s="110" t="s">
        <v>1618</v>
      </c>
      <c r="D192" s="118" t="s">
        <v>492</v>
      </c>
      <c r="E192" s="83" t="s">
        <v>57</v>
      </c>
      <c r="F192" s="118" t="s">
        <v>493</v>
      </c>
      <c r="G192" s="118" t="s">
        <v>489</v>
      </c>
      <c r="H192" s="121" t="s">
        <v>494</v>
      </c>
      <c r="I192" s="98" t="s">
        <v>17</v>
      </c>
      <c r="K192" s="98"/>
      <c r="L192" s="98"/>
      <c r="M192" s="98"/>
      <c r="N192" s="98"/>
      <c r="O192" s="98"/>
      <c r="P192" s="101"/>
      <c r="Q192" s="104"/>
      <c r="R192" s="103" t="s">
        <v>1115</v>
      </c>
    </row>
    <row r="193" customHeight="1" spans="1:18">
      <c r="A193" s="73"/>
      <c r="B193" s="70" t="s">
        <v>40</v>
      </c>
      <c r="C193" s="110" t="s">
        <v>1618</v>
      </c>
      <c r="D193" s="118" t="s">
        <v>496</v>
      </c>
      <c r="E193" s="83" t="s">
        <v>57</v>
      </c>
      <c r="F193" s="118" t="s">
        <v>497</v>
      </c>
      <c r="G193" s="118" t="s">
        <v>489</v>
      </c>
      <c r="H193" s="121" t="s">
        <v>498</v>
      </c>
      <c r="I193" s="98" t="s">
        <v>17</v>
      </c>
      <c r="J193" s="98"/>
      <c r="K193" s="98"/>
      <c r="L193" s="98"/>
      <c r="M193" s="98"/>
      <c r="N193" s="98"/>
      <c r="O193" s="98"/>
      <c r="P193" s="101"/>
      <c r="Q193" s="104"/>
      <c r="R193" s="103" t="s">
        <v>1121</v>
      </c>
    </row>
    <row r="194" customHeight="1" spans="1:18">
      <c r="A194" s="73"/>
      <c r="B194" s="70" t="s">
        <v>40</v>
      </c>
      <c r="C194" s="110" t="s">
        <v>1618</v>
      </c>
      <c r="D194" s="118" t="s">
        <v>500</v>
      </c>
      <c r="E194" s="83" t="s">
        <v>57</v>
      </c>
      <c r="F194" s="118" t="s">
        <v>497</v>
      </c>
      <c r="G194" s="118" t="s">
        <v>489</v>
      </c>
      <c r="H194" s="121" t="s">
        <v>498</v>
      </c>
      <c r="I194" s="98" t="s">
        <v>17</v>
      </c>
      <c r="J194" s="98"/>
      <c r="K194" s="98"/>
      <c r="L194" s="98"/>
      <c r="M194" s="98"/>
      <c r="N194" s="98"/>
      <c r="O194" s="98"/>
      <c r="P194" s="101"/>
      <c r="Q194" s="104"/>
      <c r="R194" s="103" t="s">
        <v>1115</v>
      </c>
    </row>
    <row r="195" customHeight="1" spans="1:18">
      <c r="A195" s="73"/>
      <c r="B195" s="70" t="s">
        <v>40</v>
      </c>
      <c r="C195" s="110" t="s">
        <v>1618</v>
      </c>
      <c r="D195" s="118" t="s">
        <v>502</v>
      </c>
      <c r="E195" s="83" t="s">
        <v>57</v>
      </c>
      <c r="F195" s="118" t="s">
        <v>497</v>
      </c>
      <c r="G195" s="118" t="s">
        <v>489</v>
      </c>
      <c r="H195" s="121" t="s">
        <v>503</v>
      </c>
      <c r="I195" s="98" t="s">
        <v>17</v>
      </c>
      <c r="J195" s="98"/>
      <c r="K195" s="98"/>
      <c r="L195" s="98"/>
      <c r="M195" s="98"/>
      <c r="N195" s="98"/>
      <c r="O195" s="98"/>
      <c r="P195" s="101"/>
      <c r="Q195" s="104"/>
      <c r="R195" s="103" t="s">
        <v>1121</v>
      </c>
    </row>
    <row r="196" customHeight="1" spans="1:18">
      <c r="A196" s="73"/>
      <c r="B196" s="70" t="s">
        <v>40</v>
      </c>
      <c r="C196" s="110" t="s">
        <v>1618</v>
      </c>
      <c r="D196" s="118" t="s">
        <v>505</v>
      </c>
      <c r="E196" s="83" t="s">
        <v>57</v>
      </c>
      <c r="F196" s="118" t="s">
        <v>506</v>
      </c>
      <c r="G196" s="118" t="s">
        <v>489</v>
      </c>
      <c r="H196" s="121" t="s">
        <v>507</v>
      </c>
      <c r="I196" s="98" t="s">
        <v>17</v>
      </c>
      <c r="J196" s="98"/>
      <c r="K196" s="98"/>
      <c r="L196" s="98"/>
      <c r="M196" s="98"/>
      <c r="N196" s="98"/>
      <c r="O196" s="98"/>
      <c r="P196" s="101"/>
      <c r="Q196" s="104"/>
      <c r="R196" s="103" t="s">
        <v>1115</v>
      </c>
    </row>
    <row r="197" customHeight="1" spans="1:18">
      <c r="A197" s="73"/>
      <c r="B197" s="70" t="s">
        <v>40</v>
      </c>
      <c r="C197" s="110" t="s">
        <v>1618</v>
      </c>
      <c r="D197" s="118" t="s">
        <v>505</v>
      </c>
      <c r="E197" s="83" t="s">
        <v>57</v>
      </c>
      <c r="F197" s="118" t="s">
        <v>506</v>
      </c>
      <c r="G197" s="118" t="s">
        <v>489</v>
      </c>
      <c r="H197" s="121" t="s">
        <v>509</v>
      </c>
      <c r="I197" s="98" t="s">
        <v>17</v>
      </c>
      <c r="J197" s="98"/>
      <c r="K197" s="98"/>
      <c r="L197" s="98"/>
      <c r="M197" s="98"/>
      <c r="N197" s="98"/>
      <c r="O197" s="98"/>
      <c r="P197" s="101"/>
      <c r="Q197" s="104"/>
      <c r="R197" s="103" t="s">
        <v>1121</v>
      </c>
    </row>
    <row r="198" customHeight="1" spans="1:18">
      <c r="A198" s="73"/>
      <c r="B198" s="70" t="s">
        <v>40</v>
      </c>
      <c r="C198" s="110" t="s">
        <v>1618</v>
      </c>
      <c r="D198" s="118" t="s">
        <v>512</v>
      </c>
      <c r="E198" s="83" t="s">
        <v>57</v>
      </c>
      <c r="F198" s="118" t="s">
        <v>506</v>
      </c>
      <c r="G198" s="118" t="s">
        <v>489</v>
      </c>
      <c r="H198" s="121" t="s">
        <v>513</v>
      </c>
      <c r="I198" s="98" t="s">
        <v>17</v>
      </c>
      <c r="J198" s="98"/>
      <c r="K198" s="98"/>
      <c r="L198" s="98"/>
      <c r="M198" s="98"/>
      <c r="N198" s="98"/>
      <c r="O198" s="98"/>
      <c r="P198" s="101"/>
      <c r="Q198" s="104"/>
      <c r="R198" s="103" t="s">
        <v>1115</v>
      </c>
    </row>
    <row r="199" customHeight="1" spans="1:18">
      <c r="A199" s="73"/>
      <c r="B199" s="70" t="s">
        <v>40</v>
      </c>
      <c r="C199" s="110" t="s">
        <v>1618</v>
      </c>
      <c r="D199" s="118" t="s">
        <v>528</v>
      </c>
      <c r="E199" s="83" t="s">
        <v>57</v>
      </c>
      <c r="F199" s="118" t="s">
        <v>529</v>
      </c>
      <c r="G199" s="118" t="s">
        <v>530</v>
      </c>
      <c r="H199" s="121" t="s">
        <v>531</v>
      </c>
      <c r="I199" s="98" t="s">
        <v>17</v>
      </c>
      <c r="J199" s="98"/>
      <c r="K199" s="98"/>
      <c r="L199" s="98"/>
      <c r="M199" s="98"/>
      <c r="N199" s="98"/>
      <c r="O199" s="98"/>
      <c r="P199" s="101"/>
      <c r="Q199" s="104"/>
      <c r="R199" s="103" t="s">
        <v>1121</v>
      </c>
    </row>
    <row r="200" customHeight="1" spans="1:18">
      <c r="A200" s="73"/>
      <c r="B200" s="70" t="s">
        <v>40</v>
      </c>
      <c r="C200" s="110" t="s">
        <v>1618</v>
      </c>
      <c r="D200" s="118" t="s">
        <v>533</v>
      </c>
      <c r="E200" s="83" t="s">
        <v>57</v>
      </c>
      <c r="F200" s="118" t="s">
        <v>534</v>
      </c>
      <c r="G200" s="118" t="s">
        <v>530</v>
      </c>
      <c r="H200" s="121" t="s">
        <v>535</v>
      </c>
      <c r="I200" s="98" t="s">
        <v>17</v>
      </c>
      <c r="J200" s="98"/>
      <c r="K200" s="98"/>
      <c r="L200" s="98"/>
      <c r="M200" s="98"/>
      <c r="N200" s="98"/>
      <c r="O200" s="98"/>
      <c r="P200" s="101"/>
      <c r="Q200" s="104"/>
      <c r="R200" s="103" t="s">
        <v>1115</v>
      </c>
    </row>
    <row r="201" customHeight="1" spans="1:18">
      <c r="A201" s="73"/>
      <c r="B201" s="70" t="s">
        <v>40</v>
      </c>
      <c r="C201" s="110" t="s">
        <v>1618</v>
      </c>
      <c r="D201" s="118" t="s">
        <v>537</v>
      </c>
      <c r="E201" s="83" t="s">
        <v>57</v>
      </c>
      <c r="F201" s="118" t="s">
        <v>538</v>
      </c>
      <c r="G201" s="118" t="s">
        <v>530</v>
      </c>
      <c r="H201" s="121" t="s">
        <v>539</v>
      </c>
      <c r="I201" s="98" t="s">
        <v>17</v>
      </c>
      <c r="J201" s="98"/>
      <c r="K201" s="98"/>
      <c r="L201" s="98"/>
      <c r="M201" s="98"/>
      <c r="N201" s="98"/>
      <c r="O201" s="98"/>
      <c r="P201" s="101"/>
      <c r="Q201" s="104"/>
      <c r="R201" s="103" t="s">
        <v>1121</v>
      </c>
    </row>
    <row r="202" customHeight="1" spans="1:18">
      <c r="A202" s="73"/>
      <c r="B202" s="70" t="s">
        <v>40</v>
      </c>
      <c r="C202" s="110" t="s">
        <v>1618</v>
      </c>
      <c r="D202" s="118" t="s">
        <v>541</v>
      </c>
      <c r="E202" s="83" t="s">
        <v>57</v>
      </c>
      <c r="F202" s="118" t="s">
        <v>542</v>
      </c>
      <c r="G202" s="118" t="s">
        <v>530</v>
      </c>
      <c r="H202" s="121" t="s">
        <v>543</v>
      </c>
      <c r="I202" s="98" t="s">
        <v>17</v>
      </c>
      <c r="J202" s="98"/>
      <c r="K202" s="98"/>
      <c r="L202" s="98"/>
      <c r="M202" s="98"/>
      <c r="N202" s="98"/>
      <c r="O202" s="98"/>
      <c r="P202" s="101"/>
      <c r="Q202" s="104"/>
      <c r="R202" s="103" t="s">
        <v>1115</v>
      </c>
    </row>
    <row r="203" customHeight="1" spans="1:18">
      <c r="A203" s="73"/>
      <c r="B203" s="70" t="s">
        <v>40</v>
      </c>
      <c r="C203" s="110" t="s">
        <v>1618</v>
      </c>
      <c r="D203" s="118" t="s">
        <v>552</v>
      </c>
      <c r="E203" s="83" t="s">
        <v>57</v>
      </c>
      <c r="F203" s="118" t="s">
        <v>553</v>
      </c>
      <c r="G203" s="118" t="s">
        <v>530</v>
      </c>
      <c r="H203" s="121" t="s">
        <v>554</v>
      </c>
      <c r="I203" s="98" t="s">
        <v>17</v>
      </c>
      <c r="J203" s="98"/>
      <c r="K203" s="98"/>
      <c r="L203" s="98"/>
      <c r="M203" s="98"/>
      <c r="N203" s="98"/>
      <c r="O203" s="98"/>
      <c r="P203" s="101"/>
      <c r="Q203" s="104"/>
      <c r="R203" s="103" t="s">
        <v>1121</v>
      </c>
    </row>
    <row r="204" customHeight="1" spans="1:18">
      <c r="A204" s="73"/>
      <c r="B204" s="70" t="s">
        <v>40</v>
      </c>
      <c r="C204" s="110" t="s">
        <v>1618</v>
      </c>
      <c r="D204" s="118" t="s">
        <v>561</v>
      </c>
      <c r="E204" s="83" t="s">
        <v>225</v>
      </c>
      <c r="F204" s="118" t="s">
        <v>553</v>
      </c>
      <c r="G204" s="118" t="s">
        <v>562</v>
      </c>
      <c r="H204" s="121" t="s">
        <v>563</v>
      </c>
      <c r="I204" s="98" t="s">
        <v>17</v>
      </c>
      <c r="J204" s="98"/>
      <c r="K204" s="98"/>
      <c r="L204" s="98"/>
      <c r="M204" s="98"/>
      <c r="N204" s="98"/>
      <c r="O204" s="98"/>
      <c r="P204" s="101"/>
      <c r="Q204" s="104"/>
      <c r="R204" s="103" t="s">
        <v>1115</v>
      </c>
    </row>
    <row r="205" customHeight="1" spans="1:18">
      <c r="A205" s="73"/>
      <c r="B205" s="70" t="s">
        <v>40</v>
      </c>
      <c r="C205" s="110" t="s">
        <v>1618</v>
      </c>
      <c r="D205" s="118" t="s">
        <v>565</v>
      </c>
      <c r="E205" s="83" t="s">
        <v>225</v>
      </c>
      <c r="F205" s="118" t="s">
        <v>553</v>
      </c>
      <c r="G205" s="118" t="s">
        <v>566</v>
      </c>
      <c r="H205" s="121" t="s">
        <v>567</v>
      </c>
      <c r="I205" s="98" t="s">
        <v>17</v>
      </c>
      <c r="J205" s="98"/>
      <c r="K205" s="98"/>
      <c r="L205" s="98"/>
      <c r="M205" s="98"/>
      <c r="N205" s="98"/>
      <c r="O205" s="98"/>
      <c r="P205" s="101"/>
      <c r="Q205" s="104"/>
      <c r="R205" s="103" t="s">
        <v>1121</v>
      </c>
    </row>
    <row r="206" customHeight="1" spans="1:18">
      <c r="A206" s="73"/>
      <c r="B206" s="70" t="s">
        <v>40</v>
      </c>
      <c r="C206" s="110" t="s">
        <v>1618</v>
      </c>
      <c r="D206" s="118" t="s">
        <v>569</v>
      </c>
      <c r="E206" s="83" t="s">
        <v>225</v>
      </c>
      <c r="F206" s="118" t="s">
        <v>553</v>
      </c>
      <c r="G206" s="118" t="s">
        <v>570</v>
      </c>
      <c r="H206" s="121" t="s">
        <v>571</v>
      </c>
      <c r="I206" s="98" t="s">
        <v>17</v>
      </c>
      <c r="J206" s="98"/>
      <c r="K206" s="98"/>
      <c r="L206" s="98"/>
      <c r="M206" s="98"/>
      <c r="N206" s="98"/>
      <c r="O206" s="98"/>
      <c r="P206" s="101"/>
      <c r="Q206" s="104"/>
      <c r="R206" s="103" t="s">
        <v>1115</v>
      </c>
    </row>
    <row r="207" customHeight="1" spans="1:18">
      <c r="A207" s="73"/>
      <c r="B207" s="70" t="s">
        <v>40</v>
      </c>
      <c r="C207" s="110" t="s">
        <v>1618</v>
      </c>
      <c r="D207" s="118" t="s">
        <v>574</v>
      </c>
      <c r="E207" s="83" t="s">
        <v>225</v>
      </c>
      <c r="F207" s="118" t="s">
        <v>575</v>
      </c>
      <c r="G207" s="118" t="s">
        <v>576</v>
      </c>
      <c r="H207" s="121" t="s">
        <v>577</v>
      </c>
      <c r="I207" s="98" t="s">
        <v>17</v>
      </c>
      <c r="J207" s="98"/>
      <c r="K207" s="98"/>
      <c r="L207" s="98"/>
      <c r="M207" s="98"/>
      <c r="N207" s="98"/>
      <c r="O207" s="98"/>
      <c r="P207" s="101"/>
      <c r="Q207" s="104"/>
      <c r="R207" s="103" t="s">
        <v>1121</v>
      </c>
    </row>
    <row r="208" customHeight="1" spans="1:18">
      <c r="A208" s="73"/>
      <c r="B208" s="70" t="s">
        <v>40</v>
      </c>
      <c r="C208" s="110" t="s">
        <v>1618</v>
      </c>
      <c r="D208" s="118" t="s">
        <v>579</v>
      </c>
      <c r="E208" s="83" t="s">
        <v>225</v>
      </c>
      <c r="F208" s="118" t="s">
        <v>580</v>
      </c>
      <c r="G208" s="118" t="s">
        <v>576</v>
      </c>
      <c r="H208" s="121" t="s">
        <v>1630</v>
      </c>
      <c r="I208" s="98" t="s">
        <v>17</v>
      </c>
      <c r="J208" s="98"/>
      <c r="K208" s="98"/>
      <c r="L208" s="98"/>
      <c r="M208" s="98"/>
      <c r="N208" s="98"/>
      <c r="O208" s="98"/>
      <c r="P208" s="101"/>
      <c r="Q208" s="104"/>
      <c r="R208" s="103" t="s">
        <v>1115</v>
      </c>
    </row>
    <row r="209" customHeight="1" spans="1:18">
      <c r="A209" s="73"/>
      <c r="B209" s="70" t="s">
        <v>40</v>
      </c>
      <c r="C209" s="110" t="s">
        <v>1618</v>
      </c>
      <c r="D209" s="118" t="s">
        <v>583</v>
      </c>
      <c r="E209" s="83" t="s">
        <v>225</v>
      </c>
      <c r="F209" s="118" t="s">
        <v>584</v>
      </c>
      <c r="G209" s="118" t="s">
        <v>585</v>
      </c>
      <c r="H209" s="121" t="s">
        <v>590</v>
      </c>
      <c r="I209" s="98" t="s">
        <v>17</v>
      </c>
      <c r="J209" s="98"/>
      <c r="K209" s="98"/>
      <c r="L209" s="98"/>
      <c r="M209" s="98"/>
      <c r="N209" s="98"/>
      <c r="O209" s="98"/>
      <c r="P209" s="101"/>
      <c r="Q209" s="104"/>
      <c r="R209" s="103" t="s">
        <v>1121</v>
      </c>
    </row>
    <row r="210" customHeight="1" spans="1:18">
      <c r="A210" s="73"/>
      <c r="B210" s="70" t="s">
        <v>40</v>
      </c>
      <c r="C210" s="110" t="s">
        <v>1618</v>
      </c>
      <c r="D210" s="118" t="s">
        <v>588</v>
      </c>
      <c r="E210" s="83" t="s">
        <v>225</v>
      </c>
      <c r="F210" s="118" t="s">
        <v>584</v>
      </c>
      <c r="G210" s="118" t="s">
        <v>589</v>
      </c>
      <c r="H210" s="121" t="s">
        <v>586</v>
      </c>
      <c r="I210" s="98" t="s">
        <v>17</v>
      </c>
      <c r="J210" s="98"/>
      <c r="K210" s="98"/>
      <c r="L210" s="98"/>
      <c r="M210" s="98"/>
      <c r="N210" s="98"/>
      <c r="O210" s="98"/>
      <c r="P210" s="101"/>
      <c r="Q210" s="104"/>
      <c r="R210" s="103" t="s">
        <v>1115</v>
      </c>
    </row>
    <row r="211" customHeight="1" spans="1:18">
      <c r="A211" s="73"/>
      <c r="B211" s="70" t="s">
        <v>40</v>
      </c>
      <c r="C211" s="110" t="s">
        <v>1618</v>
      </c>
      <c r="D211" s="118" t="s">
        <v>592</v>
      </c>
      <c r="E211" s="83" t="s">
        <v>225</v>
      </c>
      <c r="F211" s="118" t="s">
        <v>584</v>
      </c>
      <c r="G211" s="118" t="s">
        <v>593</v>
      </c>
      <c r="H211" s="129" t="s">
        <v>594</v>
      </c>
      <c r="I211" s="98" t="s">
        <v>17</v>
      </c>
      <c r="J211" s="98"/>
      <c r="K211" s="98"/>
      <c r="L211" s="98"/>
      <c r="M211" s="98"/>
      <c r="N211" s="98"/>
      <c r="O211" s="98"/>
      <c r="P211" s="101"/>
      <c r="Q211" s="104"/>
      <c r="R211" s="103" t="s">
        <v>1121</v>
      </c>
    </row>
    <row r="212" customHeight="1" spans="1:18">
      <c r="A212" s="73"/>
      <c r="B212" s="70" t="s">
        <v>40</v>
      </c>
      <c r="C212" s="110" t="s">
        <v>1618</v>
      </c>
      <c r="D212" s="118" t="s">
        <v>596</v>
      </c>
      <c r="E212" s="83" t="s">
        <v>225</v>
      </c>
      <c r="F212" s="118" t="s">
        <v>597</v>
      </c>
      <c r="G212" s="118" t="s">
        <v>598</v>
      </c>
      <c r="H212" s="129" t="s">
        <v>599</v>
      </c>
      <c r="I212" s="98" t="s">
        <v>17</v>
      </c>
      <c r="J212" s="98"/>
      <c r="K212" s="98"/>
      <c r="L212" s="98"/>
      <c r="M212" s="98"/>
      <c r="N212" s="98"/>
      <c r="O212" s="98"/>
      <c r="P212" s="101"/>
      <c r="Q212" s="104"/>
      <c r="R212" s="103" t="s">
        <v>1115</v>
      </c>
    </row>
    <row r="213" customHeight="1" spans="1:18">
      <c r="A213" s="73"/>
      <c r="B213" s="70" t="s">
        <v>40</v>
      </c>
      <c r="C213" s="110" t="s">
        <v>1618</v>
      </c>
      <c r="D213" s="118" t="s">
        <v>601</v>
      </c>
      <c r="E213" s="83" t="s">
        <v>225</v>
      </c>
      <c r="F213" s="118" t="s">
        <v>584</v>
      </c>
      <c r="G213" s="118" t="s">
        <v>602</v>
      </c>
      <c r="H213" s="121" t="s">
        <v>603</v>
      </c>
      <c r="I213" s="98" t="s">
        <v>17</v>
      </c>
      <c r="J213" s="98"/>
      <c r="K213" s="98"/>
      <c r="L213" s="98"/>
      <c r="M213" s="98"/>
      <c r="N213" s="98"/>
      <c r="O213" s="98"/>
      <c r="P213" s="101"/>
      <c r="Q213" s="104"/>
      <c r="R213" s="103" t="s">
        <v>1121</v>
      </c>
    </row>
    <row r="214" customHeight="1" spans="1:18">
      <c r="A214" s="73"/>
      <c r="B214" s="70" t="s">
        <v>40</v>
      </c>
      <c r="C214" s="110" t="s">
        <v>1618</v>
      </c>
      <c r="D214" s="118" t="s">
        <v>605</v>
      </c>
      <c r="E214" s="83" t="s">
        <v>225</v>
      </c>
      <c r="F214" s="118" t="s">
        <v>584</v>
      </c>
      <c r="G214" s="118" t="s">
        <v>1631</v>
      </c>
      <c r="H214" s="118" t="s">
        <v>1631</v>
      </c>
      <c r="I214" s="98" t="s">
        <v>17</v>
      </c>
      <c r="J214" s="98"/>
      <c r="K214" s="98"/>
      <c r="L214" s="98"/>
      <c r="M214" s="98"/>
      <c r="N214" s="98"/>
      <c r="O214" s="98"/>
      <c r="P214" s="101"/>
      <c r="Q214" s="104"/>
      <c r="R214" s="103" t="s">
        <v>1115</v>
      </c>
    </row>
    <row r="215" customHeight="1" spans="1:18">
      <c r="A215" s="73"/>
      <c r="B215" s="70" t="s">
        <v>40</v>
      </c>
      <c r="C215" s="110" t="s">
        <v>1618</v>
      </c>
      <c r="D215" s="118" t="s">
        <v>610</v>
      </c>
      <c r="E215" s="83" t="s">
        <v>225</v>
      </c>
      <c r="F215" s="118" t="s">
        <v>584</v>
      </c>
      <c r="G215" s="118" t="s">
        <v>611</v>
      </c>
      <c r="H215" s="121" t="s">
        <v>612</v>
      </c>
      <c r="I215" s="98" t="s">
        <v>17</v>
      </c>
      <c r="J215" s="98"/>
      <c r="K215" s="98"/>
      <c r="L215" s="98"/>
      <c r="M215" s="98"/>
      <c r="N215" s="98"/>
      <c r="O215" s="98"/>
      <c r="P215" s="101"/>
      <c r="Q215" s="104"/>
      <c r="R215" s="103" t="s">
        <v>1121</v>
      </c>
    </row>
    <row r="216" customHeight="1" spans="1:18">
      <c r="A216" s="73"/>
      <c r="B216" s="70" t="s">
        <v>40</v>
      </c>
      <c r="C216" s="110" t="s">
        <v>1618</v>
      </c>
      <c r="D216" s="118" t="s">
        <v>615</v>
      </c>
      <c r="E216" s="83" t="s">
        <v>225</v>
      </c>
      <c r="F216" s="118" t="s">
        <v>616</v>
      </c>
      <c r="G216" s="118" t="s">
        <v>617</v>
      </c>
      <c r="H216" s="121" t="s">
        <v>618</v>
      </c>
      <c r="I216" s="98" t="s">
        <v>17</v>
      </c>
      <c r="J216" s="98"/>
      <c r="K216" s="98"/>
      <c r="L216" s="98"/>
      <c r="M216" s="98"/>
      <c r="N216" s="98"/>
      <c r="O216" s="98"/>
      <c r="P216" s="101"/>
      <c r="Q216" s="104"/>
      <c r="R216" s="103" t="s">
        <v>1115</v>
      </c>
    </row>
    <row r="217" customHeight="1" spans="1:18">
      <c r="A217" s="73"/>
      <c r="B217" s="70" t="s">
        <v>40</v>
      </c>
      <c r="C217" s="110" t="s">
        <v>1632</v>
      </c>
      <c r="D217" s="106" t="s">
        <v>1633</v>
      </c>
      <c r="E217" s="83" t="s">
        <v>91</v>
      </c>
      <c r="F217" s="85" t="s">
        <v>1634</v>
      </c>
      <c r="G217" s="106" t="s">
        <v>1635</v>
      </c>
      <c r="H217" s="85" t="s">
        <v>1636</v>
      </c>
      <c r="I217" s="98" t="s">
        <v>17</v>
      </c>
      <c r="J217" s="98"/>
      <c r="K217" s="98"/>
      <c r="L217" s="53" t="s">
        <v>1174</v>
      </c>
      <c r="M217" s="98"/>
      <c r="N217" s="53" t="s">
        <v>1174</v>
      </c>
      <c r="O217" s="98"/>
      <c r="P217" s="101"/>
      <c r="Q217" s="104"/>
      <c r="R217" s="103" t="s">
        <v>1121</v>
      </c>
    </row>
    <row r="218" customHeight="1" spans="1:18">
      <c r="A218" s="73"/>
      <c r="B218" s="123" t="s">
        <v>40</v>
      </c>
      <c r="C218" s="110" t="s">
        <v>1632</v>
      </c>
      <c r="D218" s="75" t="s">
        <v>1633</v>
      </c>
      <c r="E218" s="119" t="s">
        <v>225</v>
      </c>
      <c r="F218" s="106" t="s">
        <v>1637</v>
      </c>
      <c r="G218" s="84" t="s">
        <v>1638</v>
      </c>
      <c r="H218" s="85" t="s">
        <v>1639</v>
      </c>
      <c r="I218" s="98" t="s">
        <v>17</v>
      </c>
      <c r="J218" s="53"/>
      <c r="K218" s="98"/>
      <c r="L218" s="53"/>
      <c r="M218" s="98"/>
      <c r="N218" s="53"/>
      <c r="O218" s="98"/>
      <c r="P218" s="101"/>
      <c r="Q218" s="104"/>
      <c r="R218" s="103" t="s">
        <v>1115</v>
      </c>
    </row>
    <row r="219" customHeight="1" spans="1:18">
      <c r="A219" s="73"/>
      <c r="B219" s="123" t="s">
        <v>40</v>
      </c>
      <c r="C219" s="110" t="s">
        <v>1632</v>
      </c>
      <c r="D219" s="75" t="s">
        <v>1633</v>
      </c>
      <c r="E219" s="119" t="s">
        <v>225</v>
      </c>
      <c r="F219" s="106" t="s">
        <v>1637</v>
      </c>
      <c r="G219" s="84" t="s">
        <v>1640</v>
      </c>
      <c r="H219" s="85" t="s">
        <v>1641</v>
      </c>
      <c r="I219" s="98" t="s">
        <v>17</v>
      </c>
      <c r="J219" s="53"/>
      <c r="K219" s="98"/>
      <c r="L219" s="53"/>
      <c r="M219" s="98"/>
      <c r="N219" s="53"/>
      <c r="O219" s="98"/>
      <c r="P219" s="101"/>
      <c r="Q219" s="104"/>
      <c r="R219" s="103" t="s">
        <v>1121</v>
      </c>
    </row>
    <row r="220" customHeight="1" spans="1:18">
      <c r="A220" s="73"/>
      <c r="B220" s="70" t="s">
        <v>40</v>
      </c>
      <c r="C220" s="110" t="s">
        <v>1642</v>
      </c>
      <c r="D220" s="106" t="s">
        <v>1633</v>
      </c>
      <c r="E220" s="83" t="s">
        <v>225</v>
      </c>
      <c r="F220" s="106" t="s">
        <v>1636</v>
      </c>
      <c r="G220" s="106" t="s">
        <v>1620</v>
      </c>
      <c r="H220" s="106" t="s">
        <v>1643</v>
      </c>
      <c r="I220" s="98" t="s">
        <v>17</v>
      </c>
      <c r="J220" s="98"/>
      <c r="K220" s="98"/>
      <c r="L220" s="53" t="s">
        <v>1174</v>
      </c>
      <c r="M220" s="98"/>
      <c r="N220" s="53" t="s">
        <v>1174</v>
      </c>
      <c r="O220" s="98"/>
      <c r="P220" s="101"/>
      <c r="Q220" s="104"/>
      <c r="R220" s="103" t="s">
        <v>1115</v>
      </c>
    </row>
    <row r="221" customHeight="1" spans="1:18">
      <c r="A221" s="73"/>
      <c r="B221" s="70" t="s">
        <v>40</v>
      </c>
      <c r="C221" s="110" t="s">
        <v>1642</v>
      </c>
      <c r="D221" s="106" t="s">
        <v>1633</v>
      </c>
      <c r="E221" s="83" t="s">
        <v>225</v>
      </c>
      <c r="F221" s="84" t="s">
        <v>1644</v>
      </c>
      <c r="G221" s="84" t="s">
        <v>1645</v>
      </c>
      <c r="H221" s="85" t="s">
        <v>1646</v>
      </c>
      <c r="I221" s="98" t="s">
        <v>17</v>
      </c>
      <c r="J221" s="98"/>
      <c r="K221" s="98"/>
      <c r="L221" s="53"/>
      <c r="M221" s="98"/>
      <c r="N221" s="53"/>
      <c r="O221" s="98"/>
      <c r="P221" s="101"/>
      <c r="Q221" s="104"/>
      <c r="R221" s="103" t="s">
        <v>1121</v>
      </c>
    </row>
    <row r="222" customHeight="1" spans="1:18">
      <c r="A222" s="73"/>
      <c r="B222" s="70" t="s">
        <v>40</v>
      </c>
      <c r="C222" s="110" t="s">
        <v>1642</v>
      </c>
      <c r="D222" s="106" t="s">
        <v>1633</v>
      </c>
      <c r="E222" s="83" t="s">
        <v>225</v>
      </c>
      <c r="F222" s="120" t="s">
        <v>1647</v>
      </c>
      <c r="G222" s="84" t="s">
        <v>1648</v>
      </c>
      <c r="H222" s="85" t="s">
        <v>1649</v>
      </c>
      <c r="I222" s="98" t="s">
        <v>17</v>
      </c>
      <c r="J222" s="98"/>
      <c r="K222" s="98"/>
      <c r="L222" s="53"/>
      <c r="M222" s="98"/>
      <c r="N222" s="53"/>
      <c r="O222" s="98"/>
      <c r="P222" s="101"/>
      <c r="Q222" s="104"/>
      <c r="R222" s="103" t="s">
        <v>1115</v>
      </c>
    </row>
    <row r="223" customHeight="1" spans="1:18">
      <c r="A223" s="73"/>
      <c r="B223" s="70" t="s">
        <v>40</v>
      </c>
      <c r="C223" s="110" t="s">
        <v>1642</v>
      </c>
      <c r="D223" s="106" t="s">
        <v>1633</v>
      </c>
      <c r="E223" s="83" t="s">
        <v>225</v>
      </c>
      <c r="F223" s="120" t="s">
        <v>1647</v>
      </c>
      <c r="G223" s="84" t="s">
        <v>1650</v>
      </c>
      <c r="H223" s="85" t="s">
        <v>1651</v>
      </c>
      <c r="I223" s="98" t="s">
        <v>17</v>
      </c>
      <c r="J223" s="98"/>
      <c r="K223" s="98"/>
      <c r="L223" s="53"/>
      <c r="M223" s="98"/>
      <c r="N223" s="53"/>
      <c r="O223" s="98"/>
      <c r="P223" s="101"/>
      <c r="Q223" s="104"/>
      <c r="R223" s="103" t="s">
        <v>1121</v>
      </c>
    </row>
    <row r="224" customHeight="1" spans="1:18">
      <c r="A224" s="73"/>
      <c r="B224" s="70" t="s">
        <v>40</v>
      </c>
      <c r="C224" s="110" t="s">
        <v>1642</v>
      </c>
      <c r="D224" s="106" t="s">
        <v>1633</v>
      </c>
      <c r="E224" s="83" t="s">
        <v>225</v>
      </c>
      <c r="F224" s="120" t="s">
        <v>1647</v>
      </c>
      <c r="G224" s="84" t="s">
        <v>1652</v>
      </c>
      <c r="H224" s="85" t="s">
        <v>1653</v>
      </c>
      <c r="I224" s="98" t="s">
        <v>17</v>
      </c>
      <c r="J224" s="98"/>
      <c r="K224" s="98"/>
      <c r="L224" s="53"/>
      <c r="M224" s="98"/>
      <c r="N224" s="53"/>
      <c r="O224" s="98"/>
      <c r="P224" s="101"/>
      <c r="Q224" s="104"/>
      <c r="R224" s="103" t="s">
        <v>1115</v>
      </c>
    </row>
    <row r="225" customHeight="1" spans="1:18">
      <c r="A225" s="73"/>
      <c r="B225" s="70" t="s">
        <v>40</v>
      </c>
      <c r="C225" s="110" t="s">
        <v>1654</v>
      </c>
      <c r="D225" s="106" t="s">
        <v>1655</v>
      </c>
      <c r="E225" s="83" t="s">
        <v>225</v>
      </c>
      <c r="F225" s="120" t="s">
        <v>1647</v>
      </c>
      <c r="G225" s="84" t="s">
        <v>1656</v>
      </c>
      <c r="H225" s="85" t="s">
        <v>1657</v>
      </c>
      <c r="I225" s="98" t="s">
        <v>17</v>
      </c>
      <c r="J225" s="98"/>
      <c r="K225" s="98"/>
      <c r="L225" s="53" t="s">
        <v>1174</v>
      </c>
      <c r="M225" s="98"/>
      <c r="N225" s="53" t="s">
        <v>1174</v>
      </c>
      <c r="O225" s="98"/>
      <c r="P225" s="101"/>
      <c r="Q225" s="104"/>
      <c r="R225" s="103" t="s">
        <v>1121</v>
      </c>
    </row>
    <row r="226" customHeight="1" spans="1:18">
      <c r="A226" s="73"/>
      <c r="B226" s="70" t="s">
        <v>40</v>
      </c>
      <c r="C226" s="110" t="s">
        <v>1642</v>
      </c>
      <c r="D226" s="106" t="s">
        <v>1658</v>
      </c>
      <c r="E226" s="83" t="s">
        <v>225</v>
      </c>
      <c r="F226" s="106" t="s">
        <v>392</v>
      </c>
      <c r="G226" s="106" t="s">
        <v>1659</v>
      </c>
      <c r="H226" s="106" t="s">
        <v>1660</v>
      </c>
      <c r="I226" s="98" t="s">
        <v>17</v>
      </c>
      <c r="J226" s="98"/>
      <c r="K226" s="98"/>
      <c r="L226" s="53" t="s">
        <v>1174</v>
      </c>
      <c r="M226" s="98"/>
      <c r="N226" s="53" t="s">
        <v>1174</v>
      </c>
      <c r="O226" s="98"/>
      <c r="P226" s="101"/>
      <c r="Q226" s="104"/>
      <c r="R226" s="103" t="s">
        <v>1115</v>
      </c>
    </row>
    <row r="227" customHeight="1" spans="1:18">
      <c r="A227" s="73"/>
      <c r="B227" s="70" t="s">
        <v>40</v>
      </c>
      <c r="C227" s="110" t="s">
        <v>1642</v>
      </c>
      <c r="D227" s="106" t="s">
        <v>1661</v>
      </c>
      <c r="E227" s="83" t="s">
        <v>225</v>
      </c>
      <c r="F227" s="106" t="s">
        <v>392</v>
      </c>
      <c r="G227" s="106" t="s">
        <v>1662</v>
      </c>
      <c r="H227" s="106" t="s">
        <v>1663</v>
      </c>
      <c r="I227" s="98" t="s">
        <v>17</v>
      </c>
      <c r="J227" s="98"/>
      <c r="K227" s="98"/>
      <c r="L227" s="53" t="s">
        <v>1174</v>
      </c>
      <c r="M227" s="98"/>
      <c r="N227" s="53" t="s">
        <v>1174</v>
      </c>
      <c r="O227" s="98"/>
      <c r="P227" s="101"/>
      <c r="Q227" s="104"/>
      <c r="R227" s="103" t="s">
        <v>1121</v>
      </c>
    </row>
    <row r="228" customHeight="1" spans="1:18">
      <c r="A228" s="73"/>
      <c r="B228" s="70" t="s">
        <v>40</v>
      </c>
      <c r="C228" s="110" t="s">
        <v>1642</v>
      </c>
      <c r="D228" s="124" t="s">
        <v>1664</v>
      </c>
      <c r="E228" s="83" t="s">
        <v>225</v>
      </c>
      <c r="F228" s="106" t="s">
        <v>1647</v>
      </c>
      <c r="G228" s="106" t="s">
        <v>1665</v>
      </c>
      <c r="H228" s="106" t="s">
        <v>1666</v>
      </c>
      <c r="I228" s="98" t="s">
        <v>17</v>
      </c>
      <c r="J228" s="98"/>
      <c r="K228" s="98"/>
      <c r="L228" s="53" t="s">
        <v>1174</v>
      </c>
      <c r="M228" s="98"/>
      <c r="N228" s="53" t="s">
        <v>1174</v>
      </c>
      <c r="O228" s="98"/>
      <c r="P228" s="101"/>
      <c r="Q228" s="104"/>
      <c r="R228" s="103" t="s">
        <v>1115</v>
      </c>
    </row>
    <row r="229" customHeight="1" spans="1:24">
      <c r="A229" s="125"/>
      <c r="B229" s="126" t="s">
        <v>40</v>
      </c>
      <c r="C229" s="127" t="s">
        <v>1632</v>
      </c>
      <c r="D229" s="125" t="s">
        <v>1633</v>
      </c>
      <c r="E229" s="130" t="s">
        <v>91</v>
      </c>
      <c r="F229" s="131" t="s">
        <v>1667</v>
      </c>
      <c r="G229" s="125" t="s">
        <v>1635</v>
      </c>
      <c r="H229" s="131" t="s">
        <v>1636</v>
      </c>
      <c r="I229" s="125" t="s">
        <v>17</v>
      </c>
      <c r="J229" s="125"/>
      <c r="K229" s="125"/>
      <c r="L229" s="125" t="s">
        <v>1174</v>
      </c>
      <c r="M229" s="125"/>
      <c r="N229" s="125" t="s">
        <v>1174</v>
      </c>
      <c r="O229" s="125"/>
      <c r="P229" s="134"/>
      <c r="Q229" s="134"/>
      <c r="R229" s="103" t="s">
        <v>1121</v>
      </c>
      <c r="S229" s="135"/>
      <c r="T229" s="135"/>
      <c r="U229" s="135"/>
      <c r="V229" s="135"/>
      <c r="W229" s="135"/>
      <c r="X229" s="135"/>
    </row>
    <row r="230" customHeight="1" spans="1:24">
      <c r="A230" s="125"/>
      <c r="B230" s="126" t="s">
        <v>40</v>
      </c>
      <c r="C230" s="127" t="s">
        <v>1632</v>
      </c>
      <c r="D230" s="125" t="s">
        <v>1633</v>
      </c>
      <c r="E230" s="130" t="s">
        <v>57</v>
      </c>
      <c r="F230" s="131" t="s">
        <v>1668</v>
      </c>
      <c r="G230" s="125" t="s">
        <v>1599</v>
      </c>
      <c r="H230" s="125" t="s">
        <v>1669</v>
      </c>
      <c r="I230" s="125" t="s">
        <v>17</v>
      </c>
      <c r="J230" s="125"/>
      <c r="K230" s="125"/>
      <c r="L230" s="125" t="s">
        <v>1174</v>
      </c>
      <c r="M230" s="125"/>
      <c r="N230" s="125" t="s">
        <v>1174</v>
      </c>
      <c r="O230" s="125"/>
      <c r="P230" s="134"/>
      <c r="Q230" s="134"/>
      <c r="R230" s="103" t="s">
        <v>1115</v>
      </c>
      <c r="S230" s="135"/>
      <c r="T230" s="135"/>
      <c r="U230" s="135"/>
      <c r="V230" s="135"/>
      <c r="W230" s="135"/>
      <c r="X230" s="135"/>
    </row>
    <row r="231" customHeight="1" spans="1:24">
      <c r="A231" s="125"/>
      <c r="B231" s="127" t="s">
        <v>40</v>
      </c>
      <c r="C231" s="127" t="s">
        <v>1632</v>
      </c>
      <c r="D231" s="128" t="s">
        <v>1633</v>
      </c>
      <c r="E231" s="130" t="s">
        <v>225</v>
      </c>
      <c r="F231" s="131" t="s">
        <v>1667</v>
      </c>
      <c r="G231" s="125" t="s">
        <v>1638</v>
      </c>
      <c r="H231" s="125" t="s">
        <v>1639</v>
      </c>
      <c r="I231" s="125" t="s">
        <v>17</v>
      </c>
      <c r="J231" s="125"/>
      <c r="K231" s="125"/>
      <c r="L231" s="125"/>
      <c r="M231" s="125"/>
      <c r="N231" s="125"/>
      <c r="O231" s="125"/>
      <c r="P231" s="134"/>
      <c r="Q231" s="134"/>
      <c r="R231" s="103" t="s">
        <v>1121</v>
      </c>
      <c r="S231" s="135"/>
      <c r="T231" s="135"/>
      <c r="U231" s="135"/>
      <c r="V231" s="135"/>
      <c r="W231" s="135"/>
      <c r="X231" s="135"/>
    </row>
    <row r="232" customHeight="1" spans="1:24">
      <c r="A232" s="125"/>
      <c r="B232" s="127" t="s">
        <v>40</v>
      </c>
      <c r="C232" s="127" t="s">
        <v>1632</v>
      </c>
      <c r="D232" s="128" t="s">
        <v>1633</v>
      </c>
      <c r="E232" s="130" t="s">
        <v>225</v>
      </c>
      <c r="F232" s="131" t="s">
        <v>1667</v>
      </c>
      <c r="G232" s="125" t="s">
        <v>1640</v>
      </c>
      <c r="H232" s="125" t="s">
        <v>1641</v>
      </c>
      <c r="I232" s="125" t="s">
        <v>17</v>
      </c>
      <c r="J232" s="125"/>
      <c r="K232" s="125"/>
      <c r="L232" s="125"/>
      <c r="M232" s="125"/>
      <c r="N232" s="125"/>
      <c r="O232" s="125"/>
      <c r="P232" s="134"/>
      <c r="Q232" s="134"/>
      <c r="R232" s="103" t="s">
        <v>1115</v>
      </c>
      <c r="S232" s="135"/>
      <c r="T232" s="135"/>
      <c r="U232" s="135"/>
      <c r="V232" s="135"/>
      <c r="W232" s="135"/>
      <c r="X232" s="135"/>
    </row>
    <row r="233" customHeight="1" spans="1:24">
      <c r="A233" s="125"/>
      <c r="B233" s="126" t="s">
        <v>40</v>
      </c>
      <c r="C233" s="127" t="s">
        <v>1642</v>
      </c>
      <c r="D233" s="125" t="s">
        <v>1633</v>
      </c>
      <c r="E233" s="130" t="s">
        <v>225</v>
      </c>
      <c r="F233" s="131" t="s">
        <v>1636</v>
      </c>
      <c r="G233" s="125" t="s">
        <v>1620</v>
      </c>
      <c r="H233" s="125" t="s">
        <v>1643</v>
      </c>
      <c r="I233" s="132" t="s">
        <v>18</v>
      </c>
      <c r="J233" s="133" t="s">
        <v>1670</v>
      </c>
      <c r="K233" s="125"/>
      <c r="L233" s="125" t="s">
        <v>1174</v>
      </c>
      <c r="M233" s="125"/>
      <c r="N233" s="125" t="s">
        <v>1174</v>
      </c>
      <c r="O233" s="125"/>
      <c r="P233" s="134"/>
      <c r="Q233" s="134"/>
      <c r="R233" s="103" t="s">
        <v>1121</v>
      </c>
      <c r="S233" s="135"/>
      <c r="T233" s="135"/>
      <c r="U233" s="135"/>
      <c r="V233" s="135"/>
      <c r="W233" s="135"/>
      <c r="X233" s="135"/>
    </row>
    <row r="234" customHeight="1" spans="1:24">
      <c r="A234" s="125"/>
      <c r="B234" s="126" t="s">
        <v>40</v>
      </c>
      <c r="C234" s="127" t="s">
        <v>1642</v>
      </c>
      <c r="D234" s="125" t="s">
        <v>1633</v>
      </c>
      <c r="E234" s="130" t="s">
        <v>225</v>
      </c>
      <c r="F234" s="125" t="s">
        <v>1644</v>
      </c>
      <c r="G234" s="125" t="s">
        <v>1645</v>
      </c>
      <c r="H234" s="125" t="s">
        <v>1646</v>
      </c>
      <c r="I234" s="125" t="s">
        <v>17</v>
      </c>
      <c r="J234" s="125"/>
      <c r="K234" s="125"/>
      <c r="L234" s="125"/>
      <c r="M234" s="125"/>
      <c r="N234" s="125"/>
      <c r="O234" s="125"/>
      <c r="P234" s="134"/>
      <c r="Q234" s="134"/>
      <c r="R234" s="103" t="s">
        <v>1115</v>
      </c>
      <c r="S234" s="135"/>
      <c r="T234" s="135"/>
      <c r="U234" s="135"/>
      <c r="V234" s="135"/>
      <c r="W234" s="135"/>
      <c r="X234" s="135"/>
    </row>
    <row r="235" customHeight="1" spans="1:24">
      <c r="A235" s="125"/>
      <c r="B235" s="126" t="s">
        <v>40</v>
      </c>
      <c r="C235" s="127" t="s">
        <v>1642</v>
      </c>
      <c r="D235" s="125" t="s">
        <v>1633</v>
      </c>
      <c r="E235" s="130" t="s">
        <v>225</v>
      </c>
      <c r="F235" s="131" t="s">
        <v>1647</v>
      </c>
      <c r="G235" s="125" t="s">
        <v>1648</v>
      </c>
      <c r="H235" s="125" t="s">
        <v>1649</v>
      </c>
      <c r="I235" s="125" t="s">
        <v>17</v>
      </c>
      <c r="J235" s="125"/>
      <c r="K235" s="125"/>
      <c r="L235" s="125"/>
      <c r="M235" s="125"/>
      <c r="N235" s="125"/>
      <c r="O235" s="125"/>
      <c r="P235" s="134"/>
      <c r="Q235" s="134"/>
      <c r="R235" s="103" t="s">
        <v>1121</v>
      </c>
      <c r="S235" s="135"/>
      <c r="T235" s="135"/>
      <c r="U235" s="135"/>
      <c r="V235" s="135"/>
      <c r="W235" s="135"/>
      <c r="X235" s="135"/>
    </row>
    <row r="236" customHeight="1" spans="1:24">
      <c r="A236" s="125"/>
      <c r="B236" s="126" t="s">
        <v>40</v>
      </c>
      <c r="C236" s="127" t="s">
        <v>1642</v>
      </c>
      <c r="D236" s="125" t="s">
        <v>1633</v>
      </c>
      <c r="E236" s="130" t="s">
        <v>225</v>
      </c>
      <c r="F236" s="131" t="s">
        <v>1647</v>
      </c>
      <c r="G236" s="125" t="s">
        <v>1650</v>
      </c>
      <c r="H236" s="125" t="s">
        <v>1651</v>
      </c>
      <c r="I236" s="125" t="s">
        <v>17</v>
      </c>
      <c r="J236" s="125"/>
      <c r="K236" s="125"/>
      <c r="L236" s="125"/>
      <c r="M236" s="125"/>
      <c r="N236" s="125"/>
      <c r="O236" s="125"/>
      <c r="P236" s="134"/>
      <c r="Q236" s="134"/>
      <c r="R236" s="103" t="s">
        <v>1115</v>
      </c>
      <c r="S236" s="135"/>
      <c r="T236" s="135"/>
      <c r="U236" s="135"/>
      <c r="V236" s="135"/>
      <c r="W236" s="135"/>
      <c r="X236" s="135"/>
    </row>
    <row r="237" customHeight="1" spans="1:24">
      <c r="A237" s="125"/>
      <c r="B237" s="126" t="s">
        <v>40</v>
      </c>
      <c r="C237" s="127" t="s">
        <v>1642</v>
      </c>
      <c r="D237" s="125" t="s">
        <v>1633</v>
      </c>
      <c r="E237" s="130" t="s">
        <v>225</v>
      </c>
      <c r="F237" s="131" t="s">
        <v>1647</v>
      </c>
      <c r="G237" s="125" t="s">
        <v>1652</v>
      </c>
      <c r="H237" s="125" t="s">
        <v>1653</v>
      </c>
      <c r="I237" s="125" t="s">
        <v>17</v>
      </c>
      <c r="J237" s="125"/>
      <c r="K237" s="125"/>
      <c r="L237" s="125"/>
      <c r="M237" s="125"/>
      <c r="N237" s="125"/>
      <c r="O237" s="125"/>
      <c r="P237" s="134"/>
      <c r="Q237" s="134"/>
      <c r="R237" s="103" t="s">
        <v>1121</v>
      </c>
      <c r="S237" s="135"/>
      <c r="T237" s="135"/>
      <c r="U237" s="135"/>
      <c r="V237" s="135"/>
      <c r="W237" s="135"/>
      <c r="X237" s="135"/>
    </row>
    <row r="238" customHeight="1" spans="1:24">
      <c r="A238" s="125"/>
      <c r="B238" s="126" t="s">
        <v>40</v>
      </c>
      <c r="C238" s="127" t="s">
        <v>1654</v>
      </c>
      <c r="D238" s="125" t="s">
        <v>1655</v>
      </c>
      <c r="E238" s="130" t="s">
        <v>225</v>
      </c>
      <c r="F238" s="131" t="s">
        <v>1647</v>
      </c>
      <c r="G238" s="125" t="s">
        <v>1656</v>
      </c>
      <c r="H238" s="125" t="s">
        <v>1657</v>
      </c>
      <c r="I238" s="125" t="s">
        <v>17</v>
      </c>
      <c r="J238" s="125"/>
      <c r="K238" s="125"/>
      <c r="L238" s="125" t="s">
        <v>1174</v>
      </c>
      <c r="M238" s="125"/>
      <c r="N238" s="125" t="s">
        <v>1174</v>
      </c>
      <c r="O238" s="125"/>
      <c r="P238" s="134"/>
      <c r="Q238" s="134"/>
      <c r="R238" s="103" t="s">
        <v>1115</v>
      </c>
      <c r="S238" s="135"/>
      <c r="T238" s="135"/>
      <c r="U238" s="135"/>
      <c r="V238" s="135"/>
      <c r="W238" s="135"/>
      <c r="X238" s="135"/>
    </row>
    <row r="239" customHeight="1" spans="1:18">
      <c r="A239" s="73"/>
      <c r="B239" s="70" t="s">
        <v>40</v>
      </c>
      <c r="C239" s="110" t="s">
        <v>1642</v>
      </c>
      <c r="D239" s="124" t="s">
        <v>1671</v>
      </c>
      <c r="E239" s="83" t="s">
        <v>257</v>
      </c>
      <c r="F239" s="106" t="s">
        <v>1647</v>
      </c>
      <c r="G239" s="106" t="s">
        <v>1672</v>
      </c>
      <c r="H239" s="106" t="s">
        <v>1673</v>
      </c>
      <c r="I239" s="125" t="s">
        <v>17</v>
      </c>
      <c r="J239" s="98"/>
      <c r="K239" s="98"/>
      <c r="L239" s="53" t="s">
        <v>1174</v>
      </c>
      <c r="M239" s="98"/>
      <c r="N239" s="53" t="s">
        <v>1174</v>
      </c>
      <c r="O239" s="98"/>
      <c r="P239" s="101"/>
      <c r="Q239" s="104"/>
      <c r="R239" s="103" t="s">
        <v>1121</v>
      </c>
    </row>
    <row r="240" customHeight="1" spans="1:18">
      <c r="A240" s="73"/>
      <c r="B240" s="70" t="s">
        <v>40</v>
      </c>
      <c r="C240" s="110" t="s">
        <v>1642</v>
      </c>
      <c r="D240" s="124" t="s">
        <v>1674</v>
      </c>
      <c r="E240" s="83" t="s">
        <v>257</v>
      </c>
      <c r="F240" s="106" t="s">
        <v>1647</v>
      </c>
      <c r="G240" s="106" t="s">
        <v>1675</v>
      </c>
      <c r="H240" s="106" t="s">
        <v>1676</v>
      </c>
      <c r="I240" s="125" t="s">
        <v>17</v>
      </c>
      <c r="J240" s="98"/>
      <c r="K240" s="98"/>
      <c r="L240" s="53" t="s">
        <v>1174</v>
      </c>
      <c r="M240" s="98"/>
      <c r="N240" s="53" t="s">
        <v>1174</v>
      </c>
      <c r="O240" s="98"/>
      <c r="P240" s="101"/>
      <c r="Q240" s="104"/>
      <c r="R240" s="103" t="s">
        <v>1115</v>
      </c>
    </row>
    <row r="241" customHeight="1" spans="1:18">
      <c r="A241" s="73"/>
      <c r="B241" s="70" t="s">
        <v>40</v>
      </c>
      <c r="C241" s="110" t="s">
        <v>1642</v>
      </c>
      <c r="D241" s="124" t="s">
        <v>1677</v>
      </c>
      <c r="E241" s="83" t="s">
        <v>257</v>
      </c>
      <c r="F241" s="106" t="s">
        <v>1647</v>
      </c>
      <c r="G241" s="106" t="s">
        <v>1678</v>
      </c>
      <c r="H241" s="106" t="s">
        <v>1679</v>
      </c>
      <c r="I241" s="125" t="s">
        <v>17</v>
      </c>
      <c r="J241" s="98"/>
      <c r="K241" s="98"/>
      <c r="L241" s="53" t="s">
        <v>1174</v>
      </c>
      <c r="M241" s="98"/>
      <c r="N241" s="53" t="s">
        <v>1174</v>
      </c>
      <c r="O241" s="98"/>
      <c r="P241" s="101"/>
      <c r="Q241" s="104"/>
      <c r="R241" s="103" t="s">
        <v>1121</v>
      </c>
    </row>
    <row r="242" customHeight="1" spans="1:18">
      <c r="A242" s="73"/>
      <c r="B242" s="70" t="s">
        <v>40</v>
      </c>
      <c r="C242" s="110" t="s">
        <v>1642</v>
      </c>
      <c r="D242" s="124" t="s">
        <v>1680</v>
      </c>
      <c r="E242" s="83" t="s">
        <v>257</v>
      </c>
      <c r="F242" s="106" t="s">
        <v>1681</v>
      </c>
      <c r="G242" s="124" t="s">
        <v>1682</v>
      </c>
      <c r="H242" s="106" t="s">
        <v>1683</v>
      </c>
      <c r="I242" s="98" t="s">
        <v>17</v>
      </c>
      <c r="J242" s="98"/>
      <c r="K242" s="98"/>
      <c r="L242" s="53" t="s">
        <v>1174</v>
      </c>
      <c r="M242" s="98"/>
      <c r="N242" s="53" t="s">
        <v>1174</v>
      </c>
      <c r="O242" s="98"/>
      <c r="P242" s="101"/>
      <c r="Q242" s="104"/>
      <c r="R242" s="103" t="s">
        <v>1115</v>
      </c>
    </row>
    <row r="243" customHeight="1" spans="1:18">
      <c r="A243" s="73"/>
      <c r="B243" s="70" t="s">
        <v>40</v>
      </c>
      <c r="C243" s="110" t="s">
        <v>1642</v>
      </c>
      <c r="D243" s="124" t="s">
        <v>1684</v>
      </c>
      <c r="E243" s="83" t="s">
        <v>257</v>
      </c>
      <c r="F243" s="106" t="s">
        <v>1681</v>
      </c>
      <c r="G243" s="124" t="s">
        <v>1685</v>
      </c>
      <c r="H243" s="106" t="s">
        <v>1686</v>
      </c>
      <c r="I243" s="98" t="s">
        <v>17</v>
      </c>
      <c r="J243" s="98"/>
      <c r="K243" s="98"/>
      <c r="L243" s="53" t="s">
        <v>1174</v>
      </c>
      <c r="M243" s="98"/>
      <c r="N243" s="53" t="s">
        <v>1174</v>
      </c>
      <c r="O243" s="98"/>
      <c r="P243" s="101"/>
      <c r="Q243" s="104"/>
      <c r="R243" s="103" t="s">
        <v>1121</v>
      </c>
    </row>
    <row r="244" customHeight="1" spans="1:18">
      <c r="A244" s="73"/>
      <c r="B244" s="70" t="s">
        <v>40</v>
      </c>
      <c r="C244" s="110" t="s">
        <v>1642</v>
      </c>
      <c r="D244" s="124" t="s">
        <v>1687</v>
      </c>
      <c r="E244" s="83" t="s">
        <v>257</v>
      </c>
      <c r="F244" s="106" t="s">
        <v>1681</v>
      </c>
      <c r="G244" s="124" t="s">
        <v>1688</v>
      </c>
      <c r="H244" s="106" t="s">
        <v>1689</v>
      </c>
      <c r="I244" s="98" t="s">
        <v>17</v>
      </c>
      <c r="J244" s="98"/>
      <c r="K244" s="98"/>
      <c r="L244" s="53" t="s">
        <v>1174</v>
      </c>
      <c r="M244" s="98"/>
      <c r="N244" s="53" t="s">
        <v>1174</v>
      </c>
      <c r="O244" s="98"/>
      <c r="P244" s="101"/>
      <c r="Q244" s="104"/>
      <c r="R244" s="103" t="s">
        <v>1115</v>
      </c>
    </row>
    <row r="245" customHeight="1" spans="1:18">
      <c r="A245" s="73"/>
      <c r="B245" s="70" t="s">
        <v>40</v>
      </c>
      <c r="C245" s="110" t="s">
        <v>1642</v>
      </c>
      <c r="D245" s="124" t="s">
        <v>1690</v>
      </c>
      <c r="E245" s="83" t="s">
        <v>57</v>
      </c>
      <c r="F245" s="106" t="s">
        <v>1691</v>
      </c>
      <c r="G245" s="124" t="s">
        <v>1692</v>
      </c>
      <c r="H245" s="106" t="s">
        <v>1693</v>
      </c>
      <c r="I245" s="98" t="s">
        <v>17</v>
      </c>
      <c r="J245" s="98"/>
      <c r="K245" s="98"/>
      <c r="L245" s="53" t="s">
        <v>1174</v>
      </c>
      <c r="M245" s="98"/>
      <c r="N245" s="53" t="s">
        <v>1174</v>
      </c>
      <c r="O245" s="98"/>
      <c r="P245" s="101"/>
      <c r="Q245" s="104"/>
      <c r="R245" s="103" t="s">
        <v>1121</v>
      </c>
    </row>
    <row r="246" customHeight="1" spans="1:18">
      <c r="A246" s="73"/>
      <c r="B246" s="70" t="s">
        <v>40</v>
      </c>
      <c r="C246" s="110" t="s">
        <v>1642</v>
      </c>
      <c r="D246" s="124" t="s">
        <v>1694</v>
      </c>
      <c r="E246" s="83" t="s">
        <v>57</v>
      </c>
      <c r="F246" s="106" t="s">
        <v>1681</v>
      </c>
      <c r="G246" s="124" t="s">
        <v>1695</v>
      </c>
      <c r="H246" s="106" t="s">
        <v>1693</v>
      </c>
      <c r="I246" s="98" t="s">
        <v>17</v>
      </c>
      <c r="J246" s="98"/>
      <c r="K246" s="98"/>
      <c r="L246" s="53" t="s">
        <v>1174</v>
      </c>
      <c r="M246" s="98"/>
      <c r="N246" s="53" t="s">
        <v>1174</v>
      </c>
      <c r="O246" s="98"/>
      <c r="P246" s="101"/>
      <c r="Q246" s="104"/>
      <c r="R246" s="103" t="s">
        <v>1115</v>
      </c>
    </row>
    <row r="247" customHeight="1" spans="1:18">
      <c r="A247" s="73"/>
      <c r="B247" s="70" t="s">
        <v>40</v>
      </c>
      <c r="C247" s="110" t="s">
        <v>1642</v>
      </c>
      <c r="D247" s="124" t="s">
        <v>1696</v>
      </c>
      <c r="E247" s="83" t="s">
        <v>57</v>
      </c>
      <c r="F247" s="106" t="s">
        <v>1697</v>
      </c>
      <c r="G247" s="106" t="s">
        <v>1698</v>
      </c>
      <c r="H247" s="106" t="s">
        <v>1699</v>
      </c>
      <c r="I247" s="98" t="s">
        <v>17</v>
      </c>
      <c r="J247" s="98"/>
      <c r="K247" s="98"/>
      <c r="L247" s="53" t="s">
        <v>1174</v>
      </c>
      <c r="M247" s="98"/>
      <c r="N247" s="53" t="s">
        <v>1174</v>
      </c>
      <c r="O247" s="98"/>
      <c r="P247" s="101"/>
      <c r="Q247" s="104"/>
      <c r="R247" s="103" t="s">
        <v>1121</v>
      </c>
    </row>
    <row r="248" customHeight="1" spans="1:18">
      <c r="A248" s="73"/>
      <c r="B248" s="70" t="s">
        <v>40</v>
      </c>
      <c r="C248" s="110" t="s">
        <v>1642</v>
      </c>
      <c r="D248" s="124" t="s">
        <v>1700</v>
      </c>
      <c r="E248" s="83" t="s">
        <v>57</v>
      </c>
      <c r="F248" s="106" t="s">
        <v>1697</v>
      </c>
      <c r="G248" s="106" t="s">
        <v>1701</v>
      </c>
      <c r="H248" s="106" t="s">
        <v>1702</v>
      </c>
      <c r="I248" s="98" t="s">
        <v>17</v>
      </c>
      <c r="J248" s="98"/>
      <c r="K248" s="98"/>
      <c r="L248" s="53" t="s">
        <v>1174</v>
      </c>
      <c r="M248" s="98"/>
      <c r="N248" s="53" t="s">
        <v>1174</v>
      </c>
      <c r="O248" s="98"/>
      <c r="P248" s="101"/>
      <c r="Q248" s="104"/>
      <c r="R248" s="103" t="s">
        <v>1115</v>
      </c>
    </row>
    <row r="249" customHeight="1" spans="1:18">
      <c r="A249" s="73"/>
      <c r="B249" s="70" t="s">
        <v>40</v>
      </c>
      <c r="C249" s="110" t="s">
        <v>1642</v>
      </c>
      <c r="D249" s="124" t="s">
        <v>1703</v>
      </c>
      <c r="E249" s="83" t="s">
        <v>57</v>
      </c>
      <c r="F249" s="106" t="s">
        <v>1697</v>
      </c>
      <c r="G249" s="106" t="s">
        <v>1704</v>
      </c>
      <c r="H249" s="106" t="s">
        <v>1705</v>
      </c>
      <c r="I249" s="98" t="s">
        <v>17</v>
      </c>
      <c r="J249" s="98"/>
      <c r="K249" s="98"/>
      <c r="L249" s="53" t="s">
        <v>1174</v>
      </c>
      <c r="M249" s="98"/>
      <c r="N249" s="53" t="s">
        <v>1174</v>
      </c>
      <c r="O249" s="98"/>
      <c r="P249" s="101"/>
      <c r="Q249" s="104"/>
      <c r="R249" s="103" t="s">
        <v>1121</v>
      </c>
    </row>
    <row r="250" customHeight="1" spans="1:18">
      <c r="A250" s="73"/>
      <c r="B250" s="70" t="s">
        <v>40</v>
      </c>
      <c r="C250" s="110" t="s">
        <v>1642</v>
      </c>
      <c r="D250" s="124" t="s">
        <v>1706</v>
      </c>
      <c r="E250" s="83" t="s">
        <v>57</v>
      </c>
      <c r="F250" s="106" t="s">
        <v>1697</v>
      </c>
      <c r="G250" s="106" t="s">
        <v>1707</v>
      </c>
      <c r="H250" s="106" t="s">
        <v>1708</v>
      </c>
      <c r="I250" s="98" t="s">
        <v>17</v>
      </c>
      <c r="J250" s="98"/>
      <c r="K250" s="98"/>
      <c r="L250" s="53" t="s">
        <v>1174</v>
      </c>
      <c r="M250" s="98"/>
      <c r="N250" s="53" t="s">
        <v>1174</v>
      </c>
      <c r="O250" s="98"/>
      <c r="P250" s="101"/>
      <c r="Q250" s="104"/>
      <c r="R250" s="103" t="s">
        <v>1115</v>
      </c>
    </row>
    <row r="251" customHeight="1" spans="1:18">
      <c r="A251" s="73"/>
      <c r="B251" s="70" t="s">
        <v>40</v>
      </c>
      <c r="C251" s="110" t="s">
        <v>1642</v>
      </c>
      <c r="D251" s="124" t="s">
        <v>1709</v>
      </c>
      <c r="E251" s="83" t="s">
        <v>57</v>
      </c>
      <c r="F251" s="106" t="s">
        <v>1697</v>
      </c>
      <c r="G251" s="106" t="s">
        <v>1710</v>
      </c>
      <c r="H251" s="106" t="s">
        <v>1711</v>
      </c>
      <c r="I251" s="98" t="s">
        <v>17</v>
      </c>
      <c r="J251" s="98"/>
      <c r="K251" s="98"/>
      <c r="L251" s="53" t="s">
        <v>1174</v>
      </c>
      <c r="M251" s="98"/>
      <c r="N251" s="53" t="s">
        <v>1174</v>
      </c>
      <c r="O251" s="98"/>
      <c r="P251" s="101"/>
      <c r="Q251" s="104"/>
      <c r="R251" s="103" t="s">
        <v>1121</v>
      </c>
    </row>
    <row r="252" customHeight="1" spans="1:18">
      <c r="A252" s="73"/>
      <c r="B252" s="70" t="s">
        <v>40</v>
      </c>
      <c r="C252" s="110" t="s">
        <v>1642</v>
      </c>
      <c r="D252" s="124" t="s">
        <v>1712</v>
      </c>
      <c r="E252" s="83" t="s">
        <v>57</v>
      </c>
      <c r="F252" s="106" t="s">
        <v>1713</v>
      </c>
      <c r="G252" s="124" t="s">
        <v>1714</v>
      </c>
      <c r="H252" s="106" t="s">
        <v>1715</v>
      </c>
      <c r="I252" s="98" t="s">
        <v>17</v>
      </c>
      <c r="J252" s="98"/>
      <c r="K252" s="98"/>
      <c r="L252" s="53" t="s">
        <v>1174</v>
      </c>
      <c r="M252" s="98"/>
      <c r="N252" s="53" t="s">
        <v>1174</v>
      </c>
      <c r="O252" s="98"/>
      <c r="P252" s="101"/>
      <c r="Q252" s="104"/>
      <c r="R252" s="103" t="s">
        <v>1115</v>
      </c>
    </row>
    <row r="253" customHeight="1" spans="1:18">
      <c r="A253" s="73"/>
      <c r="B253" s="70" t="s">
        <v>40</v>
      </c>
      <c r="C253" s="110" t="s">
        <v>1642</v>
      </c>
      <c r="D253" s="124" t="s">
        <v>1716</v>
      </c>
      <c r="E253" s="83" t="s">
        <v>225</v>
      </c>
      <c r="F253" s="106" t="s">
        <v>1717</v>
      </c>
      <c r="G253" s="124" t="s">
        <v>1718</v>
      </c>
      <c r="H253" s="106" t="s">
        <v>1719</v>
      </c>
      <c r="I253" s="125" t="s">
        <v>17</v>
      </c>
      <c r="J253" s="98"/>
      <c r="K253" s="98"/>
      <c r="L253" s="53" t="s">
        <v>1174</v>
      </c>
      <c r="M253" s="98"/>
      <c r="N253" s="53" t="s">
        <v>1174</v>
      </c>
      <c r="O253" s="98"/>
      <c r="P253" s="101"/>
      <c r="Q253" s="104"/>
      <c r="R253" s="103" t="s">
        <v>1121</v>
      </c>
    </row>
    <row r="254" customHeight="1" spans="1:18">
      <c r="A254" s="73"/>
      <c r="B254" s="70" t="s">
        <v>40</v>
      </c>
      <c r="C254" s="110" t="s">
        <v>1720</v>
      </c>
      <c r="D254" s="106" t="s">
        <v>1655</v>
      </c>
      <c r="E254" s="83" t="s">
        <v>225</v>
      </c>
      <c r="F254" s="106" t="s">
        <v>1647</v>
      </c>
      <c r="G254" s="106" t="s">
        <v>1721</v>
      </c>
      <c r="H254" s="106" t="s">
        <v>1722</v>
      </c>
      <c r="I254" s="125" t="s">
        <v>17</v>
      </c>
      <c r="J254" s="98"/>
      <c r="K254" s="98"/>
      <c r="L254" s="53" t="s">
        <v>1174</v>
      </c>
      <c r="M254" s="98"/>
      <c r="N254" s="53" t="s">
        <v>1174</v>
      </c>
      <c r="O254" s="98"/>
      <c r="P254" s="101"/>
      <c r="Q254" s="104"/>
      <c r="R254" s="103" t="s">
        <v>1115</v>
      </c>
    </row>
    <row r="255" customHeight="1" spans="1:18">
      <c r="A255" s="73"/>
      <c r="B255" s="70" t="s">
        <v>40</v>
      </c>
      <c r="C255" s="110" t="s">
        <v>1720</v>
      </c>
      <c r="D255" s="124" t="s">
        <v>1723</v>
      </c>
      <c r="E255" s="83" t="s">
        <v>225</v>
      </c>
      <c r="F255" s="106" t="s">
        <v>1724</v>
      </c>
      <c r="G255" s="124" t="s">
        <v>1725</v>
      </c>
      <c r="H255" s="106" t="s">
        <v>1726</v>
      </c>
      <c r="I255" s="125" t="s">
        <v>17</v>
      </c>
      <c r="J255" s="98"/>
      <c r="K255" s="98"/>
      <c r="L255" s="53" t="s">
        <v>1174</v>
      </c>
      <c r="M255" s="98"/>
      <c r="N255" s="53" t="s">
        <v>1174</v>
      </c>
      <c r="O255" s="98"/>
      <c r="P255" s="101"/>
      <c r="Q255" s="104"/>
      <c r="R255" s="103" t="s">
        <v>1121</v>
      </c>
    </row>
    <row r="256" customHeight="1" spans="1:18">
      <c r="A256" s="73"/>
      <c r="B256" s="70" t="s">
        <v>40</v>
      </c>
      <c r="C256" s="110" t="s">
        <v>1720</v>
      </c>
      <c r="D256" s="124" t="s">
        <v>1727</v>
      </c>
      <c r="E256" s="83" t="s">
        <v>225</v>
      </c>
      <c r="F256" s="106" t="s">
        <v>1717</v>
      </c>
      <c r="G256" s="124" t="s">
        <v>1728</v>
      </c>
      <c r="H256" s="106" t="s">
        <v>1729</v>
      </c>
      <c r="I256" s="125" t="s">
        <v>17</v>
      </c>
      <c r="J256" s="98"/>
      <c r="K256" s="98"/>
      <c r="L256" s="53" t="s">
        <v>1174</v>
      </c>
      <c r="M256" s="98"/>
      <c r="N256" s="53" t="s">
        <v>1174</v>
      </c>
      <c r="O256" s="98"/>
      <c r="P256" s="101"/>
      <c r="Q256" s="104"/>
      <c r="R256" s="103" t="s">
        <v>1115</v>
      </c>
    </row>
    <row r="257" customHeight="1" spans="1:18">
      <c r="A257" s="73"/>
      <c r="B257" s="70" t="s">
        <v>40</v>
      </c>
      <c r="C257" s="110" t="s">
        <v>1720</v>
      </c>
      <c r="D257" s="124" t="s">
        <v>1727</v>
      </c>
      <c r="E257" s="83" t="s">
        <v>57</v>
      </c>
      <c r="F257" s="106" t="s">
        <v>1717</v>
      </c>
      <c r="G257" s="124" t="s">
        <v>1730</v>
      </c>
      <c r="H257" s="106" t="s">
        <v>1731</v>
      </c>
      <c r="I257" s="98" t="s">
        <v>17</v>
      </c>
      <c r="J257" s="98"/>
      <c r="K257" s="98"/>
      <c r="L257" s="53" t="s">
        <v>1174</v>
      </c>
      <c r="M257" s="98"/>
      <c r="N257" s="53" t="s">
        <v>1174</v>
      </c>
      <c r="O257" s="98"/>
      <c r="P257" s="101"/>
      <c r="Q257" s="104"/>
      <c r="R257" s="103" t="s">
        <v>1121</v>
      </c>
    </row>
    <row r="258" customHeight="1" spans="1:18">
      <c r="A258" s="73"/>
      <c r="B258" s="70" t="s">
        <v>40</v>
      </c>
      <c r="C258" s="110" t="s">
        <v>1720</v>
      </c>
      <c r="D258" s="124" t="s">
        <v>1732</v>
      </c>
      <c r="E258" s="83" t="s">
        <v>225</v>
      </c>
      <c r="F258" s="106" t="s">
        <v>1733</v>
      </c>
      <c r="G258" s="124" t="s">
        <v>1734</v>
      </c>
      <c r="H258" s="106" t="s">
        <v>1735</v>
      </c>
      <c r="I258" s="125" t="s">
        <v>17</v>
      </c>
      <c r="J258" s="98"/>
      <c r="K258" s="98"/>
      <c r="L258" s="53" t="s">
        <v>1174</v>
      </c>
      <c r="M258" s="98"/>
      <c r="N258" s="53" t="s">
        <v>1174</v>
      </c>
      <c r="O258" s="98"/>
      <c r="P258" s="101"/>
      <c r="Q258" s="104"/>
      <c r="R258" s="103" t="s">
        <v>1115</v>
      </c>
    </row>
    <row r="259" customHeight="1" spans="1:18">
      <c r="A259" s="73"/>
      <c r="B259" s="70" t="s">
        <v>40</v>
      </c>
      <c r="C259" s="110" t="s">
        <v>1720</v>
      </c>
      <c r="D259" s="124" t="s">
        <v>1736</v>
      </c>
      <c r="E259" s="83" t="s">
        <v>225</v>
      </c>
      <c r="F259" s="106" t="s">
        <v>1737</v>
      </c>
      <c r="G259" s="124" t="s">
        <v>1738</v>
      </c>
      <c r="H259" s="85" t="s">
        <v>1739</v>
      </c>
      <c r="I259" s="125" t="s">
        <v>17</v>
      </c>
      <c r="J259" s="98"/>
      <c r="K259" s="98"/>
      <c r="L259" s="53" t="s">
        <v>1174</v>
      </c>
      <c r="M259" s="98"/>
      <c r="N259" s="53" t="s">
        <v>1174</v>
      </c>
      <c r="O259" s="98"/>
      <c r="P259" s="101"/>
      <c r="Q259" s="104"/>
      <c r="R259" s="103" t="s">
        <v>1121</v>
      </c>
    </row>
    <row r="260" customHeight="1" spans="1:18">
      <c r="A260" s="73"/>
      <c r="B260" s="70" t="s">
        <v>40</v>
      </c>
      <c r="C260" s="110" t="s">
        <v>1720</v>
      </c>
      <c r="D260" s="124" t="s">
        <v>1740</v>
      </c>
      <c r="E260" s="83" t="s">
        <v>57</v>
      </c>
      <c r="F260" s="106" t="s">
        <v>1737</v>
      </c>
      <c r="G260" s="124" t="s">
        <v>1741</v>
      </c>
      <c r="H260" s="106" t="s">
        <v>1742</v>
      </c>
      <c r="I260" s="98" t="s">
        <v>17</v>
      </c>
      <c r="J260" s="98"/>
      <c r="K260" s="98"/>
      <c r="L260" s="53" t="s">
        <v>1174</v>
      </c>
      <c r="M260" s="98"/>
      <c r="N260" s="53" t="s">
        <v>1174</v>
      </c>
      <c r="O260" s="98"/>
      <c r="P260" s="101"/>
      <c r="Q260" s="104"/>
      <c r="R260" s="103" t="s">
        <v>1115</v>
      </c>
    </row>
    <row r="261" customHeight="1" spans="1:18">
      <c r="A261" s="73"/>
      <c r="B261" s="70" t="s">
        <v>40</v>
      </c>
      <c r="C261" s="110" t="s">
        <v>1720</v>
      </c>
      <c r="D261" s="124" t="s">
        <v>1743</v>
      </c>
      <c r="E261" s="83" t="s">
        <v>57</v>
      </c>
      <c r="F261" s="106" t="s">
        <v>1737</v>
      </c>
      <c r="G261" s="76" t="s">
        <v>1744</v>
      </c>
      <c r="H261" s="106" t="s">
        <v>1745</v>
      </c>
      <c r="I261" s="98" t="s">
        <v>17</v>
      </c>
      <c r="J261" s="98"/>
      <c r="K261" s="98"/>
      <c r="L261" s="53" t="s">
        <v>1174</v>
      </c>
      <c r="M261" s="98"/>
      <c r="N261" s="53" t="s">
        <v>1174</v>
      </c>
      <c r="O261" s="98"/>
      <c r="P261" s="101"/>
      <c r="Q261" s="104"/>
      <c r="R261" s="103" t="s">
        <v>1121</v>
      </c>
    </row>
    <row r="262" customHeight="1" spans="1:18">
      <c r="A262" s="73"/>
      <c r="B262" s="70" t="s">
        <v>40</v>
      </c>
      <c r="C262" s="110" t="s">
        <v>1720</v>
      </c>
      <c r="D262" s="124" t="s">
        <v>1746</v>
      </c>
      <c r="E262" s="83" t="s">
        <v>57</v>
      </c>
      <c r="F262" s="106" t="s">
        <v>1737</v>
      </c>
      <c r="G262" s="106" t="s">
        <v>1747</v>
      </c>
      <c r="H262" s="106" t="s">
        <v>1748</v>
      </c>
      <c r="I262" s="98" t="s">
        <v>17</v>
      </c>
      <c r="J262" s="98"/>
      <c r="K262" s="98"/>
      <c r="L262" s="53" t="s">
        <v>1174</v>
      </c>
      <c r="M262" s="98"/>
      <c r="N262" s="53" t="s">
        <v>1174</v>
      </c>
      <c r="O262" s="98"/>
      <c r="P262" s="101"/>
      <c r="Q262" s="104"/>
      <c r="R262" s="103" t="s">
        <v>1115</v>
      </c>
    </row>
    <row r="263" customHeight="1" spans="1:18">
      <c r="A263" s="73"/>
      <c r="B263" s="70" t="s">
        <v>40</v>
      </c>
      <c r="C263" s="110" t="s">
        <v>1720</v>
      </c>
      <c r="D263" s="124" t="s">
        <v>1749</v>
      </c>
      <c r="E263" s="83" t="s">
        <v>57</v>
      </c>
      <c r="F263" s="106" t="s">
        <v>1737</v>
      </c>
      <c r="G263" s="76" t="s">
        <v>1750</v>
      </c>
      <c r="H263" s="106" t="s">
        <v>1751</v>
      </c>
      <c r="I263" s="98" t="s">
        <v>17</v>
      </c>
      <c r="J263" s="98"/>
      <c r="K263" s="98"/>
      <c r="L263" s="53" t="s">
        <v>1174</v>
      </c>
      <c r="M263" s="98"/>
      <c r="N263" s="53" t="s">
        <v>1174</v>
      </c>
      <c r="O263" s="98"/>
      <c r="P263" s="101"/>
      <c r="Q263" s="104"/>
      <c r="R263" s="103" t="s">
        <v>1121</v>
      </c>
    </row>
    <row r="264" customHeight="1" spans="1:18">
      <c r="A264" s="73"/>
      <c r="B264" s="70" t="s">
        <v>40</v>
      </c>
      <c r="C264" s="110" t="s">
        <v>1720</v>
      </c>
      <c r="D264" s="124" t="s">
        <v>1752</v>
      </c>
      <c r="E264" s="83" t="s">
        <v>57</v>
      </c>
      <c r="F264" s="106" t="s">
        <v>1737</v>
      </c>
      <c r="G264" s="124" t="s">
        <v>1753</v>
      </c>
      <c r="H264" s="106" t="s">
        <v>1751</v>
      </c>
      <c r="I264" s="98" t="s">
        <v>17</v>
      </c>
      <c r="J264" s="98"/>
      <c r="K264" s="98"/>
      <c r="L264" s="53" t="s">
        <v>1174</v>
      </c>
      <c r="M264" s="98"/>
      <c r="N264" s="53" t="s">
        <v>1174</v>
      </c>
      <c r="O264" s="98"/>
      <c r="P264" s="101"/>
      <c r="Q264" s="104"/>
      <c r="R264" s="103" t="s">
        <v>1115</v>
      </c>
    </row>
    <row r="265" customHeight="1" spans="1:18">
      <c r="A265" s="73"/>
      <c r="B265" s="70" t="s">
        <v>40</v>
      </c>
      <c r="C265" s="110" t="s">
        <v>1720</v>
      </c>
      <c r="D265" s="124" t="s">
        <v>1754</v>
      </c>
      <c r="E265" s="83" t="s">
        <v>57</v>
      </c>
      <c r="F265" s="106" t="s">
        <v>1737</v>
      </c>
      <c r="G265" s="124" t="s">
        <v>1755</v>
      </c>
      <c r="H265" s="106" t="s">
        <v>1756</v>
      </c>
      <c r="I265" s="98" t="s">
        <v>17</v>
      </c>
      <c r="J265" s="98"/>
      <c r="K265" s="98"/>
      <c r="L265" s="53" t="s">
        <v>1174</v>
      </c>
      <c r="M265" s="98"/>
      <c r="N265" s="53" t="s">
        <v>1174</v>
      </c>
      <c r="O265" s="98"/>
      <c r="P265" s="101"/>
      <c r="Q265" s="104"/>
      <c r="R265" s="103" t="s">
        <v>1121</v>
      </c>
    </row>
    <row r="266" customHeight="1" spans="1:18">
      <c r="A266" s="73"/>
      <c r="B266" s="70" t="s">
        <v>40</v>
      </c>
      <c r="C266" s="110" t="s">
        <v>1720</v>
      </c>
      <c r="D266" s="124" t="s">
        <v>1757</v>
      </c>
      <c r="E266" s="83" t="s">
        <v>57</v>
      </c>
      <c r="F266" s="106" t="s">
        <v>1737</v>
      </c>
      <c r="G266" s="124" t="s">
        <v>1758</v>
      </c>
      <c r="H266" s="106" t="s">
        <v>1759</v>
      </c>
      <c r="I266" s="98" t="s">
        <v>17</v>
      </c>
      <c r="J266" s="98"/>
      <c r="K266" s="98"/>
      <c r="L266" s="53" t="s">
        <v>1174</v>
      </c>
      <c r="M266" s="98"/>
      <c r="N266" s="53" t="s">
        <v>1174</v>
      </c>
      <c r="O266" s="98"/>
      <c r="P266" s="101"/>
      <c r="Q266" s="104"/>
      <c r="R266" s="103" t="s">
        <v>1115</v>
      </c>
    </row>
    <row r="267" customHeight="1" spans="1:18">
      <c r="A267" s="73"/>
      <c r="B267" s="70" t="s">
        <v>40</v>
      </c>
      <c r="C267" s="110" t="s">
        <v>1720</v>
      </c>
      <c r="D267" s="124" t="s">
        <v>1760</v>
      </c>
      <c r="E267" s="83" t="s">
        <v>57</v>
      </c>
      <c r="F267" s="106" t="s">
        <v>1737</v>
      </c>
      <c r="G267" s="124" t="s">
        <v>1761</v>
      </c>
      <c r="H267" s="106" t="s">
        <v>1762</v>
      </c>
      <c r="I267" s="98" t="s">
        <v>17</v>
      </c>
      <c r="J267" s="98"/>
      <c r="K267" s="98"/>
      <c r="L267" s="53" t="s">
        <v>1174</v>
      </c>
      <c r="M267" s="98"/>
      <c r="N267" s="53" t="s">
        <v>1174</v>
      </c>
      <c r="O267" s="98"/>
      <c r="P267" s="101"/>
      <c r="Q267" s="104"/>
      <c r="R267" s="103" t="s">
        <v>1121</v>
      </c>
    </row>
    <row r="268" customHeight="1" spans="1:18">
      <c r="A268" s="73"/>
      <c r="B268" s="70" t="s">
        <v>40</v>
      </c>
      <c r="C268" s="110" t="s">
        <v>1720</v>
      </c>
      <c r="D268" s="124" t="s">
        <v>1763</v>
      </c>
      <c r="E268" s="83" t="s">
        <v>57</v>
      </c>
      <c r="F268" s="106" t="s">
        <v>1737</v>
      </c>
      <c r="G268" s="124" t="s">
        <v>1764</v>
      </c>
      <c r="H268" s="85" t="s">
        <v>1765</v>
      </c>
      <c r="I268" s="98" t="s">
        <v>17</v>
      </c>
      <c r="J268" s="98"/>
      <c r="K268" s="98"/>
      <c r="L268" s="53" t="s">
        <v>1174</v>
      </c>
      <c r="M268" s="98"/>
      <c r="N268" s="53" t="s">
        <v>1174</v>
      </c>
      <c r="O268" s="98"/>
      <c r="P268" s="101"/>
      <c r="Q268" s="104"/>
      <c r="R268" s="103" t="s">
        <v>1115</v>
      </c>
    </row>
    <row r="269" customHeight="1" spans="1:18">
      <c r="A269" s="73"/>
      <c r="B269" s="70" t="s">
        <v>40</v>
      </c>
      <c r="C269" s="110" t="s">
        <v>1720</v>
      </c>
      <c r="D269" s="124" t="s">
        <v>1766</v>
      </c>
      <c r="E269" s="83" t="s">
        <v>57</v>
      </c>
      <c r="F269" s="124" t="s">
        <v>1767</v>
      </c>
      <c r="G269" s="76" t="s">
        <v>1768</v>
      </c>
      <c r="H269" s="106" t="s">
        <v>1769</v>
      </c>
      <c r="I269" s="98" t="s">
        <v>17</v>
      </c>
      <c r="J269" s="98"/>
      <c r="K269" s="98"/>
      <c r="L269" s="53" t="s">
        <v>1174</v>
      </c>
      <c r="M269" s="98"/>
      <c r="N269" s="53" t="s">
        <v>1174</v>
      </c>
      <c r="O269" s="98"/>
      <c r="P269" s="101"/>
      <c r="Q269" s="104"/>
      <c r="R269" s="103" t="s">
        <v>1121</v>
      </c>
    </row>
    <row r="270" customHeight="1" spans="1:18">
      <c r="A270" s="73"/>
      <c r="B270" s="70" t="s">
        <v>40</v>
      </c>
      <c r="C270" s="110" t="s">
        <v>1720</v>
      </c>
      <c r="D270" s="124" t="s">
        <v>1770</v>
      </c>
      <c r="E270" s="83" t="s">
        <v>57</v>
      </c>
      <c r="F270" s="124" t="s">
        <v>1767</v>
      </c>
      <c r="G270" s="124" t="s">
        <v>1771</v>
      </c>
      <c r="H270" s="106" t="s">
        <v>1772</v>
      </c>
      <c r="I270" s="98" t="s">
        <v>17</v>
      </c>
      <c r="J270" s="98"/>
      <c r="K270" s="98"/>
      <c r="L270" s="53" t="s">
        <v>1174</v>
      </c>
      <c r="M270" s="98"/>
      <c r="N270" s="53" t="s">
        <v>1174</v>
      </c>
      <c r="O270" s="98"/>
      <c r="P270" s="101"/>
      <c r="Q270" s="104"/>
      <c r="R270" s="103" t="s">
        <v>1115</v>
      </c>
    </row>
    <row r="271" customHeight="1" spans="1:18">
      <c r="A271" s="73"/>
      <c r="B271" s="70" t="s">
        <v>40</v>
      </c>
      <c r="C271" s="110" t="s">
        <v>1720</v>
      </c>
      <c r="D271" s="124" t="s">
        <v>1773</v>
      </c>
      <c r="E271" s="83" t="s">
        <v>225</v>
      </c>
      <c r="F271" s="106" t="s">
        <v>1774</v>
      </c>
      <c r="G271" s="124" t="s">
        <v>1775</v>
      </c>
      <c r="H271" s="85" t="s">
        <v>1776</v>
      </c>
      <c r="I271" s="125" t="s">
        <v>17</v>
      </c>
      <c r="J271" s="98"/>
      <c r="K271" s="98"/>
      <c r="L271" s="53" t="s">
        <v>1174</v>
      </c>
      <c r="M271" s="98"/>
      <c r="N271" s="53" t="s">
        <v>1174</v>
      </c>
      <c r="O271" s="98"/>
      <c r="P271" s="101"/>
      <c r="Q271" s="104"/>
      <c r="R271" s="103" t="s">
        <v>1121</v>
      </c>
    </row>
    <row r="272" customHeight="1" spans="1:18">
      <c r="A272" s="73"/>
      <c r="B272" s="70" t="s">
        <v>40</v>
      </c>
      <c r="C272" s="110" t="s">
        <v>1720</v>
      </c>
      <c r="D272" s="124" t="s">
        <v>1777</v>
      </c>
      <c r="E272" s="83" t="s">
        <v>225</v>
      </c>
      <c r="F272" s="106" t="s">
        <v>1774</v>
      </c>
      <c r="G272" s="124" t="s">
        <v>1778</v>
      </c>
      <c r="H272" s="106" t="s">
        <v>1742</v>
      </c>
      <c r="I272" s="125" t="s">
        <v>17</v>
      </c>
      <c r="J272" s="98"/>
      <c r="K272" s="98"/>
      <c r="L272" s="53" t="s">
        <v>1174</v>
      </c>
      <c r="M272" s="98"/>
      <c r="N272" s="53" t="s">
        <v>1174</v>
      </c>
      <c r="O272" s="98"/>
      <c r="P272" s="101"/>
      <c r="Q272" s="104"/>
      <c r="R272" s="103" t="s">
        <v>1115</v>
      </c>
    </row>
    <row r="273" customHeight="1" spans="1:18">
      <c r="A273" s="73"/>
      <c r="B273" s="70" t="s">
        <v>40</v>
      </c>
      <c r="C273" s="110" t="s">
        <v>1720</v>
      </c>
      <c r="D273" s="124" t="s">
        <v>1779</v>
      </c>
      <c r="E273" s="83" t="s">
        <v>57</v>
      </c>
      <c r="F273" s="106" t="s">
        <v>1774</v>
      </c>
      <c r="G273" s="124" t="s">
        <v>1780</v>
      </c>
      <c r="H273" s="106" t="s">
        <v>1781</v>
      </c>
      <c r="I273" s="98" t="s">
        <v>17</v>
      </c>
      <c r="J273" s="98"/>
      <c r="K273" s="98"/>
      <c r="L273" s="53" t="s">
        <v>1174</v>
      </c>
      <c r="M273" s="98"/>
      <c r="N273" s="53" t="s">
        <v>1174</v>
      </c>
      <c r="O273" s="98"/>
      <c r="P273" s="101"/>
      <c r="Q273" s="104"/>
      <c r="R273" s="103" t="s">
        <v>1121</v>
      </c>
    </row>
    <row r="274" customHeight="1" spans="1:18">
      <c r="A274" s="73"/>
      <c r="B274" s="70" t="s">
        <v>40</v>
      </c>
      <c r="C274" s="110" t="s">
        <v>1720</v>
      </c>
      <c r="D274" s="124" t="s">
        <v>1782</v>
      </c>
      <c r="E274" s="83" t="s">
        <v>57</v>
      </c>
      <c r="F274" s="106" t="s">
        <v>1774</v>
      </c>
      <c r="G274" s="106" t="s">
        <v>1783</v>
      </c>
      <c r="H274" s="106" t="s">
        <v>1784</v>
      </c>
      <c r="I274" s="98" t="s">
        <v>17</v>
      </c>
      <c r="J274" s="98"/>
      <c r="K274" s="98"/>
      <c r="L274" s="53" t="s">
        <v>1174</v>
      </c>
      <c r="M274" s="98"/>
      <c r="N274" s="53" t="s">
        <v>1174</v>
      </c>
      <c r="O274" s="98"/>
      <c r="P274" s="101"/>
      <c r="Q274" s="104"/>
      <c r="R274" s="103" t="s">
        <v>1115</v>
      </c>
    </row>
    <row r="275" customHeight="1" spans="1:18">
      <c r="A275" s="73"/>
      <c r="B275" s="70" t="s">
        <v>40</v>
      </c>
      <c r="C275" s="110" t="s">
        <v>1720</v>
      </c>
      <c r="D275" s="124" t="s">
        <v>1785</v>
      </c>
      <c r="E275" s="83" t="s">
        <v>57</v>
      </c>
      <c r="F275" s="106" t="s">
        <v>1774</v>
      </c>
      <c r="G275" s="76" t="s">
        <v>1786</v>
      </c>
      <c r="H275" s="106" t="s">
        <v>1787</v>
      </c>
      <c r="I275" s="98" t="s">
        <v>17</v>
      </c>
      <c r="J275" s="98"/>
      <c r="K275" s="98"/>
      <c r="L275" s="53" t="s">
        <v>1174</v>
      </c>
      <c r="M275" s="98"/>
      <c r="N275" s="53" t="s">
        <v>1174</v>
      </c>
      <c r="O275" s="98"/>
      <c r="P275" s="101"/>
      <c r="Q275" s="104"/>
      <c r="R275" s="103" t="s">
        <v>1121</v>
      </c>
    </row>
    <row r="276" customHeight="1" spans="1:18">
      <c r="A276" s="73"/>
      <c r="B276" s="70" t="s">
        <v>40</v>
      </c>
      <c r="C276" s="110" t="s">
        <v>1720</v>
      </c>
      <c r="D276" s="124" t="s">
        <v>1788</v>
      </c>
      <c r="E276" s="83" t="s">
        <v>57</v>
      </c>
      <c r="F276" s="106" t="s">
        <v>1774</v>
      </c>
      <c r="G276" s="124" t="s">
        <v>1789</v>
      </c>
      <c r="H276" s="106" t="s">
        <v>1787</v>
      </c>
      <c r="I276" s="98" t="s">
        <v>17</v>
      </c>
      <c r="J276" s="98"/>
      <c r="K276" s="98"/>
      <c r="L276" s="53" t="s">
        <v>1174</v>
      </c>
      <c r="M276" s="98"/>
      <c r="N276" s="53" t="s">
        <v>1174</v>
      </c>
      <c r="O276" s="98"/>
      <c r="P276" s="101"/>
      <c r="Q276" s="104"/>
      <c r="R276" s="103" t="s">
        <v>1115</v>
      </c>
    </row>
    <row r="277" customHeight="1" spans="1:18">
      <c r="A277" s="73"/>
      <c r="B277" s="70" t="s">
        <v>40</v>
      </c>
      <c r="C277" s="110" t="s">
        <v>1720</v>
      </c>
      <c r="D277" s="124" t="s">
        <v>1790</v>
      </c>
      <c r="E277" s="83" t="s">
        <v>57</v>
      </c>
      <c r="F277" s="106" t="s">
        <v>1774</v>
      </c>
      <c r="G277" s="124" t="s">
        <v>1791</v>
      </c>
      <c r="H277" s="106" t="s">
        <v>1792</v>
      </c>
      <c r="I277" s="98" t="s">
        <v>17</v>
      </c>
      <c r="J277" s="98"/>
      <c r="K277" s="98"/>
      <c r="L277" s="53" t="s">
        <v>1174</v>
      </c>
      <c r="M277" s="98"/>
      <c r="N277" s="53" t="s">
        <v>1174</v>
      </c>
      <c r="O277" s="98"/>
      <c r="P277" s="101"/>
      <c r="Q277" s="104"/>
      <c r="R277" s="103" t="s">
        <v>1121</v>
      </c>
    </row>
    <row r="278" customHeight="1" spans="1:18">
      <c r="A278" s="73"/>
      <c r="B278" s="70" t="s">
        <v>40</v>
      </c>
      <c r="C278" s="110" t="s">
        <v>1720</v>
      </c>
      <c r="D278" s="124" t="s">
        <v>1793</v>
      </c>
      <c r="E278" s="83" t="s">
        <v>57</v>
      </c>
      <c r="F278" s="106" t="s">
        <v>1774</v>
      </c>
      <c r="G278" s="124" t="s">
        <v>1794</v>
      </c>
      <c r="H278" s="106" t="s">
        <v>1787</v>
      </c>
      <c r="I278" s="98" t="s">
        <v>17</v>
      </c>
      <c r="J278" s="98"/>
      <c r="K278" s="98"/>
      <c r="L278" s="53" t="s">
        <v>1174</v>
      </c>
      <c r="M278" s="98"/>
      <c r="N278" s="53" t="s">
        <v>1174</v>
      </c>
      <c r="O278" s="98"/>
      <c r="P278" s="101"/>
      <c r="Q278" s="104"/>
      <c r="R278" s="103" t="s">
        <v>1115</v>
      </c>
    </row>
    <row r="279" customHeight="1" spans="1:18">
      <c r="A279" s="73"/>
      <c r="B279" s="70" t="s">
        <v>40</v>
      </c>
      <c r="C279" s="110" t="s">
        <v>1720</v>
      </c>
      <c r="D279" s="124" t="s">
        <v>1795</v>
      </c>
      <c r="E279" s="83" t="s">
        <v>57</v>
      </c>
      <c r="F279" s="106" t="s">
        <v>1774</v>
      </c>
      <c r="G279" s="124" t="s">
        <v>1796</v>
      </c>
      <c r="H279" s="106" t="s">
        <v>1797</v>
      </c>
      <c r="I279" s="98" t="s">
        <v>17</v>
      </c>
      <c r="J279" s="98"/>
      <c r="K279" s="98"/>
      <c r="L279" s="53" t="s">
        <v>1174</v>
      </c>
      <c r="M279" s="98"/>
      <c r="N279" s="53" t="s">
        <v>1174</v>
      </c>
      <c r="O279" s="98"/>
      <c r="P279" s="101"/>
      <c r="Q279" s="104"/>
      <c r="R279" s="103" t="s">
        <v>1121</v>
      </c>
    </row>
    <row r="280" customHeight="1" spans="1:18">
      <c r="A280" s="73"/>
      <c r="B280" s="70" t="s">
        <v>40</v>
      </c>
      <c r="C280" s="110" t="s">
        <v>1720</v>
      </c>
      <c r="D280" s="124" t="s">
        <v>1798</v>
      </c>
      <c r="E280" s="83" t="s">
        <v>57</v>
      </c>
      <c r="F280" s="106" t="s">
        <v>1774</v>
      </c>
      <c r="G280" s="124" t="s">
        <v>1764</v>
      </c>
      <c r="H280" s="106" t="s">
        <v>1799</v>
      </c>
      <c r="I280" s="98" t="s">
        <v>17</v>
      </c>
      <c r="J280" s="98"/>
      <c r="K280" s="98"/>
      <c r="L280" s="53" t="s">
        <v>1174</v>
      </c>
      <c r="M280" s="98"/>
      <c r="N280" s="53" t="s">
        <v>1174</v>
      </c>
      <c r="O280" s="98"/>
      <c r="P280" s="101"/>
      <c r="Q280" s="104"/>
      <c r="R280" s="103" t="s">
        <v>1115</v>
      </c>
    </row>
    <row r="281" customHeight="1" spans="1:18">
      <c r="A281" s="73"/>
      <c r="B281" s="70" t="s">
        <v>40</v>
      </c>
      <c r="C281" s="110" t="s">
        <v>1720</v>
      </c>
      <c r="D281" s="124" t="s">
        <v>1800</v>
      </c>
      <c r="E281" s="83" t="s">
        <v>57</v>
      </c>
      <c r="F281" s="124" t="s">
        <v>1801</v>
      </c>
      <c r="G281" s="76" t="s">
        <v>1768</v>
      </c>
      <c r="H281" s="106" t="s">
        <v>1769</v>
      </c>
      <c r="I281" s="98" t="s">
        <v>17</v>
      </c>
      <c r="J281" s="98"/>
      <c r="K281" s="98"/>
      <c r="L281" s="53" t="s">
        <v>1174</v>
      </c>
      <c r="M281" s="98"/>
      <c r="N281" s="53" t="s">
        <v>1174</v>
      </c>
      <c r="O281" s="98"/>
      <c r="P281" s="101"/>
      <c r="Q281" s="104"/>
      <c r="R281" s="103" t="s">
        <v>1121</v>
      </c>
    </row>
    <row r="282" customHeight="1" spans="1:18">
      <c r="A282" s="73"/>
      <c r="B282" s="70" t="s">
        <v>40</v>
      </c>
      <c r="C282" s="110" t="s">
        <v>1720</v>
      </c>
      <c r="D282" s="124" t="s">
        <v>1802</v>
      </c>
      <c r="E282" s="83" t="s">
        <v>57</v>
      </c>
      <c r="F282" s="124" t="s">
        <v>1801</v>
      </c>
      <c r="G282" s="124" t="s">
        <v>1771</v>
      </c>
      <c r="H282" s="106" t="s">
        <v>1772</v>
      </c>
      <c r="I282" s="98" t="s">
        <v>17</v>
      </c>
      <c r="J282" s="98"/>
      <c r="K282" s="98"/>
      <c r="L282" s="53" t="s">
        <v>1174</v>
      </c>
      <c r="M282" s="98"/>
      <c r="N282" s="53" t="s">
        <v>1174</v>
      </c>
      <c r="O282" s="98"/>
      <c r="P282" s="101"/>
      <c r="Q282" s="104"/>
      <c r="R282" s="103" t="s">
        <v>1115</v>
      </c>
    </row>
    <row r="283" customHeight="1" spans="1:18">
      <c r="A283" s="73"/>
      <c r="B283" s="70" t="s">
        <v>40</v>
      </c>
      <c r="C283" s="110" t="s">
        <v>1720</v>
      </c>
      <c r="D283" s="124" t="s">
        <v>1803</v>
      </c>
      <c r="E283" s="83" t="s">
        <v>57</v>
      </c>
      <c r="F283" s="106" t="s">
        <v>1804</v>
      </c>
      <c r="G283" s="124" t="s">
        <v>1805</v>
      </c>
      <c r="H283" s="106" t="s">
        <v>1806</v>
      </c>
      <c r="I283" s="98" t="s">
        <v>17</v>
      </c>
      <c r="J283" s="98"/>
      <c r="K283" s="98"/>
      <c r="L283" s="53" t="s">
        <v>1174</v>
      </c>
      <c r="M283" s="98"/>
      <c r="N283" s="53" t="s">
        <v>1174</v>
      </c>
      <c r="O283" s="98"/>
      <c r="P283" s="101"/>
      <c r="Q283" s="104"/>
      <c r="R283" s="103" t="s">
        <v>1121</v>
      </c>
    </row>
    <row r="284" customHeight="1" spans="1:18">
      <c r="A284" s="73"/>
      <c r="B284" s="70" t="s">
        <v>40</v>
      </c>
      <c r="C284" s="110" t="s">
        <v>1720</v>
      </c>
      <c r="D284" s="124" t="s">
        <v>1807</v>
      </c>
      <c r="E284" s="83" t="s">
        <v>57</v>
      </c>
      <c r="F284" s="106" t="s">
        <v>1804</v>
      </c>
      <c r="G284" s="124" t="s">
        <v>1808</v>
      </c>
      <c r="H284" s="106" t="s">
        <v>1809</v>
      </c>
      <c r="I284" s="98" t="s">
        <v>17</v>
      </c>
      <c r="J284" s="98"/>
      <c r="K284" s="98"/>
      <c r="L284" s="53" t="s">
        <v>1174</v>
      </c>
      <c r="M284" s="98"/>
      <c r="N284" s="53" t="s">
        <v>1174</v>
      </c>
      <c r="O284" s="98"/>
      <c r="P284" s="101"/>
      <c r="Q284" s="104"/>
      <c r="R284" s="103" t="s">
        <v>1115</v>
      </c>
    </row>
    <row r="285" customHeight="1" spans="1:18">
      <c r="A285" s="73"/>
      <c r="B285" s="70" t="s">
        <v>40</v>
      </c>
      <c r="C285" s="110" t="s">
        <v>1720</v>
      </c>
      <c r="D285" s="124" t="s">
        <v>1810</v>
      </c>
      <c r="E285" s="83" t="s">
        <v>225</v>
      </c>
      <c r="F285" s="106" t="s">
        <v>1811</v>
      </c>
      <c r="G285" s="76" t="s">
        <v>1812</v>
      </c>
      <c r="H285" s="106" t="s">
        <v>1813</v>
      </c>
      <c r="I285" s="125" t="s">
        <v>17</v>
      </c>
      <c r="J285" s="98"/>
      <c r="K285" s="98"/>
      <c r="L285" s="53" t="s">
        <v>1174</v>
      </c>
      <c r="M285" s="98"/>
      <c r="N285" s="53" t="s">
        <v>1174</v>
      </c>
      <c r="O285" s="98"/>
      <c r="P285" s="101"/>
      <c r="Q285" s="104"/>
      <c r="R285" s="103" t="s">
        <v>1121</v>
      </c>
    </row>
    <row r="286" customHeight="1" spans="1:18">
      <c r="A286" s="73"/>
      <c r="B286" s="70" t="s">
        <v>40</v>
      </c>
      <c r="C286" s="110" t="s">
        <v>1720</v>
      </c>
      <c r="D286" s="124" t="s">
        <v>1814</v>
      </c>
      <c r="E286" s="83" t="s">
        <v>225</v>
      </c>
      <c r="F286" s="106" t="s">
        <v>1811</v>
      </c>
      <c r="G286" s="124" t="s">
        <v>1741</v>
      </c>
      <c r="H286" s="106" t="s">
        <v>1742</v>
      </c>
      <c r="I286" s="125" t="s">
        <v>17</v>
      </c>
      <c r="J286" s="98"/>
      <c r="K286" s="98"/>
      <c r="L286" s="53" t="s">
        <v>1174</v>
      </c>
      <c r="M286" s="98"/>
      <c r="N286" s="53" t="s">
        <v>1174</v>
      </c>
      <c r="O286" s="98"/>
      <c r="P286" s="101"/>
      <c r="Q286" s="104"/>
      <c r="R286" s="103" t="s">
        <v>1115</v>
      </c>
    </row>
    <row r="287" customHeight="1" spans="1:18">
      <c r="A287" s="73"/>
      <c r="B287" s="70" t="s">
        <v>40</v>
      </c>
      <c r="C287" s="110" t="s">
        <v>1720</v>
      </c>
      <c r="D287" s="124" t="s">
        <v>1815</v>
      </c>
      <c r="E287" s="83" t="s">
        <v>57</v>
      </c>
      <c r="F287" s="106" t="s">
        <v>1811</v>
      </c>
      <c r="G287" s="76" t="s">
        <v>1816</v>
      </c>
      <c r="H287" s="106" t="s">
        <v>1745</v>
      </c>
      <c r="I287" s="98" t="s">
        <v>17</v>
      </c>
      <c r="J287" s="98"/>
      <c r="K287" s="98"/>
      <c r="L287" s="53" t="s">
        <v>1174</v>
      </c>
      <c r="M287" s="98"/>
      <c r="N287" s="53" t="s">
        <v>1174</v>
      </c>
      <c r="O287" s="98"/>
      <c r="P287" s="101"/>
      <c r="Q287" s="104"/>
      <c r="R287" s="103" t="s">
        <v>1121</v>
      </c>
    </row>
    <row r="288" customHeight="1" spans="1:18">
      <c r="A288" s="73"/>
      <c r="B288" s="70" t="s">
        <v>40</v>
      </c>
      <c r="C288" s="110" t="s">
        <v>1720</v>
      </c>
      <c r="D288" s="124" t="s">
        <v>1817</v>
      </c>
      <c r="E288" s="83" t="s">
        <v>57</v>
      </c>
      <c r="F288" s="106" t="s">
        <v>1811</v>
      </c>
      <c r="G288" s="106" t="s">
        <v>1818</v>
      </c>
      <c r="H288" s="106" t="s">
        <v>1748</v>
      </c>
      <c r="I288" s="98" t="s">
        <v>17</v>
      </c>
      <c r="J288" s="98"/>
      <c r="K288" s="98"/>
      <c r="L288" s="53" t="s">
        <v>1174</v>
      </c>
      <c r="M288" s="98"/>
      <c r="N288" s="53" t="s">
        <v>1174</v>
      </c>
      <c r="O288" s="98"/>
      <c r="P288" s="101"/>
      <c r="Q288" s="104"/>
      <c r="R288" s="103" t="s">
        <v>1115</v>
      </c>
    </row>
    <row r="289" customHeight="1" spans="1:18">
      <c r="A289" s="73"/>
      <c r="B289" s="70" t="s">
        <v>40</v>
      </c>
      <c r="C289" s="110" t="s">
        <v>1720</v>
      </c>
      <c r="D289" s="124" t="s">
        <v>1819</v>
      </c>
      <c r="E289" s="83" t="s">
        <v>57</v>
      </c>
      <c r="F289" s="106" t="s">
        <v>1811</v>
      </c>
      <c r="G289" s="76" t="s">
        <v>1786</v>
      </c>
      <c r="H289" s="106" t="s">
        <v>1751</v>
      </c>
      <c r="I289" s="98" t="s">
        <v>17</v>
      </c>
      <c r="J289" s="98"/>
      <c r="K289" s="98"/>
      <c r="L289" s="53" t="s">
        <v>1174</v>
      </c>
      <c r="M289" s="98"/>
      <c r="N289" s="53" t="s">
        <v>1174</v>
      </c>
      <c r="O289" s="98"/>
      <c r="P289" s="101"/>
      <c r="Q289" s="104"/>
      <c r="R289" s="103" t="s">
        <v>1121</v>
      </c>
    </row>
    <row r="290" customHeight="1" spans="1:18">
      <c r="A290" s="73"/>
      <c r="B290" s="70" t="s">
        <v>40</v>
      </c>
      <c r="C290" s="110" t="s">
        <v>1720</v>
      </c>
      <c r="D290" s="124" t="s">
        <v>1820</v>
      </c>
      <c r="E290" s="83" t="s">
        <v>57</v>
      </c>
      <c r="F290" s="106" t="s">
        <v>1811</v>
      </c>
      <c r="G290" s="124" t="s">
        <v>1789</v>
      </c>
      <c r="H290" s="85" t="s">
        <v>1821</v>
      </c>
      <c r="I290" s="98" t="s">
        <v>17</v>
      </c>
      <c r="J290" s="98"/>
      <c r="K290" s="98"/>
      <c r="L290" s="53" t="s">
        <v>1174</v>
      </c>
      <c r="M290" s="98"/>
      <c r="N290" s="53" t="s">
        <v>1174</v>
      </c>
      <c r="O290" s="98"/>
      <c r="P290" s="101"/>
      <c r="Q290" s="104"/>
      <c r="R290" s="103" t="s">
        <v>1115</v>
      </c>
    </row>
    <row r="291" customHeight="1" spans="1:18">
      <c r="A291" s="73"/>
      <c r="B291" s="70" t="s">
        <v>40</v>
      </c>
      <c r="C291" s="110" t="s">
        <v>1720</v>
      </c>
      <c r="D291" s="124" t="s">
        <v>1822</v>
      </c>
      <c r="E291" s="83" t="s">
        <v>57</v>
      </c>
      <c r="F291" s="106" t="s">
        <v>1811</v>
      </c>
      <c r="G291" s="124" t="s">
        <v>1791</v>
      </c>
      <c r="H291" s="106" t="s">
        <v>1756</v>
      </c>
      <c r="I291" s="98" t="s">
        <v>17</v>
      </c>
      <c r="J291" s="98"/>
      <c r="K291" s="98"/>
      <c r="L291" s="53" t="s">
        <v>1174</v>
      </c>
      <c r="M291" s="98"/>
      <c r="N291" s="53" t="s">
        <v>1174</v>
      </c>
      <c r="O291" s="98"/>
      <c r="P291" s="101"/>
      <c r="Q291" s="104"/>
      <c r="R291" s="103" t="s">
        <v>1121</v>
      </c>
    </row>
    <row r="292" customHeight="1" spans="1:18">
      <c r="A292" s="73"/>
      <c r="B292" s="70" t="s">
        <v>40</v>
      </c>
      <c r="C292" s="110" t="s">
        <v>1720</v>
      </c>
      <c r="D292" s="124" t="s">
        <v>1823</v>
      </c>
      <c r="E292" s="83" t="s">
        <v>57</v>
      </c>
      <c r="F292" s="106" t="s">
        <v>1811</v>
      </c>
      <c r="G292" s="124" t="s">
        <v>1794</v>
      </c>
      <c r="H292" s="85" t="s">
        <v>1824</v>
      </c>
      <c r="I292" s="98" t="s">
        <v>17</v>
      </c>
      <c r="J292" s="98"/>
      <c r="K292" s="98"/>
      <c r="L292" s="53" t="s">
        <v>1174</v>
      </c>
      <c r="M292" s="98"/>
      <c r="N292" s="53" t="s">
        <v>1174</v>
      </c>
      <c r="O292" s="98"/>
      <c r="P292" s="101"/>
      <c r="Q292" s="104"/>
      <c r="R292" s="103" t="s">
        <v>1115</v>
      </c>
    </row>
    <row r="293" customHeight="1" spans="1:18">
      <c r="A293" s="73"/>
      <c r="B293" s="70" t="s">
        <v>40</v>
      </c>
      <c r="C293" s="110" t="s">
        <v>1720</v>
      </c>
      <c r="D293" s="124" t="s">
        <v>1825</v>
      </c>
      <c r="E293" s="83" t="s">
        <v>57</v>
      </c>
      <c r="F293" s="106" t="s">
        <v>1811</v>
      </c>
      <c r="G293" s="124" t="s">
        <v>1796</v>
      </c>
      <c r="H293" s="106" t="s">
        <v>1762</v>
      </c>
      <c r="I293" s="98" t="s">
        <v>17</v>
      </c>
      <c r="J293" s="98"/>
      <c r="K293" s="98"/>
      <c r="L293" s="53" t="s">
        <v>1174</v>
      </c>
      <c r="M293" s="98"/>
      <c r="N293" s="53" t="s">
        <v>1174</v>
      </c>
      <c r="O293" s="98"/>
      <c r="P293" s="101"/>
      <c r="Q293" s="104"/>
      <c r="R293" s="103" t="s">
        <v>1121</v>
      </c>
    </row>
    <row r="294" customHeight="1" spans="1:18">
      <c r="A294" s="73"/>
      <c r="B294" s="70" t="s">
        <v>40</v>
      </c>
      <c r="C294" s="110" t="s">
        <v>1720</v>
      </c>
      <c r="D294" s="124" t="s">
        <v>1826</v>
      </c>
      <c r="E294" s="83" t="s">
        <v>57</v>
      </c>
      <c r="F294" s="106" t="s">
        <v>1811</v>
      </c>
      <c r="G294" s="124" t="s">
        <v>1764</v>
      </c>
      <c r="H294" s="106" t="s">
        <v>1799</v>
      </c>
      <c r="I294" s="98" t="s">
        <v>17</v>
      </c>
      <c r="J294" s="98"/>
      <c r="K294" s="98"/>
      <c r="L294" s="53" t="s">
        <v>1174</v>
      </c>
      <c r="M294" s="98"/>
      <c r="N294" s="53" t="s">
        <v>1174</v>
      </c>
      <c r="O294" s="98"/>
      <c r="P294" s="101"/>
      <c r="Q294" s="104"/>
      <c r="R294" s="103" t="s">
        <v>1115</v>
      </c>
    </row>
    <row r="295" customHeight="1" spans="1:18">
      <c r="A295" s="73"/>
      <c r="B295" s="70" t="s">
        <v>40</v>
      </c>
      <c r="C295" s="110" t="s">
        <v>1720</v>
      </c>
      <c r="D295" s="124" t="s">
        <v>1827</v>
      </c>
      <c r="E295" s="83" t="s">
        <v>57</v>
      </c>
      <c r="F295" s="124" t="s">
        <v>1828</v>
      </c>
      <c r="G295" s="76" t="s">
        <v>1768</v>
      </c>
      <c r="H295" s="106" t="s">
        <v>1769</v>
      </c>
      <c r="I295" s="98" t="s">
        <v>17</v>
      </c>
      <c r="J295" s="98"/>
      <c r="K295" s="98"/>
      <c r="L295" s="53" t="s">
        <v>1174</v>
      </c>
      <c r="M295" s="98"/>
      <c r="N295" s="53" t="s">
        <v>1174</v>
      </c>
      <c r="O295" s="98"/>
      <c r="P295" s="101"/>
      <c r="Q295" s="104"/>
      <c r="R295" s="103" t="s">
        <v>1121</v>
      </c>
    </row>
    <row r="296" customHeight="1" spans="1:18">
      <c r="A296" s="73"/>
      <c r="B296" s="70" t="s">
        <v>40</v>
      </c>
      <c r="C296" s="110" t="s">
        <v>1720</v>
      </c>
      <c r="D296" s="124" t="s">
        <v>1829</v>
      </c>
      <c r="E296" s="83" t="s">
        <v>57</v>
      </c>
      <c r="F296" s="124" t="s">
        <v>1828</v>
      </c>
      <c r="G296" s="124" t="s">
        <v>1771</v>
      </c>
      <c r="H296" s="106" t="s">
        <v>1772</v>
      </c>
      <c r="I296" s="98" t="s">
        <v>17</v>
      </c>
      <c r="J296" s="98"/>
      <c r="K296" s="98"/>
      <c r="L296" s="53" t="s">
        <v>1174</v>
      </c>
      <c r="M296" s="98"/>
      <c r="N296" s="53" t="s">
        <v>1174</v>
      </c>
      <c r="O296" s="98"/>
      <c r="P296" s="101"/>
      <c r="Q296" s="104"/>
      <c r="R296" s="103" t="s">
        <v>1115</v>
      </c>
    </row>
    <row r="297" customHeight="1" spans="1:18">
      <c r="A297" s="73"/>
      <c r="B297" s="70" t="s">
        <v>40</v>
      </c>
      <c r="C297" s="110" t="s">
        <v>1720</v>
      </c>
      <c r="D297" s="124" t="s">
        <v>1830</v>
      </c>
      <c r="E297" s="83" t="s">
        <v>225</v>
      </c>
      <c r="F297" s="106" t="s">
        <v>1831</v>
      </c>
      <c r="G297" s="76" t="s">
        <v>1832</v>
      </c>
      <c r="H297" s="106" t="s">
        <v>1833</v>
      </c>
      <c r="I297" s="125" t="s">
        <v>17</v>
      </c>
      <c r="J297" s="98"/>
      <c r="K297" s="98"/>
      <c r="L297" s="53" t="s">
        <v>1174</v>
      </c>
      <c r="M297" s="98"/>
      <c r="N297" s="53" t="s">
        <v>1174</v>
      </c>
      <c r="O297" s="98"/>
      <c r="P297" s="101"/>
      <c r="Q297" s="104"/>
      <c r="R297" s="103" t="s">
        <v>1121</v>
      </c>
    </row>
    <row r="298" customHeight="1" spans="1:18">
      <c r="A298" s="73"/>
      <c r="B298" s="70" t="s">
        <v>40</v>
      </c>
      <c r="C298" s="110" t="s">
        <v>1720</v>
      </c>
      <c r="D298" s="124" t="s">
        <v>1834</v>
      </c>
      <c r="E298" s="83" t="s">
        <v>225</v>
      </c>
      <c r="F298" s="106" t="s">
        <v>1831</v>
      </c>
      <c r="G298" s="124" t="s">
        <v>1778</v>
      </c>
      <c r="H298" s="106" t="s">
        <v>1742</v>
      </c>
      <c r="I298" s="125" t="s">
        <v>17</v>
      </c>
      <c r="J298" s="98"/>
      <c r="K298" s="98"/>
      <c r="L298" s="53" t="s">
        <v>1174</v>
      </c>
      <c r="M298" s="98"/>
      <c r="N298" s="53" t="s">
        <v>1174</v>
      </c>
      <c r="O298" s="98"/>
      <c r="P298" s="101"/>
      <c r="Q298" s="104"/>
      <c r="R298" s="103" t="s">
        <v>1115</v>
      </c>
    </row>
    <row r="299" customHeight="1" spans="1:18">
      <c r="A299" s="73"/>
      <c r="B299" s="70" t="s">
        <v>40</v>
      </c>
      <c r="C299" s="110" t="s">
        <v>1720</v>
      </c>
      <c r="D299" s="124" t="s">
        <v>1835</v>
      </c>
      <c r="E299" s="83" t="s">
        <v>57</v>
      </c>
      <c r="F299" s="106" t="s">
        <v>1831</v>
      </c>
      <c r="G299" s="76" t="s">
        <v>1816</v>
      </c>
      <c r="H299" s="106" t="s">
        <v>1781</v>
      </c>
      <c r="I299" s="98" t="s">
        <v>17</v>
      </c>
      <c r="J299" s="98"/>
      <c r="K299" s="98"/>
      <c r="L299" s="53" t="s">
        <v>1174</v>
      </c>
      <c r="M299" s="98"/>
      <c r="N299" s="53" t="s">
        <v>1174</v>
      </c>
      <c r="O299" s="98"/>
      <c r="P299" s="101"/>
      <c r="Q299" s="104"/>
      <c r="R299" s="103" t="s">
        <v>1121</v>
      </c>
    </row>
    <row r="300" customHeight="1" spans="1:18">
      <c r="A300" s="73"/>
      <c r="B300" s="70" t="s">
        <v>40</v>
      </c>
      <c r="C300" s="110" t="s">
        <v>1720</v>
      </c>
      <c r="D300" s="124" t="s">
        <v>1836</v>
      </c>
      <c r="E300" s="83" t="s">
        <v>57</v>
      </c>
      <c r="F300" s="106" t="s">
        <v>1831</v>
      </c>
      <c r="G300" s="106" t="s">
        <v>1837</v>
      </c>
      <c r="H300" s="106" t="s">
        <v>1784</v>
      </c>
      <c r="I300" s="98" t="s">
        <v>17</v>
      </c>
      <c r="J300" s="98"/>
      <c r="K300" s="98"/>
      <c r="L300" s="53" t="s">
        <v>1174</v>
      </c>
      <c r="M300" s="98"/>
      <c r="N300" s="53" t="s">
        <v>1174</v>
      </c>
      <c r="O300" s="98"/>
      <c r="P300" s="101"/>
      <c r="Q300" s="104"/>
      <c r="R300" s="103" t="s">
        <v>1115</v>
      </c>
    </row>
    <row r="301" customHeight="1" spans="1:18">
      <c r="A301" s="73"/>
      <c r="B301" s="70" t="s">
        <v>40</v>
      </c>
      <c r="C301" s="110" t="s">
        <v>1720</v>
      </c>
      <c r="D301" s="124" t="s">
        <v>1838</v>
      </c>
      <c r="E301" s="83" t="s">
        <v>57</v>
      </c>
      <c r="F301" s="106" t="s">
        <v>1831</v>
      </c>
      <c r="G301" s="76" t="s">
        <v>1786</v>
      </c>
      <c r="H301" s="106" t="s">
        <v>1787</v>
      </c>
      <c r="I301" s="98" t="s">
        <v>17</v>
      </c>
      <c r="J301" s="98"/>
      <c r="K301" s="98"/>
      <c r="L301" s="53" t="s">
        <v>1174</v>
      </c>
      <c r="M301" s="98"/>
      <c r="N301" s="53" t="s">
        <v>1174</v>
      </c>
      <c r="O301" s="98"/>
      <c r="P301" s="101"/>
      <c r="Q301" s="104"/>
      <c r="R301" s="103" t="s">
        <v>1121</v>
      </c>
    </row>
    <row r="302" customHeight="1" spans="1:18">
      <c r="A302" s="73"/>
      <c r="B302" s="70" t="s">
        <v>40</v>
      </c>
      <c r="C302" s="110" t="s">
        <v>1720</v>
      </c>
      <c r="D302" s="124" t="s">
        <v>1839</v>
      </c>
      <c r="E302" s="83" t="s">
        <v>57</v>
      </c>
      <c r="F302" s="106" t="s">
        <v>1831</v>
      </c>
      <c r="G302" s="124" t="s">
        <v>1789</v>
      </c>
      <c r="H302" s="106" t="s">
        <v>1787</v>
      </c>
      <c r="I302" s="98" t="s">
        <v>17</v>
      </c>
      <c r="J302" s="98"/>
      <c r="K302" s="98"/>
      <c r="L302" s="53" t="s">
        <v>1174</v>
      </c>
      <c r="M302" s="98"/>
      <c r="N302" s="53" t="s">
        <v>1174</v>
      </c>
      <c r="O302" s="98"/>
      <c r="P302" s="101"/>
      <c r="Q302" s="104"/>
      <c r="R302" s="103" t="s">
        <v>1115</v>
      </c>
    </row>
    <row r="303" customHeight="1" spans="1:18">
      <c r="A303" s="73"/>
      <c r="B303" s="70" t="s">
        <v>40</v>
      </c>
      <c r="C303" s="110" t="s">
        <v>1720</v>
      </c>
      <c r="D303" s="124" t="s">
        <v>1840</v>
      </c>
      <c r="E303" s="83" t="s">
        <v>57</v>
      </c>
      <c r="F303" s="106" t="s">
        <v>1831</v>
      </c>
      <c r="G303" s="124" t="s">
        <v>1791</v>
      </c>
      <c r="H303" s="106" t="s">
        <v>1792</v>
      </c>
      <c r="I303" s="98" t="s">
        <v>17</v>
      </c>
      <c r="J303" s="98"/>
      <c r="K303" s="98"/>
      <c r="L303" s="53" t="s">
        <v>1174</v>
      </c>
      <c r="M303" s="98"/>
      <c r="N303" s="53" t="s">
        <v>1174</v>
      </c>
      <c r="O303" s="98"/>
      <c r="P303" s="101"/>
      <c r="Q303" s="104"/>
      <c r="R303" s="103" t="s">
        <v>1121</v>
      </c>
    </row>
    <row r="304" customHeight="1" spans="1:18">
      <c r="A304" s="73"/>
      <c r="B304" s="70" t="s">
        <v>40</v>
      </c>
      <c r="C304" s="110" t="s">
        <v>1720</v>
      </c>
      <c r="D304" s="124" t="s">
        <v>1841</v>
      </c>
      <c r="E304" s="83" t="s">
        <v>57</v>
      </c>
      <c r="F304" s="106" t="s">
        <v>1831</v>
      </c>
      <c r="G304" s="124" t="s">
        <v>1794</v>
      </c>
      <c r="H304" s="106" t="s">
        <v>1787</v>
      </c>
      <c r="I304" s="98" t="s">
        <v>17</v>
      </c>
      <c r="J304" s="98"/>
      <c r="K304" s="98"/>
      <c r="L304" s="53" t="s">
        <v>1174</v>
      </c>
      <c r="M304" s="98"/>
      <c r="N304" s="53" t="s">
        <v>1174</v>
      </c>
      <c r="O304" s="98"/>
      <c r="P304" s="101"/>
      <c r="Q304" s="104"/>
      <c r="R304" s="103" t="s">
        <v>1115</v>
      </c>
    </row>
    <row r="305" customHeight="1" spans="1:18">
      <c r="A305" s="73"/>
      <c r="B305" s="70" t="s">
        <v>40</v>
      </c>
      <c r="C305" s="110" t="s">
        <v>1720</v>
      </c>
      <c r="D305" s="124" t="s">
        <v>1842</v>
      </c>
      <c r="E305" s="83" t="s">
        <v>57</v>
      </c>
      <c r="F305" s="106" t="s">
        <v>1831</v>
      </c>
      <c r="G305" s="124" t="s">
        <v>1796</v>
      </c>
      <c r="H305" s="106" t="s">
        <v>1797</v>
      </c>
      <c r="I305" s="98" t="s">
        <v>17</v>
      </c>
      <c r="J305" s="98"/>
      <c r="K305" s="98"/>
      <c r="L305" s="53" t="s">
        <v>1174</v>
      </c>
      <c r="M305" s="98"/>
      <c r="N305" s="53" t="s">
        <v>1174</v>
      </c>
      <c r="O305" s="98"/>
      <c r="P305" s="101"/>
      <c r="Q305" s="104"/>
      <c r="R305" s="103" t="s">
        <v>1121</v>
      </c>
    </row>
    <row r="306" customHeight="1" spans="1:18">
      <c r="A306" s="73"/>
      <c r="B306" s="70" t="s">
        <v>40</v>
      </c>
      <c r="C306" s="110" t="s">
        <v>1720</v>
      </c>
      <c r="D306" s="124" t="s">
        <v>1843</v>
      </c>
      <c r="E306" s="83" t="s">
        <v>57</v>
      </c>
      <c r="F306" s="106" t="s">
        <v>1831</v>
      </c>
      <c r="G306" s="124" t="s">
        <v>1764</v>
      </c>
      <c r="H306" s="85" t="s">
        <v>1765</v>
      </c>
      <c r="I306" s="98" t="s">
        <v>17</v>
      </c>
      <c r="J306" s="98"/>
      <c r="K306" s="98"/>
      <c r="L306" s="53" t="s">
        <v>1174</v>
      </c>
      <c r="M306" s="98"/>
      <c r="N306" s="53" t="s">
        <v>1174</v>
      </c>
      <c r="O306" s="98"/>
      <c r="P306" s="101"/>
      <c r="Q306" s="104"/>
      <c r="R306" s="103" t="s">
        <v>1115</v>
      </c>
    </row>
    <row r="307" customHeight="1" spans="1:18">
      <c r="A307" s="73"/>
      <c r="B307" s="70" t="s">
        <v>40</v>
      </c>
      <c r="C307" s="110" t="s">
        <v>1720</v>
      </c>
      <c r="D307" s="124" t="s">
        <v>1844</v>
      </c>
      <c r="E307" s="83" t="s">
        <v>57</v>
      </c>
      <c r="F307" s="124" t="s">
        <v>1845</v>
      </c>
      <c r="G307" s="76" t="s">
        <v>1768</v>
      </c>
      <c r="H307" s="106" t="s">
        <v>1769</v>
      </c>
      <c r="I307" s="98" t="s">
        <v>17</v>
      </c>
      <c r="J307" s="98"/>
      <c r="K307" s="98"/>
      <c r="L307" s="53" t="s">
        <v>1174</v>
      </c>
      <c r="M307" s="98"/>
      <c r="N307" s="53" t="s">
        <v>1174</v>
      </c>
      <c r="O307" s="98"/>
      <c r="P307" s="101"/>
      <c r="Q307" s="104"/>
      <c r="R307" s="103" t="s">
        <v>1121</v>
      </c>
    </row>
    <row r="308" customHeight="1" spans="1:18">
      <c r="A308" s="73"/>
      <c r="B308" s="70" t="s">
        <v>40</v>
      </c>
      <c r="C308" s="110" t="s">
        <v>1720</v>
      </c>
      <c r="D308" s="124" t="s">
        <v>1846</v>
      </c>
      <c r="E308" s="83" t="s">
        <v>57</v>
      </c>
      <c r="F308" s="124" t="s">
        <v>1845</v>
      </c>
      <c r="G308" s="124" t="s">
        <v>1771</v>
      </c>
      <c r="H308" s="106" t="s">
        <v>1772</v>
      </c>
      <c r="I308" s="98" t="s">
        <v>17</v>
      </c>
      <c r="J308" s="98"/>
      <c r="K308" s="98"/>
      <c r="L308" s="53" t="s">
        <v>1174</v>
      </c>
      <c r="M308" s="98"/>
      <c r="N308" s="53" t="s">
        <v>1174</v>
      </c>
      <c r="O308" s="98"/>
      <c r="P308" s="101"/>
      <c r="Q308" s="104"/>
      <c r="R308" s="103" t="s">
        <v>1115</v>
      </c>
    </row>
    <row r="309" customHeight="1" spans="1:18">
      <c r="A309" s="73"/>
      <c r="B309" s="70" t="s">
        <v>40</v>
      </c>
      <c r="C309" s="110" t="s">
        <v>1720</v>
      </c>
      <c r="D309" s="124" t="s">
        <v>1847</v>
      </c>
      <c r="E309" s="83" t="s">
        <v>225</v>
      </c>
      <c r="F309" s="106" t="s">
        <v>1804</v>
      </c>
      <c r="G309" s="124" t="s">
        <v>1848</v>
      </c>
      <c r="H309" s="106" t="s">
        <v>1849</v>
      </c>
      <c r="I309" s="125" t="s">
        <v>17</v>
      </c>
      <c r="J309" s="98"/>
      <c r="K309" s="98"/>
      <c r="L309" s="53" t="s">
        <v>1174</v>
      </c>
      <c r="M309" s="98"/>
      <c r="N309" s="53" t="s">
        <v>1174</v>
      </c>
      <c r="O309" s="98"/>
      <c r="P309" s="101"/>
      <c r="Q309" s="104"/>
      <c r="R309" s="103" t="s">
        <v>1121</v>
      </c>
    </row>
    <row r="310" customHeight="1" spans="1:18">
      <c r="A310" s="73"/>
      <c r="B310" s="70" t="s">
        <v>40</v>
      </c>
      <c r="C310" s="110" t="s">
        <v>1720</v>
      </c>
      <c r="D310" s="124" t="s">
        <v>1850</v>
      </c>
      <c r="E310" s="83" t="s">
        <v>225</v>
      </c>
      <c r="F310" s="106" t="s">
        <v>1851</v>
      </c>
      <c r="G310" s="124" t="s">
        <v>1852</v>
      </c>
      <c r="H310" s="106" t="s">
        <v>1809</v>
      </c>
      <c r="I310" s="125" t="s">
        <v>17</v>
      </c>
      <c r="J310" s="98"/>
      <c r="K310" s="98"/>
      <c r="L310" s="53" t="s">
        <v>1174</v>
      </c>
      <c r="M310" s="98"/>
      <c r="N310" s="53" t="s">
        <v>1174</v>
      </c>
      <c r="O310" s="98"/>
      <c r="P310" s="101"/>
      <c r="Q310" s="104"/>
      <c r="R310" s="103" t="s">
        <v>1115</v>
      </c>
    </row>
    <row r="311" customHeight="1" spans="1:18">
      <c r="A311" s="73"/>
      <c r="B311" s="70" t="s">
        <v>40</v>
      </c>
      <c r="C311" s="110" t="s">
        <v>1720</v>
      </c>
      <c r="D311" s="124" t="s">
        <v>1853</v>
      </c>
      <c r="E311" s="83" t="s">
        <v>225</v>
      </c>
      <c r="F311" s="106" t="s">
        <v>1854</v>
      </c>
      <c r="G311" s="76" t="s">
        <v>1855</v>
      </c>
      <c r="H311" s="106" t="s">
        <v>1813</v>
      </c>
      <c r="I311" s="125" t="s">
        <v>17</v>
      </c>
      <c r="J311" s="98"/>
      <c r="K311" s="98"/>
      <c r="L311" s="53" t="s">
        <v>1174</v>
      </c>
      <c r="M311" s="98"/>
      <c r="N311" s="53" t="s">
        <v>1174</v>
      </c>
      <c r="O311" s="98"/>
      <c r="P311" s="101"/>
      <c r="Q311" s="104"/>
      <c r="R311" s="103" t="s">
        <v>1121</v>
      </c>
    </row>
    <row r="312" customHeight="1" spans="1:18">
      <c r="A312" s="73"/>
      <c r="B312" s="70" t="s">
        <v>40</v>
      </c>
      <c r="C312" s="110" t="s">
        <v>1720</v>
      </c>
      <c r="D312" s="124" t="s">
        <v>1856</v>
      </c>
      <c r="E312" s="83" t="s">
        <v>225</v>
      </c>
      <c r="F312" s="106" t="s">
        <v>1854</v>
      </c>
      <c r="G312" s="124" t="s">
        <v>1778</v>
      </c>
      <c r="H312" s="106" t="s">
        <v>1742</v>
      </c>
      <c r="I312" s="125" t="s">
        <v>17</v>
      </c>
      <c r="J312" s="98"/>
      <c r="K312" s="98"/>
      <c r="L312" s="53" t="s">
        <v>1174</v>
      </c>
      <c r="M312" s="98"/>
      <c r="N312" s="53" t="s">
        <v>1174</v>
      </c>
      <c r="O312" s="98"/>
      <c r="P312" s="101"/>
      <c r="Q312" s="104"/>
      <c r="R312" s="103" t="s">
        <v>1115</v>
      </c>
    </row>
    <row r="313" customHeight="1" spans="1:18">
      <c r="A313" s="73"/>
      <c r="B313" s="70" t="s">
        <v>40</v>
      </c>
      <c r="C313" s="110" t="s">
        <v>1720</v>
      </c>
      <c r="D313" s="124" t="s">
        <v>1857</v>
      </c>
      <c r="E313" s="83" t="s">
        <v>57</v>
      </c>
      <c r="F313" s="106" t="s">
        <v>1854</v>
      </c>
      <c r="G313" s="76" t="s">
        <v>1816</v>
      </c>
      <c r="H313" s="106" t="s">
        <v>1745</v>
      </c>
      <c r="I313" s="98" t="s">
        <v>17</v>
      </c>
      <c r="J313" s="98"/>
      <c r="K313" s="98"/>
      <c r="L313" s="53" t="s">
        <v>1174</v>
      </c>
      <c r="M313" s="98"/>
      <c r="N313" s="53" t="s">
        <v>1174</v>
      </c>
      <c r="O313" s="98"/>
      <c r="P313" s="101"/>
      <c r="Q313" s="104"/>
      <c r="R313" s="103" t="s">
        <v>1121</v>
      </c>
    </row>
    <row r="314" customHeight="1" spans="1:18">
      <c r="A314" s="73"/>
      <c r="B314" s="70" t="s">
        <v>40</v>
      </c>
      <c r="C314" s="110" t="s">
        <v>1720</v>
      </c>
      <c r="D314" s="124" t="s">
        <v>1858</v>
      </c>
      <c r="E314" s="83" t="s">
        <v>57</v>
      </c>
      <c r="F314" s="106" t="s">
        <v>1854</v>
      </c>
      <c r="G314" s="106" t="s">
        <v>1818</v>
      </c>
      <c r="H314" s="106" t="s">
        <v>1748</v>
      </c>
      <c r="I314" s="98" t="s">
        <v>17</v>
      </c>
      <c r="J314" s="98"/>
      <c r="K314" s="98"/>
      <c r="L314" s="53" t="s">
        <v>1174</v>
      </c>
      <c r="M314" s="98"/>
      <c r="N314" s="53" t="s">
        <v>1174</v>
      </c>
      <c r="O314" s="98"/>
      <c r="P314" s="101"/>
      <c r="Q314" s="104"/>
      <c r="R314" s="103" t="s">
        <v>1115</v>
      </c>
    </row>
    <row r="315" customHeight="1" spans="1:18">
      <c r="A315" s="73"/>
      <c r="B315" s="70" t="s">
        <v>40</v>
      </c>
      <c r="C315" s="110" t="s">
        <v>1720</v>
      </c>
      <c r="D315" s="124" t="s">
        <v>1859</v>
      </c>
      <c r="E315" s="83" t="s">
        <v>57</v>
      </c>
      <c r="F315" s="106" t="s">
        <v>1854</v>
      </c>
      <c r="G315" s="124" t="s">
        <v>1789</v>
      </c>
      <c r="H315" s="85" t="s">
        <v>1751</v>
      </c>
      <c r="I315" s="98" t="s">
        <v>17</v>
      </c>
      <c r="J315" s="98"/>
      <c r="K315" s="98"/>
      <c r="L315" s="53" t="s">
        <v>1174</v>
      </c>
      <c r="M315" s="98"/>
      <c r="N315" s="53" t="s">
        <v>1174</v>
      </c>
      <c r="O315" s="98"/>
      <c r="P315" s="101"/>
      <c r="Q315" s="104"/>
      <c r="R315" s="103" t="s">
        <v>1121</v>
      </c>
    </row>
    <row r="316" customHeight="1" spans="1:18">
      <c r="A316" s="73"/>
      <c r="B316" s="70" t="s">
        <v>40</v>
      </c>
      <c r="C316" s="110" t="s">
        <v>1720</v>
      </c>
      <c r="D316" s="124" t="s">
        <v>1860</v>
      </c>
      <c r="E316" s="83" t="s">
        <v>57</v>
      </c>
      <c r="F316" s="106" t="s">
        <v>1854</v>
      </c>
      <c r="G316" s="124" t="s">
        <v>1789</v>
      </c>
      <c r="H316" s="85" t="s">
        <v>1821</v>
      </c>
      <c r="I316" s="98" t="s">
        <v>17</v>
      </c>
      <c r="J316" s="98"/>
      <c r="K316" s="98"/>
      <c r="L316" s="53" t="s">
        <v>1174</v>
      </c>
      <c r="M316" s="98"/>
      <c r="N316" s="53" t="s">
        <v>1174</v>
      </c>
      <c r="O316" s="98"/>
      <c r="P316" s="101"/>
      <c r="Q316" s="104"/>
      <c r="R316" s="103" t="s">
        <v>1115</v>
      </c>
    </row>
    <row r="317" customHeight="1" spans="1:18">
      <c r="A317" s="73"/>
      <c r="B317" s="70" t="s">
        <v>40</v>
      </c>
      <c r="C317" s="110" t="s">
        <v>1720</v>
      </c>
      <c r="D317" s="124" t="s">
        <v>1861</v>
      </c>
      <c r="E317" s="83" t="s">
        <v>57</v>
      </c>
      <c r="F317" s="106" t="s">
        <v>1854</v>
      </c>
      <c r="G317" s="124" t="s">
        <v>1791</v>
      </c>
      <c r="H317" s="106" t="s">
        <v>1756</v>
      </c>
      <c r="I317" s="98" t="s">
        <v>17</v>
      </c>
      <c r="J317" s="98"/>
      <c r="K317" s="98"/>
      <c r="L317" s="53" t="s">
        <v>1174</v>
      </c>
      <c r="M317" s="98"/>
      <c r="N317" s="53" t="s">
        <v>1174</v>
      </c>
      <c r="O317" s="98"/>
      <c r="P317" s="101"/>
      <c r="Q317" s="104"/>
      <c r="R317" s="103" t="s">
        <v>1121</v>
      </c>
    </row>
    <row r="318" customHeight="1" spans="1:18">
      <c r="A318" s="73"/>
      <c r="B318" s="70" t="s">
        <v>40</v>
      </c>
      <c r="C318" s="110" t="s">
        <v>1720</v>
      </c>
      <c r="D318" s="124" t="s">
        <v>1862</v>
      </c>
      <c r="E318" s="83" t="s">
        <v>57</v>
      </c>
      <c r="F318" s="106" t="s">
        <v>1854</v>
      </c>
      <c r="G318" s="124" t="s">
        <v>1794</v>
      </c>
      <c r="H318" s="106" t="s">
        <v>1759</v>
      </c>
      <c r="I318" s="98" t="s">
        <v>17</v>
      </c>
      <c r="J318" s="98"/>
      <c r="K318" s="98"/>
      <c r="L318" s="53" t="s">
        <v>1174</v>
      </c>
      <c r="M318" s="98"/>
      <c r="N318" s="53" t="s">
        <v>1174</v>
      </c>
      <c r="O318" s="98"/>
      <c r="P318" s="101"/>
      <c r="Q318" s="104"/>
      <c r="R318" s="103" t="s">
        <v>1115</v>
      </c>
    </row>
    <row r="319" customHeight="1" spans="1:18">
      <c r="A319" s="73"/>
      <c r="B319" s="70" t="s">
        <v>40</v>
      </c>
      <c r="C319" s="110" t="s">
        <v>1720</v>
      </c>
      <c r="D319" s="124" t="s">
        <v>1863</v>
      </c>
      <c r="E319" s="83" t="s">
        <v>57</v>
      </c>
      <c r="F319" s="106" t="s">
        <v>1854</v>
      </c>
      <c r="G319" s="124" t="s">
        <v>1796</v>
      </c>
      <c r="H319" s="106" t="s">
        <v>1762</v>
      </c>
      <c r="I319" s="98" t="s">
        <v>17</v>
      </c>
      <c r="J319" s="98"/>
      <c r="K319" s="98"/>
      <c r="L319" s="53" t="s">
        <v>1174</v>
      </c>
      <c r="M319" s="98"/>
      <c r="N319" s="53" t="s">
        <v>1174</v>
      </c>
      <c r="O319" s="98"/>
      <c r="P319" s="101"/>
      <c r="Q319" s="104"/>
      <c r="R319" s="103" t="s">
        <v>1121</v>
      </c>
    </row>
    <row r="320" customHeight="1" spans="1:18">
      <c r="A320" s="73"/>
      <c r="B320" s="70" t="s">
        <v>40</v>
      </c>
      <c r="C320" s="110" t="s">
        <v>1720</v>
      </c>
      <c r="D320" s="124" t="s">
        <v>1864</v>
      </c>
      <c r="E320" s="83" t="s">
        <v>57</v>
      </c>
      <c r="F320" s="106" t="s">
        <v>1854</v>
      </c>
      <c r="G320" s="124" t="s">
        <v>1764</v>
      </c>
      <c r="H320" s="85" t="s">
        <v>1765</v>
      </c>
      <c r="I320" s="98" t="s">
        <v>17</v>
      </c>
      <c r="J320" s="98"/>
      <c r="K320" s="98"/>
      <c r="L320" s="53" t="s">
        <v>1174</v>
      </c>
      <c r="M320" s="98"/>
      <c r="N320" s="53" t="s">
        <v>1174</v>
      </c>
      <c r="O320" s="98"/>
      <c r="P320" s="101"/>
      <c r="Q320" s="104"/>
      <c r="R320" s="103" t="s">
        <v>1115</v>
      </c>
    </row>
    <row r="321" customHeight="1" spans="1:18">
      <c r="A321" s="73"/>
      <c r="B321" s="70" t="s">
        <v>40</v>
      </c>
      <c r="C321" s="110" t="s">
        <v>1720</v>
      </c>
      <c r="D321" s="124" t="s">
        <v>1865</v>
      </c>
      <c r="E321" s="83" t="s">
        <v>57</v>
      </c>
      <c r="F321" s="124" t="s">
        <v>1866</v>
      </c>
      <c r="G321" s="76" t="s">
        <v>1768</v>
      </c>
      <c r="H321" s="106" t="s">
        <v>1769</v>
      </c>
      <c r="I321" s="98" t="s">
        <v>17</v>
      </c>
      <c r="J321" s="98"/>
      <c r="K321" s="98"/>
      <c r="L321" s="53" t="s">
        <v>1174</v>
      </c>
      <c r="M321" s="98"/>
      <c r="N321" s="53" t="s">
        <v>1174</v>
      </c>
      <c r="O321" s="98"/>
      <c r="P321" s="101"/>
      <c r="Q321" s="104"/>
      <c r="R321" s="103" t="s">
        <v>1121</v>
      </c>
    </row>
    <row r="322" customHeight="1" spans="1:18">
      <c r="A322" s="73"/>
      <c r="B322" s="70" t="s">
        <v>40</v>
      </c>
      <c r="C322" s="110" t="s">
        <v>1720</v>
      </c>
      <c r="D322" s="124" t="s">
        <v>1867</v>
      </c>
      <c r="E322" s="83" t="s">
        <v>57</v>
      </c>
      <c r="F322" s="124" t="s">
        <v>1866</v>
      </c>
      <c r="G322" s="124" t="s">
        <v>1771</v>
      </c>
      <c r="H322" s="106" t="s">
        <v>1772</v>
      </c>
      <c r="I322" s="98" t="s">
        <v>17</v>
      </c>
      <c r="J322" s="98"/>
      <c r="K322" s="98"/>
      <c r="L322" s="53" t="s">
        <v>1174</v>
      </c>
      <c r="M322" s="98"/>
      <c r="N322" s="53" t="s">
        <v>1174</v>
      </c>
      <c r="O322" s="98"/>
      <c r="P322" s="101"/>
      <c r="Q322" s="104"/>
      <c r="R322" s="103" t="s">
        <v>1115</v>
      </c>
    </row>
    <row r="323" customHeight="1" spans="1:18">
      <c r="A323" s="73"/>
      <c r="B323" s="70" t="s">
        <v>40</v>
      </c>
      <c r="C323" s="110" t="s">
        <v>1720</v>
      </c>
      <c r="D323" s="124" t="s">
        <v>1868</v>
      </c>
      <c r="E323" s="83" t="s">
        <v>57</v>
      </c>
      <c r="F323" s="106" t="s">
        <v>1869</v>
      </c>
      <c r="G323" s="76" t="s">
        <v>1870</v>
      </c>
      <c r="H323" s="106" t="s">
        <v>1833</v>
      </c>
      <c r="I323" s="98" t="s">
        <v>17</v>
      </c>
      <c r="J323" s="98"/>
      <c r="K323" s="98"/>
      <c r="L323" s="53" t="s">
        <v>1174</v>
      </c>
      <c r="M323" s="98"/>
      <c r="N323" s="53" t="s">
        <v>1174</v>
      </c>
      <c r="O323" s="98"/>
      <c r="P323" s="101"/>
      <c r="Q323" s="104"/>
      <c r="R323" s="103" t="s">
        <v>1121</v>
      </c>
    </row>
    <row r="324" customHeight="1" spans="1:18">
      <c r="A324" s="73"/>
      <c r="B324" s="70" t="s">
        <v>40</v>
      </c>
      <c r="C324" s="110" t="s">
        <v>1720</v>
      </c>
      <c r="D324" s="124" t="s">
        <v>1871</v>
      </c>
      <c r="E324" s="83" t="s">
        <v>57</v>
      </c>
      <c r="F324" s="106" t="s">
        <v>1869</v>
      </c>
      <c r="G324" s="124" t="s">
        <v>1778</v>
      </c>
      <c r="H324" s="106" t="s">
        <v>1742</v>
      </c>
      <c r="I324" s="98" t="s">
        <v>17</v>
      </c>
      <c r="J324" s="98"/>
      <c r="K324" s="98"/>
      <c r="L324" s="53" t="s">
        <v>1174</v>
      </c>
      <c r="M324" s="98"/>
      <c r="N324" s="53" t="s">
        <v>1174</v>
      </c>
      <c r="O324" s="98"/>
      <c r="P324" s="101"/>
      <c r="Q324" s="104"/>
      <c r="R324" s="103" t="s">
        <v>1115</v>
      </c>
    </row>
    <row r="325" customHeight="1" spans="1:18">
      <c r="A325" s="73"/>
      <c r="B325" s="70" t="s">
        <v>40</v>
      </c>
      <c r="C325" s="110" t="s">
        <v>1720</v>
      </c>
      <c r="D325" s="124" t="s">
        <v>1872</v>
      </c>
      <c r="E325" s="83" t="s">
        <v>57</v>
      </c>
      <c r="F325" s="106" t="s">
        <v>1869</v>
      </c>
      <c r="G325" s="76" t="s">
        <v>1816</v>
      </c>
      <c r="H325" s="106" t="s">
        <v>1781</v>
      </c>
      <c r="I325" s="98" t="s">
        <v>17</v>
      </c>
      <c r="J325" s="98"/>
      <c r="K325" s="98"/>
      <c r="L325" s="53" t="s">
        <v>1174</v>
      </c>
      <c r="M325" s="98"/>
      <c r="N325" s="53" t="s">
        <v>1174</v>
      </c>
      <c r="O325" s="98"/>
      <c r="P325" s="101"/>
      <c r="Q325" s="104"/>
      <c r="R325" s="103" t="s">
        <v>1121</v>
      </c>
    </row>
    <row r="326" customHeight="1" spans="1:18">
      <c r="A326" s="73"/>
      <c r="B326" s="70" t="s">
        <v>40</v>
      </c>
      <c r="C326" s="110" t="s">
        <v>1720</v>
      </c>
      <c r="D326" s="124" t="s">
        <v>1873</v>
      </c>
      <c r="E326" s="83" t="s">
        <v>57</v>
      </c>
      <c r="F326" s="106" t="s">
        <v>1869</v>
      </c>
      <c r="G326" s="106" t="s">
        <v>1837</v>
      </c>
      <c r="H326" s="106" t="s">
        <v>1784</v>
      </c>
      <c r="I326" s="98" t="s">
        <v>17</v>
      </c>
      <c r="J326" s="98"/>
      <c r="K326" s="98"/>
      <c r="L326" s="53" t="s">
        <v>1174</v>
      </c>
      <c r="M326" s="98"/>
      <c r="N326" s="53" t="s">
        <v>1174</v>
      </c>
      <c r="O326" s="98"/>
      <c r="P326" s="101"/>
      <c r="Q326" s="104"/>
      <c r="R326" s="103" t="s">
        <v>1115</v>
      </c>
    </row>
    <row r="327" customHeight="1" spans="1:18">
      <c r="A327" s="73"/>
      <c r="B327" s="70" t="s">
        <v>40</v>
      </c>
      <c r="C327" s="110" t="s">
        <v>1720</v>
      </c>
      <c r="D327" s="124" t="s">
        <v>1874</v>
      </c>
      <c r="E327" s="83" t="s">
        <v>57</v>
      </c>
      <c r="F327" s="106" t="s">
        <v>1869</v>
      </c>
      <c r="G327" s="76" t="s">
        <v>1786</v>
      </c>
      <c r="H327" s="85" t="s">
        <v>1787</v>
      </c>
      <c r="I327" s="98" t="s">
        <v>17</v>
      </c>
      <c r="J327" s="98"/>
      <c r="K327" s="98"/>
      <c r="L327" s="53" t="s">
        <v>1174</v>
      </c>
      <c r="M327" s="98"/>
      <c r="N327" s="53" t="s">
        <v>1174</v>
      </c>
      <c r="O327" s="98"/>
      <c r="P327" s="101"/>
      <c r="Q327" s="104"/>
      <c r="R327" s="103" t="s">
        <v>1121</v>
      </c>
    </row>
    <row r="328" customHeight="1" spans="1:18">
      <c r="A328" s="73"/>
      <c r="B328" s="70" t="s">
        <v>40</v>
      </c>
      <c r="C328" s="110" t="s">
        <v>1720</v>
      </c>
      <c r="D328" s="124" t="s">
        <v>1875</v>
      </c>
      <c r="E328" s="83" t="s">
        <v>57</v>
      </c>
      <c r="F328" s="106" t="s">
        <v>1869</v>
      </c>
      <c r="G328" s="124" t="s">
        <v>1789</v>
      </c>
      <c r="H328" s="85" t="s">
        <v>1876</v>
      </c>
      <c r="I328" s="98" t="s">
        <v>17</v>
      </c>
      <c r="J328" s="98"/>
      <c r="K328" s="98"/>
      <c r="L328" s="53" t="s">
        <v>1174</v>
      </c>
      <c r="M328" s="98"/>
      <c r="N328" s="53" t="s">
        <v>1174</v>
      </c>
      <c r="O328" s="98"/>
      <c r="P328" s="101"/>
      <c r="Q328" s="104"/>
      <c r="R328" s="103" t="s">
        <v>1115</v>
      </c>
    </row>
    <row r="329" customHeight="1" spans="1:18">
      <c r="A329" s="73"/>
      <c r="B329" s="70" t="s">
        <v>40</v>
      </c>
      <c r="C329" s="110" t="s">
        <v>1720</v>
      </c>
      <c r="D329" s="124" t="s">
        <v>1877</v>
      </c>
      <c r="E329" s="83" t="s">
        <v>57</v>
      </c>
      <c r="F329" s="106" t="s">
        <v>1869</v>
      </c>
      <c r="G329" s="124" t="s">
        <v>1791</v>
      </c>
      <c r="H329" s="106" t="s">
        <v>1792</v>
      </c>
      <c r="I329" s="98" t="s">
        <v>17</v>
      </c>
      <c r="J329" s="98"/>
      <c r="K329" s="98"/>
      <c r="L329" s="53" t="s">
        <v>1174</v>
      </c>
      <c r="M329" s="98"/>
      <c r="N329" s="53" t="s">
        <v>1174</v>
      </c>
      <c r="O329" s="98"/>
      <c r="P329" s="101"/>
      <c r="Q329" s="104"/>
      <c r="R329" s="103" t="s">
        <v>1121</v>
      </c>
    </row>
    <row r="330" customHeight="1" spans="1:18">
      <c r="A330" s="73"/>
      <c r="B330" s="70" t="s">
        <v>40</v>
      </c>
      <c r="C330" s="110" t="s">
        <v>1720</v>
      </c>
      <c r="D330" s="124" t="s">
        <v>1878</v>
      </c>
      <c r="E330" s="83" t="s">
        <v>57</v>
      </c>
      <c r="F330" s="106" t="s">
        <v>1869</v>
      </c>
      <c r="G330" s="124" t="s">
        <v>1794</v>
      </c>
      <c r="H330" s="106" t="s">
        <v>1787</v>
      </c>
      <c r="I330" s="98" t="s">
        <v>17</v>
      </c>
      <c r="J330" s="98"/>
      <c r="K330" s="98"/>
      <c r="L330" s="53" t="s">
        <v>1174</v>
      </c>
      <c r="M330" s="98"/>
      <c r="N330" s="53" t="s">
        <v>1174</v>
      </c>
      <c r="O330" s="98"/>
      <c r="P330" s="101"/>
      <c r="Q330" s="104"/>
      <c r="R330" s="103" t="s">
        <v>1115</v>
      </c>
    </row>
    <row r="331" customHeight="1" spans="1:18">
      <c r="A331" s="73"/>
      <c r="B331" s="70" t="s">
        <v>40</v>
      </c>
      <c r="C331" s="110" t="s">
        <v>1720</v>
      </c>
      <c r="D331" s="124" t="s">
        <v>1879</v>
      </c>
      <c r="E331" s="83" t="s">
        <v>57</v>
      </c>
      <c r="F331" s="106" t="s">
        <v>1869</v>
      </c>
      <c r="G331" s="124" t="s">
        <v>1796</v>
      </c>
      <c r="H331" s="106" t="s">
        <v>1797</v>
      </c>
      <c r="I331" s="98" t="s">
        <v>17</v>
      </c>
      <c r="J331" s="98"/>
      <c r="K331" s="98"/>
      <c r="L331" s="53" t="s">
        <v>1174</v>
      </c>
      <c r="M331" s="98"/>
      <c r="N331" s="53" t="s">
        <v>1174</v>
      </c>
      <c r="O331" s="98"/>
      <c r="P331" s="101"/>
      <c r="Q331" s="104"/>
      <c r="R331" s="103" t="s">
        <v>1121</v>
      </c>
    </row>
    <row r="332" customHeight="1" spans="1:18">
      <c r="A332" s="73"/>
      <c r="B332" s="70" t="s">
        <v>40</v>
      </c>
      <c r="C332" s="110" t="s">
        <v>1720</v>
      </c>
      <c r="D332" s="124" t="s">
        <v>1880</v>
      </c>
      <c r="E332" s="83" t="s">
        <v>57</v>
      </c>
      <c r="F332" s="106" t="s">
        <v>1869</v>
      </c>
      <c r="G332" s="124" t="s">
        <v>1764</v>
      </c>
      <c r="H332" s="85" t="s">
        <v>1765</v>
      </c>
      <c r="I332" s="98" t="s">
        <v>17</v>
      </c>
      <c r="J332" s="98"/>
      <c r="K332" s="98"/>
      <c r="L332" s="53" t="s">
        <v>1174</v>
      </c>
      <c r="M332" s="98"/>
      <c r="N332" s="53" t="s">
        <v>1174</v>
      </c>
      <c r="O332" s="98"/>
      <c r="P332" s="101"/>
      <c r="Q332" s="104"/>
      <c r="R332" s="103" t="s">
        <v>1115</v>
      </c>
    </row>
    <row r="333" customHeight="1" spans="1:18">
      <c r="A333" s="73"/>
      <c r="B333" s="70" t="s">
        <v>40</v>
      </c>
      <c r="C333" s="110" t="s">
        <v>1720</v>
      </c>
      <c r="D333" s="124" t="s">
        <v>1881</v>
      </c>
      <c r="E333" s="83" t="s">
        <v>57</v>
      </c>
      <c r="F333" s="124" t="s">
        <v>1882</v>
      </c>
      <c r="G333" s="76" t="s">
        <v>1768</v>
      </c>
      <c r="H333" s="106" t="s">
        <v>1769</v>
      </c>
      <c r="I333" s="98" t="s">
        <v>17</v>
      </c>
      <c r="J333" s="98"/>
      <c r="K333" s="98"/>
      <c r="L333" s="53" t="s">
        <v>1174</v>
      </c>
      <c r="M333" s="98"/>
      <c r="N333" s="53" t="s">
        <v>1174</v>
      </c>
      <c r="O333" s="98"/>
      <c r="P333" s="101"/>
      <c r="Q333" s="104"/>
      <c r="R333" s="103" t="s">
        <v>1121</v>
      </c>
    </row>
    <row r="334" customHeight="1" spans="1:18">
      <c r="A334" s="73"/>
      <c r="B334" s="70" t="s">
        <v>40</v>
      </c>
      <c r="C334" s="110" t="s">
        <v>1720</v>
      </c>
      <c r="D334" s="124" t="s">
        <v>1883</v>
      </c>
      <c r="E334" s="83" t="s">
        <v>57</v>
      </c>
      <c r="F334" s="124" t="s">
        <v>1882</v>
      </c>
      <c r="G334" s="124" t="s">
        <v>1771</v>
      </c>
      <c r="H334" s="106" t="s">
        <v>1772</v>
      </c>
      <c r="I334" s="98" t="s">
        <v>17</v>
      </c>
      <c r="J334" s="98"/>
      <c r="K334" s="98"/>
      <c r="L334" s="53" t="s">
        <v>1174</v>
      </c>
      <c r="M334" s="98"/>
      <c r="N334" s="53" t="s">
        <v>1174</v>
      </c>
      <c r="O334" s="98"/>
      <c r="P334" s="101"/>
      <c r="Q334" s="104"/>
      <c r="R334" s="103" t="s">
        <v>1115</v>
      </c>
    </row>
    <row r="335" customHeight="1" spans="1:18">
      <c r="A335" s="73"/>
      <c r="B335" s="70" t="s">
        <v>40</v>
      </c>
      <c r="C335" s="110" t="s">
        <v>1720</v>
      </c>
      <c r="D335" s="124" t="s">
        <v>1884</v>
      </c>
      <c r="E335" s="83" t="s">
        <v>57</v>
      </c>
      <c r="F335" s="106" t="s">
        <v>1885</v>
      </c>
      <c r="G335" s="124" t="s">
        <v>1780</v>
      </c>
      <c r="H335" s="106" t="s">
        <v>1886</v>
      </c>
      <c r="I335" s="98" t="s">
        <v>17</v>
      </c>
      <c r="J335" s="98"/>
      <c r="K335" s="98"/>
      <c r="L335" s="53" t="s">
        <v>1174</v>
      </c>
      <c r="M335" s="98"/>
      <c r="N335" s="53" t="s">
        <v>1174</v>
      </c>
      <c r="O335" s="98"/>
      <c r="P335" s="101"/>
      <c r="Q335" s="104"/>
      <c r="R335" s="103" t="s">
        <v>1121</v>
      </c>
    </row>
    <row r="336" customHeight="1" spans="1:18">
      <c r="A336" s="73"/>
      <c r="B336" s="70" t="s">
        <v>40</v>
      </c>
      <c r="C336" s="110" t="s">
        <v>1720</v>
      </c>
      <c r="D336" s="124" t="s">
        <v>1887</v>
      </c>
      <c r="E336" s="83" t="s">
        <v>57</v>
      </c>
      <c r="F336" s="106" t="s">
        <v>1885</v>
      </c>
      <c r="G336" s="106" t="s">
        <v>1818</v>
      </c>
      <c r="H336" s="106" t="s">
        <v>1886</v>
      </c>
      <c r="I336" s="98" t="s">
        <v>17</v>
      </c>
      <c r="J336" s="98"/>
      <c r="K336" s="98"/>
      <c r="L336" s="53" t="s">
        <v>1174</v>
      </c>
      <c r="M336" s="98"/>
      <c r="N336" s="53" t="s">
        <v>1174</v>
      </c>
      <c r="O336" s="98"/>
      <c r="P336" s="101"/>
      <c r="Q336" s="104"/>
      <c r="R336" s="103" t="s">
        <v>1115</v>
      </c>
    </row>
    <row r="337" customHeight="1" spans="1:18">
      <c r="A337" s="73"/>
      <c r="B337" s="70" t="s">
        <v>40</v>
      </c>
      <c r="C337" s="110" t="s">
        <v>1720</v>
      </c>
      <c r="D337" s="124" t="s">
        <v>1888</v>
      </c>
      <c r="E337" s="83" t="s">
        <v>57</v>
      </c>
      <c r="F337" s="106" t="s">
        <v>1885</v>
      </c>
      <c r="G337" s="124" t="s">
        <v>1789</v>
      </c>
      <c r="H337" s="106" t="s">
        <v>1886</v>
      </c>
      <c r="I337" s="98" t="s">
        <v>17</v>
      </c>
      <c r="J337" s="98"/>
      <c r="K337" s="98"/>
      <c r="L337" s="53" t="s">
        <v>1174</v>
      </c>
      <c r="M337" s="98"/>
      <c r="N337" s="53" t="s">
        <v>1174</v>
      </c>
      <c r="O337" s="98"/>
      <c r="P337" s="101"/>
      <c r="Q337" s="104"/>
      <c r="R337" s="103" t="s">
        <v>1121</v>
      </c>
    </row>
    <row r="338" customHeight="1" spans="1:18">
      <c r="A338" s="73"/>
      <c r="B338" s="70" t="s">
        <v>40</v>
      </c>
      <c r="C338" s="110" t="s">
        <v>1720</v>
      </c>
      <c r="D338" s="124" t="s">
        <v>1889</v>
      </c>
      <c r="E338" s="83" t="s">
        <v>57</v>
      </c>
      <c r="F338" s="106" t="s">
        <v>1885</v>
      </c>
      <c r="G338" s="124" t="s">
        <v>1789</v>
      </c>
      <c r="H338" s="106" t="s">
        <v>1886</v>
      </c>
      <c r="I338" s="98" t="s">
        <v>17</v>
      </c>
      <c r="J338" s="98"/>
      <c r="K338" s="98"/>
      <c r="L338" s="53" t="s">
        <v>1174</v>
      </c>
      <c r="M338" s="98"/>
      <c r="N338" s="53" t="s">
        <v>1174</v>
      </c>
      <c r="O338" s="98"/>
      <c r="P338" s="101"/>
      <c r="Q338" s="104"/>
      <c r="R338" s="103" t="s">
        <v>1115</v>
      </c>
    </row>
    <row r="339" customHeight="1" spans="1:18">
      <c r="A339" s="73"/>
      <c r="B339" s="70" t="s">
        <v>40</v>
      </c>
      <c r="C339" s="110" t="s">
        <v>1720</v>
      </c>
      <c r="D339" s="124" t="s">
        <v>1890</v>
      </c>
      <c r="E339" s="83" t="s">
        <v>57</v>
      </c>
      <c r="F339" s="106" t="s">
        <v>1885</v>
      </c>
      <c r="G339" s="124" t="s">
        <v>1791</v>
      </c>
      <c r="H339" s="106" t="s">
        <v>1886</v>
      </c>
      <c r="I339" s="98" t="s">
        <v>17</v>
      </c>
      <c r="J339" s="98"/>
      <c r="K339" s="98"/>
      <c r="L339" s="53" t="s">
        <v>1174</v>
      </c>
      <c r="M339" s="98"/>
      <c r="N339" s="53" t="s">
        <v>1174</v>
      </c>
      <c r="O339" s="98"/>
      <c r="P339" s="101"/>
      <c r="Q339" s="104"/>
      <c r="R339" s="103" t="s">
        <v>1121</v>
      </c>
    </row>
    <row r="340" customHeight="1" spans="1:18">
      <c r="A340" s="73"/>
      <c r="B340" s="70" t="s">
        <v>40</v>
      </c>
      <c r="C340" s="110" t="s">
        <v>1720</v>
      </c>
      <c r="D340" s="124" t="s">
        <v>1891</v>
      </c>
      <c r="E340" s="83" t="s">
        <v>57</v>
      </c>
      <c r="F340" s="106" t="s">
        <v>1885</v>
      </c>
      <c r="G340" s="124" t="s">
        <v>1794</v>
      </c>
      <c r="H340" s="106" t="s">
        <v>1886</v>
      </c>
      <c r="I340" s="98" t="s">
        <v>17</v>
      </c>
      <c r="J340" s="98"/>
      <c r="K340" s="98"/>
      <c r="L340" s="53" t="s">
        <v>1174</v>
      </c>
      <c r="M340" s="98"/>
      <c r="N340" s="53" t="s">
        <v>1174</v>
      </c>
      <c r="O340" s="98"/>
      <c r="P340" s="101"/>
      <c r="Q340" s="104"/>
      <c r="R340" s="103" t="s">
        <v>1115</v>
      </c>
    </row>
    <row r="341" customHeight="1" spans="1:18">
      <c r="A341" s="73"/>
      <c r="B341" s="70" t="s">
        <v>40</v>
      </c>
      <c r="C341" s="110" t="s">
        <v>1720</v>
      </c>
      <c r="D341" s="124" t="s">
        <v>1892</v>
      </c>
      <c r="E341" s="83" t="s">
        <v>57</v>
      </c>
      <c r="F341" s="106" t="s">
        <v>1885</v>
      </c>
      <c r="G341" s="124" t="s">
        <v>1796</v>
      </c>
      <c r="H341" s="106" t="s">
        <v>1886</v>
      </c>
      <c r="I341" s="98" t="s">
        <v>17</v>
      </c>
      <c r="J341" s="98"/>
      <c r="K341" s="98"/>
      <c r="L341" s="53" t="s">
        <v>1174</v>
      </c>
      <c r="M341" s="98"/>
      <c r="N341" s="53" t="s">
        <v>1174</v>
      </c>
      <c r="O341" s="98"/>
      <c r="P341" s="101"/>
      <c r="Q341" s="104"/>
      <c r="R341" s="103" t="s">
        <v>1121</v>
      </c>
    </row>
    <row r="342" customHeight="1" spans="1:18">
      <c r="A342" s="73"/>
      <c r="B342" s="70" t="s">
        <v>40</v>
      </c>
      <c r="C342" s="110" t="s">
        <v>1720</v>
      </c>
      <c r="D342" s="124" t="s">
        <v>1893</v>
      </c>
      <c r="E342" s="83" t="s">
        <v>57</v>
      </c>
      <c r="F342" s="106" t="s">
        <v>1894</v>
      </c>
      <c r="G342" s="124" t="s">
        <v>1780</v>
      </c>
      <c r="H342" s="106" t="s">
        <v>1886</v>
      </c>
      <c r="I342" s="98" t="s">
        <v>17</v>
      </c>
      <c r="J342" s="98"/>
      <c r="K342" s="98"/>
      <c r="L342" s="53" t="s">
        <v>1174</v>
      </c>
      <c r="M342" s="98"/>
      <c r="N342" s="53" t="s">
        <v>1174</v>
      </c>
      <c r="O342" s="98"/>
      <c r="P342" s="101"/>
      <c r="Q342" s="104"/>
      <c r="R342" s="103" t="s">
        <v>1115</v>
      </c>
    </row>
    <row r="343" customHeight="1" spans="1:18">
      <c r="A343" s="73"/>
      <c r="B343" s="70" t="s">
        <v>40</v>
      </c>
      <c r="C343" s="110" t="s">
        <v>1720</v>
      </c>
      <c r="D343" s="124" t="s">
        <v>1895</v>
      </c>
      <c r="E343" s="83" t="s">
        <v>57</v>
      </c>
      <c r="F343" s="106" t="s">
        <v>1894</v>
      </c>
      <c r="G343" s="106" t="s">
        <v>1837</v>
      </c>
      <c r="H343" s="106" t="s">
        <v>1886</v>
      </c>
      <c r="I343" s="98" t="s">
        <v>17</v>
      </c>
      <c r="J343" s="98"/>
      <c r="K343" s="98"/>
      <c r="L343" s="53" t="s">
        <v>1174</v>
      </c>
      <c r="M343" s="98"/>
      <c r="N343" s="53" t="s">
        <v>1174</v>
      </c>
      <c r="O343" s="98"/>
      <c r="P343" s="101"/>
      <c r="Q343" s="104"/>
      <c r="R343" s="103" t="s">
        <v>1121</v>
      </c>
    </row>
    <row r="344" customHeight="1" spans="1:18">
      <c r="A344" s="73"/>
      <c r="B344" s="70" t="s">
        <v>40</v>
      </c>
      <c r="C344" s="110" t="s">
        <v>1720</v>
      </c>
      <c r="D344" s="124" t="s">
        <v>1896</v>
      </c>
      <c r="E344" s="83" t="s">
        <v>57</v>
      </c>
      <c r="F344" s="106" t="s">
        <v>1894</v>
      </c>
      <c r="G344" s="124" t="s">
        <v>1789</v>
      </c>
      <c r="H344" s="106" t="s">
        <v>1886</v>
      </c>
      <c r="I344" s="98" t="s">
        <v>17</v>
      </c>
      <c r="J344" s="98"/>
      <c r="K344" s="98"/>
      <c r="L344" s="53" t="s">
        <v>1174</v>
      </c>
      <c r="M344" s="98"/>
      <c r="N344" s="53" t="s">
        <v>1174</v>
      </c>
      <c r="O344" s="98"/>
      <c r="P344" s="101"/>
      <c r="Q344" s="104"/>
      <c r="R344" s="103" t="s">
        <v>1115</v>
      </c>
    </row>
    <row r="345" customHeight="1" spans="1:18">
      <c r="A345" s="73"/>
      <c r="B345" s="70" t="s">
        <v>40</v>
      </c>
      <c r="C345" s="110" t="s">
        <v>1720</v>
      </c>
      <c r="D345" s="124" t="s">
        <v>1897</v>
      </c>
      <c r="E345" s="83" t="s">
        <v>57</v>
      </c>
      <c r="F345" s="106" t="s">
        <v>1894</v>
      </c>
      <c r="G345" s="124" t="s">
        <v>1789</v>
      </c>
      <c r="H345" s="106" t="s">
        <v>1886</v>
      </c>
      <c r="I345" s="98" t="s">
        <v>17</v>
      </c>
      <c r="J345" s="98"/>
      <c r="K345" s="98"/>
      <c r="L345" s="53" t="s">
        <v>1174</v>
      </c>
      <c r="M345" s="98"/>
      <c r="N345" s="53" t="s">
        <v>1174</v>
      </c>
      <c r="O345" s="98"/>
      <c r="P345" s="101"/>
      <c r="Q345" s="104"/>
      <c r="R345" s="103" t="s">
        <v>1121</v>
      </c>
    </row>
    <row r="346" customHeight="1" spans="1:18">
      <c r="A346" s="73"/>
      <c r="B346" s="70" t="s">
        <v>40</v>
      </c>
      <c r="C346" s="110" t="s">
        <v>1720</v>
      </c>
      <c r="D346" s="124" t="s">
        <v>1898</v>
      </c>
      <c r="E346" s="83" t="s">
        <v>57</v>
      </c>
      <c r="F346" s="106" t="s">
        <v>1894</v>
      </c>
      <c r="G346" s="124" t="s">
        <v>1791</v>
      </c>
      <c r="H346" s="106" t="s">
        <v>1886</v>
      </c>
      <c r="I346" s="98" t="s">
        <v>17</v>
      </c>
      <c r="J346" s="98"/>
      <c r="K346" s="98"/>
      <c r="L346" s="53" t="s">
        <v>1174</v>
      </c>
      <c r="M346" s="98"/>
      <c r="N346" s="53" t="s">
        <v>1174</v>
      </c>
      <c r="O346" s="98"/>
      <c r="P346" s="101"/>
      <c r="Q346" s="104"/>
      <c r="R346" s="103" t="s">
        <v>1115</v>
      </c>
    </row>
    <row r="347" customHeight="1" spans="1:18">
      <c r="A347" s="73"/>
      <c r="B347" s="70" t="s">
        <v>40</v>
      </c>
      <c r="C347" s="110" t="s">
        <v>1720</v>
      </c>
      <c r="D347" s="124" t="s">
        <v>1899</v>
      </c>
      <c r="E347" s="83" t="s">
        <v>57</v>
      </c>
      <c r="F347" s="106" t="s">
        <v>1894</v>
      </c>
      <c r="G347" s="124" t="s">
        <v>1794</v>
      </c>
      <c r="H347" s="106" t="s">
        <v>1886</v>
      </c>
      <c r="I347" s="98" t="s">
        <v>17</v>
      </c>
      <c r="J347" s="98"/>
      <c r="K347" s="98"/>
      <c r="L347" s="53" t="s">
        <v>1174</v>
      </c>
      <c r="M347" s="98"/>
      <c r="N347" s="53" t="s">
        <v>1174</v>
      </c>
      <c r="O347" s="98"/>
      <c r="P347" s="101"/>
      <c r="Q347" s="104"/>
      <c r="R347" s="103" t="s">
        <v>1121</v>
      </c>
    </row>
    <row r="348" customHeight="1" spans="1:18">
      <c r="A348" s="73"/>
      <c r="B348" s="70" t="s">
        <v>40</v>
      </c>
      <c r="C348" s="110" t="s">
        <v>1720</v>
      </c>
      <c r="D348" s="124" t="s">
        <v>1900</v>
      </c>
      <c r="E348" s="83" t="s">
        <v>57</v>
      </c>
      <c r="F348" s="106" t="s">
        <v>1894</v>
      </c>
      <c r="G348" s="124" t="s">
        <v>1796</v>
      </c>
      <c r="H348" s="106" t="s">
        <v>1886</v>
      </c>
      <c r="I348" s="98" t="s">
        <v>17</v>
      </c>
      <c r="J348" s="98"/>
      <c r="K348" s="98"/>
      <c r="L348" s="53" t="s">
        <v>1174</v>
      </c>
      <c r="M348" s="98"/>
      <c r="N348" s="53" t="s">
        <v>1174</v>
      </c>
      <c r="O348" s="98"/>
      <c r="P348" s="101"/>
      <c r="Q348" s="104"/>
      <c r="R348" s="103" t="s">
        <v>1115</v>
      </c>
    </row>
    <row r="349" customHeight="1" spans="1:18">
      <c r="A349" s="73"/>
      <c r="B349" s="70" t="s">
        <v>40</v>
      </c>
      <c r="C349" s="110" t="s">
        <v>1720</v>
      </c>
      <c r="D349" s="124" t="s">
        <v>1901</v>
      </c>
      <c r="E349" s="83" t="s">
        <v>57</v>
      </c>
      <c r="F349" s="106" t="s">
        <v>1902</v>
      </c>
      <c r="G349" s="124" t="s">
        <v>1780</v>
      </c>
      <c r="H349" s="106" t="s">
        <v>1886</v>
      </c>
      <c r="I349" s="98" t="s">
        <v>17</v>
      </c>
      <c r="J349" s="98"/>
      <c r="K349" s="98"/>
      <c r="L349" s="53" t="s">
        <v>1174</v>
      </c>
      <c r="M349" s="98"/>
      <c r="N349" s="53" t="s">
        <v>1174</v>
      </c>
      <c r="O349" s="98"/>
      <c r="P349" s="101"/>
      <c r="Q349" s="104"/>
      <c r="R349" s="103" t="s">
        <v>1121</v>
      </c>
    </row>
    <row r="350" customHeight="1" spans="1:18">
      <c r="A350" s="73"/>
      <c r="B350" s="70" t="s">
        <v>40</v>
      </c>
      <c r="C350" s="110" t="s">
        <v>1720</v>
      </c>
      <c r="D350" s="124" t="s">
        <v>1903</v>
      </c>
      <c r="E350" s="83" t="s">
        <v>57</v>
      </c>
      <c r="F350" s="106" t="s">
        <v>1902</v>
      </c>
      <c r="G350" s="106" t="s">
        <v>1818</v>
      </c>
      <c r="H350" s="106" t="s">
        <v>1886</v>
      </c>
      <c r="I350" s="98" t="s">
        <v>17</v>
      </c>
      <c r="J350" s="98"/>
      <c r="K350" s="98"/>
      <c r="L350" s="53" t="s">
        <v>1174</v>
      </c>
      <c r="M350" s="98"/>
      <c r="N350" s="53" t="s">
        <v>1174</v>
      </c>
      <c r="O350" s="98"/>
      <c r="P350" s="101"/>
      <c r="Q350" s="104"/>
      <c r="R350" s="103" t="s">
        <v>1115</v>
      </c>
    </row>
    <row r="351" customHeight="1" spans="1:18">
      <c r="A351" s="73"/>
      <c r="B351" s="70" t="s">
        <v>40</v>
      </c>
      <c r="C351" s="110" t="s">
        <v>1720</v>
      </c>
      <c r="D351" s="124" t="s">
        <v>1904</v>
      </c>
      <c r="E351" s="83" t="s">
        <v>57</v>
      </c>
      <c r="F351" s="106" t="s">
        <v>1902</v>
      </c>
      <c r="G351" s="124" t="s">
        <v>1789</v>
      </c>
      <c r="H351" s="106" t="s">
        <v>1886</v>
      </c>
      <c r="I351" s="98" t="s">
        <v>17</v>
      </c>
      <c r="J351" s="98"/>
      <c r="K351" s="98"/>
      <c r="L351" s="53" t="s">
        <v>1174</v>
      </c>
      <c r="M351" s="98"/>
      <c r="N351" s="53" t="s">
        <v>1174</v>
      </c>
      <c r="O351" s="98"/>
      <c r="P351" s="101"/>
      <c r="Q351" s="104"/>
      <c r="R351" s="103" t="s">
        <v>1121</v>
      </c>
    </row>
    <row r="352" customHeight="1" spans="1:18">
      <c r="A352" s="73"/>
      <c r="B352" s="70" t="s">
        <v>40</v>
      </c>
      <c r="C352" s="110" t="s">
        <v>1720</v>
      </c>
      <c r="D352" s="124" t="s">
        <v>1905</v>
      </c>
      <c r="E352" s="83" t="s">
        <v>57</v>
      </c>
      <c r="F352" s="106" t="s">
        <v>1902</v>
      </c>
      <c r="G352" s="124" t="s">
        <v>1789</v>
      </c>
      <c r="H352" s="106" t="s">
        <v>1886</v>
      </c>
      <c r="I352" s="98" t="s">
        <v>17</v>
      </c>
      <c r="J352" s="98"/>
      <c r="K352" s="98"/>
      <c r="L352" s="53" t="s">
        <v>1174</v>
      </c>
      <c r="M352" s="98"/>
      <c r="N352" s="53" t="s">
        <v>1174</v>
      </c>
      <c r="O352" s="98"/>
      <c r="P352" s="101"/>
      <c r="Q352" s="104"/>
      <c r="R352" s="103" t="s">
        <v>1115</v>
      </c>
    </row>
    <row r="353" customHeight="1" spans="1:18">
      <c r="A353" s="73"/>
      <c r="B353" s="70" t="s">
        <v>40</v>
      </c>
      <c r="C353" s="110" t="s">
        <v>1720</v>
      </c>
      <c r="D353" s="124" t="s">
        <v>1906</v>
      </c>
      <c r="E353" s="83" t="s">
        <v>57</v>
      </c>
      <c r="F353" s="106" t="s">
        <v>1902</v>
      </c>
      <c r="G353" s="124" t="s">
        <v>1791</v>
      </c>
      <c r="H353" s="106" t="s">
        <v>1886</v>
      </c>
      <c r="I353" s="98" t="s">
        <v>17</v>
      </c>
      <c r="J353" s="98"/>
      <c r="K353" s="98"/>
      <c r="L353" s="53" t="s">
        <v>1174</v>
      </c>
      <c r="M353" s="98"/>
      <c r="N353" s="53" t="s">
        <v>1174</v>
      </c>
      <c r="O353" s="98"/>
      <c r="P353" s="101"/>
      <c r="Q353" s="104"/>
      <c r="R353" s="103" t="s">
        <v>1121</v>
      </c>
    </row>
    <row r="354" customHeight="1" spans="1:18">
      <c r="A354" s="73"/>
      <c r="B354" s="70" t="s">
        <v>40</v>
      </c>
      <c r="C354" s="110" t="s">
        <v>1720</v>
      </c>
      <c r="D354" s="124" t="s">
        <v>1907</v>
      </c>
      <c r="E354" s="83" t="s">
        <v>57</v>
      </c>
      <c r="F354" s="106" t="s">
        <v>1902</v>
      </c>
      <c r="G354" s="124" t="s">
        <v>1794</v>
      </c>
      <c r="H354" s="106" t="s">
        <v>1886</v>
      </c>
      <c r="I354" s="98" t="s">
        <v>17</v>
      </c>
      <c r="J354" s="98"/>
      <c r="K354" s="98"/>
      <c r="L354" s="53" t="s">
        <v>1174</v>
      </c>
      <c r="M354" s="98"/>
      <c r="N354" s="53" t="s">
        <v>1174</v>
      </c>
      <c r="O354" s="98"/>
      <c r="P354" s="101"/>
      <c r="Q354" s="104"/>
      <c r="R354" s="103" t="s">
        <v>1115</v>
      </c>
    </row>
    <row r="355" customHeight="1" spans="1:18">
      <c r="A355" s="73"/>
      <c r="B355" s="70" t="s">
        <v>40</v>
      </c>
      <c r="C355" s="110" t="s">
        <v>1720</v>
      </c>
      <c r="D355" s="124" t="s">
        <v>1908</v>
      </c>
      <c r="E355" s="83" t="s">
        <v>57</v>
      </c>
      <c r="F355" s="106" t="s">
        <v>1902</v>
      </c>
      <c r="G355" s="124" t="s">
        <v>1796</v>
      </c>
      <c r="H355" s="106" t="s">
        <v>1886</v>
      </c>
      <c r="I355" s="98" t="s">
        <v>17</v>
      </c>
      <c r="J355" s="98"/>
      <c r="K355" s="98"/>
      <c r="L355" s="53" t="s">
        <v>1174</v>
      </c>
      <c r="M355" s="98"/>
      <c r="N355" s="53" t="s">
        <v>1174</v>
      </c>
      <c r="O355" s="98"/>
      <c r="P355" s="101"/>
      <c r="Q355" s="104"/>
      <c r="R355" s="103" t="s">
        <v>1121</v>
      </c>
    </row>
    <row r="356" customHeight="1" spans="1:18">
      <c r="A356" s="73"/>
      <c r="B356" s="70" t="s">
        <v>40</v>
      </c>
      <c r="C356" s="110" t="s">
        <v>1720</v>
      </c>
      <c r="D356" s="124" t="s">
        <v>1909</v>
      </c>
      <c r="E356" s="83" t="s">
        <v>57</v>
      </c>
      <c r="F356" s="106" t="s">
        <v>1910</v>
      </c>
      <c r="G356" s="124" t="s">
        <v>1780</v>
      </c>
      <c r="H356" s="106" t="s">
        <v>1886</v>
      </c>
      <c r="I356" s="98" t="s">
        <v>17</v>
      </c>
      <c r="J356" s="98"/>
      <c r="K356" s="98"/>
      <c r="L356" s="53" t="s">
        <v>1174</v>
      </c>
      <c r="M356" s="98"/>
      <c r="N356" s="53" t="s">
        <v>1174</v>
      </c>
      <c r="O356" s="98"/>
      <c r="P356" s="101"/>
      <c r="Q356" s="104"/>
      <c r="R356" s="103" t="s">
        <v>1115</v>
      </c>
    </row>
    <row r="357" customHeight="1" spans="1:18">
      <c r="A357" s="73"/>
      <c r="B357" s="70" t="s">
        <v>40</v>
      </c>
      <c r="C357" s="110" t="s">
        <v>1720</v>
      </c>
      <c r="D357" s="124" t="s">
        <v>1911</v>
      </c>
      <c r="E357" s="83" t="s">
        <v>57</v>
      </c>
      <c r="F357" s="106" t="s">
        <v>1910</v>
      </c>
      <c r="G357" s="106" t="s">
        <v>1837</v>
      </c>
      <c r="H357" s="106" t="s">
        <v>1886</v>
      </c>
      <c r="I357" s="98" t="s">
        <v>17</v>
      </c>
      <c r="J357" s="98"/>
      <c r="K357" s="98"/>
      <c r="L357" s="53" t="s">
        <v>1174</v>
      </c>
      <c r="M357" s="98"/>
      <c r="N357" s="53" t="s">
        <v>1174</v>
      </c>
      <c r="O357" s="98"/>
      <c r="P357" s="101"/>
      <c r="Q357" s="104"/>
      <c r="R357" s="103" t="s">
        <v>1121</v>
      </c>
    </row>
    <row r="358" customHeight="1" spans="1:18">
      <c r="A358" s="73"/>
      <c r="B358" s="70" t="s">
        <v>40</v>
      </c>
      <c r="C358" s="110" t="s">
        <v>1720</v>
      </c>
      <c r="D358" s="124" t="s">
        <v>1912</v>
      </c>
      <c r="E358" s="83" t="s">
        <v>57</v>
      </c>
      <c r="F358" s="106" t="s">
        <v>1910</v>
      </c>
      <c r="G358" s="124" t="s">
        <v>1789</v>
      </c>
      <c r="H358" s="106" t="s">
        <v>1886</v>
      </c>
      <c r="I358" s="98" t="s">
        <v>17</v>
      </c>
      <c r="J358" s="98"/>
      <c r="K358" s="98"/>
      <c r="L358" s="53" t="s">
        <v>1174</v>
      </c>
      <c r="M358" s="98"/>
      <c r="N358" s="53" t="s">
        <v>1174</v>
      </c>
      <c r="O358" s="98"/>
      <c r="P358" s="101"/>
      <c r="Q358" s="104"/>
      <c r="R358" s="103" t="s">
        <v>1115</v>
      </c>
    </row>
    <row r="359" customHeight="1" spans="1:18">
      <c r="A359" s="73"/>
      <c r="B359" s="70" t="s">
        <v>40</v>
      </c>
      <c r="C359" s="110" t="s">
        <v>1720</v>
      </c>
      <c r="D359" s="124" t="s">
        <v>1913</v>
      </c>
      <c r="E359" s="83" t="s">
        <v>57</v>
      </c>
      <c r="F359" s="106" t="s">
        <v>1910</v>
      </c>
      <c r="G359" s="124" t="s">
        <v>1789</v>
      </c>
      <c r="H359" s="106" t="s">
        <v>1886</v>
      </c>
      <c r="I359" s="98" t="s">
        <v>17</v>
      </c>
      <c r="J359" s="98"/>
      <c r="K359" s="98"/>
      <c r="L359" s="53" t="s">
        <v>1174</v>
      </c>
      <c r="M359" s="98"/>
      <c r="N359" s="53" t="s">
        <v>1174</v>
      </c>
      <c r="O359" s="98"/>
      <c r="P359" s="101"/>
      <c r="Q359" s="104"/>
      <c r="R359" s="103" t="s">
        <v>1121</v>
      </c>
    </row>
    <row r="360" customHeight="1" spans="1:18">
      <c r="A360" s="73"/>
      <c r="B360" s="70" t="s">
        <v>40</v>
      </c>
      <c r="C360" s="110" t="s">
        <v>1720</v>
      </c>
      <c r="D360" s="124" t="s">
        <v>1914</v>
      </c>
      <c r="E360" s="83" t="s">
        <v>57</v>
      </c>
      <c r="F360" s="106" t="s">
        <v>1910</v>
      </c>
      <c r="G360" s="124" t="s">
        <v>1791</v>
      </c>
      <c r="H360" s="106" t="s">
        <v>1886</v>
      </c>
      <c r="I360" s="98" t="s">
        <v>17</v>
      </c>
      <c r="J360" s="98"/>
      <c r="K360" s="98"/>
      <c r="L360" s="53" t="s">
        <v>1174</v>
      </c>
      <c r="M360" s="98"/>
      <c r="N360" s="53" t="s">
        <v>1174</v>
      </c>
      <c r="O360" s="98"/>
      <c r="P360" s="101"/>
      <c r="Q360" s="104"/>
      <c r="R360" s="103" t="s">
        <v>1115</v>
      </c>
    </row>
    <row r="361" customHeight="1" spans="1:18">
      <c r="A361" s="73"/>
      <c r="B361" s="70" t="s">
        <v>40</v>
      </c>
      <c r="C361" s="110" t="s">
        <v>1720</v>
      </c>
      <c r="D361" s="124" t="s">
        <v>1915</v>
      </c>
      <c r="E361" s="83" t="s">
        <v>57</v>
      </c>
      <c r="F361" s="106" t="s">
        <v>1910</v>
      </c>
      <c r="G361" s="124" t="s">
        <v>1794</v>
      </c>
      <c r="H361" s="106" t="s">
        <v>1886</v>
      </c>
      <c r="I361" s="98" t="s">
        <v>17</v>
      </c>
      <c r="J361" s="98"/>
      <c r="K361" s="98"/>
      <c r="L361" s="53" t="s">
        <v>1174</v>
      </c>
      <c r="M361" s="98"/>
      <c r="N361" s="53" t="s">
        <v>1174</v>
      </c>
      <c r="O361" s="98"/>
      <c r="P361" s="101"/>
      <c r="Q361" s="104"/>
      <c r="R361" s="103" t="s">
        <v>1121</v>
      </c>
    </row>
    <row r="362" customHeight="1" spans="1:18">
      <c r="A362" s="73"/>
      <c r="B362" s="70" t="s">
        <v>40</v>
      </c>
      <c r="C362" s="110" t="s">
        <v>1720</v>
      </c>
      <c r="D362" s="124" t="s">
        <v>1916</v>
      </c>
      <c r="E362" s="83" t="s">
        <v>57</v>
      </c>
      <c r="F362" s="106" t="s">
        <v>1910</v>
      </c>
      <c r="G362" s="124" t="s">
        <v>1796</v>
      </c>
      <c r="H362" s="106" t="s">
        <v>1886</v>
      </c>
      <c r="I362" s="98" t="s">
        <v>17</v>
      </c>
      <c r="J362" s="98"/>
      <c r="K362" s="98"/>
      <c r="L362" s="53" t="s">
        <v>1174</v>
      </c>
      <c r="M362" s="98"/>
      <c r="N362" s="53" t="s">
        <v>1174</v>
      </c>
      <c r="O362" s="98"/>
      <c r="P362" s="101"/>
      <c r="Q362" s="104"/>
      <c r="R362" s="103" t="s">
        <v>1115</v>
      </c>
    </row>
    <row r="363" customHeight="1" spans="1:18">
      <c r="A363" s="73"/>
      <c r="B363" s="70" t="s">
        <v>40</v>
      </c>
      <c r="C363" s="110" t="s">
        <v>1720</v>
      </c>
      <c r="D363" s="124" t="s">
        <v>1917</v>
      </c>
      <c r="E363" s="83" t="s">
        <v>57</v>
      </c>
      <c r="F363" s="106" t="s">
        <v>1918</v>
      </c>
      <c r="G363" s="124" t="s">
        <v>1780</v>
      </c>
      <c r="H363" s="106" t="s">
        <v>1886</v>
      </c>
      <c r="I363" s="98" t="s">
        <v>17</v>
      </c>
      <c r="J363" s="98"/>
      <c r="K363" s="98"/>
      <c r="L363" s="53" t="s">
        <v>1174</v>
      </c>
      <c r="M363" s="98"/>
      <c r="N363" s="53" t="s">
        <v>1174</v>
      </c>
      <c r="O363" s="98"/>
      <c r="P363" s="101"/>
      <c r="Q363" s="104"/>
      <c r="R363" s="103" t="s">
        <v>1121</v>
      </c>
    </row>
    <row r="364" customHeight="1" spans="1:18">
      <c r="A364" s="73"/>
      <c r="B364" s="70" t="s">
        <v>40</v>
      </c>
      <c r="C364" s="110" t="s">
        <v>1720</v>
      </c>
      <c r="D364" s="124" t="s">
        <v>1919</v>
      </c>
      <c r="E364" s="83" t="s">
        <v>57</v>
      </c>
      <c r="F364" s="106" t="s">
        <v>1918</v>
      </c>
      <c r="G364" s="106" t="s">
        <v>1818</v>
      </c>
      <c r="H364" s="106" t="s">
        <v>1886</v>
      </c>
      <c r="I364" s="98" t="s">
        <v>17</v>
      </c>
      <c r="J364" s="98"/>
      <c r="K364" s="98"/>
      <c r="L364" s="53" t="s">
        <v>1174</v>
      </c>
      <c r="M364" s="98"/>
      <c r="N364" s="53" t="s">
        <v>1174</v>
      </c>
      <c r="O364" s="98"/>
      <c r="P364" s="101"/>
      <c r="Q364" s="104"/>
      <c r="R364" s="103" t="s">
        <v>1115</v>
      </c>
    </row>
    <row r="365" customHeight="1" spans="1:18">
      <c r="A365" s="73"/>
      <c r="B365" s="70" t="s">
        <v>40</v>
      </c>
      <c r="C365" s="110" t="s">
        <v>1720</v>
      </c>
      <c r="D365" s="124" t="s">
        <v>1920</v>
      </c>
      <c r="E365" s="83" t="s">
        <v>57</v>
      </c>
      <c r="F365" s="106" t="s">
        <v>1918</v>
      </c>
      <c r="G365" s="124" t="s">
        <v>1789</v>
      </c>
      <c r="H365" s="106" t="s">
        <v>1886</v>
      </c>
      <c r="I365" s="98" t="s">
        <v>17</v>
      </c>
      <c r="J365" s="98"/>
      <c r="K365" s="98"/>
      <c r="L365" s="53" t="s">
        <v>1174</v>
      </c>
      <c r="M365" s="98"/>
      <c r="N365" s="53" t="s">
        <v>1174</v>
      </c>
      <c r="O365" s="98"/>
      <c r="P365" s="101"/>
      <c r="Q365" s="104"/>
      <c r="R365" s="103" t="s">
        <v>1121</v>
      </c>
    </row>
    <row r="366" customHeight="1" spans="1:18">
      <c r="A366" s="73"/>
      <c r="B366" s="70" t="s">
        <v>40</v>
      </c>
      <c r="C366" s="110" t="s">
        <v>1720</v>
      </c>
      <c r="D366" s="124" t="s">
        <v>1921</v>
      </c>
      <c r="E366" s="83" t="s">
        <v>57</v>
      </c>
      <c r="F366" s="106" t="s">
        <v>1918</v>
      </c>
      <c r="G366" s="124" t="s">
        <v>1789</v>
      </c>
      <c r="H366" s="106" t="s">
        <v>1886</v>
      </c>
      <c r="I366" s="98" t="s">
        <v>17</v>
      </c>
      <c r="J366" s="98"/>
      <c r="K366" s="98"/>
      <c r="L366" s="53" t="s">
        <v>1174</v>
      </c>
      <c r="M366" s="98"/>
      <c r="N366" s="53" t="s">
        <v>1174</v>
      </c>
      <c r="O366" s="98"/>
      <c r="P366" s="101"/>
      <c r="Q366" s="104"/>
      <c r="R366" s="103" t="s">
        <v>1115</v>
      </c>
    </row>
    <row r="367" customHeight="1" spans="1:18">
      <c r="A367" s="73"/>
      <c r="B367" s="70" t="s">
        <v>40</v>
      </c>
      <c r="C367" s="110" t="s">
        <v>1720</v>
      </c>
      <c r="D367" s="124" t="s">
        <v>1922</v>
      </c>
      <c r="E367" s="83" t="s">
        <v>57</v>
      </c>
      <c r="F367" s="106" t="s">
        <v>1918</v>
      </c>
      <c r="G367" s="124" t="s">
        <v>1791</v>
      </c>
      <c r="H367" s="106" t="s">
        <v>1886</v>
      </c>
      <c r="I367" s="98" t="s">
        <v>17</v>
      </c>
      <c r="J367" s="98"/>
      <c r="K367" s="98"/>
      <c r="L367" s="53" t="s">
        <v>1174</v>
      </c>
      <c r="M367" s="98"/>
      <c r="N367" s="53" t="s">
        <v>1174</v>
      </c>
      <c r="O367" s="98"/>
      <c r="P367" s="101"/>
      <c r="Q367" s="104"/>
      <c r="R367" s="103" t="s">
        <v>1121</v>
      </c>
    </row>
    <row r="368" customHeight="1" spans="1:18">
      <c r="A368" s="73"/>
      <c r="B368" s="70" t="s">
        <v>40</v>
      </c>
      <c r="C368" s="110" t="s">
        <v>1720</v>
      </c>
      <c r="D368" s="124" t="s">
        <v>1923</v>
      </c>
      <c r="E368" s="83" t="s">
        <v>57</v>
      </c>
      <c r="F368" s="106" t="s">
        <v>1918</v>
      </c>
      <c r="G368" s="124" t="s">
        <v>1794</v>
      </c>
      <c r="H368" s="106" t="s">
        <v>1886</v>
      </c>
      <c r="I368" s="98" t="s">
        <v>17</v>
      </c>
      <c r="J368" s="98"/>
      <c r="K368" s="98"/>
      <c r="L368" s="53" t="s">
        <v>1174</v>
      </c>
      <c r="M368" s="98"/>
      <c r="N368" s="53" t="s">
        <v>1174</v>
      </c>
      <c r="O368" s="98"/>
      <c r="P368" s="101"/>
      <c r="Q368" s="104"/>
      <c r="R368" s="103" t="s">
        <v>1115</v>
      </c>
    </row>
    <row r="369" customHeight="1" spans="1:18">
      <c r="A369" s="73"/>
      <c r="B369" s="70" t="s">
        <v>40</v>
      </c>
      <c r="C369" s="110" t="s">
        <v>1720</v>
      </c>
      <c r="D369" s="124" t="s">
        <v>1924</v>
      </c>
      <c r="E369" s="83" t="s">
        <v>57</v>
      </c>
      <c r="F369" s="106" t="s">
        <v>1918</v>
      </c>
      <c r="G369" s="124" t="s">
        <v>1796</v>
      </c>
      <c r="H369" s="106" t="s">
        <v>1886</v>
      </c>
      <c r="I369" s="98" t="s">
        <v>17</v>
      </c>
      <c r="J369" s="98"/>
      <c r="K369" s="98"/>
      <c r="L369" s="53" t="s">
        <v>1174</v>
      </c>
      <c r="M369" s="98"/>
      <c r="N369" s="53" t="s">
        <v>1174</v>
      </c>
      <c r="O369" s="98"/>
      <c r="P369" s="101"/>
      <c r="Q369" s="104"/>
      <c r="R369" s="103" t="s">
        <v>1121</v>
      </c>
    </row>
    <row r="370" customHeight="1" spans="1:18">
      <c r="A370" s="73"/>
      <c r="B370" s="70" t="s">
        <v>40</v>
      </c>
      <c r="C370" s="110" t="s">
        <v>1720</v>
      </c>
      <c r="D370" s="124" t="s">
        <v>1925</v>
      </c>
      <c r="E370" s="83" t="s">
        <v>57</v>
      </c>
      <c r="F370" s="106" t="s">
        <v>1926</v>
      </c>
      <c r="G370" s="124" t="s">
        <v>1780</v>
      </c>
      <c r="H370" s="106" t="s">
        <v>1886</v>
      </c>
      <c r="I370" s="98" t="s">
        <v>17</v>
      </c>
      <c r="J370" s="98"/>
      <c r="K370" s="98"/>
      <c r="L370" s="53" t="s">
        <v>1174</v>
      </c>
      <c r="M370" s="98"/>
      <c r="N370" s="53" t="s">
        <v>1174</v>
      </c>
      <c r="O370" s="98"/>
      <c r="P370" s="101"/>
      <c r="Q370" s="104"/>
      <c r="R370" s="103" t="s">
        <v>1115</v>
      </c>
    </row>
    <row r="371" customHeight="1" spans="1:18">
      <c r="A371" s="73"/>
      <c r="B371" s="70" t="s">
        <v>40</v>
      </c>
      <c r="C371" s="110" t="s">
        <v>1720</v>
      </c>
      <c r="D371" s="124" t="s">
        <v>1927</v>
      </c>
      <c r="E371" s="83" t="s">
        <v>57</v>
      </c>
      <c r="F371" s="106" t="s">
        <v>1926</v>
      </c>
      <c r="G371" s="106" t="s">
        <v>1837</v>
      </c>
      <c r="H371" s="106" t="s">
        <v>1886</v>
      </c>
      <c r="I371" s="98" t="s">
        <v>17</v>
      </c>
      <c r="J371" s="98"/>
      <c r="K371" s="98"/>
      <c r="L371" s="53" t="s">
        <v>1174</v>
      </c>
      <c r="M371" s="98"/>
      <c r="N371" s="53" t="s">
        <v>1174</v>
      </c>
      <c r="O371" s="98"/>
      <c r="P371" s="101"/>
      <c r="Q371" s="104"/>
      <c r="R371" s="103" t="s">
        <v>1121</v>
      </c>
    </row>
    <row r="372" customHeight="1" spans="1:18">
      <c r="A372" s="73"/>
      <c r="B372" s="70" t="s">
        <v>40</v>
      </c>
      <c r="C372" s="110" t="s">
        <v>1720</v>
      </c>
      <c r="D372" s="124" t="s">
        <v>1928</v>
      </c>
      <c r="E372" s="83" t="s">
        <v>57</v>
      </c>
      <c r="F372" s="106" t="s">
        <v>1926</v>
      </c>
      <c r="G372" s="124" t="s">
        <v>1789</v>
      </c>
      <c r="H372" s="106" t="s">
        <v>1886</v>
      </c>
      <c r="I372" s="98" t="s">
        <v>17</v>
      </c>
      <c r="J372" s="98"/>
      <c r="K372" s="98"/>
      <c r="L372" s="53" t="s">
        <v>1174</v>
      </c>
      <c r="M372" s="98"/>
      <c r="N372" s="53" t="s">
        <v>1174</v>
      </c>
      <c r="O372" s="98"/>
      <c r="P372" s="101"/>
      <c r="Q372" s="104"/>
      <c r="R372" s="103" t="s">
        <v>1115</v>
      </c>
    </row>
    <row r="373" customHeight="1" spans="1:18">
      <c r="A373" s="73"/>
      <c r="B373" s="70" t="s">
        <v>40</v>
      </c>
      <c r="C373" s="110" t="s">
        <v>1720</v>
      </c>
      <c r="D373" s="124" t="s">
        <v>1929</v>
      </c>
      <c r="E373" s="83" t="s">
        <v>57</v>
      </c>
      <c r="F373" s="106" t="s">
        <v>1926</v>
      </c>
      <c r="G373" s="124" t="s">
        <v>1789</v>
      </c>
      <c r="H373" s="106" t="s">
        <v>1886</v>
      </c>
      <c r="I373" s="98" t="s">
        <v>17</v>
      </c>
      <c r="J373" s="98"/>
      <c r="K373" s="98"/>
      <c r="L373" s="53" t="s">
        <v>1174</v>
      </c>
      <c r="M373" s="98"/>
      <c r="N373" s="53" t="s">
        <v>1174</v>
      </c>
      <c r="O373" s="98"/>
      <c r="P373" s="101"/>
      <c r="Q373" s="104"/>
      <c r="R373" s="103" t="s">
        <v>1121</v>
      </c>
    </row>
    <row r="374" customHeight="1" spans="1:18">
      <c r="A374" s="73"/>
      <c r="B374" s="70" t="s">
        <v>40</v>
      </c>
      <c r="C374" s="110" t="s">
        <v>1720</v>
      </c>
      <c r="D374" s="124" t="s">
        <v>1930</v>
      </c>
      <c r="E374" s="83" t="s">
        <v>57</v>
      </c>
      <c r="F374" s="106" t="s">
        <v>1926</v>
      </c>
      <c r="G374" s="124" t="s">
        <v>1791</v>
      </c>
      <c r="H374" s="106" t="s">
        <v>1886</v>
      </c>
      <c r="I374" s="98" t="s">
        <v>17</v>
      </c>
      <c r="J374" s="98"/>
      <c r="K374" s="98"/>
      <c r="L374" s="53" t="s">
        <v>1174</v>
      </c>
      <c r="M374" s="98"/>
      <c r="N374" s="53" t="s">
        <v>1174</v>
      </c>
      <c r="O374" s="98"/>
      <c r="P374" s="101"/>
      <c r="Q374" s="104"/>
      <c r="R374" s="103" t="s">
        <v>1115</v>
      </c>
    </row>
    <row r="375" customHeight="1" spans="1:18">
      <c r="A375" s="73"/>
      <c r="B375" s="70" t="s">
        <v>40</v>
      </c>
      <c r="C375" s="110" t="s">
        <v>1720</v>
      </c>
      <c r="D375" s="124" t="s">
        <v>1931</v>
      </c>
      <c r="E375" s="83" t="s">
        <v>57</v>
      </c>
      <c r="F375" s="106" t="s">
        <v>1926</v>
      </c>
      <c r="G375" s="124" t="s">
        <v>1794</v>
      </c>
      <c r="H375" s="106" t="s">
        <v>1886</v>
      </c>
      <c r="I375" s="98" t="s">
        <v>17</v>
      </c>
      <c r="J375" s="98"/>
      <c r="K375" s="98"/>
      <c r="L375" s="53" t="s">
        <v>1174</v>
      </c>
      <c r="M375" s="98"/>
      <c r="N375" s="53" t="s">
        <v>1174</v>
      </c>
      <c r="O375" s="98"/>
      <c r="P375" s="101"/>
      <c r="Q375" s="104"/>
      <c r="R375" s="103" t="s">
        <v>1121</v>
      </c>
    </row>
    <row r="376" customHeight="1" spans="1:18">
      <c r="A376" s="73"/>
      <c r="B376" s="70" t="s">
        <v>40</v>
      </c>
      <c r="C376" s="110" t="s">
        <v>1720</v>
      </c>
      <c r="D376" s="124" t="s">
        <v>1932</v>
      </c>
      <c r="E376" s="83" t="s">
        <v>57</v>
      </c>
      <c r="F376" s="106" t="s">
        <v>1926</v>
      </c>
      <c r="G376" s="124" t="s">
        <v>1796</v>
      </c>
      <c r="H376" s="106" t="s">
        <v>1886</v>
      </c>
      <c r="I376" s="98" t="s">
        <v>17</v>
      </c>
      <c r="J376" s="98"/>
      <c r="K376" s="98"/>
      <c r="L376" s="53" t="s">
        <v>1174</v>
      </c>
      <c r="M376" s="98"/>
      <c r="N376" s="53" t="s">
        <v>1174</v>
      </c>
      <c r="O376" s="98"/>
      <c r="P376" s="101"/>
      <c r="Q376" s="104"/>
      <c r="R376" s="103" t="s">
        <v>1115</v>
      </c>
    </row>
    <row r="377" customHeight="1" spans="1:18">
      <c r="A377" s="73"/>
      <c r="B377" s="70" t="s">
        <v>40</v>
      </c>
      <c r="C377" s="110" t="s">
        <v>1720</v>
      </c>
      <c r="D377" s="124" t="s">
        <v>1933</v>
      </c>
      <c r="E377" s="83" t="s">
        <v>57</v>
      </c>
      <c r="F377" s="106" t="s">
        <v>1934</v>
      </c>
      <c r="G377" s="124" t="s">
        <v>1780</v>
      </c>
      <c r="H377" s="106" t="s">
        <v>1886</v>
      </c>
      <c r="I377" s="98" t="s">
        <v>17</v>
      </c>
      <c r="J377" s="98"/>
      <c r="K377" s="98"/>
      <c r="L377" s="53" t="s">
        <v>1174</v>
      </c>
      <c r="M377" s="98"/>
      <c r="N377" s="53" t="s">
        <v>1174</v>
      </c>
      <c r="O377" s="98"/>
      <c r="P377" s="101"/>
      <c r="Q377" s="104"/>
      <c r="R377" s="103" t="s">
        <v>1121</v>
      </c>
    </row>
    <row r="378" customHeight="1" spans="1:18">
      <c r="A378" s="73"/>
      <c r="B378" s="70" t="s">
        <v>40</v>
      </c>
      <c r="C378" s="110" t="s">
        <v>1720</v>
      </c>
      <c r="D378" s="124" t="s">
        <v>1935</v>
      </c>
      <c r="E378" s="83" t="s">
        <v>57</v>
      </c>
      <c r="F378" s="106" t="s">
        <v>1934</v>
      </c>
      <c r="G378" s="106" t="s">
        <v>1818</v>
      </c>
      <c r="H378" s="106" t="s">
        <v>1886</v>
      </c>
      <c r="I378" s="98" t="s">
        <v>17</v>
      </c>
      <c r="J378" s="98"/>
      <c r="K378" s="98"/>
      <c r="L378" s="53" t="s">
        <v>1174</v>
      </c>
      <c r="M378" s="98"/>
      <c r="N378" s="53" t="s">
        <v>1174</v>
      </c>
      <c r="O378" s="98"/>
      <c r="P378" s="101"/>
      <c r="Q378" s="104"/>
      <c r="R378" s="103" t="s">
        <v>1115</v>
      </c>
    </row>
    <row r="379" customHeight="1" spans="1:18">
      <c r="A379" s="73"/>
      <c r="B379" s="70" t="s">
        <v>40</v>
      </c>
      <c r="C379" s="110" t="s">
        <v>1720</v>
      </c>
      <c r="D379" s="124" t="s">
        <v>1936</v>
      </c>
      <c r="E379" s="83" t="s">
        <v>57</v>
      </c>
      <c r="F379" s="106" t="s">
        <v>1934</v>
      </c>
      <c r="G379" s="124" t="s">
        <v>1789</v>
      </c>
      <c r="H379" s="106" t="s">
        <v>1886</v>
      </c>
      <c r="I379" s="98" t="s">
        <v>17</v>
      </c>
      <c r="J379" s="98"/>
      <c r="K379" s="98"/>
      <c r="L379" s="53" t="s">
        <v>1174</v>
      </c>
      <c r="M379" s="98"/>
      <c r="N379" s="53" t="s">
        <v>1174</v>
      </c>
      <c r="O379" s="98"/>
      <c r="P379" s="101"/>
      <c r="Q379" s="104"/>
      <c r="R379" s="103" t="s">
        <v>1121</v>
      </c>
    </row>
    <row r="380" customHeight="1" spans="1:18">
      <c r="A380" s="73"/>
      <c r="B380" s="70" t="s">
        <v>40</v>
      </c>
      <c r="C380" s="110" t="s">
        <v>1720</v>
      </c>
      <c r="D380" s="124" t="s">
        <v>1937</v>
      </c>
      <c r="E380" s="83" t="s">
        <v>57</v>
      </c>
      <c r="F380" s="106" t="s">
        <v>1934</v>
      </c>
      <c r="G380" s="124" t="s">
        <v>1789</v>
      </c>
      <c r="H380" s="106" t="s">
        <v>1886</v>
      </c>
      <c r="I380" s="98" t="s">
        <v>17</v>
      </c>
      <c r="J380" s="98"/>
      <c r="K380" s="98"/>
      <c r="L380" s="53" t="s">
        <v>1174</v>
      </c>
      <c r="M380" s="98"/>
      <c r="N380" s="53" t="s">
        <v>1174</v>
      </c>
      <c r="O380" s="98"/>
      <c r="P380" s="101"/>
      <c r="Q380" s="104"/>
      <c r="R380" s="103" t="s">
        <v>1115</v>
      </c>
    </row>
    <row r="381" customHeight="1" spans="1:18">
      <c r="A381" s="73"/>
      <c r="B381" s="70" t="s">
        <v>40</v>
      </c>
      <c r="C381" s="110" t="s">
        <v>1720</v>
      </c>
      <c r="D381" s="124" t="s">
        <v>1938</v>
      </c>
      <c r="E381" s="83" t="s">
        <v>57</v>
      </c>
      <c r="F381" s="106" t="s">
        <v>1934</v>
      </c>
      <c r="G381" s="124" t="s">
        <v>1791</v>
      </c>
      <c r="H381" s="106" t="s">
        <v>1886</v>
      </c>
      <c r="I381" s="98" t="s">
        <v>17</v>
      </c>
      <c r="J381" s="98"/>
      <c r="K381" s="98"/>
      <c r="L381" s="53" t="s">
        <v>1174</v>
      </c>
      <c r="M381" s="98"/>
      <c r="N381" s="53" t="s">
        <v>1174</v>
      </c>
      <c r="O381" s="98"/>
      <c r="P381" s="101"/>
      <c r="Q381" s="104"/>
      <c r="R381" s="103" t="s">
        <v>1121</v>
      </c>
    </row>
    <row r="382" customHeight="1" spans="1:18">
      <c r="A382" s="73"/>
      <c r="B382" s="70" t="s">
        <v>40</v>
      </c>
      <c r="C382" s="110" t="s">
        <v>1720</v>
      </c>
      <c r="D382" s="124" t="s">
        <v>1939</v>
      </c>
      <c r="E382" s="83" t="s">
        <v>57</v>
      </c>
      <c r="F382" s="106" t="s">
        <v>1934</v>
      </c>
      <c r="G382" s="124" t="s">
        <v>1794</v>
      </c>
      <c r="H382" s="106" t="s">
        <v>1886</v>
      </c>
      <c r="I382" s="98" t="s">
        <v>17</v>
      </c>
      <c r="J382" s="98"/>
      <c r="K382" s="98"/>
      <c r="L382" s="53" t="s">
        <v>1174</v>
      </c>
      <c r="M382" s="98"/>
      <c r="N382" s="53" t="s">
        <v>1174</v>
      </c>
      <c r="O382" s="98"/>
      <c r="P382" s="101"/>
      <c r="Q382" s="104"/>
      <c r="R382" s="103" t="s">
        <v>1115</v>
      </c>
    </row>
    <row r="383" customHeight="1" spans="1:18">
      <c r="A383" s="73"/>
      <c r="B383" s="70" t="s">
        <v>40</v>
      </c>
      <c r="C383" s="110" t="s">
        <v>1720</v>
      </c>
      <c r="D383" s="124" t="s">
        <v>1940</v>
      </c>
      <c r="E383" s="83" t="s">
        <v>57</v>
      </c>
      <c r="F383" s="106" t="s">
        <v>1934</v>
      </c>
      <c r="G383" s="124" t="s">
        <v>1796</v>
      </c>
      <c r="H383" s="106" t="s">
        <v>1886</v>
      </c>
      <c r="I383" s="98" t="s">
        <v>17</v>
      </c>
      <c r="J383" s="98"/>
      <c r="K383" s="98"/>
      <c r="L383" s="53" t="s">
        <v>1174</v>
      </c>
      <c r="M383" s="98"/>
      <c r="N383" s="53" t="s">
        <v>1174</v>
      </c>
      <c r="O383" s="98"/>
      <c r="P383" s="101"/>
      <c r="Q383" s="104"/>
      <c r="R383" s="103" t="s">
        <v>1121</v>
      </c>
    </row>
    <row r="384" customHeight="1" spans="1:18">
      <c r="A384" s="73"/>
      <c r="B384" s="70" t="s">
        <v>40</v>
      </c>
      <c r="C384" s="110" t="s">
        <v>1720</v>
      </c>
      <c r="D384" s="124" t="s">
        <v>1941</v>
      </c>
      <c r="E384" s="83" t="s">
        <v>57</v>
      </c>
      <c r="F384" s="106" t="s">
        <v>1942</v>
      </c>
      <c r="G384" s="124" t="s">
        <v>1780</v>
      </c>
      <c r="H384" s="106" t="s">
        <v>1886</v>
      </c>
      <c r="I384" s="98" t="s">
        <v>17</v>
      </c>
      <c r="J384" s="98"/>
      <c r="K384" s="98"/>
      <c r="L384" s="53" t="s">
        <v>1174</v>
      </c>
      <c r="M384" s="98"/>
      <c r="N384" s="53" t="s">
        <v>1174</v>
      </c>
      <c r="O384" s="98"/>
      <c r="P384" s="101"/>
      <c r="Q384" s="104"/>
      <c r="R384" s="103" t="s">
        <v>1115</v>
      </c>
    </row>
    <row r="385" customHeight="1" spans="1:18">
      <c r="A385" s="73"/>
      <c r="B385" s="70" t="s">
        <v>40</v>
      </c>
      <c r="C385" s="110" t="s">
        <v>1720</v>
      </c>
      <c r="D385" s="124" t="s">
        <v>1943</v>
      </c>
      <c r="E385" s="83" t="s">
        <v>57</v>
      </c>
      <c r="F385" s="106" t="s">
        <v>1942</v>
      </c>
      <c r="G385" s="106" t="s">
        <v>1837</v>
      </c>
      <c r="H385" s="106" t="s">
        <v>1886</v>
      </c>
      <c r="I385" s="98" t="s">
        <v>17</v>
      </c>
      <c r="J385" s="98"/>
      <c r="K385" s="98"/>
      <c r="L385" s="53" t="s">
        <v>1174</v>
      </c>
      <c r="M385" s="98"/>
      <c r="N385" s="53" t="s">
        <v>1174</v>
      </c>
      <c r="O385" s="98"/>
      <c r="P385" s="101"/>
      <c r="Q385" s="104"/>
      <c r="R385" s="103" t="s">
        <v>1121</v>
      </c>
    </row>
    <row r="386" customHeight="1" spans="1:18">
      <c r="A386" s="73"/>
      <c r="B386" s="70" t="s">
        <v>40</v>
      </c>
      <c r="C386" s="110" t="s">
        <v>1720</v>
      </c>
      <c r="D386" s="124" t="s">
        <v>1944</v>
      </c>
      <c r="E386" s="83" t="s">
        <v>57</v>
      </c>
      <c r="F386" s="106" t="s">
        <v>1942</v>
      </c>
      <c r="G386" s="124" t="s">
        <v>1789</v>
      </c>
      <c r="H386" s="106" t="s">
        <v>1886</v>
      </c>
      <c r="I386" s="98" t="s">
        <v>17</v>
      </c>
      <c r="J386" s="98"/>
      <c r="K386" s="98"/>
      <c r="L386" s="53" t="s">
        <v>1174</v>
      </c>
      <c r="M386" s="98"/>
      <c r="N386" s="53" t="s">
        <v>1174</v>
      </c>
      <c r="O386" s="98"/>
      <c r="P386" s="101"/>
      <c r="Q386" s="104"/>
      <c r="R386" s="103" t="s">
        <v>1115</v>
      </c>
    </row>
    <row r="387" customHeight="1" spans="1:18">
      <c r="A387" s="73"/>
      <c r="B387" s="70" t="s">
        <v>40</v>
      </c>
      <c r="C387" s="110" t="s">
        <v>1720</v>
      </c>
      <c r="D387" s="124" t="s">
        <v>1945</v>
      </c>
      <c r="E387" s="83" t="s">
        <v>57</v>
      </c>
      <c r="F387" s="106" t="s">
        <v>1942</v>
      </c>
      <c r="G387" s="124" t="s">
        <v>1789</v>
      </c>
      <c r="H387" s="106" t="s">
        <v>1886</v>
      </c>
      <c r="I387" s="98" t="s">
        <v>17</v>
      </c>
      <c r="J387" s="98"/>
      <c r="K387" s="98"/>
      <c r="L387" s="53" t="s">
        <v>1174</v>
      </c>
      <c r="M387" s="98"/>
      <c r="N387" s="53" t="s">
        <v>1174</v>
      </c>
      <c r="O387" s="98"/>
      <c r="P387" s="101"/>
      <c r="Q387" s="104"/>
      <c r="R387" s="103" t="s">
        <v>1121</v>
      </c>
    </row>
    <row r="388" customHeight="1" spans="1:18">
      <c r="A388" s="73"/>
      <c r="B388" s="70" t="s">
        <v>40</v>
      </c>
      <c r="C388" s="110" t="s">
        <v>1720</v>
      </c>
      <c r="D388" s="124" t="s">
        <v>1946</v>
      </c>
      <c r="E388" s="83" t="s">
        <v>57</v>
      </c>
      <c r="F388" s="106" t="s">
        <v>1942</v>
      </c>
      <c r="G388" s="124" t="s">
        <v>1791</v>
      </c>
      <c r="H388" s="106" t="s">
        <v>1886</v>
      </c>
      <c r="I388" s="98" t="s">
        <v>17</v>
      </c>
      <c r="J388" s="98"/>
      <c r="K388" s="98"/>
      <c r="L388" s="53" t="s">
        <v>1174</v>
      </c>
      <c r="M388" s="98"/>
      <c r="N388" s="53" t="s">
        <v>1174</v>
      </c>
      <c r="O388" s="98"/>
      <c r="P388" s="101"/>
      <c r="Q388" s="104"/>
      <c r="R388" s="103" t="s">
        <v>1115</v>
      </c>
    </row>
    <row r="389" customHeight="1" spans="1:18">
      <c r="A389" s="73"/>
      <c r="B389" s="70" t="s">
        <v>40</v>
      </c>
      <c r="C389" s="110" t="s">
        <v>1720</v>
      </c>
      <c r="D389" s="124" t="s">
        <v>1947</v>
      </c>
      <c r="E389" s="83" t="s">
        <v>57</v>
      </c>
      <c r="F389" s="106" t="s">
        <v>1942</v>
      </c>
      <c r="G389" s="124" t="s">
        <v>1794</v>
      </c>
      <c r="H389" s="106" t="s">
        <v>1886</v>
      </c>
      <c r="I389" s="98" t="s">
        <v>17</v>
      </c>
      <c r="J389" s="98"/>
      <c r="K389" s="98"/>
      <c r="L389" s="53" t="s">
        <v>1174</v>
      </c>
      <c r="M389" s="98"/>
      <c r="N389" s="53" t="s">
        <v>1174</v>
      </c>
      <c r="O389" s="98"/>
      <c r="P389" s="101"/>
      <c r="Q389" s="104"/>
      <c r="R389" s="103" t="s">
        <v>1121</v>
      </c>
    </row>
    <row r="390" customHeight="1" spans="1:18">
      <c r="A390" s="73"/>
      <c r="B390" s="70" t="s">
        <v>40</v>
      </c>
      <c r="C390" s="110" t="s">
        <v>1720</v>
      </c>
      <c r="D390" s="124" t="s">
        <v>1948</v>
      </c>
      <c r="E390" s="83" t="s">
        <v>57</v>
      </c>
      <c r="F390" s="106" t="s">
        <v>1942</v>
      </c>
      <c r="G390" s="124" t="s">
        <v>1796</v>
      </c>
      <c r="H390" s="106" t="s">
        <v>1886</v>
      </c>
      <c r="I390" s="98" t="s">
        <v>17</v>
      </c>
      <c r="J390" s="98"/>
      <c r="K390" s="98"/>
      <c r="L390" s="53" t="s">
        <v>1174</v>
      </c>
      <c r="M390" s="98"/>
      <c r="N390" s="53" t="s">
        <v>1174</v>
      </c>
      <c r="O390" s="98"/>
      <c r="P390" s="101"/>
      <c r="Q390" s="104"/>
      <c r="R390" s="103" t="s">
        <v>1115</v>
      </c>
    </row>
    <row r="391" customHeight="1" spans="1:18">
      <c r="A391" s="73"/>
      <c r="B391" s="70" t="s">
        <v>40</v>
      </c>
      <c r="C391" s="110" t="s">
        <v>1720</v>
      </c>
      <c r="D391" s="124" t="s">
        <v>1949</v>
      </c>
      <c r="E391" s="83" t="s">
        <v>57</v>
      </c>
      <c r="F391" s="106" t="s">
        <v>1950</v>
      </c>
      <c r="G391" s="124" t="s">
        <v>1780</v>
      </c>
      <c r="H391" s="106" t="s">
        <v>1886</v>
      </c>
      <c r="I391" s="98" t="s">
        <v>17</v>
      </c>
      <c r="J391" s="98"/>
      <c r="K391" s="98"/>
      <c r="L391" s="53" t="s">
        <v>1174</v>
      </c>
      <c r="M391" s="98"/>
      <c r="N391" s="53" t="s">
        <v>1174</v>
      </c>
      <c r="O391" s="98"/>
      <c r="P391" s="101"/>
      <c r="Q391" s="104"/>
      <c r="R391" s="103" t="s">
        <v>1121</v>
      </c>
    </row>
    <row r="392" customHeight="1" spans="1:18">
      <c r="A392" s="73"/>
      <c r="B392" s="70" t="s">
        <v>40</v>
      </c>
      <c r="C392" s="110" t="s">
        <v>1720</v>
      </c>
      <c r="D392" s="124" t="s">
        <v>1951</v>
      </c>
      <c r="E392" s="83" t="s">
        <v>57</v>
      </c>
      <c r="F392" s="106" t="s">
        <v>1950</v>
      </c>
      <c r="G392" s="106" t="s">
        <v>1818</v>
      </c>
      <c r="H392" s="106" t="s">
        <v>1886</v>
      </c>
      <c r="I392" s="98" t="s">
        <v>17</v>
      </c>
      <c r="J392" s="98"/>
      <c r="K392" s="98"/>
      <c r="L392" s="53" t="s">
        <v>1174</v>
      </c>
      <c r="M392" s="98"/>
      <c r="N392" s="53" t="s">
        <v>1174</v>
      </c>
      <c r="O392" s="98"/>
      <c r="P392" s="101"/>
      <c r="Q392" s="104"/>
      <c r="R392" s="103" t="s">
        <v>1115</v>
      </c>
    </row>
    <row r="393" customHeight="1" spans="1:18">
      <c r="A393" s="73"/>
      <c r="B393" s="70" t="s">
        <v>40</v>
      </c>
      <c r="C393" s="110" t="s">
        <v>1720</v>
      </c>
      <c r="D393" s="124" t="s">
        <v>1952</v>
      </c>
      <c r="E393" s="83" t="s">
        <v>57</v>
      </c>
      <c r="F393" s="106" t="s">
        <v>1950</v>
      </c>
      <c r="G393" s="124" t="s">
        <v>1789</v>
      </c>
      <c r="H393" s="106" t="s">
        <v>1886</v>
      </c>
      <c r="I393" s="98" t="s">
        <v>17</v>
      </c>
      <c r="J393" s="98"/>
      <c r="K393" s="98"/>
      <c r="L393" s="53" t="s">
        <v>1174</v>
      </c>
      <c r="M393" s="98"/>
      <c r="N393" s="53" t="s">
        <v>1174</v>
      </c>
      <c r="O393" s="98"/>
      <c r="P393" s="101"/>
      <c r="Q393" s="104"/>
      <c r="R393" s="103" t="s">
        <v>1121</v>
      </c>
    </row>
    <row r="394" customHeight="1" spans="1:18">
      <c r="A394" s="73"/>
      <c r="B394" s="70" t="s">
        <v>40</v>
      </c>
      <c r="C394" s="110" t="s">
        <v>1720</v>
      </c>
      <c r="D394" s="124" t="s">
        <v>1953</v>
      </c>
      <c r="E394" s="83" t="s">
        <v>57</v>
      </c>
      <c r="F394" s="106" t="s">
        <v>1950</v>
      </c>
      <c r="G394" s="124" t="s">
        <v>1789</v>
      </c>
      <c r="H394" s="106" t="s">
        <v>1886</v>
      </c>
      <c r="I394" s="98" t="s">
        <v>17</v>
      </c>
      <c r="J394" s="98"/>
      <c r="K394" s="98"/>
      <c r="L394" s="53" t="s">
        <v>1174</v>
      </c>
      <c r="M394" s="98"/>
      <c r="N394" s="53" t="s">
        <v>1174</v>
      </c>
      <c r="O394" s="98"/>
      <c r="P394" s="101"/>
      <c r="Q394" s="104"/>
      <c r="R394" s="103" t="s">
        <v>1115</v>
      </c>
    </row>
    <row r="395" customHeight="1" spans="1:18">
      <c r="A395" s="73"/>
      <c r="B395" s="70" t="s">
        <v>40</v>
      </c>
      <c r="C395" s="110" t="s">
        <v>1720</v>
      </c>
      <c r="D395" s="124" t="s">
        <v>1954</v>
      </c>
      <c r="E395" s="83" t="s">
        <v>57</v>
      </c>
      <c r="F395" s="106" t="s">
        <v>1950</v>
      </c>
      <c r="G395" s="124" t="s">
        <v>1791</v>
      </c>
      <c r="H395" s="106" t="s">
        <v>1886</v>
      </c>
      <c r="I395" s="98" t="s">
        <v>17</v>
      </c>
      <c r="J395" s="98"/>
      <c r="K395" s="98"/>
      <c r="L395" s="53" t="s">
        <v>1174</v>
      </c>
      <c r="M395" s="98"/>
      <c r="N395" s="53" t="s">
        <v>1174</v>
      </c>
      <c r="O395" s="98"/>
      <c r="P395" s="101"/>
      <c r="Q395" s="104"/>
      <c r="R395" s="103" t="s">
        <v>1121</v>
      </c>
    </row>
    <row r="396" customHeight="1" spans="1:18">
      <c r="A396" s="73"/>
      <c r="B396" s="70" t="s">
        <v>40</v>
      </c>
      <c r="C396" s="110" t="s">
        <v>1720</v>
      </c>
      <c r="D396" s="124" t="s">
        <v>1955</v>
      </c>
      <c r="E396" s="83" t="s">
        <v>57</v>
      </c>
      <c r="F396" s="106" t="s">
        <v>1950</v>
      </c>
      <c r="G396" s="124" t="s">
        <v>1794</v>
      </c>
      <c r="H396" s="106" t="s">
        <v>1886</v>
      </c>
      <c r="I396" s="98" t="s">
        <v>17</v>
      </c>
      <c r="J396" s="98"/>
      <c r="K396" s="98"/>
      <c r="L396" s="53" t="s">
        <v>1174</v>
      </c>
      <c r="M396" s="98"/>
      <c r="N396" s="53" t="s">
        <v>1174</v>
      </c>
      <c r="O396" s="98"/>
      <c r="P396" s="101"/>
      <c r="Q396" s="104"/>
      <c r="R396" s="103" t="s">
        <v>1115</v>
      </c>
    </row>
    <row r="397" customHeight="1" spans="1:18">
      <c r="A397" s="73"/>
      <c r="B397" s="70" t="s">
        <v>40</v>
      </c>
      <c r="C397" s="110" t="s">
        <v>1720</v>
      </c>
      <c r="D397" s="124" t="s">
        <v>1956</v>
      </c>
      <c r="E397" s="83" t="s">
        <v>57</v>
      </c>
      <c r="F397" s="106" t="s">
        <v>1950</v>
      </c>
      <c r="G397" s="124" t="s">
        <v>1796</v>
      </c>
      <c r="H397" s="106" t="s">
        <v>1886</v>
      </c>
      <c r="I397" s="98" t="s">
        <v>17</v>
      </c>
      <c r="J397" s="98"/>
      <c r="K397" s="98"/>
      <c r="L397" s="53" t="s">
        <v>1174</v>
      </c>
      <c r="M397" s="98"/>
      <c r="N397" s="53" t="s">
        <v>1174</v>
      </c>
      <c r="O397" s="98"/>
      <c r="P397" s="101"/>
      <c r="Q397" s="104"/>
      <c r="R397" s="103" t="s">
        <v>1121</v>
      </c>
    </row>
    <row r="398" customHeight="1" spans="1:18">
      <c r="A398" s="73"/>
      <c r="B398" s="70" t="s">
        <v>40</v>
      </c>
      <c r="C398" s="110" t="s">
        <v>1720</v>
      </c>
      <c r="D398" s="124" t="s">
        <v>1957</v>
      </c>
      <c r="E398" s="83" t="s">
        <v>57</v>
      </c>
      <c r="F398" s="106" t="s">
        <v>1958</v>
      </c>
      <c r="G398" s="124" t="s">
        <v>1780</v>
      </c>
      <c r="H398" s="106" t="s">
        <v>1886</v>
      </c>
      <c r="I398" s="98" t="s">
        <v>17</v>
      </c>
      <c r="J398" s="98"/>
      <c r="K398" s="98"/>
      <c r="L398" s="53" t="s">
        <v>1174</v>
      </c>
      <c r="M398" s="98"/>
      <c r="N398" s="53" t="s">
        <v>1174</v>
      </c>
      <c r="O398" s="98"/>
      <c r="P398" s="101"/>
      <c r="Q398" s="104"/>
      <c r="R398" s="103" t="s">
        <v>1115</v>
      </c>
    </row>
    <row r="399" customHeight="1" spans="1:18">
      <c r="A399" s="73"/>
      <c r="B399" s="70" t="s">
        <v>40</v>
      </c>
      <c r="C399" s="110" t="s">
        <v>1720</v>
      </c>
      <c r="D399" s="124" t="s">
        <v>1959</v>
      </c>
      <c r="E399" s="83" t="s">
        <v>57</v>
      </c>
      <c r="F399" s="106" t="s">
        <v>1958</v>
      </c>
      <c r="G399" s="106" t="s">
        <v>1837</v>
      </c>
      <c r="H399" s="106" t="s">
        <v>1886</v>
      </c>
      <c r="I399" s="98" t="s">
        <v>17</v>
      </c>
      <c r="J399" s="98"/>
      <c r="K399" s="98"/>
      <c r="L399" s="53" t="s">
        <v>1174</v>
      </c>
      <c r="M399" s="98"/>
      <c r="N399" s="53" t="s">
        <v>1174</v>
      </c>
      <c r="O399" s="98"/>
      <c r="P399" s="101"/>
      <c r="Q399" s="104"/>
      <c r="R399" s="103" t="s">
        <v>1121</v>
      </c>
    </row>
    <row r="400" customHeight="1" spans="1:18">
      <c r="A400" s="73"/>
      <c r="B400" s="70" t="s">
        <v>40</v>
      </c>
      <c r="C400" s="110" t="s">
        <v>1720</v>
      </c>
      <c r="D400" s="124" t="s">
        <v>1960</v>
      </c>
      <c r="E400" s="83" t="s">
        <v>57</v>
      </c>
      <c r="F400" s="106" t="s">
        <v>1958</v>
      </c>
      <c r="G400" s="124" t="s">
        <v>1789</v>
      </c>
      <c r="H400" s="106" t="s">
        <v>1886</v>
      </c>
      <c r="I400" s="98" t="s">
        <v>17</v>
      </c>
      <c r="J400" s="98"/>
      <c r="K400" s="98"/>
      <c r="L400" s="53" t="s">
        <v>1174</v>
      </c>
      <c r="M400" s="98"/>
      <c r="N400" s="53" t="s">
        <v>1174</v>
      </c>
      <c r="O400" s="98"/>
      <c r="P400" s="101"/>
      <c r="Q400" s="104"/>
      <c r="R400" s="103" t="s">
        <v>1115</v>
      </c>
    </row>
    <row r="401" customHeight="1" spans="1:18">
      <c r="A401" s="73"/>
      <c r="B401" s="70" t="s">
        <v>40</v>
      </c>
      <c r="C401" s="110" t="s">
        <v>1720</v>
      </c>
      <c r="D401" s="124" t="s">
        <v>1961</v>
      </c>
      <c r="E401" s="83" t="s">
        <v>57</v>
      </c>
      <c r="F401" s="106" t="s">
        <v>1958</v>
      </c>
      <c r="G401" s="124" t="s">
        <v>1789</v>
      </c>
      <c r="H401" s="106" t="s">
        <v>1886</v>
      </c>
      <c r="I401" s="98" t="s">
        <v>17</v>
      </c>
      <c r="J401" s="98"/>
      <c r="K401" s="98"/>
      <c r="L401" s="53" t="s">
        <v>1174</v>
      </c>
      <c r="M401" s="98"/>
      <c r="N401" s="53" t="s">
        <v>1174</v>
      </c>
      <c r="O401" s="98"/>
      <c r="P401" s="101"/>
      <c r="Q401" s="104"/>
      <c r="R401" s="103" t="s">
        <v>1121</v>
      </c>
    </row>
    <row r="402" customHeight="1" spans="1:18">
      <c r="A402" s="73"/>
      <c r="B402" s="70" t="s">
        <v>40</v>
      </c>
      <c r="C402" s="110" t="s">
        <v>1720</v>
      </c>
      <c r="D402" s="124" t="s">
        <v>1962</v>
      </c>
      <c r="E402" s="83" t="s">
        <v>57</v>
      </c>
      <c r="F402" s="106" t="s">
        <v>1958</v>
      </c>
      <c r="G402" s="124" t="s">
        <v>1791</v>
      </c>
      <c r="H402" s="106" t="s">
        <v>1886</v>
      </c>
      <c r="I402" s="98" t="s">
        <v>17</v>
      </c>
      <c r="J402" s="98"/>
      <c r="K402" s="98"/>
      <c r="L402" s="53" t="s">
        <v>1174</v>
      </c>
      <c r="M402" s="98"/>
      <c r="N402" s="53" t="s">
        <v>1174</v>
      </c>
      <c r="O402" s="98"/>
      <c r="P402" s="101"/>
      <c r="Q402" s="104"/>
      <c r="R402" s="103" t="s">
        <v>1115</v>
      </c>
    </row>
    <row r="403" customHeight="1" spans="1:18">
      <c r="A403" s="73"/>
      <c r="B403" s="70" t="s">
        <v>40</v>
      </c>
      <c r="C403" s="110" t="s">
        <v>1720</v>
      </c>
      <c r="D403" s="124" t="s">
        <v>1963</v>
      </c>
      <c r="E403" s="83" t="s">
        <v>57</v>
      </c>
      <c r="F403" s="106" t="s">
        <v>1958</v>
      </c>
      <c r="G403" s="124" t="s">
        <v>1794</v>
      </c>
      <c r="H403" s="106" t="s">
        <v>1886</v>
      </c>
      <c r="I403" s="98" t="s">
        <v>17</v>
      </c>
      <c r="J403" s="98"/>
      <c r="K403" s="98"/>
      <c r="L403" s="53" t="s">
        <v>1174</v>
      </c>
      <c r="M403" s="98"/>
      <c r="N403" s="53" t="s">
        <v>1174</v>
      </c>
      <c r="O403" s="98"/>
      <c r="P403" s="101"/>
      <c r="Q403" s="104"/>
      <c r="R403" s="103" t="s">
        <v>1121</v>
      </c>
    </row>
    <row r="404" customHeight="1" spans="1:18">
      <c r="A404" s="73"/>
      <c r="B404" s="70" t="s">
        <v>40</v>
      </c>
      <c r="C404" s="110" t="s">
        <v>1720</v>
      </c>
      <c r="D404" s="124" t="s">
        <v>1964</v>
      </c>
      <c r="E404" s="83" t="s">
        <v>57</v>
      </c>
      <c r="F404" s="106" t="s">
        <v>1958</v>
      </c>
      <c r="G404" s="124" t="s">
        <v>1796</v>
      </c>
      <c r="H404" s="106" t="s">
        <v>1886</v>
      </c>
      <c r="I404" s="98" t="s">
        <v>17</v>
      </c>
      <c r="J404" s="98"/>
      <c r="K404" s="98"/>
      <c r="L404" s="53" t="s">
        <v>1174</v>
      </c>
      <c r="M404" s="98"/>
      <c r="N404" s="53" t="s">
        <v>1174</v>
      </c>
      <c r="O404" s="98"/>
      <c r="P404" s="101"/>
      <c r="Q404" s="104"/>
      <c r="R404" s="103" t="s">
        <v>1115</v>
      </c>
    </row>
    <row r="405" customHeight="1" spans="1:18">
      <c r="A405" s="73"/>
      <c r="B405" s="70" t="s">
        <v>40</v>
      </c>
      <c r="C405" s="110" t="s">
        <v>1720</v>
      </c>
      <c r="D405" s="124" t="s">
        <v>1965</v>
      </c>
      <c r="E405" s="83" t="s">
        <v>57</v>
      </c>
      <c r="F405" s="106" t="s">
        <v>1966</v>
      </c>
      <c r="G405" s="124" t="s">
        <v>1780</v>
      </c>
      <c r="H405" s="106" t="s">
        <v>1886</v>
      </c>
      <c r="I405" s="98" t="s">
        <v>17</v>
      </c>
      <c r="J405" s="98"/>
      <c r="K405" s="98"/>
      <c r="L405" s="53" t="s">
        <v>1174</v>
      </c>
      <c r="M405" s="98"/>
      <c r="N405" s="53" t="s">
        <v>1174</v>
      </c>
      <c r="O405" s="98"/>
      <c r="P405" s="101"/>
      <c r="Q405" s="104"/>
      <c r="R405" s="103" t="s">
        <v>1121</v>
      </c>
    </row>
    <row r="406" customHeight="1" spans="1:18">
      <c r="A406" s="73"/>
      <c r="B406" s="70" t="s">
        <v>40</v>
      </c>
      <c r="C406" s="110" t="s">
        <v>1720</v>
      </c>
      <c r="D406" s="124" t="s">
        <v>1967</v>
      </c>
      <c r="E406" s="83" t="s">
        <v>57</v>
      </c>
      <c r="F406" s="106" t="s">
        <v>1966</v>
      </c>
      <c r="G406" s="106" t="s">
        <v>1818</v>
      </c>
      <c r="H406" s="106" t="s">
        <v>1886</v>
      </c>
      <c r="I406" s="98" t="s">
        <v>17</v>
      </c>
      <c r="J406" s="98"/>
      <c r="K406" s="98"/>
      <c r="L406" s="53" t="s">
        <v>1174</v>
      </c>
      <c r="M406" s="98"/>
      <c r="N406" s="53" t="s">
        <v>1174</v>
      </c>
      <c r="O406" s="98"/>
      <c r="P406" s="101"/>
      <c r="Q406" s="104"/>
      <c r="R406" s="103" t="s">
        <v>1115</v>
      </c>
    </row>
    <row r="407" customHeight="1" spans="1:18">
      <c r="A407" s="73"/>
      <c r="B407" s="70" t="s">
        <v>40</v>
      </c>
      <c r="C407" s="110" t="s">
        <v>1720</v>
      </c>
      <c r="D407" s="124" t="s">
        <v>1968</v>
      </c>
      <c r="E407" s="83" t="s">
        <v>57</v>
      </c>
      <c r="F407" s="106" t="s">
        <v>1966</v>
      </c>
      <c r="G407" s="124" t="s">
        <v>1789</v>
      </c>
      <c r="H407" s="106" t="s">
        <v>1886</v>
      </c>
      <c r="I407" s="98" t="s">
        <v>17</v>
      </c>
      <c r="J407" s="98"/>
      <c r="K407" s="98"/>
      <c r="L407" s="53" t="s">
        <v>1174</v>
      </c>
      <c r="M407" s="98"/>
      <c r="N407" s="53" t="s">
        <v>1174</v>
      </c>
      <c r="O407" s="98"/>
      <c r="P407" s="101"/>
      <c r="Q407" s="104"/>
      <c r="R407" s="103" t="s">
        <v>1121</v>
      </c>
    </row>
    <row r="408" customHeight="1" spans="1:18">
      <c r="A408" s="73"/>
      <c r="B408" s="70" t="s">
        <v>40</v>
      </c>
      <c r="C408" s="110" t="s">
        <v>1720</v>
      </c>
      <c r="D408" s="124" t="s">
        <v>1969</v>
      </c>
      <c r="E408" s="83" t="s">
        <v>57</v>
      </c>
      <c r="F408" s="106" t="s">
        <v>1966</v>
      </c>
      <c r="G408" s="124" t="s">
        <v>1789</v>
      </c>
      <c r="H408" s="106" t="s">
        <v>1886</v>
      </c>
      <c r="I408" s="98" t="s">
        <v>17</v>
      </c>
      <c r="J408" s="98"/>
      <c r="K408" s="98"/>
      <c r="L408" s="53" t="s">
        <v>1174</v>
      </c>
      <c r="M408" s="98"/>
      <c r="N408" s="53" t="s">
        <v>1174</v>
      </c>
      <c r="O408" s="98"/>
      <c r="P408" s="101"/>
      <c r="Q408" s="104"/>
      <c r="R408" s="103" t="s">
        <v>1115</v>
      </c>
    </row>
    <row r="409" customHeight="1" spans="1:18">
      <c r="A409" s="73"/>
      <c r="B409" s="70" t="s">
        <v>40</v>
      </c>
      <c r="C409" s="110" t="s">
        <v>1720</v>
      </c>
      <c r="D409" s="124" t="s">
        <v>1970</v>
      </c>
      <c r="E409" s="83" t="s">
        <v>57</v>
      </c>
      <c r="F409" s="106" t="s">
        <v>1966</v>
      </c>
      <c r="G409" s="124" t="s">
        <v>1791</v>
      </c>
      <c r="H409" s="106" t="s">
        <v>1886</v>
      </c>
      <c r="I409" s="98" t="s">
        <v>17</v>
      </c>
      <c r="J409" s="98"/>
      <c r="K409" s="98"/>
      <c r="L409" s="53" t="s">
        <v>1174</v>
      </c>
      <c r="M409" s="98"/>
      <c r="N409" s="53" t="s">
        <v>1174</v>
      </c>
      <c r="O409" s="98"/>
      <c r="P409" s="101"/>
      <c r="Q409" s="104"/>
      <c r="R409" s="103" t="s">
        <v>1121</v>
      </c>
    </row>
    <row r="410" customHeight="1" spans="1:18">
      <c r="A410" s="73"/>
      <c r="B410" s="70" t="s">
        <v>40</v>
      </c>
      <c r="C410" s="110" t="s">
        <v>1720</v>
      </c>
      <c r="D410" s="124" t="s">
        <v>1971</v>
      </c>
      <c r="E410" s="83" t="s">
        <v>57</v>
      </c>
      <c r="F410" s="106" t="s">
        <v>1966</v>
      </c>
      <c r="G410" s="124" t="s">
        <v>1794</v>
      </c>
      <c r="H410" s="106" t="s">
        <v>1886</v>
      </c>
      <c r="I410" s="98" t="s">
        <v>17</v>
      </c>
      <c r="J410" s="98"/>
      <c r="K410" s="98"/>
      <c r="L410" s="53" t="s">
        <v>1174</v>
      </c>
      <c r="M410" s="98"/>
      <c r="N410" s="53" t="s">
        <v>1174</v>
      </c>
      <c r="O410" s="98"/>
      <c r="P410" s="101"/>
      <c r="Q410" s="104"/>
      <c r="R410" s="103" t="s">
        <v>1115</v>
      </c>
    </row>
    <row r="411" customHeight="1" spans="1:18">
      <c r="A411" s="73"/>
      <c r="B411" s="70" t="s">
        <v>40</v>
      </c>
      <c r="C411" s="110" t="s">
        <v>1720</v>
      </c>
      <c r="D411" s="124" t="s">
        <v>1972</v>
      </c>
      <c r="E411" s="83" t="s">
        <v>57</v>
      </c>
      <c r="F411" s="106" t="s">
        <v>1966</v>
      </c>
      <c r="G411" s="124" t="s">
        <v>1796</v>
      </c>
      <c r="H411" s="106" t="s">
        <v>1886</v>
      </c>
      <c r="I411" s="98" t="s">
        <v>17</v>
      </c>
      <c r="J411" s="98"/>
      <c r="K411" s="98"/>
      <c r="L411" s="53" t="s">
        <v>1174</v>
      </c>
      <c r="M411" s="98"/>
      <c r="N411" s="53" t="s">
        <v>1174</v>
      </c>
      <c r="O411" s="98"/>
      <c r="P411" s="101"/>
      <c r="Q411" s="104"/>
      <c r="R411" s="103" t="s">
        <v>1121</v>
      </c>
    </row>
    <row r="412" customHeight="1" spans="1:18">
      <c r="A412" s="73"/>
      <c r="B412" s="70" t="s">
        <v>40</v>
      </c>
      <c r="C412" s="110" t="s">
        <v>1720</v>
      </c>
      <c r="D412" s="124" t="s">
        <v>1973</v>
      </c>
      <c r="E412" s="83" t="s">
        <v>57</v>
      </c>
      <c r="F412" s="106" t="s">
        <v>1974</v>
      </c>
      <c r="G412" s="124" t="s">
        <v>1780</v>
      </c>
      <c r="H412" s="106" t="s">
        <v>1886</v>
      </c>
      <c r="I412" s="98" t="s">
        <v>17</v>
      </c>
      <c r="J412" s="98"/>
      <c r="K412" s="98"/>
      <c r="L412" s="53" t="s">
        <v>1174</v>
      </c>
      <c r="M412" s="98"/>
      <c r="N412" s="53" t="s">
        <v>1174</v>
      </c>
      <c r="O412" s="98"/>
      <c r="P412" s="101"/>
      <c r="Q412" s="104"/>
      <c r="R412" s="103" t="s">
        <v>1115</v>
      </c>
    </row>
    <row r="413" customHeight="1" spans="1:18">
      <c r="A413" s="73"/>
      <c r="B413" s="70" t="s">
        <v>40</v>
      </c>
      <c r="C413" s="110" t="s">
        <v>1720</v>
      </c>
      <c r="D413" s="124" t="s">
        <v>1975</v>
      </c>
      <c r="E413" s="83" t="s">
        <v>57</v>
      </c>
      <c r="F413" s="106" t="s">
        <v>1974</v>
      </c>
      <c r="G413" s="106" t="s">
        <v>1837</v>
      </c>
      <c r="H413" s="106" t="s">
        <v>1886</v>
      </c>
      <c r="I413" s="98" t="s">
        <v>17</v>
      </c>
      <c r="J413" s="98"/>
      <c r="K413" s="98"/>
      <c r="L413" s="53" t="s">
        <v>1174</v>
      </c>
      <c r="M413" s="98"/>
      <c r="N413" s="53" t="s">
        <v>1174</v>
      </c>
      <c r="O413" s="98"/>
      <c r="P413" s="101"/>
      <c r="Q413" s="104"/>
      <c r="R413" s="103" t="s">
        <v>1121</v>
      </c>
    </row>
    <row r="414" customHeight="1" spans="1:18">
      <c r="A414" s="73"/>
      <c r="B414" s="70" t="s">
        <v>40</v>
      </c>
      <c r="C414" s="110" t="s">
        <v>1720</v>
      </c>
      <c r="D414" s="124" t="s">
        <v>1976</v>
      </c>
      <c r="E414" s="83" t="s">
        <v>57</v>
      </c>
      <c r="F414" s="106" t="s">
        <v>1974</v>
      </c>
      <c r="G414" s="124" t="s">
        <v>1789</v>
      </c>
      <c r="H414" s="106" t="s">
        <v>1886</v>
      </c>
      <c r="I414" s="98" t="s">
        <v>17</v>
      </c>
      <c r="J414" s="98"/>
      <c r="K414" s="98"/>
      <c r="L414" s="53" t="s">
        <v>1174</v>
      </c>
      <c r="M414" s="98"/>
      <c r="N414" s="53" t="s">
        <v>1174</v>
      </c>
      <c r="O414" s="98"/>
      <c r="P414" s="101"/>
      <c r="Q414" s="104"/>
      <c r="R414" s="103" t="s">
        <v>1115</v>
      </c>
    </row>
    <row r="415" customHeight="1" spans="1:18">
      <c r="A415" s="73"/>
      <c r="B415" s="70" t="s">
        <v>40</v>
      </c>
      <c r="C415" s="110" t="s">
        <v>1720</v>
      </c>
      <c r="D415" s="124" t="s">
        <v>1977</v>
      </c>
      <c r="E415" s="83" t="s">
        <v>57</v>
      </c>
      <c r="F415" s="106" t="s">
        <v>1974</v>
      </c>
      <c r="G415" s="124" t="s">
        <v>1789</v>
      </c>
      <c r="H415" s="106" t="s">
        <v>1886</v>
      </c>
      <c r="I415" s="98" t="s">
        <v>17</v>
      </c>
      <c r="J415" s="98"/>
      <c r="K415" s="98"/>
      <c r="L415" s="53" t="s">
        <v>1174</v>
      </c>
      <c r="M415" s="98"/>
      <c r="N415" s="53" t="s">
        <v>1174</v>
      </c>
      <c r="O415" s="98"/>
      <c r="P415" s="101"/>
      <c r="Q415" s="104"/>
      <c r="R415" s="103" t="s">
        <v>1121</v>
      </c>
    </row>
    <row r="416" customHeight="1" spans="1:18">
      <c r="A416" s="73"/>
      <c r="B416" s="70" t="s">
        <v>40</v>
      </c>
      <c r="C416" s="110" t="s">
        <v>1720</v>
      </c>
      <c r="D416" s="124" t="s">
        <v>1978</v>
      </c>
      <c r="E416" s="83" t="s">
        <v>57</v>
      </c>
      <c r="F416" s="106" t="s">
        <v>1974</v>
      </c>
      <c r="G416" s="124" t="s">
        <v>1791</v>
      </c>
      <c r="H416" s="106" t="s">
        <v>1886</v>
      </c>
      <c r="I416" s="98" t="s">
        <v>17</v>
      </c>
      <c r="J416" s="98"/>
      <c r="K416" s="98"/>
      <c r="L416" s="53" t="s">
        <v>1174</v>
      </c>
      <c r="M416" s="98"/>
      <c r="N416" s="53" t="s">
        <v>1174</v>
      </c>
      <c r="O416" s="98"/>
      <c r="P416" s="101"/>
      <c r="Q416" s="104"/>
      <c r="R416" s="103" t="s">
        <v>1115</v>
      </c>
    </row>
    <row r="417" customHeight="1" spans="1:18">
      <c r="A417" s="73"/>
      <c r="B417" s="70" t="s">
        <v>40</v>
      </c>
      <c r="C417" s="110" t="s">
        <v>1720</v>
      </c>
      <c r="D417" s="124" t="s">
        <v>1979</v>
      </c>
      <c r="E417" s="83" t="s">
        <v>57</v>
      </c>
      <c r="F417" s="106" t="s">
        <v>1974</v>
      </c>
      <c r="G417" s="124" t="s">
        <v>1794</v>
      </c>
      <c r="H417" s="106" t="s">
        <v>1886</v>
      </c>
      <c r="I417" s="98" t="s">
        <v>17</v>
      </c>
      <c r="J417" s="98"/>
      <c r="K417" s="98"/>
      <c r="L417" s="53" t="s">
        <v>1174</v>
      </c>
      <c r="M417" s="98"/>
      <c r="N417" s="53" t="s">
        <v>1174</v>
      </c>
      <c r="O417" s="98"/>
      <c r="P417" s="101"/>
      <c r="Q417" s="104"/>
      <c r="R417" s="103" t="s">
        <v>1121</v>
      </c>
    </row>
    <row r="418" customHeight="1" spans="1:18">
      <c r="A418" s="73"/>
      <c r="B418" s="70" t="s">
        <v>40</v>
      </c>
      <c r="C418" s="110" t="s">
        <v>1720</v>
      </c>
      <c r="D418" s="124" t="s">
        <v>1980</v>
      </c>
      <c r="E418" s="83" t="s">
        <v>57</v>
      </c>
      <c r="F418" s="106" t="s">
        <v>1974</v>
      </c>
      <c r="G418" s="124" t="s">
        <v>1796</v>
      </c>
      <c r="H418" s="106" t="s">
        <v>1886</v>
      </c>
      <c r="I418" s="98" t="s">
        <v>17</v>
      </c>
      <c r="J418" s="98"/>
      <c r="K418" s="98"/>
      <c r="L418" s="53" t="s">
        <v>1174</v>
      </c>
      <c r="M418" s="98"/>
      <c r="N418" s="53" t="s">
        <v>1174</v>
      </c>
      <c r="O418" s="98"/>
      <c r="P418" s="101"/>
      <c r="Q418" s="104"/>
      <c r="R418" s="103" t="s">
        <v>1115</v>
      </c>
    </row>
    <row r="419" customHeight="1" spans="1:18">
      <c r="A419" s="73"/>
      <c r="B419" s="70" t="s">
        <v>40</v>
      </c>
      <c r="C419" s="110" t="s">
        <v>1720</v>
      </c>
      <c r="D419" s="124" t="s">
        <v>1981</v>
      </c>
      <c r="E419" s="83" t="s">
        <v>57</v>
      </c>
      <c r="F419" s="106" t="s">
        <v>1982</v>
      </c>
      <c r="G419" s="124" t="s">
        <v>1983</v>
      </c>
      <c r="H419" s="106" t="s">
        <v>1984</v>
      </c>
      <c r="I419" s="98" t="s">
        <v>17</v>
      </c>
      <c r="J419" s="98"/>
      <c r="K419" s="98"/>
      <c r="L419" s="53" t="s">
        <v>1174</v>
      </c>
      <c r="M419" s="98"/>
      <c r="N419" s="53" t="s">
        <v>1174</v>
      </c>
      <c r="O419" s="98"/>
      <c r="P419" s="101"/>
      <c r="Q419" s="104"/>
      <c r="R419" s="103" t="s">
        <v>1121</v>
      </c>
    </row>
    <row r="420" customHeight="1" spans="1:18">
      <c r="A420" s="73"/>
      <c r="B420" s="70" t="s">
        <v>40</v>
      </c>
      <c r="C420" s="110" t="s">
        <v>1985</v>
      </c>
      <c r="D420" s="106" t="s">
        <v>1986</v>
      </c>
      <c r="E420" s="83" t="s">
        <v>225</v>
      </c>
      <c r="F420" s="106" t="s">
        <v>1987</v>
      </c>
      <c r="G420" s="106" t="s">
        <v>1988</v>
      </c>
      <c r="H420" s="106" t="s">
        <v>1989</v>
      </c>
      <c r="I420" s="125" t="s">
        <v>17</v>
      </c>
      <c r="J420" s="98"/>
      <c r="K420" s="98"/>
      <c r="L420" s="98"/>
      <c r="M420" s="98"/>
      <c r="N420" s="98"/>
      <c r="O420" s="98"/>
      <c r="P420" s="138"/>
      <c r="Q420" s="53"/>
      <c r="R420" s="103" t="s">
        <v>1115</v>
      </c>
    </row>
    <row r="421" customHeight="1" spans="1:18">
      <c r="A421" s="73"/>
      <c r="B421" s="70" t="s">
        <v>40</v>
      </c>
      <c r="C421" s="110" t="s">
        <v>1985</v>
      </c>
      <c r="D421" s="106" t="s">
        <v>1986</v>
      </c>
      <c r="E421" s="83" t="s">
        <v>225</v>
      </c>
      <c r="F421" s="106" t="s">
        <v>1987</v>
      </c>
      <c r="G421" s="106" t="s">
        <v>1990</v>
      </c>
      <c r="H421" s="106" t="s">
        <v>1991</v>
      </c>
      <c r="I421" s="125" t="s">
        <v>17</v>
      </c>
      <c r="J421" s="98"/>
      <c r="K421" s="98"/>
      <c r="L421" s="98"/>
      <c r="M421" s="98"/>
      <c r="N421" s="98"/>
      <c r="O421" s="98"/>
      <c r="P421" s="138"/>
      <c r="Q421" s="53"/>
      <c r="R421" s="103" t="s">
        <v>1121</v>
      </c>
    </row>
    <row r="422" customHeight="1" spans="1:18">
      <c r="A422" s="73"/>
      <c r="B422" s="70" t="s">
        <v>40</v>
      </c>
      <c r="C422" s="110" t="s">
        <v>1985</v>
      </c>
      <c r="D422" s="106" t="s">
        <v>1986</v>
      </c>
      <c r="E422" s="83" t="s">
        <v>225</v>
      </c>
      <c r="F422" s="106" t="s">
        <v>1992</v>
      </c>
      <c r="G422" s="106" t="s">
        <v>1599</v>
      </c>
      <c r="H422" s="106" t="s">
        <v>1993</v>
      </c>
      <c r="I422" s="125" t="s">
        <v>17</v>
      </c>
      <c r="J422" s="98"/>
      <c r="K422" s="98"/>
      <c r="L422" s="98"/>
      <c r="M422" s="98"/>
      <c r="N422" s="98"/>
      <c r="O422" s="98"/>
      <c r="P422" s="138"/>
      <c r="Q422" s="53"/>
      <c r="R422" s="103" t="s">
        <v>1115</v>
      </c>
    </row>
    <row r="423" customHeight="1" spans="1:18">
      <c r="A423" s="73"/>
      <c r="B423" s="70" t="s">
        <v>40</v>
      </c>
      <c r="C423" s="110" t="s">
        <v>1994</v>
      </c>
      <c r="D423" s="106" t="s">
        <v>1995</v>
      </c>
      <c r="E423" s="83" t="s">
        <v>225</v>
      </c>
      <c r="F423" s="106" t="s">
        <v>1996</v>
      </c>
      <c r="G423" s="106" t="s">
        <v>1997</v>
      </c>
      <c r="H423" s="106" t="s">
        <v>1998</v>
      </c>
      <c r="I423" s="125" t="s">
        <v>17</v>
      </c>
      <c r="J423" s="98"/>
      <c r="K423" s="98"/>
      <c r="L423" s="98"/>
      <c r="M423" s="98"/>
      <c r="N423" s="98"/>
      <c r="O423" s="98"/>
      <c r="P423" s="138"/>
      <c r="Q423" s="53"/>
      <c r="R423" s="103" t="s">
        <v>1121</v>
      </c>
    </row>
    <row r="424" customHeight="1" spans="1:18">
      <c r="A424" s="73"/>
      <c r="B424" s="70" t="s">
        <v>40</v>
      </c>
      <c r="C424" s="110" t="s">
        <v>1994</v>
      </c>
      <c r="D424" s="106" t="s">
        <v>1999</v>
      </c>
      <c r="E424" s="83" t="s">
        <v>225</v>
      </c>
      <c r="F424" s="106" t="s">
        <v>1996</v>
      </c>
      <c r="G424" s="106" t="s">
        <v>2000</v>
      </c>
      <c r="H424" s="106" t="s">
        <v>1998</v>
      </c>
      <c r="I424" s="125" t="s">
        <v>17</v>
      </c>
      <c r="J424" s="98"/>
      <c r="K424" s="98"/>
      <c r="L424" s="98"/>
      <c r="M424" s="98"/>
      <c r="N424" s="98"/>
      <c r="O424" s="98"/>
      <c r="P424" s="138"/>
      <c r="Q424" s="53"/>
      <c r="R424" s="103" t="s">
        <v>1115</v>
      </c>
    </row>
    <row r="425" customHeight="1" spans="1:18">
      <c r="A425" s="73"/>
      <c r="B425" s="70" t="s">
        <v>40</v>
      </c>
      <c r="C425" s="110" t="s">
        <v>2001</v>
      </c>
      <c r="D425" s="106" t="s">
        <v>2002</v>
      </c>
      <c r="E425" s="83" t="s">
        <v>225</v>
      </c>
      <c r="F425" s="106" t="s">
        <v>1996</v>
      </c>
      <c r="G425" s="106" t="s">
        <v>2003</v>
      </c>
      <c r="H425" s="106" t="s">
        <v>2004</v>
      </c>
      <c r="I425" s="125" t="s">
        <v>17</v>
      </c>
      <c r="J425" s="53"/>
      <c r="K425" s="98"/>
      <c r="L425" s="98"/>
      <c r="M425" s="98"/>
      <c r="N425" s="98"/>
      <c r="O425" s="98"/>
      <c r="P425" s="138"/>
      <c r="Q425" s="53"/>
      <c r="R425" s="103" t="s">
        <v>1121</v>
      </c>
    </row>
    <row r="426" customHeight="1" spans="1:18">
      <c r="A426" s="73"/>
      <c r="B426" s="70" t="s">
        <v>40</v>
      </c>
      <c r="C426" s="110" t="s">
        <v>2001</v>
      </c>
      <c r="D426" s="106" t="s">
        <v>2005</v>
      </c>
      <c r="E426" s="83" t="s">
        <v>225</v>
      </c>
      <c r="F426" s="106" t="s">
        <v>1996</v>
      </c>
      <c r="G426" s="106" t="s">
        <v>2006</v>
      </c>
      <c r="H426" s="106" t="s">
        <v>2004</v>
      </c>
      <c r="I426" s="125" t="s">
        <v>17</v>
      </c>
      <c r="J426" s="53"/>
      <c r="K426" s="98"/>
      <c r="L426" s="98"/>
      <c r="M426" s="98"/>
      <c r="N426" s="98"/>
      <c r="O426" s="98"/>
      <c r="P426" s="138"/>
      <c r="Q426" s="53"/>
      <c r="R426" s="103" t="s">
        <v>1115</v>
      </c>
    </row>
    <row r="427" customHeight="1" spans="1:18">
      <c r="A427" s="73"/>
      <c r="B427" s="70" t="s">
        <v>40</v>
      </c>
      <c r="C427" s="110" t="s">
        <v>2007</v>
      </c>
      <c r="D427" s="106" t="s">
        <v>2008</v>
      </c>
      <c r="E427" s="83" t="s">
        <v>225</v>
      </c>
      <c r="F427" s="106" t="s">
        <v>1996</v>
      </c>
      <c r="G427" s="106" t="s">
        <v>2009</v>
      </c>
      <c r="H427" s="106" t="s">
        <v>2010</v>
      </c>
      <c r="I427" s="125" t="s">
        <v>17</v>
      </c>
      <c r="J427" s="98"/>
      <c r="K427" s="98"/>
      <c r="L427" s="98"/>
      <c r="M427" s="98"/>
      <c r="N427" s="98"/>
      <c r="O427" s="98"/>
      <c r="P427" s="138"/>
      <c r="Q427" s="53"/>
      <c r="R427" s="103" t="s">
        <v>1121</v>
      </c>
    </row>
    <row r="428" customHeight="1" spans="1:18">
      <c r="A428" s="73"/>
      <c r="B428" s="70" t="s">
        <v>40</v>
      </c>
      <c r="C428" s="110" t="s">
        <v>2007</v>
      </c>
      <c r="D428" s="106" t="s">
        <v>2011</v>
      </c>
      <c r="E428" s="83" t="s">
        <v>225</v>
      </c>
      <c r="F428" s="106" t="s">
        <v>1996</v>
      </c>
      <c r="G428" s="106" t="s">
        <v>2012</v>
      </c>
      <c r="H428" s="106" t="s">
        <v>2013</v>
      </c>
      <c r="I428" s="125" t="s">
        <v>17</v>
      </c>
      <c r="J428" s="98"/>
      <c r="K428" s="98"/>
      <c r="L428" s="98"/>
      <c r="M428" s="98"/>
      <c r="N428" s="98"/>
      <c r="O428" s="98"/>
      <c r="P428" s="138"/>
      <c r="Q428" s="53"/>
      <c r="R428" s="103" t="s">
        <v>1115</v>
      </c>
    </row>
    <row r="429" customHeight="1" spans="1:18">
      <c r="A429" s="73"/>
      <c r="B429" s="70" t="s">
        <v>40</v>
      </c>
      <c r="C429" s="110" t="s">
        <v>2007</v>
      </c>
      <c r="D429" s="106" t="s">
        <v>2014</v>
      </c>
      <c r="E429" s="83" t="s">
        <v>225</v>
      </c>
      <c r="F429" s="106" t="s">
        <v>1996</v>
      </c>
      <c r="G429" s="106" t="s">
        <v>2015</v>
      </c>
      <c r="H429" s="106" t="s">
        <v>2016</v>
      </c>
      <c r="I429" s="125" t="s">
        <v>17</v>
      </c>
      <c r="J429" s="98"/>
      <c r="K429" s="98"/>
      <c r="L429" s="98"/>
      <c r="M429" s="98"/>
      <c r="N429" s="98"/>
      <c r="O429" s="98"/>
      <c r="P429" s="138"/>
      <c r="Q429" s="53"/>
      <c r="R429" s="103" t="s">
        <v>1121</v>
      </c>
    </row>
    <row r="430" customHeight="1" spans="1:18">
      <c r="A430" s="73"/>
      <c r="B430" s="70" t="s">
        <v>40</v>
      </c>
      <c r="C430" s="110" t="s">
        <v>2007</v>
      </c>
      <c r="D430" s="106" t="s">
        <v>2017</v>
      </c>
      <c r="E430" s="83" t="s">
        <v>225</v>
      </c>
      <c r="F430" s="106" t="s">
        <v>1996</v>
      </c>
      <c r="G430" s="106" t="s">
        <v>2018</v>
      </c>
      <c r="H430" s="106" t="s">
        <v>2019</v>
      </c>
      <c r="I430" s="125" t="s">
        <v>17</v>
      </c>
      <c r="J430" s="98"/>
      <c r="K430" s="98"/>
      <c r="L430" s="98"/>
      <c r="M430" s="98"/>
      <c r="N430" s="98"/>
      <c r="O430" s="98"/>
      <c r="P430" s="138"/>
      <c r="Q430" s="53"/>
      <c r="R430" s="103" t="s">
        <v>1115</v>
      </c>
    </row>
    <row r="431" customHeight="1" spans="1:18">
      <c r="A431" s="73"/>
      <c r="B431" s="70" t="s">
        <v>40</v>
      </c>
      <c r="C431" s="110" t="s">
        <v>2007</v>
      </c>
      <c r="D431" s="106" t="s">
        <v>1986</v>
      </c>
      <c r="E431" s="83" t="s">
        <v>225</v>
      </c>
      <c r="F431" s="106" t="s">
        <v>1996</v>
      </c>
      <c r="G431" s="106" t="s">
        <v>1620</v>
      </c>
      <c r="H431" s="106" t="s">
        <v>2020</v>
      </c>
      <c r="I431" s="125" t="s">
        <v>17</v>
      </c>
      <c r="J431" s="53"/>
      <c r="K431" s="98"/>
      <c r="L431" s="98"/>
      <c r="M431" s="98"/>
      <c r="N431" s="98"/>
      <c r="O431" s="98"/>
      <c r="P431" s="138"/>
      <c r="Q431" s="53"/>
      <c r="R431" s="103" t="s">
        <v>1121</v>
      </c>
    </row>
    <row r="432" customHeight="1" spans="1:18">
      <c r="A432" s="73"/>
      <c r="B432" s="70" t="s">
        <v>40</v>
      </c>
      <c r="C432" s="136" t="s">
        <v>2021</v>
      </c>
      <c r="D432" s="124" t="s">
        <v>2022</v>
      </c>
      <c r="E432" s="83" t="s">
        <v>57</v>
      </c>
      <c r="F432" s="124" t="s">
        <v>2023</v>
      </c>
      <c r="G432" s="124" t="s">
        <v>2024</v>
      </c>
      <c r="H432" s="106" t="s">
        <v>2025</v>
      </c>
      <c r="I432" s="98" t="s">
        <v>17</v>
      </c>
      <c r="J432" s="98"/>
      <c r="K432" s="98"/>
      <c r="L432" s="98"/>
      <c r="M432" s="98"/>
      <c r="N432" s="98"/>
      <c r="O432" s="98"/>
      <c r="P432" s="138"/>
      <c r="Q432" s="53"/>
      <c r="R432" s="103" t="s">
        <v>1115</v>
      </c>
    </row>
    <row r="433" customHeight="1" spans="1:18">
      <c r="A433" s="73"/>
      <c r="B433" s="70" t="s">
        <v>40</v>
      </c>
      <c r="C433" s="136" t="s">
        <v>2021</v>
      </c>
      <c r="D433" s="124" t="s">
        <v>2026</v>
      </c>
      <c r="E433" s="83" t="s">
        <v>57</v>
      </c>
      <c r="F433" s="124" t="s">
        <v>2023</v>
      </c>
      <c r="G433" s="124" t="s">
        <v>2027</v>
      </c>
      <c r="H433" s="85" t="s">
        <v>2028</v>
      </c>
      <c r="I433" s="98" t="s">
        <v>17</v>
      </c>
      <c r="J433" s="98"/>
      <c r="K433" s="98"/>
      <c r="L433" s="98"/>
      <c r="M433" s="98"/>
      <c r="N433" s="98"/>
      <c r="O433" s="98"/>
      <c r="P433" s="138"/>
      <c r="Q433" s="53"/>
      <c r="R433" s="103" t="s">
        <v>1121</v>
      </c>
    </row>
    <row r="434" customHeight="1" spans="1:18">
      <c r="A434" s="73"/>
      <c r="B434" s="70" t="s">
        <v>40</v>
      </c>
      <c r="C434" s="136" t="s">
        <v>2021</v>
      </c>
      <c r="D434" s="124" t="s">
        <v>2029</v>
      </c>
      <c r="E434" s="83" t="s">
        <v>57</v>
      </c>
      <c r="F434" s="124" t="s">
        <v>2023</v>
      </c>
      <c r="G434" s="124" t="s">
        <v>2030</v>
      </c>
      <c r="H434" s="106" t="s">
        <v>2031</v>
      </c>
      <c r="I434" s="98" t="s">
        <v>17</v>
      </c>
      <c r="J434" s="98"/>
      <c r="K434" s="98"/>
      <c r="L434" s="98"/>
      <c r="M434" s="98"/>
      <c r="N434" s="98"/>
      <c r="O434" s="98"/>
      <c r="P434" s="138"/>
      <c r="Q434" s="53"/>
      <c r="R434" s="103" t="s">
        <v>1115</v>
      </c>
    </row>
    <row r="435" customHeight="1" spans="1:18">
      <c r="A435" s="73"/>
      <c r="B435" s="70" t="s">
        <v>40</v>
      </c>
      <c r="C435" s="136" t="s">
        <v>2021</v>
      </c>
      <c r="D435" s="124" t="s">
        <v>2032</v>
      </c>
      <c r="E435" s="83" t="s">
        <v>57</v>
      </c>
      <c r="F435" s="124" t="s">
        <v>2023</v>
      </c>
      <c r="G435" s="124" t="s">
        <v>2033</v>
      </c>
      <c r="H435" s="85" t="s">
        <v>2034</v>
      </c>
      <c r="I435" s="98" t="s">
        <v>17</v>
      </c>
      <c r="J435" s="98"/>
      <c r="K435" s="98"/>
      <c r="L435" s="98"/>
      <c r="M435" s="98"/>
      <c r="N435" s="98"/>
      <c r="O435" s="98"/>
      <c r="P435" s="138"/>
      <c r="Q435" s="53"/>
      <c r="R435" s="103" t="s">
        <v>1121</v>
      </c>
    </row>
    <row r="436" customHeight="1" spans="1:18">
      <c r="A436" s="73"/>
      <c r="B436" s="70" t="s">
        <v>40</v>
      </c>
      <c r="C436" s="136" t="s">
        <v>2021</v>
      </c>
      <c r="D436" s="124" t="s">
        <v>2035</v>
      </c>
      <c r="E436" s="83" t="s">
        <v>57</v>
      </c>
      <c r="F436" s="124" t="s">
        <v>2023</v>
      </c>
      <c r="G436" s="124" t="s">
        <v>2036</v>
      </c>
      <c r="H436" s="106" t="s">
        <v>2037</v>
      </c>
      <c r="I436" s="98" t="s">
        <v>17</v>
      </c>
      <c r="J436" s="98"/>
      <c r="K436" s="98"/>
      <c r="L436" s="98"/>
      <c r="M436" s="98"/>
      <c r="N436" s="98"/>
      <c r="O436" s="98"/>
      <c r="P436" s="138"/>
      <c r="Q436" s="53"/>
      <c r="R436" s="103" t="s">
        <v>1115</v>
      </c>
    </row>
    <row r="437" customHeight="1" spans="1:18">
      <c r="A437" s="73"/>
      <c r="B437" s="70" t="s">
        <v>40</v>
      </c>
      <c r="C437" s="136" t="s">
        <v>2021</v>
      </c>
      <c r="D437" s="124" t="s">
        <v>2038</v>
      </c>
      <c r="E437" s="83" t="s">
        <v>57</v>
      </c>
      <c r="F437" s="124" t="s">
        <v>2023</v>
      </c>
      <c r="G437" s="124" t="s">
        <v>2039</v>
      </c>
      <c r="H437" s="85" t="s">
        <v>2040</v>
      </c>
      <c r="I437" s="98" t="s">
        <v>17</v>
      </c>
      <c r="J437" s="98"/>
      <c r="K437" s="98"/>
      <c r="L437" s="98"/>
      <c r="M437" s="98"/>
      <c r="N437" s="98"/>
      <c r="O437" s="98"/>
      <c r="P437" s="138"/>
      <c r="Q437" s="53"/>
      <c r="R437" s="103" t="s">
        <v>1121</v>
      </c>
    </row>
    <row r="438" customHeight="1" spans="1:18">
      <c r="A438" s="73"/>
      <c r="B438" s="70" t="s">
        <v>40</v>
      </c>
      <c r="C438" s="136" t="s">
        <v>2021</v>
      </c>
      <c r="D438" s="76" t="s">
        <v>2041</v>
      </c>
      <c r="E438" s="83" t="s">
        <v>225</v>
      </c>
      <c r="F438" s="124" t="s">
        <v>2023</v>
      </c>
      <c r="G438" s="137" t="s">
        <v>2042</v>
      </c>
      <c r="H438" s="85" t="s">
        <v>2043</v>
      </c>
      <c r="I438" s="125" t="s">
        <v>17</v>
      </c>
      <c r="J438" s="98"/>
      <c r="K438" s="98"/>
      <c r="L438" s="98"/>
      <c r="M438" s="98"/>
      <c r="N438" s="98"/>
      <c r="O438" s="98"/>
      <c r="P438" s="138"/>
      <c r="Q438" s="53"/>
      <c r="R438" s="103" t="s">
        <v>1115</v>
      </c>
    </row>
    <row r="439" customHeight="1" spans="1:18">
      <c r="A439" s="73"/>
      <c r="B439" s="70" t="s">
        <v>40</v>
      </c>
      <c r="C439" s="136" t="s">
        <v>2021</v>
      </c>
      <c r="D439" s="124" t="s">
        <v>2044</v>
      </c>
      <c r="E439" s="83" t="s">
        <v>57</v>
      </c>
      <c r="F439" s="124" t="s">
        <v>2023</v>
      </c>
      <c r="G439" s="124" t="s">
        <v>2045</v>
      </c>
      <c r="H439" s="106" t="s">
        <v>2046</v>
      </c>
      <c r="I439" s="98" t="s">
        <v>17</v>
      </c>
      <c r="J439" s="98"/>
      <c r="K439" s="98"/>
      <c r="L439" s="98"/>
      <c r="M439" s="98"/>
      <c r="N439" s="98"/>
      <c r="O439" s="98"/>
      <c r="P439" s="138"/>
      <c r="Q439" s="53"/>
      <c r="R439" s="103" t="s">
        <v>1121</v>
      </c>
    </row>
    <row r="440" customHeight="1" spans="1:18">
      <c r="A440" s="73"/>
      <c r="B440" s="70" t="s">
        <v>40</v>
      </c>
      <c r="C440" s="136" t="s">
        <v>2021</v>
      </c>
      <c r="D440" s="124" t="s">
        <v>2047</v>
      </c>
      <c r="E440" s="83" t="s">
        <v>57</v>
      </c>
      <c r="F440" s="124" t="s">
        <v>2023</v>
      </c>
      <c r="G440" s="124" t="s">
        <v>2027</v>
      </c>
      <c r="H440" s="85" t="s">
        <v>2048</v>
      </c>
      <c r="I440" s="98" t="s">
        <v>17</v>
      </c>
      <c r="J440" s="98"/>
      <c r="K440" s="98"/>
      <c r="L440" s="98"/>
      <c r="M440" s="98"/>
      <c r="N440" s="98"/>
      <c r="O440" s="98"/>
      <c r="P440" s="138"/>
      <c r="Q440" s="53"/>
      <c r="R440" s="103" t="s">
        <v>1115</v>
      </c>
    </row>
    <row r="441" customHeight="1" spans="1:18">
      <c r="A441" s="73"/>
      <c r="B441" s="70" t="s">
        <v>40</v>
      </c>
      <c r="C441" s="136" t="s">
        <v>2021</v>
      </c>
      <c r="D441" s="124" t="s">
        <v>2049</v>
      </c>
      <c r="E441" s="83" t="s">
        <v>57</v>
      </c>
      <c r="F441" s="124" t="s">
        <v>2023</v>
      </c>
      <c r="G441" s="124" t="s">
        <v>2050</v>
      </c>
      <c r="H441" s="106" t="s">
        <v>2051</v>
      </c>
      <c r="I441" s="98" t="s">
        <v>17</v>
      </c>
      <c r="J441" s="98"/>
      <c r="K441" s="98"/>
      <c r="L441" s="98"/>
      <c r="M441" s="98"/>
      <c r="N441" s="98"/>
      <c r="O441" s="98"/>
      <c r="P441" s="138"/>
      <c r="Q441" s="53"/>
      <c r="R441" s="103" t="s">
        <v>1121</v>
      </c>
    </row>
    <row r="442" customHeight="1" spans="1:18">
      <c r="A442" s="73"/>
      <c r="B442" s="70" t="s">
        <v>40</v>
      </c>
      <c r="C442" s="136" t="s">
        <v>2021</v>
      </c>
      <c r="D442" s="124" t="s">
        <v>2052</v>
      </c>
      <c r="E442" s="83" t="s">
        <v>57</v>
      </c>
      <c r="F442" s="124" t="s">
        <v>2023</v>
      </c>
      <c r="G442" s="124" t="s">
        <v>2033</v>
      </c>
      <c r="H442" s="106" t="s">
        <v>2053</v>
      </c>
      <c r="I442" s="98" t="s">
        <v>17</v>
      </c>
      <c r="J442" s="98"/>
      <c r="K442" s="98"/>
      <c r="L442" s="98"/>
      <c r="M442" s="98"/>
      <c r="N442" s="98"/>
      <c r="O442" s="98"/>
      <c r="P442" s="138"/>
      <c r="Q442" s="53"/>
      <c r="R442" s="103" t="s">
        <v>1115</v>
      </c>
    </row>
    <row r="443" customHeight="1" spans="1:18">
      <c r="A443" s="73"/>
      <c r="B443" s="70" t="s">
        <v>40</v>
      </c>
      <c r="C443" s="136" t="s">
        <v>2021</v>
      </c>
      <c r="D443" s="124" t="s">
        <v>2054</v>
      </c>
      <c r="E443" s="83" t="s">
        <v>57</v>
      </c>
      <c r="F443" s="124" t="s">
        <v>2023</v>
      </c>
      <c r="G443" s="124" t="s">
        <v>2055</v>
      </c>
      <c r="H443" s="106" t="s">
        <v>2056</v>
      </c>
      <c r="I443" s="98" t="s">
        <v>17</v>
      </c>
      <c r="J443" s="98"/>
      <c r="K443" s="98"/>
      <c r="L443" s="98"/>
      <c r="M443" s="98"/>
      <c r="N443" s="98"/>
      <c r="O443" s="98"/>
      <c r="P443" s="138"/>
      <c r="Q443" s="53"/>
      <c r="R443" s="103" t="s">
        <v>1121</v>
      </c>
    </row>
    <row r="444" customHeight="1" spans="1:18">
      <c r="A444" s="73"/>
      <c r="B444" s="70" t="s">
        <v>40</v>
      </c>
      <c r="C444" s="136" t="s">
        <v>2021</v>
      </c>
      <c r="D444" s="124" t="s">
        <v>2057</v>
      </c>
      <c r="E444" s="83" t="s">
        <v>57</v>
      </c>
      <c r="F444" s="124" t="s">
        <v>2023</v>
      </c>
      <c r="G444" s="124" t="s">
        <v>2039</v>
      </c>
      <c r="H444" s="106" t="s">
        <v>2058</v>
      </c>
      <c r="I444" s="98" t="s">
        <v>17</v>
      </c>
      <c r="J444" s="98"/>
      <c r="K444" s="98"/>
      <c r="L444" s="98"/>
      <c r="M444" s="98"/>
      <c r="N444" s="98"/>
      <c r="O444" s="98"/>
      <c r="P444" s="138"/>
      <c r="Q444" s="53"/>
      <c r="R444" s="103" t="s">
        <v>1115</v>
      </c>
    </row>
    <row r="445" customHeight="1" spans="1:18">
      <c r="A445" s="73"/>
      <c r="B445" s="70" t="s">
        <v>40</v>
      </c>
      <c r="C445" s="136" t="s">
        <v>2021</v>
      </c>
      <c r="D445" s="124" t="s">
        <v>2041</v>
      </c>
      <c r="E445" s="83" t="s">
        <v>225</v>
      </c>
      <c r="F445" s="124" t="s">
        <v>2023</v>
      </c>
      <c r="G445" s="137" t="s">
        <v>2059</v>
      </c>
      <c r="H445" s="85" t="s">
        <v>2060</v>
      </c>
      <c r="I445" s="125" t="s">
        <v>17</v>
      </c>
      <c r="J445" s="98"/>
      <c r="K445" s="98"/>
      <c r="L445" s="98"/>
      <c r="M445" s="98"/>
      <c r="N445" s="98"/>
      <c r="O445" s="98"/>
      <c r="P445" s="138"/>
      <c r="Q445" s="53"/>
      <c r="R445" s="103" t="s">
        <v>1121</v>
      </c>
    </row>
    <row r="446" customHeight="1" spans="1:18">
      <c r="A446" s="73"/>
      <c r="B446" s="70" t="s">
        <v>40</v>
      </c>
      <c r="C446" s="136" t="s">
        <v>2021</v>
      </c>
      <c r="D446" s="124" t="s">
        <v>2061</v>
      </c>
      <c r="E446" s="83" t="s">
        <v>57</v>
      </c>
      <c r="F446" s="124" t="s">
        <v>2023</v>
      </c>
      <c r="G446" s="124" t="s">
        <v>2062</v>
      </c>
      <c r="H446" s="106" t="s">
        <v>2063</v>
      </c>
      <c r="I446" s="98" t="s">
        <v>17</v>
      </c>
      <c r="J446" s="98"/>
      <c r="K446" s="98"/>
      <c r="L446" s="98"/>
      <c r="M446" s="98"/>
      <c r="N446" s="98"/>
      <c r="O446" s="98"/>
      <c r="P446" s="138"/>
      <c r="Q446" s="53"/>
      <c r="R446" s="103" t="s">
        <v>1115</v>
      </c>
    </row>
    <row r="447" customHeight="1" spans="1:18">
      <c r="A447" s="73"/>
      <c r="B447" s="70" t="s">
        <v>40</v>
      </c>
      <c r="C447" s="136" t="s">
        <v>2021</v>
      </c>
      <c r="D447" s="124" t="s">
        <v>2064</v>
      </c>
      <c r="E447" s="83" t="s">
        <v>57</v>
      </c>
      <c r="F447" s="124" t="s">
        <v>2023</v>
      </c>
      <c r="G447" s="124" t="s">
        <v>2027</v>
      </c>
      <c r="H447" s="85" t="s">
        <v>2065</v>
      </c>
      <c r="I447" s="98" t="s">
        <v>17</v>
      </c>
      <c r="J447" s="98"/>
      <c r="K447" s="98"/>
      <c r="L447" s="98"/>
      <c r="M447" s="98"/>
      <c r="N447" s="98"/>
      <c r="O447" s="98"/>
      <c r="P447" s="138"/>
      <c r="Q447" s="53"/>
      <c r="R447" s="103" t="s">
        <v>1121</v>
      </c>
    </row>
    <row r="448" customHeight="1" spans="1:18">
      <c r="A448" s="73"/>
      <c r="B448" s="70" t="s">
        <v>40</v>
      </c>
      <c r="C448" s="136" t="s">
        <v>2021</v>
      </c>
      <c r="D448" s="124" t="s">
        <v>2066</v>
      </c>
      <c r="E448" s="83" t="s">
        <v>57</v>
      </c>
      <c r="F448" s="124" t="s">
        <v>2023</v>
      </c>
      <c r="G448" s="124" t="s">
        <v>2067</v>
      </c>
      <c r="H448" s="106" t="s">
        <v>2068</v>
      </c>
      <c r="I448" s="98" t="s">
        <v>17</v>
      </c>
      <c r="J448" s="98"/>
      <c r="K448" s="98"/>
      <c r="L448" s="98"/>
      <c r="M448" s="98"/>
      <c r="N448" s="98"/>
      <c r="O448" s="98"/>
      <c r="P448" s="138"/>
      <c r="Q448" s="53"/>
      <c r="R448" s="103" t="s">
        <v>1115</v>
      </c>
    </row>
    <row r="449" customHeight="1" spans="1:18">
      <c r="A449" s="73"/>
      <c r="B449" s="70" t="s">
        <v>40</v>
      </c>
      <c r="C449" s="136" t="s">
        <v>2021</v>
      </c>
      <c r="D449" s="124" t="s">
        <v>2069</v>
      </c>
      <c r="E449" s="83" t="s">
        <v>57</v>
      </c>
      <c r="F449" s="124" t="s">
        <v>2023</v>
      </c>
      <c r="G449" s="143" t="s">
        <v>2033</v>
      </c>
      <c r="H449" s="85" t="s">
        <v>2070</v>
      </c>
      <c r="I449" s="98" t="s">
        <v>17</v>
      </c>
      <c r="J449" s="98"/>
      <c r="K449" s="98"/>
      <c r="L449" s="98"/>
      <c r="M449" s="98"/>
      <c r="N449" s="98"/>
      <c r="O449" s="98"/>
      <c r="P449" s="138"/>
      <c r="Q449" s="53"/>
      <c r="R449" s="103" t="s">
        <v>1121</v>
      </c>
    </row>
    <row r="450" customHeight="1" spans="1:18">
      <c r="A450" s="73"/>
      <c r="B450" s="70" t="s">
        <v>40</v>
      </c>
      <c r="C450" s="136" t="s">
        <v>2021</v>
      </c>
      <c r="D450" s="124" t="s">
        <v>2071</v>
      </c>
      <c r="E450" s="83" t="s">
        <v>57</v>
      </c>
      <c r="F450" s="124" t="s">
        <v>2023</v>
      </c>
      <c r="G450" s="124" t="s">
        <v>2072</v>
      </c>
      <c r="H450" s="106" t="s">
        <v>2073</v>
      </c>
      <c r="I450" s="98" t="s">
        <v>17</v>
      </c>
      <c r="J450" s="98"/>
      <c r="K450" s="98"/>
      <c r="L450" s="98"/>
      <c r="M450" s="98"/>
      <c r="N450" s="98"/>
      <c r="O450" s="98"/>
      <c r="P450" s="138"/>
      <c r="Q450" s="53"/>
      <c r="R450" s="103" t="s">
        <v>1115</v>
      </c>
    </row>
    <row r="451" customHeight="1" spans="1:18">
      <c r="A451" s="73"/>
      <c r="B451" s="70" t="s">
        <v>40</v>
      </c>
      <c r="C451" s="136" t="s">
        <v>2021</v>
      </c>
      <c r="D451" s="124" t="s">
        <v>2074</v>
      </c>
      <c r="E451" s="83" t="s">
        <v>57</v>
      </c>
      <c r="F451" s="124" t="s">
        <v>2023</v>
      </c>
      <c r="G451" s="124" t="s">
        <v>2039</v>
      </c>
      <c r="H451" s="85" t="s">
        <v>2075</v>
      </c>
      <c r="I451" s="98" t="s">
        <v>17</v>
      </c>
      <c r="J451" s="98"/>
      <c r="K451" s="98"/>
      <c r="L451" s="98"/>
      <c r="M451" s="98"/>
      <c r="N451" s="98"/>
      <c r="O451" s="98"/>
      <c r="P451" s="138"/>
      <c r="Q451" s="53"/>
      <c r="R451" s="103" t="s">
        <v>1121</v>
      </c>
    </row>
    <row r="452" customHeight="1" spans="1:18">
      <c r="A452" s="73"/>
      <c r="B452" s="70" t="s">
        <v>40</v>
      </c>
      <c r="C452" s="136" t="s">
        <v>2021</v>
      </c>
      <c r="D452" s="124" t="s">
        <v>2041</v>
      </c>
      <c r="E452" s="83" t="s">
        <v>225</v>
      </c>
      <c r="F452" s="124" t="s">
        <v>2023</v>
      </c>
      <c r="G452" s="137" t="s">
        <v>2076</v>
      </c>
      <c r="H452" s="85" t="s">
        <v>2077</v>
      </c>
      <c r="I452" s="125" t="s">
        <v>17</v>
      </c>
      <c r="J452" s="98"/>
      <c r="K452" s="98"/>
      <c r="L452" s="98"/>
      <c r="M452" s="98"/>
      <c r="N452" s="98"/>
      <c r="O452" s="98"/>
      <c r="P452" s="138"/>
      <c r="Q452" s="53"/>
      <c r="R452" s="103" t="s">
        <v>1115</v>
      </c>
    </row>
    <row r="453" customHeight="1" spans="1:18">
      <c r="A453" s="73"/>
      <c r="B453" s="70" t="s">
        <v>40</v>
      </c>
      <c r="C453" s="136" t="s">
        <v>2021</v>
      </c>
      <c r="D453" s="124" t="s">
        <v>2078</v>
      </c>
      <c r="E453" s="83" t="s">
        <v>57</v>
      </c>
      <c r="F453" s="124" t="s">
        <v>2023</v>
      </c>
      <c r="G453" s="124" t="s">
        <v>2079</v>
      </c>
      <c r="H453" s="106" t="s">
        <v>2080</v>
      </c>
      <c r="I453" s="98" t="s">
        <v>17</v>
      </c>
      <c r="J453" s="98"/>
      <c r="K453" s="98"/>
      <c r="L453" s="98"/>
      <c r="M453" s="98"/>
      <c r="N453" s="98"/>
      <c r="O453" s="98"/>
      <c r="P453" s="138"/>
      <c r="Q453" s="53"/>
      <c r="R453" s="103" t="s">
        <v>1121</v>
      </c>
    </row>
    <row r="454" customHeight="1" spans="1:18">
      <c r="A454" s="73"/>
      <c r="B454" s="70" t="s">
        <v>40</v>
      </c>
      <c r="C454" s="136" t="s">
        <v>2021</v>
      </c>
      <c r="D454" s="124" t="s">
        <v>2081</v>
      </c>
      <c r="E454" s="83" t="s">
        <v>57</v>
      </c>
      <c r="F454" s="124" t="s">
        <v>2023</v>
      </c>
      <c r="G454" s="124" t="s">
        <v>2027</v>
      </c>
      <c r="H454" s="85" t="s">
        <v>2082</v>
      </c>
      <c r="I454" s="98" t="s">
        <v>17</v>
      </c>
      <c r="J454" s="98"/>
      <c r="K454" s="98"/>
      <c r="L454" s="98"/>
      <c r="M454" s="98"/>
      <c r="N454" s="98"/>
      <c r="O454" s="98"/>
      <c r="P454" s="138"/>
      <c r="Q454" s="53"/>
      <c r="R454" s="103" t="s">
        <v>1115</v>
      </c>
    </row>
    <row r="455" customHeight="1" spans="1:18">
      <c r="A455" s="73"/>
      <c r="B455" s="70" t="s">
        <v>40</v>
      </c>
      <c r="C455" s="136" t="s">
        <v>2021</v>
      </c>
      <c r="D455" s="124" t="s">
        <v>2083</v>
      </c>
      <c r="E455" s="83" t="s">
        <v>57</v>
      </c>
      <c r="F455" s="124" t="s">
        <v>2023</v>
      </c>
      <c r="G455" s="124" t="s">
        <v>2084</v>
      </c>
      <c r="H455" s="106" t="s">
        <v>2085</v>
      </c>
      <c r="I455" s="98" t="s">
        <v>17</v>
      </c>
      <c r="J455" s="98"/>
      <c r="K455" s="98"/>
      <c r="L455" s="98"/>
      <c r="M455" s="98"/>
      <c r="N455" s="98"/>
      <c r="O455" s="98"/>
      <c r="P455" s="138"/>
      <c r="Q455" s="53"/>
      <c r="R455" s="103" t="s">
        <v>1121</v>
      </c>
    </row>
    <row r="456" customHeight="1" spans="1:18">
      <c r="A456" s="73"/>
      <c r="B456" s="70" t="s">
        <v>40</v>
      </c>
      <c r="C456" s="136" t="s">
        <v>2021</v>
      </c>
      <c r="D456" s="124" t="s">
        <v>2086</v>
      </c>
      <c r="E456" s="83" t="s">
        <v>57</v>
      </c>
      <c r="F456" s="124" t="s">
        <v>2023</v>
      </c>
      <c r="G456" s="124" t="s">
        <v>2033</v>
      </c>
      <c r="H456" s="85" t="s">
        <v>2087</v>
      </c>
      <c r="I456" s="98" t="s">
        <v>17</v>
      </c>
      <c r="J456" s="98"/>
      <c r="K456" s="98"/>
      <c r="L456" s="98"/>
      <c r="M456" s="98"/>
      <c r="N456" s="98"/>
      <c r="O456" s="98"/>
      <c r="P456" s="138"/>
      <c r="Q456" s="53"/>
      <c r="R456" s="103" t="s">
        <v>1115</v>
      </c>
    </row>
    <row r="457" customHeight="1" spans="1:18">
      <c r="A457" s="73"/>
      <c r="B457" s="70" t="s">
        <v>40</v>
      </c>
      <c r="C457" s="136" t="s">
        <v>2021</v>
      </c>
      <c r="D457" s="124" t="s">
        <v>2088</v>
      </c>
      <c r="E457" s="83" t="s">
        <v>57</v>
      </c>
      <c r="F457" s="124" t="s">
        <v>2023</v>
      </c>
      <c r="G457" s="124" t="s">
        <v>2089</v>
      </c>
      <c r="H457" s="106" t="s">
        <v>2090</v>
      </c>
      <c r="I457" s="98" t="s">
        <v>17</v>
      </c>
      <c r="J457" s="98"/>
      <c r="K457" s="98"/>
      <c r="L457" s="98"/>
      <c r="M457" s="98"/>
      <c r="N457" s="98"/>
      <c r="O457" s="98"/>
      <c r="P457" s="138"/>
      <c r="Q457" s="53"/>
      <c r="R457" s="103" t="s">
        <v>1121</v>
      </c>
    </row>
    <row r="458" customHeight="1" spans="1:18">
      <c r="A458" s="73"/>
      <c r="B458" s="70" t="s">
        <v>40</v>
      </c>
      <c r="C458" s="136" t="s">
        <v>2021</v>
      </c>
      <c r="D458" s="124" t="s">
        <v>2091</v>
      </c>
      <c r="E458" s="83" t="s">
        <v>57</v>
      </c>
      <c r="F458" s="124" t="s">
        <v>2023</v>
      </c>
      <c r="G458" s="124" t="s">
        <v>2039</v>
      </c>
      <c r="H458" s="85" t="s">
        <v>2092</v>
      </c>
      <c r="I458" s="98" t="s">
        <v>17</v>
      </c>
      <c r="J458" s="98"/>
      <c r="K458" s="98"/>
      <c r="L458" s="98"/>
      <c r="M458" s="98"/>
      <c r="N458" s="98"/>
      <c r="O458" s="98"/>
      <c r="P458" s="138"/>
      <c r="Q458" s="53"/>
      <c r="R458" s="103" t="s">
        <v>1115</v>
      </c>
    </row>
    <row r="459" customHeight="1" spans="1:18">
      <c r="A459" s="73"/>
      <c r="B459" s="70" t="s">
        <v>40</v>
      </c>
      <c r="C459" s="136" t="s">
        <v>2021</v>
      </c>
      <c r="D459" s="124" t="s">
        <v>2041</v>
      </c>
      <c r="E459" s="83" t="s">
        <v>225</v>
      </c>
      <c r="F459" s="124" t="s">
        <v>2023</v>
      </c>
      <c r="G459" s="137" t="s">
        <v>2093</v>
      </c>
      <c r="H459" s="85" t="s">
        <v>2094</v>
      </c>
      <c r="I459" s="125" t="s">
        <v>17</v>
      </c>
      <c r="J459" s="98"/>
      <c r="K459" s="98"/>
      <c r="L459" s="98"/>
      <c r="M459" s="98"/>
      <c r="N459" s="98"/>
      <c r="O459" s="98"/>
      <c r="P459" s="138"/>
      <c r="Q459" s="53"/>
      <c r="R459" s="103" t="s">
        <v>1121</v>
      </c>
    </row>
    <row r="460" customHeight="1" spans="1:18">
      <c r="A460" s="73"/>
      <c r="B460" s="70" t="s">
        <v>40</v>
      </c>
      <c r="C460" s="136" t="s">
        <v>2021</v>
      </c>
      <c r="D460" s="124" t="s">
        <v>2095</v>
      </c>
      <c r="E460" s="83" t="s">
        <v>57</v>
      </c>
      <c r="F460" s="124" t="s">
        <v>2023</v>
      </c>
      <c r="G460" s="124" t="s">
        <v>2096</v>
      </c>
      <c r="H460" s="106" t="s">
        <v>2097</v>
      </c>
      <c r="I460" s="98" t="s">
        <v>17</v>
      </c>
      <c r="J460" s="98"/>
      <c r="K460" s="98"/>
      <c r="L460" s="98"/>
      <c r="M460" s="98"/>
      <c r="N460" s="98"/>
      <c r="O460" s="98"/>
      <c r="P460" s="138"/>
      <c r="Q460" s="53"/>
      <c r="R460" s="103" t="s">
        <v>1115</v>
      </c>
    </row>
    <row r="461" customHeight="1" spans="1:18">
      <c r="A461" s="73"/>
      <c r="B461" s="70" t="s">
        <v>40</v>
      </c>
      <c r="C461" s="136" t="s">
        <v>2021</v>
      </c>
      <c r="D461" s="124" t="s">
        <v>2098</v>
      </c>
      <c r="E461" s="83" t="s">
        <v>57</v>
      </c>
      <c r="F461" s="124" t="s">
        <v>2023</v>
      </c>
      <c r="G461" s="124" t="s">
        <v>2027</v>
      </c>
      <c r="H461" s="85" t="s">
        <v>2099</v>
      </c>
      <c r="I461" s="98" t="s">
        <v>17</v>
      </c>
      <c r="J461" s="98"/>
      <c r="K461" s="98"/>
      <c r="L461" s="98"/>
      <c r="M461" s="98"/>
      <c r="N461" s="98"/>
      <c r="O461" s="98"/>
      <c r="P461" s="138"/>
      <c r="Q461" s="53"/>
      <c r="R461" s="103" t="s">
        <v>1121</v>
      </c>
    </row>
    <row r="462" customHeight="1" spans="1:18">
      <c r="A462" s="73"/>
      <c r="B462" s="70" t="s">
        <v>40</v>
      </c>
      <c r="C462" s="136" t="s">
        <v>2021</v>
      </c>
      <c r="D462" s="124" t="s">
        <v>2100</v>
      </c>
      <c r="E462" s="83" t="s">
        <v>57</v>
      </c>
      <c r="F462" s="124" t="s">
        <v>2023</v>
      </c>
      <c r="G462" s="124" t="s">
        <v>2101</v>
      </c>
      <c r="H462" s="106" t="s">
        <v>2102</v>
      </c>
      <c r="I462" s="98" t="s">
        <v>17</v>
      </c>
      <c r="J462" s="98"/>
      <c r="K462" s="98"/>
      <c r="L462" s="98"/>
      <c r="M462" s="98"/>
      <c r="N462" s="98"/>
      <c r="O462" s="98"/>
      <c r="P462" s="138"/>
      <c r="Q462" s="53"/>
      <c r="R462" s="103" t="s">
        <v>1115</v>
      </c>
    </row>
    <row r="463" customHeight="1" spans="1:18">
      <c r="A463" s="73"/>
      <c r="B463" s="70" t="s">
        <v>40</v>
      </c>
      <c r="C463" s="136" t="s">
        <v>2021</v>
      </c>
      <c r="D463" s="124" t="s">
        <v>2103</v>
      </c>
      <c r="E463" s="83" t="s">
        <v>57</v>
      </c>
      <c r="F463" s="124" t="s">
        <v>2023</v>
      </c>
      <c r="G463" s="124" t="s">
        <v>2033</v>
      </c>
      <c r="H463" s="85" t="s">
        <v>2104</v>
      </c>
      <c r="I463" s="98" t="s">
        <v>17</v>
      </c>
      <c r="J463" s="98"/>
      <c r="K463" s="98"/>
      <c r="L463" s="98"/>
      <c r="M463" s="98"/>
      <c r="N463" s="98"/>
      <c r="O463" s="98"/>
      <c r="P463" s="138"/>
      <c r="Q463" s="53"/>
      <c r="R463" s="103" t="s">
        <v>1121</v>
      </c>
    </row>
    <row r="464" customHeight="1" spans="1:18">
      <c r="A464" s="73"/>
      <c r="B464" s="70" t="s">
        <v>40</v>
      </c>
      <c r="C464" s="136" t="s">
        <v>2021</v>
      </c>
      <c r="D464" s="124" t="s">
        <v>2105</v>
      </c>
      <c r="E464" s="83" t="s">
        <v>57</v>
      </c>
      <c r="F464" s="124" t="s">
        <v>2023</v>
      </c>
      <c r="G464" s="124" t="s">
        <v>2106</v>
      </c>
      <c r="H464" s="106" t="s">
        <v>2107</v>
      </c>
      <c r="I464" s="98" t="s">
        <v>17</v>
      </c>
      <c r="J464" s="98"/>
      <c r="K464" s="98"/>
      <c r="L464" s="98"/>
      <c r="M464" s="98"/>
      <c r="N464" s="98"/>
      <c r="O464" s="98"/>
      <c r="P464" s="138"/>
      <c r="Q464" s="53"/>
      <c r="R464" s="103" t="s">
        <v>1115</v>
      </c>
    </row>
    <row r="465" customHeight="1" spans="1:18">
      <c r="A465" s="73"/>
      <c r="B465" s="70" t="s">
        <v>40</v>
      </c>
      <c r="C465" s="136" t="s">
        <v>2021</v>
      </c>
      <c r="D465" s="124" t="s">
        <v>2108</v>
      </c>
      <c r="E465" s="83" t="s">
        <v>57</v>
      </c>
      <c r="F465" s="124" t="s">
        <v>2023</v>
      </c>
      <c r="G465" s="124" t="s">
        <v>2039</v>
      </c>
      <c r="H465" s="85" t="s">
        <v>2109</v>
      </c>
      <c r="I465" s="98" t="s">
        <v>17</v>
      </c>
      <c r="J465" s="98"/>
      <c r="K465" s="98"/>
      <c r="L465" s="98"/>
      <c r="M465" s="98"/>
      <c r="N465" s="98"/>
      <c r="O465" s="98"/>
      <c r="P465" s="138"/>
      <c r="Q465" s="53"/>
      <c r="R465" s="103" t="s">
        <v>1121</v>
      </c>
    </row>
    <row r="466" customHeight="1" spans="1:18">
      <c r="A466" s="73"/>
      <c r="B466" s="70" t="s">
        <v>40</v>
      </c>
      <c r="C466" s="136" t="s">
        <v>2021</v>
      </c>
      <c r="D466" s="124" t="s">
        <v>2041</v>
      </c>
      <c r="E466" s="83" t="s">
        <v>225</v>
      </c>
      <c r="F466" s="124" t="s">
        <v>2023</v>
      </c>
      <c r="G466" s="137" t="s">
        <v>2110</v>
      </c>
      <c r="H466" s="85" t="s">
        <v>2111</v>
      </c>
      <c r="I466" s="125" t="s">
        <v>17</v>
      </c>
      <c r="J466" s="98"/>
      <c r="K466" s="98"/>
      <c r="L466" s="98"/>
      <c r="M466" s="98"/>
      <c r="N466" s="98"/>
      <c r="O466" s="98"/>
      <c r="P466" s="138"/>
      <c r="Q466" s="53"/>
      <c r="R466" s="103" t="s">
        <v>1115</v>
      </c>
    </row>
    <row r="467" customHeight="1" spans="1:18">
      <c r="A467" s="73"/>
      <c r="B467" s="70" t="s">
        <v>40</v>
      </c>
      <c r="C467" s="136" t="s">
        <v>2021</v>
      </c>
      <c r="D467" s="124" t="s">
        <v>2112</v>
      </c>
      <c r="E467" s="83" t="s">
        <v>57</v>
      </c>
      <c r="F467" s="124" t="s">
        <v>2023</v>
      </c>
      <c r="G467" s="124" t="s">
        <v>2113</v>
      </c>
      <c r="H467" s="85" t="s">
        <v>2114</v>
      </c>
      <c r="I467" s="98" t="s">
        <v>17</v>
      </c>
      <c r="J467" s="98"/>
      <c r="K467" s="98"/>
      <c r="L467" s="98"/>
      <c r="M467" s="98"/>
      <c r="N467" s="98"/>
      <c r="O467" s="98"/>
      <c r="P467" s="138"/>
      <c r="Q467" s="53"/>
      <c r="R467" s="103" t="s">
        <v>1121</v>
      </c>
    </row>
    <row r="468" customHeight="1" spans="1:18">
      <c r="A468" s="73"/>
      <c r="B468" s="70" t="s">
        <v>40</v>
      </c>
      <c r="C468" s="136" t="s">
        <v>2021</v>
      </c>
      <c r="D468" s="124" t="s">
        <v>2115</v>
      </c>
      <c r="E468" s="83" t="s">
        <v>57</v>
      </c>
      <c r="F468" s="124" t="s">
        <v>2023</v>
      </c>
      <c r="G468" s="124" t="s">
        <v>2116</v>
      </c>
      <c r="H468" s="106" t="s">
        <v>2025</v>
      </c>
      <c r="I468" s="98" t="s">
        <v>17</v>
      </c>
      <c r="J468" s="98"/>
      <c r="K468" s="98"/>
      <c r="L468" s="98"/>
      <c r="M468" s="98"/>
      <c r="N468" s="98"/>
      <c r="O468" s="98"/>
      <c r="P468" s="138"/>
      <c r="Q468" s="53"/>
      <c r="R468" s="103" t="s">
        <v>1115</v>
      </c>
    </row>
    <row r="469" customHeight="1" spans="1:18">
      <c r="A469" s="73"/>
      <c r="B469" s="70" t="s">
        <v>40</v>
      </c>
      <c r="C469" s="136" t="s">
        <v>2021</v>
      </c>
      <c r="D469" s="124" t="s">
        <v>2117</v>
      </c>
      <c r="E469" s="83" t="s">
        <v>57</v>
      </c>
      <c r="F469" s="124" t="s">
        <v>2023</v>
      </c>
      <c r="G469" s="124" t="s">
        <v>2027</v>
      </c>
      <c r="H469" s="85" t="s">
        <v>2118</v>
      </c>
      <c r="I469" s="98" t="s">
        <v>17</v>
      </c>
      <c r="J469" s="98"/>
      <c r="K469" s="98"/>
      <c r="L469" s="98"/>
      <c r="M469" s="98"/>
      <c r="N469" s="98"/>
      <c r="O469" s="98"/>
      <c r="P469" s="138"/>
      <c r="Q469" s="53"/>
      <c r="R469" s="103" t="s">
        <v>1121</v>
      </c>
    </row>
    <row r="470" customHeight="1" spans="1:18">
      <c r="A470" s="73"/>
      <c r="B470" s="70" t="s">
        <v>40</v>
      </c>
      <c r="C470" s="136" t="s">
        <v>2021</v>
      </c>
      <c r="D470" s="124" t="s">
        <v>2119</v>
      </c>
      <c r="E470" s="83" t="s">
        <v>57</v>
      </c>
      <c r="F470" s="124" t="s">
        <v>2023</v>
      </c>
      <c r="G470" s="124" t="s">
        <v>2120</v>
      </c>
      <c r="H470" s="106" t="s">
        <v>2031</v>
      </c>
      <c r="I470" s="98" t="s">
        <v>17</v>
      </c>
      <c r="J470" s="98"/>
      <c r="K470" s="98"/>
      <c r="L470" s="98"/>
      <c r="M470" s="98"/>
      <c r="N470" s="98"/>
      <c r="O470" s="98"/>
      <c r="P470" s="138"/>
      <c r="Q470" s="53"/>
      <c r="R470" s="103" t="s">
        <v>1115</v>
      </c>
    </row>
    <row r="471" customHeight="1" spans="1:18">
      <c r="A471" s="73"/>
      <c r="B471" s="70" t="s">
        <v>40</v>
      </c>
      <c r="C471" s="136" t="s">
        <v>2021</v>
      </c>
      <c r="D471" s="124" t="s">
        <v>2121</v>
      </c>
      <c r="E471" s="83" t="s">
        <v>57</v>
      </c>
      <c r="F471" s="124" t="s">
        <v>2023</v>
      </c>
      <c r="G471" s="124" t="s">
        <v>2033</v>
      </c>
      <c r="H471" s="85" t="s">
        <v>2122</v>
      </c>
      <c r="I471" s="98" t="s">
        <v>17</v>
      </c>
      <c r="J471" s="98"/>
      <c r="K471" s="98"/>
      <c r="L471" s="98"/>
      <c r="M471" s="98"/>
      <c r="N471" s="98"/>
      <c r="O471" s="98"/>
      <c r="P471" s="138"/>
      <c r="Q471" s="53"/>
      <c r="R471" s="103" t="s">
        <v>1121</v>
      </c>
    </row>
    <row r="472" customHeight="1" spans="2:18">
      <c r="B472" s="139" t="s">
        <v>40</v>
      </c>
      <c r="C472" s="136" t="s">
        <v>2021</v>
      </c>
      <c r="D472" s="124" t="s">
        <v>2123</v>
      </c>
      <c r="E472" s="83" t="s">
        <v>57</v>
      </c>
      <c r="F472" s="124" t="s">
        <v>2023</v>
      </c>
      <c r="G472" s="124" t="s">
        <v>2124</v>
      </c>
      <c r="H472" s="106" t="s">
        <v>2037</v>
      </c>
      <c r="I472" s="98" t="s">
        <v>17</v>
      </c>
      <c r="J472" s="98"/>
      <c r="K472" s="98"/>
      <c r="L472" s="98"/>
      <c r="M472" s="98"/>
      <c r="N472" s="98"/>
      <c r="O472" s="98"/>
      <c r="P472" s="138"/>
      <c r="Q472" s="53"/>
      <c r="R472" s="103" t="s">
        <v>1115</v>
      </c>
    </row>
    <row r="473" customHeight="1" spans="2:18">
      <c r="B473" s="70" t="s">
        <v>40</v>
      </c>
      <c r="C473" s="136" t="s">
        <v>2021</v>
      </c>
      <c r="D473" s="124" t="s">
        <v>2125</v>
      </c>
      <c r="E473" s="83" t="s">
        <v>57</v>
      </c>
      <c r="F473" s="124" t="s">
        <v>2023</v>
      </c>
      <c r="G473" s="124" t="s">
        <v>2039</v>
      </c>
      <c r="H473" s="85" t="s">
        <v>2126</v>
      </c>
      <c r="I473" s="98" t="s">
        <v>17</v>
      </c>
      <c r="J473" s="98"/>
      <c r="K473" s="98"/>
      <c r="L473" s="98"/>
      <c r="M473" s="98"/>
      <c r="N473" s="98"/>
      <c r="O473" s="98"/>
      <c r="P473" s="138"/>
      <c r="Q473" s="53"/>
      <c r="R473" s="103" t="s">
        <v>1121</v>
      </c>
    </row>
    <row r="474" customHeight="1" spans="2:18">
      <c r="B474" s="70" t="s">
        <v>40</v>
      </c>
      <c r="C474" s="136" t="s">
        <v>2021</v>
      </c>
      <c r="D474" s="76" t="s">
        <v>2127</v>
      </c>
      <c r="E474" s="83" t="s">
        <v>225</v>
      </c>
      <c r="F474" s="124" t="s">
        <v>2023</v>
      </c>
      <c r="G474" s="137" t="s">
        <v>2042</v>
      </c>
      <c r="H474" s="85" t="s">
        <v>2128</v>
      </c>
      <c r="I474" s="125" t="s">
        <v>17</v>
      </c>
      <c r="J474" s="98"/>
      <c r="K474" s="98"/>
      <c r="L474" s="98"/>
      <c r="M474" s="98"/>
      <c r="N474" s="98"/>
      <c r="O474" s="98"/>
      <c r="P474" s="138"/>
      <c r="Q474" s="53"/>
      <c r="R474" s="103" t="s">
        <v>1115</v>
      </c>
    </row>
    <row r="475" customHeight="1" spans="2:18">
      <c r="B475" s="70" t="s">
        <v>40</v>
      </c>
      <c r="C475" s="136" t="s">
        <v>2021</v>
      </c>
      <c r="D475" s="124" t="s">
        <v>2129</v>
      </c>
      <c r="E475" s="83" t="s">
        <v>57</v>
      </c>
      <c r="F475" s="124" t="s">
        <v>2023</v>
      </c>
      <c r="G475" s="124" t="s">
        <v>2130</v>
      </c>
      <c r="H475" s="106" t="s">
        <v>2046</v>
      </c>
      <c r="I475" s="98" t="s">
        <v>17</v>
      </c>
      <c r="J475" s="98"/>
      <c r="K475" s="98"/>
      <c r="L475" s="98"/>
      <c r="M475" s="98"/>
      <c r="N475" s="98"/>
      <c r="O475" s="98"/>
      <c r="P475" s="138"/>
      <c r="Q475" s="53"/>
      <c r="R475" s="103" t="s">
        <v>1121</v>
      </c>
    </row>
    <row r="476" customHeight="1" spans="2:18">
      <c r="B476" s="70" t="s">
        <v>40</v>
      </c>
      <c r="C476" s="136" t="s">
        <v>2021</v>
      </c>
      <c r="D476" s="124" t="s">
        <v>2131</v>
      </c>
      <c r="E476" s="83" t="s">
        <v>57</v>
      </c>
      <c r="F476" s="124" t="s">
        <v>2023</v>
      </c>
      <c r="G476" s="124" t="s">
        <v>2027</v>
      </c>
      <c r="H476" s="106" t="s">
        <v>2132</v>
      </c>
      <c r="I476" s="98" t="s">
        <v>17</v>
      </c>
      <c r="J476" s="98"/>
      <c r="K476" s="98"/>
      <c r="L476" s="98"/>
      <c r="M476" s="98"/>
      <c r="N476" s="98"/>
      <c r="O476" s="98"/>
      <c r="P476" s="138"/>
      <c r="Q476" s="53"/>
      <c r="R476" s="103" t="s">
        <v>1115</v>
      </c>
    </row>
    <row r="477" customHeight="1" spans="2:18">
      <c r="B477" s="70" t="s">
        <v>40</v>
      </c>
      <c r="C477" s="136" t="s">
        <v>2021</v>
      </c>
      <c r="D477" s="124" t="s">
        <v>2133</v>
      </c>
      <c r="E477" s="83" t="s">
        <v>57</v>
      </c>
      <c r="F477" s="124" t="s">
        <v>2023</v>
      </c>
      <c r="G477" s="124" t="s">
        <v>2134</v>
      </c>
      <c r="H477" s="106" t="s">
        <v>2051</v>
      </c>
      <c r="I477" s="98" t="s">
        <v>17</v>
      </c>
      <c r="J477" s="98"/>
      <c r="K477" s="98"/>
      <c r="L477" s="98"/>
      <c r="M477" s="98"/>
      <c r="N477" s="98"/>
      <c r="O477" s="98"/>
      <c r="P477" s="138"/>
      <c r="Q477" s="53"/>
      <c r="R477" s="103" t="s">
        <v>1121</v>
      </c>
    </row>
    <row r="478" customHeight="1" spans="2:18">
      <c r="B478" s="70" t="s">
        <v>40</v>
      </c>
      <c r="C478" s="136" t="s">
        <v>2021</v>
      </c>
      <c r="D478" s="124" t="s">
        <v>2135</v>
      </c>
      <c r="E478" s="83" t="s">
        <v>57</v>
      </c>
      <c r="F478" s="124" t="s">
        <v>2023</v>
      </c>
      <c r="G478" s="124" t="s">
        <v>2033</v>
      </c>
      <c r="H478" s="106" t="s">
        <v>2136</v>
      </c>
      <c r="I478" s="98" t="s">
        <v>17</v>
      </c>
      <c r="J478" s="98"/>
      <c r="K478" s="98"/>
      <c r="L478" s="98"/>
      <c r="M478" s="98"/>
      <c r="N478" s="98"/>
      <c r="O478" s="98"/>
      <c r="P478" s="138"/>
      <c r="Q478" s="53"/>
      <c r="R478" s="103" t="s">
        <v>1115</v>
      </c>
    </row>
    <row r="479" customHeight="1" spans="2:18">
      <c r="B479" s="70" t="s">
        <v>40</v>
      </c>
      <c r="C479" s="136" t="s">
        <v>2021</v>
      </c>
      <c r="D479" s="124" t="s">
        <v>2137</v>
      </c>
      <c r="E479" s="83" t="s">
        <v>57</v>
      </c>
      <c r="F479" s="124" t="s">
        <v>2023</v>
      </c>
      <c r="G479" s="124" t="s">
        <v>2138</v>
      </c>
      <c r="H479" s="106" t="s">
        <v>2056</v>
      </c>
      <c r="I479" s="98" t="s">
        <v>17</v>
      </c>
      <c r="J479" s="98"/>
      <c r="K479" s="98"/>
      <c r="L479" s="98"/>
      <c r="M479" s="98"/>
      <c r="N479" s="98"/>
      <c r="O479" s="98"/>
      <c r="P479" s="138"/>
      <c r="Q479" s="53"/>
      <c r="R479" s="103" t="s">
        <v>1121</v>
      </c>
    </row>
    <row r="480" customHeight="1" spans="2:18">
      <c r="B480" s="70" t="s">
        <v>40</v>
      </c>
      <c r="C480" s="136" t="s">
        <v>2021</v>
      </c>
      <c r="D480" s="124" t="s">
        <v>2139</v>
      </c>
      <c r="E480" s="83" t="s">
        <v>57</v>
      </c>
      <c r="F480" s="124" t="s">
        <v>2023</v>
      </c>
      <c r="G480" s="124" t="s">
        <v>2039</v>
      </c>
      <c r="H480" s="106" t="s">
        <v>2140</v>
      </c>
      <c r="I480" s="98" t="s">
        <v>17</v>
      </c>
      <c r="J480" s="98"/>
      <c r="K480" s="98"/>
      <c r="L480" s="98"/>
      <c r="M480" s="98"/>
      <c r="N480" s="98"/>
      <c r="O480" s="98"/>
      <c r="P480" s="138"/>
      <c r="Q480" s="53"/>
      <c r="R480" s="103" t="s">
        <v>1115</v>
      </c>
    </row>
    <row r="481" customHeight="1" spans="2:18">
      <c r="B481" s="70" t="s">
        <v>40</v>
      </c>
      <c r="C481" s="136" t="s">
        <v>2021</v>
      </c>
      <c r="D481" s="76" t="s">
        <v>2127</v>
      </c>
      <c r="E481" s="83" t="s">
        <v>225</v>
      </c>
      <c r="F481" s="124" t="s">
        <v>2023</v>
      </c>
      <c r="G481" s="137" t="s">
        <v>2059</v>
      </c>
      <c r="H481" s="85" t="s">
        <v>2060</v>
      </c>
      <c r="I481" s="125" t="s">
        <v>17</v>
      </c>
      <c r="J481" s="98"/>
      <c r="K481" s="98"/>
      <c r="L481" s="98"/>
      <c r="M481" s="98"/>
      <c r="N481" s="98"/>
      <c r="O481" s="98"/>
      <c r="P481" s="138"/>
      <c r="Q481" s="53"/>
      <c r="R481" s="103" t="s">
        <v>1121</v>
      </c>
    </row>
    <row r="482" customHeight="1" spans="2:18">
      <c r="B482" s="70" t="s">
        <v>40</v>
      </c>
      <c r="C482" s="136" t="s">
        <v>2021</v>
      </c>
      <c r="D482" s="124" t="s">
        <v>2141</v>
      </c>
      <c r="E482" s="83" t="s">
        <v>57</v>
      </c>
      <c r="F482" s="124" t="s">
        <v>2023</v>
      </c>
      <c r="G482" s="124" t="s">
        <v>2142</v>
      </c>
      <c r="H482" s="106" t="s">
        <v>2063</v>
      </c>
      <c r="I482" s="98" t="s">
        <v>17</v>
      </c>
      <c r="J482" s="98"/>
      <c r="K482" s="98"/>
      <c r="L482" s="98"/>
      <c r="M482" s="98"/>
      <c r="N482" s="98"/>
      <c r="O482" s="98"/>
      <c r="P482" s="138"/>
      <c r="Q482" s="53"/>
      <c r="R482" s="103" t="s">
        <v>1115</v>
      </c>
    </row>
    <row r="483" customHeight="1" spans="2:18">
      <c r="B483" s="70" t="s">
        <v>40</v>
      </c>
      <c r="C483" s="136" t="s">
        <v>2021</v>
      </c>
      <c r="D483" s="124" t="s">
        <v>2143</v>
      </c>
      <c r="E483" s="83" t="s">
        <v>57</v>
      </c>
      <c r="F483" s="124" t="s">
        <v>2023</v>
      </c>
      <c r="G483" s="124" t="s">
        <v>2027</v>
      </c>
      <c r="H483" s="85" t="s">
        <v>2144</v>
      </c>
      <c r="I483" s="98" t="s">
        <v>17</v>
      </c>
      <c r="J483" s="98"/>
      <c r="K483" s="98"/>
      <c r="L483" s="98"/>
      <c r="M483" s="98"/>
      <c r="N483" s="98"/>
      <c r="O483" s="98"/>
      <c r="P483" s="138"/>
      <c r="Q483" s="53"/>
      <c r="R483" s="103" t="s">
        <v>1121</v>
      </c>
    </row>
    <row r="484" customHeight="1" spans="2:18">
      <c r="B484" s="70" t="s">
        <v>40</v>
      </c>
      <c r="C484" s="136" t="s">
        <v>2021</v>
      </c>
      <c r="D484" s="124" t="s">
        <v>2145</v>
      </c>
      <c r="E484" s="83" t="s">
        <v>57</v>
      </c>
      <c r="F484" s="124" t="s">
        <v>2023</v>
      </c>
      <c r="G484" s="124" t="s">
        <v>2146</v>
      </c>
      <c r="H484" s="106" t="s">
        <v>2068</v>
      </c>
      <c r="I484" s="98" t="s">
        <v>17</v>
      </c>
      <c r="J484" s="98"/>
      <c r="K484" s="98"/>
      <c r="L484" s="98"/>
      <c r="M484" s="98"/>
      <c r="N484" s="98"/>
      <c r="O484" s="98"/>
      <c r="P484" s="138"/>
      <c r="Q484" s="53"/>
      <c r="R484" s="103" t="s">
        <v>1115</v>
      </c>
    </row>
    <row r="485" customHeight="1" spans="2:18">
      <c r="B485" s="70" t="s">
        <v>40</v>
      </c>
      <c r="C485" s="136" t="s">
        <v>2021</v>
      </c>
      <c r="D485" s="124" t="s">
        <v>2147</v>
      </c>
      <c r="E485" s="83" t="s">
        <v>57</v>
      </c>
      <c r="F485" s="124" t="s">
        <v>2023</v>
      </c>
      <c r="G485" s="124" t="s">
        <v>2033</v>
      </c>
      <c r="H485" s="85" t="s">
        <v>2148</v>
      </c>
      <c r="I485" s="98" t="s">
        <v>17</v>
      </c>
      <c r="J485" s="98"/>
      <c r="K485" s="98"/>
      <c r="L485" s="98"/>
      <c r="M485" s="98"/>
      <c r="N485" s="98"/>
      <c r="O485" s="98"/>
      <c r="P485" s="138"/>
      <c r="Q485" s="53"/>
      <c r="R485" s="103" t="s">
        <v>1121</v>
      </c>
    </row>
    <row r="486" customHeight="1" spans="2:18">
      <c r="B486" s="70" t="s">
        <v>40</v>
      </c>
      <c r="C486" s="136" t="s">
        <v>2021</v>
      </c>
      <c r="D486" s="124" t="s">
        <v>2149</v>
      </c>
      <c r="E486" s="83" t="s">
        <v>57</v>
      </c>
      <c r="F486" s="124" t="s">
        <v>2023</v>
      </c>
      <c r="G486" s="124" t="s">
        <v>2150</v>
      </c>
      <c r="H486" s="106" t="s">
        <v>2073</v>
      </c>
      <c r="I486" s="98" t="s">
        <v>17</v>
      </c>
      <c r="J486" s="98"/>
      <c r="K486" s="98"/>
      <c r="L486" s="98"/>
      <c r="M486" s="98"/>
      <c r="N486" s="98"/>
      <c r="O486" s="98"/>
      <c r="P486" s="138"/>
      <c r="Q486" s="53"/>
      <c r="R486" s="103" t="s">
        <v>1115</v>
      </c>
    </row>
    <row r="487" customHeight="1" spans="2:18">
      <c r="B487" s="70" t="s">
        <v>40</v>
      </c>
      <c r="C487" s="136" t="s">
        <v>2021</v>
      </c>
      <c r="D487" s="124" t="s">
        <v>2151</v>
      </c>
      <c r="E487" s="83" t="s">
        <v>57</v>
      </c>
      <c r="F487" s="124" t="s">
        <v>2023</v>
      </c>
      <c r="G487" s="124" t="s">
        <v>2039</v>
      </c>
      <c r="H487" s="85" t="s">
        <v>2152</v>
      </c>
      <c r="I487" s="98" t="s">
        <v>17</v>
      </c>
      <c r="J487" s="98"/>
      <c r="K487" s="98"/>
      <c r="L487" s="98"/>
      <c r="M487" s="98"/>
      <c r="N487" s="98"/>
      <c r="O487" s="98"/>
      <c r="P487" s="138"/>
      <c r="Q487" s="53"/>
      <c r="R487" s="103" t="s">
        <v>1121</v>
      </c>
    </row>
    <row r="488" customHeight="1" spans="2:18">
      <c r="B488" s="70" t="s">
        <v>40</v>
      </c>
      <c r="C488" s="136" t="s">
        <v>2021</v>
      </c>
      <c r="D488" s="76" t="s">
        <v>2127</v>
      </c>
      <c r="E488" s="83" t="s">
        <v>225</v>
      </c>
      <c r="F488" s="124" t="s">
        <v>2023</v>
      </c>
      <c r="G488" s="137" t="s">
        <v>2076</v>
      </c>
      <c r="H488" s="85" t="s">
        <v>2077</v>
      </c>
      <c r="I488" s="125" t="s">
        <v>17</v>
      </c>
      <c r="J488" s="98"/>
      <c r="K488" s="98"/>
      <c r="L488" s="98"/>
      <c r="M488" s="98"/>
      <c r="N488" s="98"/>
      <c r="O488" s="98"/>
      <c r="P488" s="138"/>
      <c r="Q488" s="53"/>
      <c r="R488" s="103" t="s">
        <v>1115</v>
      </c>
    </row>
    <row r="489" customHeight="1" spans="2:18">
      <c r="B489" s="70" t="s">
        <v>40</v>
      </c>
      <c r="C489" s="136" t="s">
        <v>2021</v>
      </c>
      <c r="D489" s="124" t="s">
        <v>2153</v>
      </c>
      <c r="E489" s="83" t="s">
        <v>57</v>
      </c>
      <c r="F489" s="124" t="s">
        <v>2023</v>
      </c>
      <c r="G489" s="124" t="s">
        <v>2154</v>
      </c>
      <c r="H489" s="106" t="s">
        <v>2080</v>
      </c>
      <c r="I489" s="98" t="s">
        <v>17</v>
      </c>
      <c r="J489" s="98"/>
      <c r="K489" s="98"/>
      <c r="L489" s="98"/>
      <c r="M489" s="98"/>
      <c r="N489" s="98"/>
      <c r="O489" s="98"/>
      <c r="P489" s="138"/>
      <c r="Q489" s="53"/>
      <c r="R489" s="103" t="s">
        <v>1121</v>
      </c>
    </row>
    <row r="490" customHeight="1" spans="2:18">
      <c r="B490" s="70" t="s">
        <v>40</v>
      </c>
      <c r="C490" s="136" t="s">
        <v>2021</v>
      </c>
      <c r="D490" s="124" t="s">
        <v>2155</v>
      </c>
      <c r="E490" s="83" t="s">
        <v>57</v>
      </c>
      <c r="F490" s="124" t="s">
        <v>2023</v>
      </c>
      <c r="G490" s="124" t="s">
        <v>2027</v>
      </c>
      <c r="H490" s="85" t="s">
        <v>2156</v>
      </c>
      <c r="I490" s="98" t="s">
        <v>17</v>
      </c>
      <c r="J490" s="98"/>
      <c r="K490" s="98"/>
      <c r="L490" s="98"/>
      <c r="M490" s="98"/>
      <c r="N490" s="98"/>
      <c r="O490" s="98"/>
      <c r="P490" s="138"/>
      <c r="Q490" s="53"/>
      <c r="R490" s="103" t="s">
        <v>1115</v>
      </c>
    </row>
    <row r="491" customHeight="1" spans="2:18">
      <c r="B491" s="70" t="s">
        <v>40</v>
      </c>
      <c r="C491" s="136" t="s">
        <v>2021</v>
      </c>
      <c r="D491" s="124" t="s">
        <v>2157</v>
      </c>
      <c r="E491" s="83" t="s">
        <v>57</v>
      </c>
      <c r="F491" s="124" t="s">
        <v>2023</v>
      </c>
      <c r="G491" s="124" t="s">
        <v>2158</v>
      </c>
      <c r="H491" s="106" t="s">
        <v>2085</v>
      </c>
      <c r="I491" s="98" t="s">
        <v>17</v>
      </c>
      <c r="J491" s="98"/>
      <c r="K491" s="98"/>
      <c r="L491" s="98"/>
      <c r="M491" s="98"/>
      <c r="N491" s="98"/>
      <c r="O491" s="98"/>
      <c r="P491" s="138"/>
      <c r="Q491" s="53"/>
      <c r="R491" s="103" t="s">
        <v>1121</v>
      </c>
    </row>
    <row r="492" customHeight="1" spans="2:18">
      <c r="B492" s="70" t="s">
        <v>40</v>
      </c>
      <c r="C492" s="136" t="s">
        <v>2021</v>
      </c>
      <c r="D492" s="124" t="s">
        <v>2159</v>
      </c>
      <c r="E492" s="83" t="s">
        <v>57</v>
      </c>
      <c r="F492" s="124" t="s">
        <v>2023</v>
      </c>
      <c r="G492" s="124" t="s">
        <v>2033</v>
      </c>
      <c r="H492" s="85" t="s">
        <v>2160</v>
      </c>
      <c r="I492" s="98" t="s">
        <v>17</v>
      </c>
      <c r="J492" s="98"/>
      <c r="K492" s="98"/>
      <c r="L492" s="98"/>
      <c r="M492" s="98"/>
      <c r="N492" s="98"/>
      <c r="O492" s="98"/>
      <c r="P492" s="138"/>
      <c r="Q492" s="53"/>
      <c r="R492" s="103" t="s">
        <v>1115</v>
      </c>
    </row>
    <row r="493" customHeight="1" spans="2:18">
      <c r="B493" s="70" t="s">
        <v>40</v>
      </c>
      <c r="C493" s="136" t="s">
        <v>2021</v>
      </c>
      <c r="D493" s="124" t="s">
        <v>2161</v>
      </c>
      <c r="E493" s="83" t="s">
        <v>57</v>
      </c>
      <c r="F493" s="124" t="s">
        <v>2023</v>
      </c>
      <c r="G493" s="124" t="s">
        <v>2162</v>
      </c>
      <c r="H493" s="106" t="s">
        <v>2090</v>
      </c>
      <c r="I493" s="98" t="s">
        <v>17</v>
      </c>
      <c r="J493" s="98"/>
      <c r="K493" s="98"/>
      <c r="L493" s="98"/>
      <c r="M493" s="98"/>
      <c r="N493" s="98"/>
      <c r="O493" s="98"/>
      <c r="P493" s="138"/>
      <c r="Q493" s="53"/>
      <c r="R493" s="103" t="s">
        <v>1121</v>
      </c>
    </row>
    <row r="494" customHeight="1" spans="2:18">
      <c r="B494" s="70" t="s">
        <v>40</v>
      </c>
      <c r="C494" s="136" t="s">
        <v>2021</v>
      </c>
      <c r="D494" s="124" t="s">
        <v>2163</v>
      </c>
      <c r="E494" s="83" t="s">
        <v>57</v>
      </c>
      <c r="F494" s="124" t="s">
        <v>2023</v>
      </c>
      <c r="G494" s="124" t="s">
        <v>2039</v>
      </c>
      <c r="H494" s="85" t="s">
        <v>2164</v>
      </c>
      <c r="I494" s="98" t="s">
        <v>17</v>
      </c>
      <c r="J494" s="98"/>
      <c r="K494" s="98"/>
      <c r="L494" s="98"/>
      <c r="M494" s="98"/>
      <c r="N494" s="98"/>
      <c r="O494" s="98"/>
      <c r="P494" s="138"/>
      <c r="Q494" s="53"/>
      <c r="R494" s="103" t="s">
        <v>1115</v>
      </c>
    </row>
    <row r="495" customHeight="1" spans="2:18">
      <c r="B495" s="70" t="s">
        <v>40</v>
      </c>
      <c r="C495" s="136" t="s">
        <v>2021</v>
      </c>
      <c r="D495" s="76" t="s">
        <v>2127</v>
      </c>
      <c r="E495" s="83" t="s">
        <v>225</v>
      </c>
      <c r="F495" s="124" t="s">
        <v>2023</v>
      </c>
      <c r="G495" s="137" t="s">
        <v>2165</v>
      </c>
      <c r="H495" s="85" t="s">
        <v>2094</v>
      </c>
      <c r="I495" s="125" t="s">
        <v>17</v>
      </c>
      <c r="J495" s="98"/>
      <c r="K495" s="98"/>
      <c r="L495" s="98"/>
      <c r="M495" s="98"/>
      <c r="N495" s="98"/>
      <c r="O495" s="98"/>
      <c r="P495" s="138"/>
      <c r="Q495" s="53"/>
      <c r="R495" s="103" t="s">
        <v>1121</v>
      </c>
    </row>
    <row r="496" customHeight="1" spans="2:18">
      <c r="B496" s="70" t="s">
        <v>40</v>
      </c>
      <c r="C496" s="136" t="s">
        <v>2021</v>
      </c>
      <c r="D496" s="124" t="s">
        <v>2166</v>
      </c>
      <c r="E496" s="83" t="s">
        <v>57</v>
      </c>
      <c r="F496" s="124" t="s">
        <v>2023</v>
      </c>
      <c r="G496" s="124" t="s">
        <v>2167</v>
      </c>
      <c r="H496" s="106" t="s">
        <v>2097</v>
      </c>
      <c r="I496" s="98" t="s">
        <v>17</v>
      </c>
      <c r="J496" s="98"/>
      <c r="K496" s="98"/>
      <c r="L496" s="98"/>
      <c r="M496" s="98"/>
      <c r="N496" s="98"/>
      <c r="O496" s="98"/>
      <c r="P496" s="138"/>
      <c r="Q496" s="53"/>
      <c r="R496" s="103" t="s">
        <v>1115</v>
      </c>
    </row>
    <row r="497" customHeight="1" spans="2:18">
      <c r="B497" s="70" t="s">
        <v>40</v>
      </c>
      <c r="C497" s="136" t="s">
        <v>2021</v>
      </c>
      <c r="D497" s="124" t="s">
        <v>2168</v>
      </c>
      <c r="E497" s="83" t="s">
        <v>57</v>
      </c>
      <c r="F497" s="124" t="s">
        <v>2023</v>
      </c>
      <c r="G497" s="124" t="s">
        <v>2027</v>
      </c>
      <c r="H497" s="85" t="s">
        <v>2169</v>
      </c>
      <c r="I497" s="98" t="s">
        <v>17</v>
      </c>
      <c r="J497" s="98"/>
      <c r="K497" s="98"/>
      <c r="L497" s="98"/>
      <c r="M497" s="98"/>
      <c r="N497" s="98"/>
      <c r="O497" s="98"/>
      <c r="P497" s="138"/>
      <c r="Q497" s="53"/>
      <c r="R497" s="103" t="s">
        <v>1121</v>
      </c>
    </row>
    <row r="498" customHeight="1" spans="2:18">
      <c r="B498" s="70" t="s">
        <v>40</v>
      </c>
      <c r="C498" s="136" t="s">
        <v>2021</v>
      </c>
      <c r="D498" s="124" t="s">
        <v>2170</v>
      </c>
      <c r="E498" s="83" t="s">
        <v>57</v>
      </c>
      <c r="F498" s="124" t="s">
        <v>2023</v>
      </c>
      <c r="G498" s="124" t="s">
        <v>2171</v>
      </c>
      <c r="H498" s="106" t="s">
        <v>2102</v>
      </c>
      <c r="I498" s="98" t="s">
        <v>17</v>
      </c>
      <c r="J498" s="98"/>
      <c r="K498" s="98"/>
      <c r="L498" s="98"/>
      <c r="M498" s="98"/>
      <c r="N498" s="98"/>
      <c r="O498" s="98"/>
      <c r="P498" s="138"/>
      <c r="Q498" s="53"/>
      <c r="R498" s="103" t="s">
        <v>1115</v>
      </c>
    </row>
    <row r="499" customHeight="1" spans="2:18">
      <c r="B499" s="70" t="s">
        <v>40</v>
      </c>
      <c r="C499" s="136" t="s">
        <v>2021</v>
      </c>
      <c r="D499" s="124" t="s">
        <v>2172</v>
      </c>
      <c r="E499" s="83" t="s">
        <v>57</v>
      </c>
      <c r="F499" s="124" t="s">
        <v>2023</v>
      </c>
      <c r="G499" s="124" t="s">
        <v>2033</v>
      </c>
      <c r="H499" s="85" t="s">
        <v>2173</v>
      </c>
      <c r="I499" s="98" t="s">
        <v>17</v>
      </c>
      <c r="J499" s="98"/>
      <c r="K499" s="98"/>
      <c r="L499" s="98"/>
      <c r="M499" s="98"/>
      <c r="N499" s="98"/>
      <c r="O499" s="98"/>
      <c r="P499" s="138"/>
      <c r="Q499" s="53"/>
      <c r="R499" s="103" t="s">
        <v>1121</v>
      </c>
    </row>
    <row r="500" customHeight="1" spans="2:18">
      <c r="B500" s="70" t="s">
        <v>40</v>
      </c>
      <c r="C500" s="136" t="s">
        <v>2021</v>
      </c>
      <c r="D500" s="124" t="s">
        <v>2174</v>
      </c>
      <c r="E500" s="83" t="s">
        <v>57</v>
      </c>
      <c r="F500" s="124" t="s">
        <v>2023</v>
      </c>
      <c r="G500" s="124" t="s">
        <v>2175</v>
      </c>
      <c r="H500" s="106" t="s">
        <v>2107</v>
      </c>
      <c r="I500" s="98" t="s">
        <v>17</v>
      </c>
      <c r="J500" s="98"/>
      <c r="K500" s="98"/>
      <c r="L500" s="98"/>
      <c r="M500" s="98"/>
      <c r="N500" s="98"/>
      <c r="O500" s="98"/>
      <c r="P500" s="138"/>
      <c r="Q500" s="53"/>
      <c r="R500" s="103" t="s">
        <v>1115</v>
      </c>
    </row>
    <row r="501" customHeight="1" spans="2:18">
      <c r="B501" s="70" t="s">
        <v>40</v>
      </c>
      <c r="C501" s="136" t="s">
        <v>2021</v>
      </c>
      <c r="D501" s="124" t="s">
        <v>2176</v>
      </c>
      <c r="E501" s="83" t="s">
        <v>57</v>
      </c>
      <c r="F501" s="124" t="s">
        <v>2023</v>
      </c>
      <c r="G501" s="124" t="s">
        <v>2039</v>
      </c>
      <c r="H501" s="85" t="s">
        <v>2177</v>
      </c>
      <c r="I501" s="98" t="s">
        <v>17</v>
      </c>
      <c r="J501" s="98"/>
      <c r="K501" s="98"/>
      <c r="L501" s="98"/>
      <c r="M501" s="98"/>
      <c r="N501" s="98"/>
      <c r="O501" s="98"/>
      <c r="P501" s="138"/>
      <c r="Q501" s="53"/>
      <c r="R501" s="103" t="s">
        <v>1121</v>
      </c>
    </row>
    <row r="502" customHeight="1" spans="2:18">
      <c r="B502" s="70" t="s">
        <v>40</v>
      </c>
      <c r="C502" s="136" t="s">
        <v>2021</v>
      </c>
      <c r="D502" s="76" t="s">
        <v>2127</v>
      </c>
      <c r="E502" s="83" t="s">
        <v>225</v>
      </c>
      <c r="F502" s="124" t="s">
        <v>2023</v>
      </c>
      <c r="G502" s="137" t="s">
        <v>2110</v>
      </c>
      <c r="H502" s="85" t="s">
        <v>2111</v>
      </c>
      <c r="I502" s="125" t="s">
        <v>17</v>
      </c>
      <c r="J502" s="98"/>
      <c r="K502" s="98"/>
      <c r="L502" s="98"/>
      <c r="M502" s="98"/>
      <c r="N502" s="98"/>
      <c r="O502" s="98"/>
      <c r="P502" s="138"/>
      <c r="Q502" s="53"/>
      <c r="R502" s="103" t="s">
        <v>1115</v>
      </c>
    </row>
    <row r="503" customHeight="1" spans="2:18">
      <c r="B503" s="70" t="s">
        <v>40</v>
      </c>
      <c r="C503" s="136" t="s">
        <v>2021</v>
      </c>
      <c r="D503" s="124" t="s">
        <v>2112</v>
      </c>
      <c r="E503" s="83" t="s">
        <v>225</v>
      </c>
      <c r="F503" s="124" t="s">
        <v>2023</v>
      </c>
      <c r="G503" s="76" t="s">
        <v>2178</v>
      </c>
      <c r="H503" s="85" t="s">
        <v>2179</v>
      </c>
      <c r="I503" s="125" t="s">
        <v>17</v>
      </c>
      <c r="J503" s="98"/>
      <c r="K503" s="98"/>
      <c r="L503" s="98"/>
      <c r="M503" s="98"/>
      <c r="N503" s="98"/>
      <c r="O503" s="98"/>
      <c r="P503" s="138"/>
      <c r="Q503" s="53"/>
      <c r="R503" s="103" t="s">
        <v>1121</v>
      </c>
    </row>
    <row r="504" customHeight="1" spans="2:18">
      <c r="B504" s="70" t="s">
        <v>40</v>
      </c>
      <c r="C504" s="136" t="s">
        <v>2021</v>
      </c>
      <c r="D504" s="76" t="s">
        <v>2180</v>
      </c>
      <c r="E504" s="83" t="s">
        <v>57</v>
      </c>
      <c r="F504" s="124" t="s">
        <v>2023</v>
      </c>
      <c r="G504" s="76" t="s">
        <v>2181</v>
      </c>
      <c r="H504" s="85" t="s">
        <v>2182</v>
      </c>
      <c r="I504" s="98" t="s">
        <v>17</v>
      </c>
      <c r="J504" s="98"/>
      <c r="K504" s="98"/>
      <c r="L504" s="98"/>
      <c r="M504" s="98"/>
      <c r="N504" s="98"/>
      <c r="O504" s="98"/>
      <c r="P504" s="138"/>
      <c r="Q504" s="53"/>
      <c r="R504" s="103" t="s">
        <v>1115</v>
      </c>
    </row>
    <row r="505" customHeight="1" spans="2:18">
      <c r="B505" s="70" t="s">
        <v>40</v>
      </c>
      <c r="C505" s="136" t="s">
        <v>2021</v>
      </c>
      <c r="D505" s="76" t="s">
        <v>2180</v>
      </c>
      <c r="E505" s="83" t="s">
        <v>57</v>
      </c>
      <c r="F505" s="124" t="s">
        <v>2023</v>
      </c>
      <c r="G505" s="76" t="s">
        <v>2183</v>
      </c>
      <c r="H505" s="85" t="s">
        <v>2184</v>
      </c>
      <c r="I505" s="98" t="s">
        <v>17</v>
      </c>
      <c r="J505" s="98"/>
      <c r="K505" s="98"/>
      <c r="L505" s="98"/>
      <c r="M505" s="98"/>
      <c r="N505" s="98"/>
      <c r="O505" s="98"/>
      <c r="P505" s="138"/>
      <c r="Q505" s="53"/>
      <c r="R505" s="103" t="s">
        <v>1121</v>
      </c>
    </row>
    <row r="506" customHeight="1" spans="2:18">
      <c r="B506" s="139" t="s">
        <v>40</v>
      </c>
      <c r="C506" s="140" t="s">
        <v>2185</v>
      </c>
      <c r="D506" s="141" t="s">
        <v>2186</v>
      </c>
      <c r="E506" s="144" t="s">
        <v>91</v>
      </c>
      <c r="F506" s="141" t="s">
        <v>2187</v>
      </c>
      <c r="G506" s="141" t="s">
        <v>2188</v>
      </c>
      <c r="H506" s="141" t="s">
        <v>2189</v>
      </c>
      <c r="I506" s="125" t="s">
        <v>17</v>
      </c>
      <c r="J506" s="145"/>
      <c r="K506" s="145"/>
      <c r="L506" s="145"/>
      <c r="M506" s="145"/>
      <c r="N506" s="145"/>
      <c r="O506" s="145"/>
      <c r="P506" s="147"/>
      <c r="Q506" s="148"/>
      <c r="R506" s="103" t="s">
        <v>1115</v>
      </c>
    </row>
    <row r="507" customHeight="1" spans="2:18">
      <c r="B507" s="70" t="s">
        <v>40</v>
      </c>
      <c r="C507" s="110" t="s">
        <v>2185</v>
      </c>
      <c r="D507" s="106" t="s">
        <v>2186</v>
      </c>
      <c r="E507" s="83" t="s">
        <v>225</v>
      </c>
      <c r="F507" s="106" t="s">
        <v>2187</v>
      </c>
      <c r="G507" s="84" t="s">
        <v>2190</v>
      </c>
      <c r="H507" s="106" t="s">
        <v>2191</v>
      </c>
      <c r="I507" s="125" t="s">
        <v>17</v>
      </c>
      <c r="J507" s="98"/>
      <c r="K507" s="98"/>
      <c r="L507" s="98"/>
      <c r="M507" s="98"/>
      <c r="N507" s="98"/>
      <c r="O507" s="98"/>
      <c r="P507" s="138"/>
      <c r="Q507" s="53"/>
      <c r="R507" s="103" t="s">
        <v>1121</v>
      </c>
    </row>
    <row r="508" customHeight="1" spans="2:18">
      <c r="B508" s="70" t="s">
        <v>40</v>
      </c>
      <c r="C508" s="110" t="s">
        <v>2185</v>
      </c>
      <c r="D508" s="106" t="s">
        <v>2186</v>
      </c>
      <c r="E508" s="83" t="s">
        <v>225</v>
      </c>
      <c r="F508" s="106" t="s">
        <v>2187</v>
      </c>
      <c r="G508" s="84" t="s">
        <v>2192</v>
      </c>
      <c r="H508" s="106" t="s">
        <v>2193</v>
      </c>
      <c r="I508" s="125" t="s">
        <v>17</v>
      </c>
      <c r="J508" s="98"/>
      <c r="K508" s="98"/>
      <c r="L508" s="98"/>
      <c r="M508" s="98"/>
      <c r="N508" s="98"/>
      <c r="O508" s="98"/>
      <c r="P508" s="138"/>
      <c r="Q508" s="53"/>
      <c r="R508" s="103" t="s">
        <v>1115</v>
      </c>
    </row>
    <row r="509" customHeight="1" spans="2:18">
      <c r="B509" s="70" t="s">
        <v>40</v>
      </c>
      <c r="C509" s="110" t="s">
        <v>2185</v>
      </c>
      <c r="D509" s="106" t="s">
        <v>2186</v>
      </c>
      <c r="E509" s="83" t="s">
        <v>225</v>
      </c>
      <c r="F509" s="106" t="s">
        <v>2187</v>
      </c>
      <c r="G509" s="84" t="s">
        <v>2194</v>
      </c>
      <c r="H509" s="106" t="s">
        <v>2195</v>
      </c>
      <c r="I509" s="125" t="s">
        <v>17</v>
      </c>
      <c r="J509" s="98"/>
      <c r="K509" s="98"/>
      <c r="L509" s="98"/>
      <c r="M509" s="98"/>
      <c r="N509" s="98"/>
      <c r="O509" s="98"/>
      <c r="P509" s="138"/>
      <c r="Q509" s="53"/>
      <c r="R509" s="103" t="s">
        <v>1121</v>
      </c>
    </row>
    <row r="510" customHeight="1" spans="2:18">
      <c r="B510" s="70" t="s">
        <v>40</v>
      </c>
      <c r="C510" s="110" t="s">
        <v>2185</v>
      </c>
      <c r="D510" s="106" t="s">
        <v>2186</v>
      </c>
      <c r="E510" s="83" t="s">
        <v>225</v>
      </c>
      <c r="F510" s="106" t="s">
        <v>2187</v>
      </c>
      <c r="G510" s="84" t="s">
        <v>2196</v>
      </c>
      <c r="H510" s="106" t="s">
        <v>2197</v>
      </c>
      <c r="I510" s="125" t="s">
        <v>17</v>
      </c>
      <c r="J510" s="98"/>
      <c r="K510" s="98"/>
      <c r="L510" s="98"/>
      <c r="M510" s="98"/>
      <c r="N510" s="98"/>
      <c r="O510" s="98"/>
      <c r="P510" s="138"/>
      <c r="Q510" s="53"/>
      <c r="R510" s="103" t="s">
        <v>1115</v>
      </c>
    </row>
    <row r="511" customHeight="1" spans="2:18">
      <c r="B511" s="70" t="s">
        <v>40</v>
      </c>
      <c r="C511" s="110" t="s">
        <v>2185</v>
      </c>
      <c r="D511" s="106" t="s">
        <v>2186</v>
      </c>
      <c r="E511" s="83" t="s">
        <v>225</v>
      </c>
      <c r="F511" s="106" t="s">
        <v>2187</v>
      </c>
      <c r="G511" s="106" t="s">
        <v>1620</v>
      </c>
      <c r="H511" s="106" t="s">
        <v>2198</v>
      </c>
      <c r="I511" s="125" t="s">
        <v>17</v>
      </c>
      <c r="J511" s="98"/>
      <c r="K511" s="98"/>
      <c r="L511" s="98"/>
      <c r="M511" s="98"/>
      <c r="N511" s="98"/>
      <c r="O511" s="98"/>
      <c r="P511" s="138"/>
      <c r="Q511" s="53"/>
      <c r="R511" s="103" t="s">
        <v>1121</v>
      </c>
    </row>
    <row r="512" customHeight="1" spans="2:18">
      <c r="B512" s="70" t="s">
        <v>40</v>
      </c>
      <c r="C512" s="142" t="s">
        <v>2199</v>
      </c>
      <c r="D512" s="53" t="s">
        <v>2200</v>
      </c>
      <c r="E512" s="83" t="s">
        <v>225</v>
      </c>
      <c r="F512" s="53" t="s">
        <v>2201</v>
      </c>
      <c r="G512" s="53" t="s">
        <v>2202</v>
      </c>
      <c r="H512" s="53" t="s">
        <v>2203</v>
      </c>
      <c r="I512" s="125" t="s">
        <v>17</v>
      </c>
      <c r="J512" s="146"/>
      <c r="K512" s="146"/>
      <c r="L512" s="146"/>
      <c r="M512" s="146"/>
      <c r="N512" s="146"/>
      <c r="O512" s="146"/>
      <c r="P512" s="146"/>
      <c r="Q512" s="146"/>
      <c r="R512" s="103" t="s">
        <v>1115</v>
      </c>
    </row>
    <row r="513" customHeight="1" spans="2:18">
      <c r="B513" s="70" t="s">
        <v>40</v>
      </c>
      <c r="C513" s="142" t="s">
        <v>2200</v>
      </c>
      <c r="D513" s="84" t="s">
        <v>2204</v>
      </c>
      <c r="E513" s="83" t="s">
        <v>225</v>
      </c>
      <c r="F513" s="53" t="s">
        <v>2205</v>
      </c>
      <c r="G513" s="53" t="s">
        <v>2202</v>
      </c>
      <c r="H513" s="53" t="s">
        <v>2203</v>
      </c>
      <c r="I513" s="125" t="s">
        <v>17</v>
      </c>
      <c r="J513" s="146"/>
      <c r="K513" s="146"/>
      <c r="L513" s="146"/>
      <c r="M513" s="146"/>
      <c r="N513" s="146"/>
      <c r="O513" s="146"/>
      <c r="P513" s="146"/>
      <c r="Q513" s="146"/>
      <c r="R513" s="103" t="s">
        <v>1121</v>
      </c>
    </row>
    <row r="514" customHeight="1" spans="2:18">
      <c r="B514" s="70" t="s">
        <v>40</v>
      </c>
      <c r="C514" s="142" t="s">
        <v>2200</v>
      </c>
      <c r="D514" s="84" t="s">
        <v>2206</v>
      </c>
      <c r="E514" s="83" t="s">
        <v>225</v>
      </c>
      <c r="F514" s="84" t="s">
        <v>2201</v>
      </c>
      <c r="G514" s="53" t="s">
        <v>2207</v>
      </c>
      <c r="H514" s="53" t="s">
        <v>2203</v>
      </c>
      <c r="I514" s="125" t="s">
        <v>17</v>
      </c>
      <c r="J514" s="146"/>
      <c r="K514" s="146"/>
      <c r="L514" s="146"/>
      <c r="M514" s="146"/>
      <c r="N514" s="146"/>
      <c r="O514" s="146"/>
      <c r="P514" s="146"/>
      <c r="Q514" s="146"/>
      <c r="R514" s="103" t="s">
        <v>1115</v>
      </c>
    </row>
    <row r="515" customHeight="1" spans="2:18">
      <c r="B515" s="70" t="s">
        <v>40</v>
      </c>
      <c r="C515" s="142" t="s">
        <v>2200</v>
      </c>
      <c r="D515" s="84" t="s">
        <v>2208</v>
      </c>
      <c r="E515" s="83" t="s">
        <v>225</v>
      </c>
      <c r="F515" s="53" t="s">
        <v>2205</v>
      </c>
      <c r="G515" s="53" t="s">
        <v>2207</v>
      </c>
      <c r="H515" s="53" t="s">
        <v>2203</v>
      </c>
      <c r="I515" s="125" t="s">
        <v>17</v>
      </c>
      <c r="J515" s="146"/>
      <c r="K515" s="146"/>
      <c r="L515" s="146"/>
      <c r="M515" s="146"/>
      <c r="N515" s="146"/>
      <c r="O515" s="146"/>
      <c r="P515" s="146"/>
      <c r="Q515" s="146"/>
      <c r="R515" s="103" t="s">
        <v>1121</v>
      </c>
    </row>
    <row r="516" customHeight="1" spans="2:18">
      <c r="B516" s="70" t="s">
        <v>40</v>
      </c>
      <c r="C516" s="142" t="s">
        <v>2209</v>
      </c>
      <c r="D516" s="84" t="s">
        <v>2210</v>
      </c>
      <c r="E516" s="83" t="s">
        <v>225</v>
      </c>
      <c r="F516" s="53" t="s">
        <v>2201</v>
      </c>
      <c r="G516" s="53" t="s">
        <v>2211</v>
      </c>
      <c r="H516" s="53" t="s">
        <v>2212</v>
      </c>
      <c r="I516" s="125" t="s">
        <v>17</v>
      </c>
      <c r="J516" s="146"/>
      <c r="K516" s="146"/>
      <c r="L516" s="146"/>
      <c r="M516" s="146"/>
      <c r="N516" s="146"/>
      <c r="O516" s="146"/>
      <c r="P516" s="146"/>
      <c r="Q516" s="146"/>
      <c r="R516" s="103" t="s">
        <v>1115</v>
      </c>
    </row>
    <row r="517" customHeight="1" spans="2:18">
      <c r="B517" s="70" t="s">
        <v>40</v>
      </c>
      <c r="C517" s="142" t="s">
        <v>2209</v>
      </c>
      <c r="D517" s="84" t="s">
        <v>2213</v>
      </c>
      <c r="E517" s="83" t="s">
        <v>225</v>
      </c>
      <c r="F517" s="53" t="s">
        <v>2214</v>
      </c>
      <c r="G517" s="53" t="s">
        <v>2211</v>
      </c>
      <c r="H517" s="53" t="s">
        <v>2212</v>
      </c>
      <c r="I517" s="125" t="s">
        <v>17</v>
      </c>
      <c r="J517" s="146"/>
      <c r="K517" s="146"/>
      <c r="L517" s="146"/>
      <c r="M517" s="146"/>
      <c r="N517" s="146"/>
      <c r="O517" s="146"/>
      <c r="P517" s="146"/>
      <c r="Q517" s="146"/>
      <c r="R517" s="103" t="s">
        <v>1121</v>
      </c>
    </row>
    <row r="518" customHeight="1" spans="2:18">
      <c r="B518" s="70" t="s">
        <v>40</v>
      </c>
      <c r="C518" s="142" t="s">
        <v>2215</v>
      </c>
      <c r="D518" s="84" t="s">
        <v>2215</v>
      </c>
      <c r="E518" s="83" t="s">
        <v>225</v>
      </c>
      <c r="F518" s="53" t="s">
        <v>2201</v>
      </c>
      <c r="G518" s="53" t="s">
        <v>2216</v>
      </c>
      <c r="H518" s="53" t="s">
        <v>2212</v>
      </c>
      <c r="I518" s="125" t="s">
        <v>17</v>
      </c>
      <c r="J518" s="146"/>
      <c r="K518" s="146"/>
      <c r="L518" s="146"/>
      <c r="M518" s="146"/>
      <c r="N518" s="146"/>
      <c r="O518" s="146"/>
      <c r="P518" s="146"/>
      <c r="Q518" s="146"/>
      <c r="R518" s="103" t="s">
        <v>1115</v>
      </c>
    </row>
    <row r="519" customHeight="1" spans="2:18">
      <c r="B519" s="149" t="s">
        <v>40</v>
      </c>
      <c r="C519" s="150" t="s">
        <v>2215</v>
      </c>
      <c r="D519" s="84" t="s">
        <v>2217</v>
      </c>
      <c r="E519" s="83" t="s">
        <v>225</v>
      </c>
      <c r="F519" s="53" t="s">
        <v>2218</v>
      </c>
      <c r="G519" s="53" t="s">
        <v>2216</v>
      </c>
      <c r="H519" s="53" t="s">
        <v>2212</v>
      </c>
      <c r="I519" s="125" t="s">
        <v>17</v>
      </c>
      <c r="J519" s="146"/>
      <c r="K519" s="146"/>
      <c r="L519" s="146"/>
      <c r="M519" s="146"/>
      <c r="N519" s="146"/>
      <c r="O519" s="146"/>
      <c r="P519" s="146"/>
      <c r="Q519" s="146"/>
      <c r="R519" s="103" t="s">
        <v>1121</v>
      </c>
    </row>
    <row r="520" customHeight="1" spans="2:18">
      <c r="B520" s="149" t="s">
        <v>40</v>
      </c>
      <c r="C520" s="151" t="s">
        <v>2219</v>
      </c>
      <c r="D520" s="84" t="s">
        <v>2219</v>
      </c>
      <c r="E520" s="83" t="s">
        <v>225</v>
      </c>
      <c r="F520" s="53" t="s">
        <v>2201</v>
      </c>
      <c r="G520" s="53" t="s">
        <v>2220</v>
      </c>
      <c r="H520" s="53" t="s">
        <v>2221</v>
      </c>
      <c r="I520" s="125" t="s">
        <v>17</v>
      </c>
      <c r="J520" s="146"/>
      <c r="K520" s="146"/>
      <c r="L520" s="146"/>
      <c r="M520" s="146"/>
      <c r="N520" s="146"/>
      <c r="O520" s="146"/>
      <c r="P520" s="146"/>
      <c r="Q520" s="146"/>
      <c r="R520" s="103" t="s">
        <v>1115</v>
      </c>
    </row>
    <row r="521" customHeight="1" spans="2:18">
      <c r="B521" s="149" t="s">
        <v>40</v>
      </c>
      <c r="C521" s="151" t="s">
        <v>2219</v>
      </c>
      <c r="D521" s="84" t="s">
        <v>2222</v>
      </c>
      <c r="E521" s="83" t="s">
        <v>225</v>
      </c>
      <c r="F521" s="53" t="s">
        <v>2223</v>
      </c>
      <c r="G521" s="53" t="s">
        <v>2220</v>
      </c>
      <c r="H521" s="53" t="s">
        <v>2221</v>
      </c>
      <c r="I521" s="125" t="s">
        <v>17</v>
      </c>
      <c r="J521" s="146"/>
      <c r="K521" s="146"/>
      <c r="L521" s="146"/>
      <c r="M521" s="146"/>
      <c r="N521" s="146"/>
      <c r="O521" s="146"/>
      <c r="P521" s="146"/>
      <c r="Q521" s="146"/>
      <c r="R521" s="103" t="s">
        <v>1121</v>
      </c>
    </row>
    <row r="522" customHeight="1" spans="2:18">
      <c r="B522" s="149" t="s">
        <v>40</v>
      </c>
      <c r="C522" s="152" t="s">
        <v>2224</v>
      </c>
      <c r="D522" s="84" t="s">
        <v>2224</v>
      </c>
      <c r="E522" s="83" t="s">
        <v>225</v>
      </c>
      <c r="F522" s="53" t="s">
        <v>2201</v>
      </c>
      <c r="G522" s="53" t="s">
        <v>2225</v>
      </c>
      <c r="H522" s="53" t="s">
        <v>2226</v>
      </c>
      <c r="I522" s="125" t="s">
        <v>17</v>
      </c>
      <c r="J522" s="146"/>
      <c r="K522" s="146"/>
      <c r="L522" s="146"/>
      <c r="M522" s="146"/>
      <c r="N522" s="146"/>
      <c r="O522" s="146"/>
      <c r="P522" s="146"/>
      <c r="Q522" s="146"/>
      <c r="R522" s="103" t="s">
        <v>1115</v>
      </c>
    </row>
    <row r="523" customHeight="1" spans="2:18">
      <c r="B523" s="149" t="s">
        <v>40</v>
      </c>
      <c r="C523" s="152" t="s">
        <v>2224</v>
      </c>
      <c r="D523" s="84" t="s">
        <v>2227</v>
      </c>
      <c r="E523" s="83" t="s">
        <v>225</v>
      </c>
      <c r="F523" s="53" t="s">
        <v>2228</v>
      </c>
      <c r="G523" s="53" t="s">
        <v>2225</v>
      </c>
      <c r="H523" s="53" t="s">
        <v>2226</v>
      </c>
      <c r="I523" s="125" t="s">
        <v>17</v>
      </c>
      <c r="J523" s="146"/>
      <c r="K523" s="146"/>
      <c r="L523" s="146"/>
      <c r="M523" s="146"/>
      <c r="N523" s="146"/>
      <c r="O523" s="146"/>
      <c r="P523" s="146"/>
      <c r="Q523" s="146"/>
      <c r="R523" s="103" t="s">
        <v>1121</v>
      </c>
    </row>
    <row r="524" customHeight="1" spans="2:18">
      <c r="B524" s="149" t="s">
        <v>40</v>
      </c>
      <c r="C524" s="152" t="s">
        <v>2224</v>
      </c>
      <c r="D524" s="84" t="s">
        <v>2224</v>
      </c>
      <c r="E524" s="83" t="s">
        <v>57</v>
      </c>
      <c r="F524" s="53" t="s">
        <v>2228</v>
      </c>
      <c r="G524" s="53" t="s">
        <v>2229</v>
      </c>
      <c r="H524" s="53" t="s">
        <v>2226</v>
      </c>
      <c r="I524" s="98" t="s">
        <v>17</v>
      </c>
      <c r="J524" s="146"/>
      <c r="K524" s="146"/>
      <c r="L524" s="146"/>
      <c r="M524" s="146"/>
      <c r="N524" s="146"/>
      <c r="O524" s="146"/>
      <c r="P524" s="146"/>
      <c r="Q524" s="146"/>
      <c r="R524" s="103" t="s">
        <v>1115</v>
      </c>
    </row>
    <row r="525" customHeight="1" spans="2:18">
      <c r="B525" s="149" t="s">
        <v>40</v>
      </c>
      <c r="C525" s="152" t="s">
        <v>2224</v>
      </c>
      <c r="D525" s="84" t="s">
        <v>2227</v>
      </c>
      <c r="E525" s="83" t="s">
        <v>57</v>
      </c>
      <c r="F525" s="53" t="s">
        <v>2228</v>
      </c>
      <c r="G525" s="53" t="s">
        <v>2229</v>
      </c>
      <c r="H525" s="53" t="s">
        <v>2226</v>
      </c>
      <c r="I525" s="98" t="s">
        <v>17</v>
      </c>
      <c r="J525" s="146"/>
      <c r="K525" s="146"/>
      <c r="L525" s="146"/>
      <c r="M525" s="146"/>
      <c r="N525" s="146"/>
      <c r="O525" s="146"/>
      <c r="P525" s="146"/>
      <c r="Q525" s="146"/>
      <c r="R525" s="103" t="s">
        <v>1121</v>
      </c>
    </row>
    <row r="526" customHeight="1" spans="2:18">
      <c r="B526" s="149" t="s">
        <v>40</v>
      </c>
      <c r="C526" s="152" t="s">
        <v>2224</v>
      </c>
      <c r="D526" s="84" t="s">
        <v>2224</v>
      </c>
      <c r="E526" s="83" t="s">
        <v>57</v>
      </c>
      <c r="F526" s="53" t="s">
        <v>2228</v>
      </c>
      <c r="G526" s="53" t="s">
        <v>2230</v>
      </c>
      <c r="H526" s="53" t="s">
        <v>2226</v>
      </c>
      <c r="I526" s="98" t="s">
        <v>17</v>
      </c>
      <c r="J526" s="146"/>
      <c r="K526" s="146"/>
      <c r="L526" s="146"/>
      <c r="M526" s="146"/>
      <c r="N526" s="146"/>
      <c r="O526" s="146"/>
      <c r="P526" s="146"/>
      <c r="Q526" s="146"/>
      <c r="R526" s="103" t="s">
        <v>1115</v>
      </c>
    </row>
    <row r="527" customHeight="1" spans="2:18">
      <c r="B527" s="149" t="s">
        <v>40</v>
      </c>
      <c r="C527" s="152" t="s">
        <v>2224</v>
      </c>
      <c r="D527" s="84" t="s">
        <v>2231</v>
      </c>
      <c r="E527" s="83" t="s">
        <v>57</v>
      </c>
      <c r="F527" s="53" t="s">
        <v>2228</v>
      </c>
      <c r="G527" s="53" t="s">
        <v>2230</v>
      </c>
      <c r="H527" s="53" t="s">
        <v>2226</v>
      </c>
      <c r="I527" s="98" t="s">
        <v>17</v>
      </c>
      <c r="J527" s="146"/>
      <c r="K527" s="146"/>
      <c r="L527" s="146"/>
      <c r="M527" s="146"/>
      <c r="N527" s="146"/>
      <c r="O527" s="146"/>
      <c r="P527" s="146"/>
      <c r="Q527" s="146"/>
      <c r="R527" s="103" t="s">
        <v>1121</v>
      </c>
    </row>
    <row r="528" customHeight="1" spans="2:18">
      <c r="B528" s="149" t="s">
        <v>40</v>
      </c>
      <c r="C528" s="151" t="s">
        <v>2232</v>
      </c>
      <c r="D528" s="84" t="s">
        <v>2232</v>
      </c>
      <c r="E528" s="83" t="s">
        <v>225</v>
      </c>
      <c r="F528" s="53" t="s">
        <v>2201</v>
      </c>
      <c r="G528" s="53" t="s">
        <v>2233</v>
      </c>
      <c r="H528" s="53" t="s">
        <v>2203</v>
      </c>
      <c r="I528" s="125" t="s">
        <v>17</v>
      </c>
      <c r="J528" s="146"/>
      <c r="K528" s="146"/>
      <c r="L528" s="146"/>
      <c r="M528" s="146"/>
      <c r="N528" s="146"/>
      <c r="O528" s="146"/>
      <c r="P528" s="146"/>
      <c r="Q528" s="146"/>
      <c r="R528" s="103" t="s">
        <v>1115</v>
      </c>
    </row>
    <row r="529" customHeight="1" spans="2:18">
      <c r="B529" s="149" t="s">
        <v>40</v>
      </c>
      <c r="C529" s="151" t="s">
        <v>2232</v>
      </c>
      <c r="D529" s="84" t="s">
        <v>2234</v>
      </c>
      <c r="E529" s="83" t="s">
        <v>225</v>
      </c>
      <c r="F529" s="53" t="s">
        <v>2235</v>
      </c>
      <c r="G529" s="53" t="s">
        <v>2233</v>
      </c>
      <c r="H529" s="53" t="s">
        <v>2203</v>
      </c>
      <c r="I529" s="125" t="s">
        <v>17</v>
      </c>
      <c r="J529" s="146"/>
      <c r="K529" s="146"/>
      <c r="L529" s="146"/>
      <c r="M529" s="146"/>
      <c r="N529" s="146"/>
      <c r="O529" s="146"/>
      <c r="P529" s="146"/>
      <c r="Q529" s="146"/>
      <c r="R529" s="103" t="s">
        <v>1121</v>
      </c>
    </row>
    <row r="530" customHeight="1" spans="2:18">
      <c r="B530" s="149" t="s">
        <v>40</v>
      </c>
      <c r="C530" s="151" t="s">
        <v>2236</v>
      </c>
      <c r="D530" s="86" t="s">
        <v>2236</v>
      </c>
      <c r="E530" s="83" t="s">
        <v>225</v>
      </c>
      <c r="F530" s="53" t="s">
        <v>2201</v>
      </c>
      <c r="G530" s="53" t="s">
        <v>2237</v>
      </c>
      <c r="H530" s="53" t="s">
        <v>2238</v>
      </c>
      <c r="I530" s="125" t="s">
        <v>17</v>
      </c>
      <c r="J530" s="146"/>
      <c r="K530" s="146"/>
      <c r="L530" s="146"/>
      <c r="M530" s="146"/>
      <c r="N530" s="146"/>
      <c r="O530" s="146"/>
      <c r="P530" s="146"/>
      <c r="Q530" s="146"/>
      <c r="R530" s="103" t="s">
        <v>1115</v>
      </c>
    </row>
    <row r="531" customHeight="1" spans="2:18">
      <c r="B531" s="149" t="s">
        <v>40</v>
      </c>
      <c r="C531" s="151" t="s">
        <v>2236</v>
      </c>
      <c r="D531" s="86" t="s">
        <v>2239</v>
      </c>
      <c r="E531" s="83" t="s">
        <v>57</v>
      </c>
      <c r="F531" s="53" t="s">
        <v>2235</v>
      </c>
      <c r="G531" s="53" t="s">
        <v>2237</v>
      </c>
      <c r="H531" s="53" t="s">
        <v>2238</v>
      </c>
      <c r="I531" s="98" t="s">
        <v>17</v>
      </c>
      <c r="J531" s="146"/>
      <c r="K531" s="146"/>
      <c r="L531" s="146"/>
      <c r="M531" s="146"/>
      <c r="N531" s="146"/>
      <c r="O531" s="146"/>
      <c r="P531" s="146"/>
      <c r="Q531" s="146"/>
      <c r="R531" s="103" t="s">
        <v>1121</v>
      </c>
    </row>
    <row r="532" customHeight="1" spans="2:18">
      <c r="B532" s="149" t="s">
        <v>40</v>
      </c>
      <c r="C532" s="151" t="s">
        <v>2240</v>
      </c>
      <c r="D532" s="86" t="s">
        <v>2240</v>
      </c>
      <c r="E532" s="83" t="s">
        <v>57</v>
      </c>
      <c r="F532" s="53" t="s">
        <v>2201</v>
      </c>
      <c r="G532" s="53" t="s">
        <v>2241</v>
      </c>
      <c r="H532" s="53" t="s">
        <v>2238</v>
      </c>
      <c r="I532" s="98" t="s">
        <v>17</v>
      </c>
      <c r="J532" s="146"/>
      <c r="K532" s="146"/>
      <c r="L532" s="146"/>
      <c r="M532" s="146"/>
      <c r="N532" s="146"/>
      <c r="O532" s="146"/>
      <c r="P532" s="146"/>
      <c r="Q532" s="146"/>
      <c r="R532" s="103" t="s">
        <v>1115</v>
      </c>
    </row>
    <row r="533" customHeight="1" spans="2:18">
      <c r="B533" s="149" t="s">
        <v>40</v>
      </c>
      <c r="C533" s="151" t="s">
        <v>2240</v>
      </c>
      <c r="D533" s="86" t="s">
        <v>2242</v>
      </c>
      <c r="E533" s="83" t="s">
        <v>57</v>
      </c>
      <c r="F533" s="53" t="s">
        <v>2235</v>
      </c>
      <c r="G533" s="53" t="s">
        <v>2241</v>
      </c>
      <c r="H533" s="53" t="s">
        <v>2238</v>
      </c>
      <c r="I533" s="98" t="s">
        <v>17</v>
      </c>
      <c r="J533" s="146"/>
      <c r="K533" s="146"/>
      <c r="L533" s="146"/>
      <c r="M533" s="146"/>
      <c r="N533" s="146"/>
      <c r="O533" s="146"/>
      <c r="P533" s="146"/>
      <c r="Q533" s="146"/>
      <c r="R533" s="103" t="s">
        <v>1121</v>
      </c>
    </row>
    <row r="534" customHeight="1" spans="2:18">
      <c r="B534" s="149" t="s">
        <v>40</v>
      </c>
      <c r="C534" s="152" t="s">
        <v>2243</v>
      </c>
      <c r="D534" s="84" t="s">
        <v>2244</v>
      </c>
      <c r="E534" s="83" t="s">
        <v>225</v>
      </c>
      <c r="F534" s="53" t="s">
        <v>2201</v>
      </c>
      <c r="G534" s="53" t="s">
        <v>2245</v>
      </c>
      <c r="H534" s="53" t="s">
        <v>2221</v>
      </c>
      <c r="I534" s="125" t="s">
        <v>17</v>
      </c>
      <c r="J534" s="146"/>
      <c r="K534" s="146"/>
      <c r="L534" s="146"/>
      <c r="M534" s="146"/>
      <c r="N534" s="146"/>
      <c r="O534" s="146"/>
      <c r="P534" s="146"/>
      <c r="Q534" s="146"/>
      <c r="R534" s="103" t="s">
        <v>1115</v>
      </c>
    </row>
    <row r="535" customHeight="1" spans="2:18">
      <c r="B535" s="149" t="s">
        <v>40</v>
      </c>
      <c r="C535" s="152" t="s">
        <v>2243</v>
      </c>
      <c r="D535" s="84" t="s">
        <v>2246</v>
      </c>
      <c r="E535" s="83" t="s">
        <v>57</v>
      </c>
      <c r="F535" s="53" t="s">
        <v>2247</v>
      </c>
      <c r="G535" s="53" t="s">
        <v>2245</v>
      </c>
      <c r="H535" s="53" t="s">
        <v>2221</v>
      </c>
      <c r="I535" s="98" t="s">
        <v>17</v>
      </c>
      <c r="J535" s="146"/>
      <c r="K535" s="146"/>
      <c r="L535" s="146"/>
      <c r="M535" s="146"/>
      <c r="N535" s="146"/>
      <c r="O535" s="146"/>
      <c r="P535" s="146"/>
      <c r="Q535" s="146"/>
      <c r="R535" s="103" t="s">
        <v>1121</v>
      </c>
    </row>
    <row r="536" customHeight="1" spans="2:18">
      <c r="B536" s="149" t="s">
        <v>40</v>
      </c>
      <c r="C536" s="152" t="s">
        <v>2243</v>
      </c>
      <c r="D536" s="84" t="s">
        <v>2244</v>
      </c>
      <c r="E536" s="83" t="s">
        <v>57</v>
      </c>
      <c r="F536" s="53" t="s">
        <v>2201</v>
      </c>
      <c r="G536" s="53" t="s">
        <v>2248</v>
      </c>
      <c r="H536" s="53" t="s">
        <v>2221</v>
      </c>
      <c r="I536" s="98" t="s">
        <v>17</v>
      </c>
      <c r="J536" s="146"/>
      <c r="K536" s="146"/>
      <c r="L536" s="146"/>
      <c r="M536" s="146"/>
      <c r="N536" s="146"/>
      <c r="O536" s="146"/>
      <c r="P536" s="146"/>
      <c r="Q536" s="146"/>
      <c r="R536" s="103" t="s">
        <v>1115</v>
      </c>
    </row>
    <row r="537" customHeight="1" spans="2:18">
      <c r="B537" s="149" t="s">
        <v>40</v>
      </c>
      <c r="C537" s="152" t="s">
        <v>2243</v>
      </c>
      <c r="D537" s="84" t="s">
        <v>2249</v>
      </c>
      <c r="E537" s="83" t="s">
        <v>57</v>
      </c>
      <c r="F537" s="53" t="s">
        <v>2247</v>
      </c>
      <c r="G537" s="53" t="s">
        <v>2248</v>
      </c>
      <c r="H537" s="53" t="s">
        <v>2221</v>
      </c>
      <c r="I537" s="98" t="s">
        <v>17</v>
      </c>
      <c r="J537" s="146"/>
      <c r="K537" s="146"/>
      <c r="L537" s="146"/>
      <c r="M537" s="146"/>
      <c r="N537" s="146"/>
      <c r="O537" s="146"/>
      <c r="P537" s="146"/>
      <c r="Q537" s="146"/>
      <c r="R537" s="103" t="s">
        <v>1121</v>
      </c>
    </row>
    <row r="538" customHeight="1" spans="8:9">
      <c r="H538" s="153"/>
      <c r="I538" s="146"/>
    </row>
    <row r="539" customHeight="1" spans="8:9">
      <c r="H539" s="153"/>
      <c r="I539" s="146"/>
    </row>
    <row r="540" customHeight="1" spans="8:9">
      <c r="H540" s="153"/>
      <c r="I540" s="146"/>
    </row>
    <row r="541" customHeight="1" spans="8:9">
      <c r="H541" s="153"/>
      <c r="I541" s="146"/>
    </row>
    <row r="542" customHeight="1" spans="8:9">
      <c r="H542" s="153"/>
      <c r="I542" s="146"/>
    </row>
    <row r="543" customHeight="1" spans="8:9">
      <c r="H543" s="153"/>
      <c r="I543" s="146"/>
    </row>
    <row r="544" customHeight="1" spans="8:9">
      <c r="H544" s="153"/>
      <c r="I544" s="146"/>
    </row>
    <row r="545" customHeight="1" spans="8:9">
      <c r="H545" s="153"/>
      <c r="I545" s="146"/>
    </row>
    <row r="546" customHeight="1" spans="8:9">
      <c r="H546" s="153"/>
      <c r="I546" s="146"/>
    </row>
    <row r="547" customHeight="1" spans="8:9">
      <c r="H547" s="153"/>
      <c r="I547" s="146"/>
    </row>
    <row r="548" customHeight="1" spans="8:9">
      <c r="H548" s="153"/>
      <c r="I548" s="146"/>
    </row>
    <row r="549" customHeight="1" spans="8:9">
      <c r="H549" s="153"/>
      <c r="I549" s="146"/>
    </row>
    <row r="550" customHeight="1" spans="8:9">
      <c r="H550" s="153"/>
      <c r="I550" s="146"/>
    </row>
    <row r="551" customHeight="1" spans="8:9">
      <c r="H551" s="153"/>
      <c r="I551" s="146"/>
    </row>
    <row r="552" customHeight="1" spans="8:9">
      <c r="H552" s="153"/>
      <c r="I552" s="146"/>
    </row>
    <row r="553" customHeight="1" spans="8:9">
      <c r="H553" s="153"/>
      <c r="I553" s="146"/>
    </row>
    <row r="554" customHeight="1" spans="8:9">
      <c r="H554" s="153"/>
      <c r="I554" s="146"/>
    </row>
    <row r="555" customHeight="1" spans="8:9">
      <c r="H555" s="153"/>
      <c r="I555" s="146"/>
    </row>
    <row r="556" customHeight="1" spans="8:9">
      <c r="H556" s="153"/>
      <c r="I556" s="146"/>
    </row>
    <row r="557" customHeight="1" spans="8:9">
      <c r="H557" s="153"/>
      <c r="I557" s="146"/>
    </row>
    <row r="558" customHeight="1" spans="8:9">
      <c r="H558" s="153"/>
      <c r="I558" s="146"/>
    </row>
    <row r="559" customHeight="1" spans="8:9">
      <c r="H559" s="153"/>
      <c r="I559" s="146"/>
    </row>
    <row r="560" customHeight="1" spans="8:9">
      <c r="H560" s="153"/>
      <c r="I560" s="146"/>
    </row>
    <row r="561" customHeight="1" spans="8:9">
      <c r="H561" s="153"/>
      <c r="I561" s="146"/>
    </row>
    <row r="562" customHeight="1" spans="8:9">
      <c r="H562" s="153"/>
      <c r="I562" s="146"/>
    </row>
    <row r="563" customHeight="1" spans="8:9">
      <c r="H563" s="153"/>
      <c r="I563" s="146"/>
    </row>
    <row r="564" customHeight="1" spans="8:9">
      <c r="H564" s="153"/>
      <c r="I564" s="146"/>
    </row>
    <row r="565" customHeight="1" spans="8:9">
      <c r="H565" s="153"/>
      <c r="I565" s="146"/>
    </row>
    <row r="566" customHeight="1" spans="8:9">
      <c r="H566" s="153"/>
      <c r="I566" s="146"/>
    </row>
    <row r="567" customHeight="1" spans="8:9">
      <c r="H567" s="153"/>
      <c r="I567" s="146"/>
    </row>
    <row r="568" customHeight="1" spans="8:9">
      <c r="H568" s="153"/>
      <c r="I568" s="146"/>
    </row>
    <row r="569" customHeight="1" spans="8:9">
      <c r="H569" s="153"/>
      <c r="I569" s="146"/>
    </row>
    <row r="570" customHeight="1" spans="8:9">
      <c r="H570" s="153"/>
      <c r="I570" s="146"/>
    </row>
    <row r="571" customHeight="1" spans="8:9">
      <c r="H571" s="153"/>
      <c r="I571" s="146"/>
    </row>
    <row r="572" customHeight="1" spans="8:9">
      <c r="H572" s="153"/>
      <c r="I572" s="146"/>
    </row>
  </sheetData>
  <sheetProtection formatCells="0" insertHyperlinks="0" autoFilter="0"/>
  <autoFilter ref="A1:R537">
    <extLst/>
  </autoFilter>
  <conditionalFormatting sqref="I2:I537">
    <cfRule type="containsBlanks" dxfId="5" priority="1">
      <formula>LEN(TRIM(I2))=0</formula>
    </cfRule>
  </conditionalFormatting>
  <dataValidations count="3">
    <dataValidation type="list" allowBlank="1" showErrorMessage="1" errorTitle="错误提示" error="请输入下拉列表中的一个值" sqref="I2:I116 I117:I118 I119:I190 I191:I215 I216:I228 I535:I537" errorStyle="information">
      <formula1>"Pass,Fail,Block,NT"</formula1>
    </dataValidation>
    <dataValidation type="list" allowBlank="1" showInputMessage="1" showErrorMessage="1" sqref="E3:E149 E156:E169 E171:E217 E220:E228 E239:E537">
      <formula1>"P0,P1,P2,P3"</formula1>
    </dataValidation>
    <dataValidation allowBlank="1" showInputMessage="1" showErrorMessage="1" sqref="D228 D53:D70 D239:D253 D255:D419"/>
  </dataValidations>
  <hyperlinks>
    <hyperlink ref="J233" r:id="rId4" display="FCIVIOS-16380 【CDX707】【黑盒】【必现】【Vehicle Settings】氛围灯自定义颜色模式下，车设界面点击选择热区与车模内不一致"/>
  </hyperlinks>
  <pageMargins left="0.7" right="0.7" top="0.75" bottom="0.75" header="0.3" footer="0.3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6"/>
  <sheetViews>
    <sheetView tabSelected="1" workbookViewId="0">
      <pane xSplit="4" ySplit="1" topLeftCell="R2" activePane="bottomRight" state="frozen"/>
      <selection/>
      <selection pane="topRight"/>
      <selection pane="bottomLeft"/>
      <selection pane="bottomRight" activeCell="R2" sqref="R2:R3"/>
    </sheetView>
  </sheetViews>
  <sheetFormatPr defaultColWidth="9" defaultRowHeight="16.5"/>
  <cols>
    <col min="1" max="1" width="9" style="1"/>
    <col min="2" max="2" width="15.375" style="2" customWidth="1"/>
    <col min="3" max="3" width="25.75" style="2" customWidth="1"/>
    <col min="4" max="4" width="24.375" style="3" customWidth="1"/>
    <col min="5" max="5" width="9" style="4"/>
    <col min="6" max="6" width="20.875" style="5" customWidth="1"/>
    <col min="7" max="7" width="28" style="3" customWidth="1"/>
    <col min="8" max="8" width="27" style="6" customWidth="1"/>
    <col min="9" max="15" width="9" style="1"/>
    <col min="16" max="16" width="9.875" style="1"/>
    <col min="17" max="16384" width="9" style="1"/>
  </cols>
  <sheetData>
    <row r="1" ht="33" spans="1:18">
      <c r="A1" s="7" t="s">
        <v>737</v>
      </c>
      <c r="B1" s="8" t="s">
        <v>14</v>
      </c>
      <c r="C1" s="8" t="s">
        <v>73</v>
      </c>
      <c r="D1" s="8" t="s">
        <v>49</v>
      </c>
      <c r="E1" s="8" t="s">
        <v>78</v>
      </c>
      <c r="F1" s="18" t="s">
        <v>75</v>
      </c>
      <c r="G1" s="8" t="s">
        <v>76</v>
      </c>
      <c r="H1" s="8" t="s">
        <v>77</v>
      </c>
      <c r="I1" s="27" t="s">
        <v>370</v>
      </c>
      <c r="J1" s="27" t="s">
        <v>739</v>
      </c>
      <c r="K1" s="27" t="s">
        <v>82</v>
      </c>
      <c r="L1" s="28" t="s">
        <v>740</v>
      </c>
      <c r="M1" s="29" t="s">
        <v>741</v>
      </c>
      <c r="N1" s="29" t="s">
        <v>742</v>
      </c>
      <c r="O1" s="27" t="s">
        <v>743</v>
      </c>
      <c r="P1" s="27" t="s">
        <v>84</v>
      </c>
      <c r="Q1" s="27" t="s">
        <v>85</v>
      </c>
      <c r="R1" s="27" t="s">
        <v>83</v>
      </c>
    </row>
    <row r="2" ht="132" spans="1:18">
      <c r="A2" s="9"/>
      <c r="B2" s="10" t="s">
        <v>42</v>
      </c>
      <c r="C2" s="10" t="s">
        <v>2250</v>
      </c>
      <c r="D2" s="11" t="s">
        <v>2251</v>
      </c>
      <c r="E2" s="10" t="s">
        <v>57</v>
      </c>
      <c r="F2" s="19" t="s">
        <v>2252</v>
      </c>
      <c r="G2" s="20" t="s">
        <v>2253</v>
      </c>
      <c r="H2" s="20" t="s">
        <v>2254</v>
      </c>
      <c r="I2" s="9" t="s">
        <v>94</v>
      </c>
      <c r="J2" s="9"/>
      <c r="K2" s="9"/>
      <c r="L2" s="9"/>
      <c r="M2" s="30" t="s">
        <v>1114</v>
      </c>
      <c r="N2" s="9"/>
      <c r="O2" s="9"/>
      <c r="P2" s="31"/>
      <c r="Q2" s="30"/>
      <c r="R2" s="32" t="s">
        <v>95</v>
      </c>
    </row>
    <row r="3" ht="132" spans="1:18">
      <c r="A3" s="9"/>
      <c r="B3" s="10" t="s">
        <v>42</v>
      </c>
      <c r="C3" s="12" t="s">
        <v>979</v>
      </c>
      <c r="D3" s="13" t="s">
        <v>1112</v>
      </c>
      <c r="E3" s="10" t="s">
        <v>91</v>
      </c>
      <c r="F3" s="19" t="s">
        <v>199</v>
      </c>
      <c r="G3" s="21" t="s">
        <v>2255</v>
      </c>
      <c r="H3" s="21" t="s">
        <v>2256</v>
      </c>
      <c r="I3" s="9" t="s">
        <v>94</v>
      </c>
      <c r="J3" s="9"/>
      <c r="K3" s="9"/>
      <c r="L3" s="9"/>
      <c r="M3" s="30"/>
      <c r="N3" s="9"/>
      <c r="O3" s="9"/>
      <c r="P3" s="31"/>
      <c r="Q3" s="30"/>
      <c r="R3" s="32" t="s">
        <v>95</v>
      </c>
    </row>
    <row r="4" ht="132" spans="1:18">
      <c r="A4" s="9"/>
      <c r="B4" s="10" t="s">
        <v>42</v>
      </c>
      <c r="C4" s="12" t="s">
        <v>2257</v>
      </c>
      <c r="D4" s="13" t="s">
        <v>2258</v>
      </c>
      <c r="E4" s="12" t="s">
        <v>225</v>
      </c>
      <c r="F4" s="19" t="s">
        <v>199</v>
      </c>
      <c r="G4" s="21" t="s">
        <v>2259</v>
      </c>
      <c r="H4" s="21" t="s">
        <v>2260</v>
      </c>
      <c r="I4" s="9" t="s">
        <v>94</v>
      </c>
      <c r="J4" s="9"/>
      <c r="K4" s="9"/>
      <c r="L4" s="9"/>
      <c r="M4" s="30"/>
      <c r="N4" s="9"/>
      <c r="O4" s="9"/>
      <c r="P4" s="31"/>
      <c r="Q4" s="30"/>
      <c r="R4" s="32" t="s">
        <v>95</v>
      </c>
    </row>
    <row r="5" ht="132" spans="1:18">
      <c r="A5" s="9"/>
      <c r="B5" s="10" t="s">
        <v>42</v>
      </c>
      <c r="C5" s="10" t="s">
        <v>2250</v>
      </c>
      <c r="D5" s="11" t="s">
        <v>2261</v>
      </c>
      <c r="E5" s="10" t="s">
        <v>57</v>
      </c>
      <c r="F5" s="19" t="s">
        <v>2252</v>
      </c>
      <c r="G5" s="20" t="s">
        <v>2262</v>
      </c>
      <c r="H5" s="20" t="s">
        <v>2263</v>
      </c>
      <c r="I5" s="9" t="s">
        <v>94</v>
      </c>
      <c r="J5" s="9"/>
      <c r="K5" s="9"/>
      <c r="L5" s="9"/>
      <c r="M5" s="30" t="s">
        <v>1114</v>
      </c>
      <c r="N5" s="9"/>
      <c r="O5" s="9"/>
      <c r="P5" s="31"/>
      <c r="Q5" s="30"/>
      <c r="R5" s="32" t="s">
        <v>95</v>
      </c>
    </row>
    <row r="6" ht="132" spans="1:18">
      <c r="A6" s="9"/>
      <c r="B6" s="10" t="s">
        <v>42</v>
      </c>
      <c r="C6" s="10" t="s">
        <v>2264</v>
      </c>
      <c r="D6" s="11" t="s">
        <v>2265</v>
      </c>
      <c r="E6" s="10" t="s">
        <v>225</v>
      </c>
      <c r="F6" s="19" t="s">
        <v>2254</v>
      </c>
      <c r="G6" s="21" t="s">
        <v>2266</v>
      </c>
      <c r="H6" s="21" t="s">
        <v>2267</v>
      </c>
      <c r="I6" s="9" t="s">
        <v>94</v>
      </c>
      <c r="J6" s="9"/>
      <c r="K6" s="9"/>
      <c r="L6" s="9"/>
      <c r="M6" s="30" t="s">
        <v>1114</v>
      </c>
      <c r="N6" s="9"/>
      <c r="O6" s="9"/>
      <c r="P6" s="31"/>
      <c r="Q6" s="30"/>
      <c r="R6" s="32" t="s">
        <v>95</v>
      </c>
    </row>
    <row r="7" ht="132" spans="1:18">
      <c r="A7" s="9"/>
      <c r="B7" s="10" t="s">
        <v>42</v>
      </c>
      <c r="C7" s="10" t="s">
        <v>2264</v>
      </c>
      <c r="D7" s="11" t="s">
        <v>2268</v>
      </c>
      <c r="E7" s="10" t="s">
        <v>225</v>
      </c>
      <c r="F7" s="19" t="s">
        <v>2269</v>
      </c>
      <c r="G7" s="20" t="s">
        <v>2270</v>
      </c>
      <c r="H7" s="20" t="s">
        <v>2271</v>
      </c>
      <c r="I7" s="9" t="s">
        <v>94</v>
      </c>
      <c r="J7" s="9"/>
      <c r="K7" s="9"/>
      <c r="L7" s="9"/>
      <c r="M7" s="30" t="s">
        <v>1114</v>
      </c>
      <c r="N7" s="9"/>
      <c r="O7" s="9"/>
      <c r="P7" s="31"/>
      <c r="Q7" s="30"/>
      <c r="R7" s="32" t="s">
        <v>95</v>
      </c>
    </row>
    <row r="8" ht="132" spans="1:18">
      <c r="A8" s="9"/>
      <c r="B8" s="10" t="s">
        <v>42</v>
      </c>
      <c r="C8" s="10" t="s">
        <v>2264</v>
      </c>
      <c r="D8" s="11" t="s">
        <v>2272</v>
      </c>
      <c r="E8" s="10" t="s">
        <v>225</v>
      </c>
      <c r="F8" s="19" t="s">
        <v>2273</v>
      </c>
      <c r="G8" s="20" t="s">
        <v>2274</v>
      </c>
      <c r="H8" s="20" t="s">
        <v>2275</v>
      </c>
      <c r="I8" s="9" t="s">
        <v>94</v>
      </c>
      <c r="J8" s="9"/>
      <c r="K8" s="9"/>
      <c r="L8" s="9"/>
      <c r="M8" s="30" t="s">
        <v>1114</v>
      </c>
      <c r="N8" s="9"/>
      <c r="O8" s="9"/>
      <c r="P8" s="31"/>
      <c r="Q8" s="30"/>
      <c r="R8" s="32" t="s">
        <v>95</v>
      </c>
    </row>
    <row r="9" ht="132" spans="1:18">
      <c r="A9" s="9"/>
      <c r="B9" s="10" t="s">
        <v>42</v>
      </c>
      <c r="C9" s="10" t="s">
        <v>2264</v>
      </c>
      <c r="D9" s="11" t="s">
        <v>2276</v>
      </c>
      <c r="E9" s="10" t="s">
        <v>91</v>
      </c>
      <c r="F9" s="19" t="s">
        <v>2254</v>
      </c>
      <c r="G9" s="20" t="s">
        <v>2277</v>
      </c>
      <c r="H9" s="20" t="s">
        <v>2278</v>
      </c>
      <c r="I9" s="9" t="s">
        <v>94</v>
      </c>
      <c r="J9" s="9"/>
      <c r="K9" s="9"/>
      <c r="L9" s="9"/>
      <c r="M9" s="30" t="s">
        <v>1114</v>
      </c>
      <c r="N9" s="9"/>
      <c r="O9" s="9"/>
      <c r="P9" s="31"/>
      <c r="Q9" s="30"/>
      <c r="R9" s="32" t="s">
        <v>95</v>
      </c>
    </row>
    <row r="10" ht="132" spans="1:18">
      <c r="A10" s="9"/>
      <c r="B10" s="10" t="s">
        <v>42</v>
      </c>
      <c r="C10" s="10" t="s">
        <v>2279</v>
      </c>
      <c r="D10" s="11" t="s">
        <v>2280</v>
      </c>
      <c r="E10" s="10" t="s">
        <v>91</v>
      </c>
      <c r="F10" s="19" t="s">
        <v>2281</v>
      </c>
      <c r="G10" s="20" t="s">
        <v>2282</v>
      </c>
      <c r="H10" s="20" t="s">
        <v>2283</v>
      </c>
      <c r="I10" s="9" t="s">
        <v>94</v>
      </c>
      <c r="J10" s="9"/>
      <c r="K10" s="9"/>
      <c r="L10" s="9"/>
      <c r="M10" s="30" t="s">
        <v>1114</v>
      </c>
      <c r="N10" s="9"/>
      <c r="O10" s="9"/>
      <c r="P10" s="31"/>
      <c r="Q10" s="30"/>
      <c r="R10" s="32" t="s">
        <v>95</v>
      </c>
    </row>
    <row r="11" ht="132" spans="1:18">
      <c r="A11" s="9"/>
      <c r="B11" s="10" t="s">
        <v>42</v>
      </c>
      <c r="C11" s="10" t="s">
        <v>2284</v>
      </c>
      <c r="D11" s="11" t="s">
        <v>2285</v>
      </c>
      <c r="E11" s="10" t="s">
        <v>225</v>
      </c>
      <c r="F11" s="19" t="s">
        <v>2286</v>
      </c>
      <c r="G11" s="20" t="s">
        <v>2287</v>
      </c>
      <c r="H11" s="20" t="s">
        <v>2288</v>
      </c>
      <c r="I11" s="9" t="s">
        <v>94</v>
      </c>
      <c r="J11" s="9"/>
      <c r="K11" s="9"/>
      <c r="L11" s="9"/>
      <c r="M11" s="30" t="s">
        <v>1114</v>
      </c>
      <c r="N11" s="9"/>
      <c r="O11" s="9"/>
      <c r="P11" s="31"/>
      <c r="Q11" s="30"/>
      <c r="R11" s="32" t="s">
        <v>95</v>
      </c>
    </row>
    <row r="12" ht="132" spans="1:18">
      <c r="A12" s="9"/>
      <c r="B12" s="10" t="s">
        <v>42</v>
      </c>
      <c r="C12" s="10" t="s">
        <v>2284</v>
      </c>
      <c r="D12" s="11" t="s">
        <v>2289</v>
      </c>
      <c r="E12" s="10" t="s">
        <v>91</v>
      </c>
      <c r="F12" s="19" t="s">
        <v>2286</v>
      </c>
      <c r="G12" s="20" t="s">
        <v>2290</v>
      </c>
      <c r="H12" s="20" t="s">
        <v>2288</v>
      </c>
      <c r="I12" s="9" t="s">
        <v>94</v>
      </c>
      <c r="J12" s="9"/>
      <c r="K12" s="9"/>
      <c r="L12" s="9"/>
      <c r="M12" s="30" t="s">
        <v>1114</v>
      </c>
      <c r="N12" s="9"/>
      <c r="O12" s="9"/>
      <c r="P12" s="31"/>
      <c r="Q12" s="30"/>
      <c r="R12" s="32" t="s">
        <v>95</v>
      </c>
    </row>
    <row r="13" ht="132" spans="1:18">
      <c r="A13" s="9"/>
      <c r="B13" s="10" t="s">
        <v>42</v>
      </c>
      <c r="C13" s="10" t="s">
        <v>2284</v>
      </c>
      <c r="D13" s="11" t="s">
        <v>2291</v>
      </c>
      <c r="E13" s="10" t="s">
        <v>57</v>
      </c>
      <c r="F13" s="19" t="s">
        <v>2292</v>
      </c>
      <c r="G13" s="20" t="s">
        <v>2293</v>
      </c>
      <c r="H13" s="20" t="s">
        <v>2294</v>
      </c>
      <c r="I13" s="9" t="s">
        <v>94</v>
      </c>
      <c r="J13" s="9"/>
      <c r="K13" s="9"/>
      <c r="L13" s="9"/>
      <c r="M13" s="30" t="s">
        <v>1114</v>
      </c>
      <c r="N13" s="9"/>
      <c r="O13" s="9"/>
      <c r="P13" s="31"/>
      <c r="Q13" s="30"/>
      <c r="R13" s="32" t="s">
        <v>95</v>
      </c>
    </row>
    <row r="14" ht="132" spans="1:18">
      <c r="A14" s="9"/>
      <c r="B14" s="10" t="s">
        <v>42</v>
      </c>
      <c r="C14" s="10" t="s">
        <v>2284</v>
      </c>
      <c r="D14" s="14" t="s">
        <v>2295</v>
      </c>
      <c r="E14" s="10" t="s">
        <v>91</v>
      </c>
      <c r="F14" s="22" t="s">
        <v>2296</v>
      </c>
      <c r="G14" s="14" t="s">
        <v>2297</v>
      </c>
      <c r="H14" s="14" t="s">
        <v>2298</v>
      </c>
      <c r="I14" s="9" t="s">
        <v>94</v>
      </c>
      <c r="J14" s="9"/>
      <c r="K14" s="9"/>
      <c r="L14" s="9"/>
      <c r="M14" s="30" t="s">
        <v>1114</v>
      </c>
      <c r="N14" s="9"/>
      <c r="O14" s="9"/>
      <c r="P14" s="31"/>
      <c r="Q14" s="30"/>
      <c r="R14" s="32" t="s">
        <v>95</v>
      </c>
    </row>
    <row r="15" ht="132" spans="1:18">
      <c r="A15" s="9"/>
      <c r="B15" s="10" t="s">
        <v>42</v>
      </c>
      <c r="C15" s="10" t="s">
        <v>2284</v>
      </c>
      <c r="D15" s="14" t="s">
        <v>2299</v>
      </c>
      <c r="E15" s="10" t="s">
        <v>91</v>
      </c>
      <c r="F15" s="22" t="s">
        <v>2300</v>
      </c>
      <c r="G15" s="14" t="s">
        <v>2297</v>
      </c>
      <c r="H15" s="14" t="s">
        <v>2301</v>
      </c>
      <c r="I15" s="9" t="s">
        <v>94</v>
      </c>
      <c r="J15" s="9"/>
      <c r="K15" s="9"/>
      <c r="L15" s="9"/>
      <c r="M15" s="30" t="s">
        <v>1114</v>
      </c>
      <c r="N15" s="9"/>
      <c r="O15" s="9"/>
      <c r="P15" s="31"/>
      <c r="Q15" s="30"/>
      <c r="R15" s="32" t="s">
        <v>95</v>
      </c>
    </row>
    <row r="16" ht="132" spans="1:18">
      <c r="A16" s="9"/>
      <c r="B16" s="10" t="s">
        <v>42</v>
      </c>
      <c r="C16" s="10" t="s">
        <v>2302</v>
      </c>
      <c r="D16" s="15" t="s">
        <v>2303</v>
      </c>
      <c r="E16" s="23" t="s">
        <v>225</v>
      </c>
      <c r="F16" s="24" t="s">
        <v>2304</v>
      </c>
      <c r="G16" s="21" t="s">
        <v>2305</v>
      </c>
      <c r="H16" s="21" t="s">
        <v>2306</v>
      </c>
      <c r="I16" s="9" t="s">
        <v>94</v>
      </c>
      <c r="J16" s="9"/>
      <c r="K16" s="9"/>
      <c r="L16" s="9"/>
      <c r="M16" s="30"/>
      <c r="N16" s="9"/>
      <c r="O16" s="9"/>
      <c r="P16" s="31"/>
      <c r="Q16" s="30"/>
      <c r="R16" s="32" t="s">
        <v>95</v>
      </c>
    </row>
    <row r="17" ht="132" spans="1:18">
      <c r="A17" s="9"/>
      <c r="B17" s="10" t="s">
        <v>42</v>
      </c>
      <c r="C17" s="10" t="s">
        <v>2302</v>
      </c>
      <c r="D17" s="11" t="s">
        <v>2307</v>
      </c>
      <c r="E17" s="10" t="s">
        <v>91</v>
      </c>
      <c r="F17" s="19" t="s">
        <v>2278</v>
      </c>
      <c r="G17" s="20" t="s">
        <v>2308</v>
      </c>
      <c r="H17" s="20" t="s">
        <v>2309</v>
      </c>
      <c r="I17" s="9" t="s">
        <v>94</v>
      </c>
      <c r="J17" s="9"/>
      <c r="K17" s="9"/>
      <c r="L17" s="9"/>
      <c r="M17" s="30" t="s">
        <v>1114</v>
      </c>
      <c r="N17" s="9"/>
      <c r="O17" s="9"/>
      <c r="P17" s="31"/>
      <c r="Q17" s="30"/>
      <c r="R17" s="32" t="s">
        <v>95</v>
      </c>
    </row>
    <row r="18" ht="132" spans="1:18">
      <c r="A18" s="9"/>
      <c r="B18" s="10" t="s">
        <v>42</v>
      </c>
      <c r="C18" s="10" t="s">
        <v>2310</v>
      </c>
      <c r="D18" s="11" t="s">
        <v>2311</v>
      </c>
      <c r="E18" s="23" t="s">
        <v>225</v>
      </c>
      <c r="F18" s="16" t="s">
        <v>2312</v>
      </c>
      <c r="G18" s="25" t="s">
        <v>2313</v>
      </c>
      <c r="H18" s="16" t="s">
        <v>2314</v>
      </c>
      <c r="I18" s="9" t="s">
        <v>94</v>
      </c>
      <c r="J18" s="9"/>
      <c r="K18" s="9"/>
      <c r="L18" s="9"/>
      <c r="M18" s="30" t="s">
        <v>1114</v>
      </c>
      <c r="N18" s="9"/>
      <c r="O18" s="9"/>
      <c r="P18" s="31"/>
      <c r="Q18" s="30"/>
      <c r="R18" s="32" t="s">
        <v>95</v>
      </c>
    </row>
    <row r="19" ht="132" spans="1:18">
      <c r="A19" s="9"/>
      <c r="B19" s="10" t="s">
        <v>42</v>
      </c>
      <c r="C19" s="10" t="s">
        <v>2310</v>
      </c>
      <c r="D19" s="11" t="s">
        <v>2311</v>
      </c>
      <c r="E19" s="23" t="s">
        <v>57</v>
      </c>
      <c r="F19" s="16" t="s">
        <v>2315</v>
      </c>
      <c r="G19" s="25" t="s">
        <v>1328</v>
      </c>
      <c r="H19" s="16" t="s">
        <v>2316</v>
      </c>
      <c r="I19" s="9" t="s">
        <v>94</v>
      </c>
      <c r="J19" s="9"/>
      <c r="K19" s="9"/>
      <c r="L19" s="9"/>
      <c r="M19" s="30" t="s">
        <v>1114</v>
      </c>
      <c r="N19" s="9"/>
      <c r="O19" s="9"/>
      <c r="P19" s="31"/>
      <c r="Q19" s="30"/>
      <c r="R19" s="32" t="s">
        <v>95</v>
      </c>
    </row>
    <row r="20" ht="132" spans="1:18">
      <c r="A20" s="9"/>
      <c r="B20" s="10" t="s">
        <v>42</v>
      </c>
      <c r="C20" s="10" t="s">
        <v>2317</v>
      </c>
      <c r="D20" s="11" t="s">
        <v>2318</v>
      </c>
      <c r="E20" s="23" t="s">
        <v>225</v>
      </c>
      <c r="F20" s="19" t="s">
        <v>2319</v>
      </c>
      <c r="G20" s="20" t="s">
        <v>2320</v>
      </c>
      <c r="H20" s="20" t="s">
        <v>2321</v>
      </c>
      <c r="I20" s="9" t="s">
        <v>94</v>
      </c>
      <c r="J20" s="9"/>
      <c r="K20" s="9"/>
      <c r="L20" s="9"/>
      <c r="M20" s="30" t="s">
        <v>1114</v>
      </c>
      <c r="N20" s="9"/>
      <c r="O20" s="9"/>
      <c r="P20" s="31"/>
      <c r="Q20" s="30"/>
      <c r="R20" s="32" t="s">
        <v>95</v>
      </c>
    </row>
    <row r="21" ht="148.5" spans="1:18">
      <c r="A21" s="9"/>
      <c r="B21" s="10" t="s">
        <v>42</v>
      </c>
      <c r="C21" s="10" t="s">
        <v>2322</v>
      </c>
      <c r="D21" s="11" t="s">
        <v>2323</v>
      </c>
      <c r="E21" s="23" t="s">
        <v>225</v>
      </c>
      <c r="F21" s="19" t="s">
        <v>2324</v>
      </c>
      <c r="G21" s="25" t="s">
        <v>2325</v>
      </c>
      <c r="H21" s="16" t="s">
        <v>2326</v>
      </c>
      <c r="I21" s="9" t="s">
        <v>94</v>
      </c>
      <c r="J21" s="9"/>
      <c r="K21" s="9"/>
      <c r="L21" s="9"/>
      <c r="M21" s="30" t="s">
        <v>1114</v>
      </c>
      <c r="N21" s="9"/>
      <c r="O21" s="9"/>
      <c r="P21" s="31"/>
      <c r="Q21" s="30"/>
      <c r="R21" s="32" t="s">
        <v>95</v>
      </c>
    </row>
    <row r="22" ht="132" spans="1:18">
      <c r="A22" s="9"/>
      <c r="B22" s="10" t="s">
        <v>42</v>
      </c>
      <c r="C22" s="10" t="s">
        <v>2327</v>
      </c>
      <c r="D22" s="11" t="s">
        <v>2328</v>
      </c>
      <c r="E22" s="23" t="s">
        <v>225</v>
      </c>
      <c r="F22" s="19" t="s">
        <v>2324</v>
      </c>
      <c r="G22" s="25" t="s">
        <v>2329</v>
      </c>
      <c r="H22" s="16" t="s">
        <v>2330</v>
      </c>
      <c r="I22" s="9" t="s">
        <v>94</v>
      </c>
      <c r="J22" s="9"/>
      <c r="K22" s="9"/>
      <c r="L22" s="9"/>
      <c r="M22" s="30" t="s">
        <v>1114</v>
      </c>
      <c r="N22" s="9"/>
      <c r="O22" s="9"/>
      <c r="P22" s="31"/>
      <c r="Q22" s="30"/>
      <c r="R22" s="32" t="s">
        <v>95</v>
      </c>
    </row>
    <row r="23" ht="132" spans="1:18">
      <c r="A23" s="9"/>
      <c r="B23" s="10" t="s">
        <v>42</v>
      </c>
      <c r="C23" s="10" t="s">
        <v>2327</v>
      </c>
      <c r="D23" s="11" t="s">
        <v>2331</v>
      </c>
      <c r="E23" s="23" t="s">
        <v>225</v>
      </c>
      <c r="F23" s="19" t="s">
        <v>2324</v>
      </c>
      <c r="G23" s="25" t="s">
        <v>2332</v>
      </c>
      <c r="H23" s="16" t="s">
        <v>2333</v>
      </c>
      <c r="I23" s="9" t="s">
        <v>94</v>
      </c>
      <c r="J23" s="9"/>
      <c r="K23" s="9"/>
      <c r="L23" s="9"/>
      <c r="M23" s="30" t="s">
        <v>1114</v>
      </c>
      <c r="N23" s="9"/>
      <c r="O23" s="9"/>
      <c r="P23" s="31"/>
      <c r="Q23" s="30"/>
      <c r="R23" s="32" t="s">
        <v>95</v>
      </c>
    </row>
    <row r="24" ht="132" spans="1:18">
      <c r="A24" s="9"/>
      <c r="B24" s="10" t="s">
        <v>42</v>
      </c>
      <c r="C24" s="10" t="s">
        <v>2327</v>
      </c>
      <c r="D24" s="11" t="s">
        <v>2334</v>
      </c>
      <c r="E24" s="23" t="s">
        <v>225</v>
      </c>
      <c r="F24" s="19" t="s">
        <v>2324</v>
      </c>
      <c r="G24" s="25" t="s">
        <v>2335</v>
      </c>
      <c r="H24" s="16" t="s">
        <v>2336</v>
      </c>
      <c r="I24" s="9" t="s">
        <v>94</v>
      </c>
      <c r="J24" s="9"/>
      <c r="K24" s="9"/>
      <c r="L24" s="9"/>
      <c r="M24" s="30" t="s">
        <v>1114</v>
      </c>
      <c r="N24" s="9"/>
      <c r="O24" s="9"/>
      <c r="P24" s="31"/>
      <c r="Q24" s="30"/>
      <c r="R24" s="32" t="s">
        <v>95</v>
      </c>
    </row>
    <row r="25" ht="132" spans="1:18">
      <c r="A25" s="9"/>
      <c r="B25" s="10" t="s">
        <v>42</v>
      </c>
      <c r="C25" s="10" t="s">
        <v>2327</v>
      </c>
      <c r="D25" s="11" t="s">
        <v>2337</v>
      </c>
      <c r="E25" s="23" t="s">
        <v>225</v>
      </c>
      <c r="F25" s="19" t="s">
        <v>2324</v>
      </c>
      <c r="G25" s="25" t="s">
        <v>2338</v>
      </c>
      <c r="H25" s="16" t="s">
        <v>2339</v>
      </c>
      <c r="I25" s="9" t="s">
        <v>94</v>
      </c>
      <c r="J25" s="9"/>
      <c r="K25" s="9"/>
      <c r="L25" s="9"/>
      <c r="M25" s="30" t="s">
        <v>1114</v>
      </c>
      <c r="N25" s="9"/>
      <c r="O25" s="9"/>
      <c r="P25" s="31"/>
      <c r="Q25" s="30"/>
      <c r="R25" s="32" t="s">
        <v>95</v>
      </c>
    </row>
    <row r="26" ht="132" spans="1:18">
      <c r="A26" s="9"/>
      <c r="B26" s="10" t="s">
        <v>42</v>
      </c>
      <c r="C26" s="10" t="s">
        <v>2327</v>
      </c>
      <c r="D26" s="11" t="s">
        <v>2340</v>
      </c>
      <c r="E26" s="23" t="s">
        <v>225</v>
      </c>
      <c r="F26" s="19" t="s">
        <v>2324</v>
      </c>
      <c r="G26" s="25" t="s">
        <v>2341</v>
      </c>
      <c r="H26" s="16" t="s">
        <v>2342</v>
      </c>
      <c r="I26" s="9" t="s">
        <v>94</v>
      </c>
      <c r="J26" s="9"/>
      <c r="K26" s="9"/>
      <c r="L26" s="9"/>
      <c r="M26" s="30" t="s">
        <v>1114</v>
      </c>
      <c r="N26" s="9"/>
      <c r="O26" s="9"/>
      <c r="P26" s="31"/>
      <c r="Q26" s="30"/>
      <c r="R26" s="32" t="s">
        <v>95</v>
      </c>
    </row>
    <row r="27" ht="132" spans="1:18">
      <c r="A27" s="9"/>
      <c r="B27" s="10" t="s">
        <v>42</v>
      </c>
      <c r="C27" s="10" t="s">
        <v>2327</v>
      </c>
      <c r="D27" s="11" t="s">
        <v>2343</v>
      </c>
      <c r="E27" s="23" t="s">
        <v>57</v>
      </c>
      <c r="F27" s="19" t="s">
        <v>2344</v>
      </c>
      <c r="G27" s="25" t="s">
        <v>2345</v>
      </c>
      <c r="H27" s="16" t="s">
        <v>2346</v>
      </c>
      <c r="I27" s="9" t="s">
        <v>94</v>
      </c>
      <c r="J27" s="9"/>
      <c r="K27" s="9"/>
      <c r="L27" s="9"/>
      <c r="M27" s="30" t="s">
        <v>1114</v>
      </c>
      <c r="N27" s="9"/>
      <c r="O27" s="9"/>
      <c r="P27" s="31"/>
      <c r="Q27" s="30"/>
      <c r="R27" s="32" t="s">
        <v>95</v>
      </c>
    </row>
    <row r="28" ht="132" spans="1:18">
      <c r="A28" s="9"/>
      <c r="B28" s="10" t="s">
        <v>42</v>
      </c>
      <c r="C28" s="10" t="s">
        <v>2327</v>
      </c>
      <c r="D28" s="11" t="s">
        <v>2347</v>
      </c>
      <c r="E28" s="23" t="s">
        <v>57</v>
      </c>
      <c r="F28" s="19" t="s">
        <v>2344</v>
      </c>
      <c r="G28" s="25" t="s">
        <v>2348</v>
      </c>
      <c r="H28" s="16" t="s">
        <v>2346</v>
      </c>
      <c r="I28" s="9" t="s">
        <v>94</v>
      </c>
      <c r="J28" s="9"/>
      <c r="K28" s="9"/>
      <c r="L28" s="9"/>
      <c r="M28" s="30" t="s">
        <v>1114</v>
      </c>
      <c r="N28" s="9"/>
      <c r="O28" s="9"/>
      <c r="P28" s="31"/>
      <c r="Q28" s="30"/>
      <c r="R28" s="32" t="s">
        <v>95</v>
      </c>
    </row>
    <row r="29" ht="132" spans="1:18">
      <c r="A29" s="9"/>
      <c r="B29" s="10" t="s">
        <v>42</v>
      </c>
      <c r="C29" s="10" t="s">
        <v>2327</v>
      </c>
      <c r="D29" s="11" t="s">
        <v>2349</v>
      </c>
      <c r="E29" s="23" t="s">
        <v>57</v>
      </c>
      <c r="F29" s="19" t="s">
        <v>2344</v>
      </c>
      <c r="G29" s="25" t="s">
        <v>2350</v>
      </c>
      <c r="H29" s="16" t="s">
        <v>2346</v>
      </c>
      <c r="I29" s="9" t="s">
        <v>94</v>
      </c>
      <c r="J29" s="9"/>
      <c r="K29" s="9"/>
      <c r="L29" s="9"/>
      <c r="M29" s="30" t="s">
        <v>1114</v>
      </c>
      <c r="N29" s="9"/>
      <c r="O29" s="9"/>
      <c r="P29" s="31"/>
      <c r="Q29" s="30"/>
      <c r="R29" s="32" t="s">
        <v>95</v>
      </c>
    </row>
    <row r="30" ht="132" spans="1:18">
      <c r="A30" s="9"/>
      <c r="B30" s="10" t="s">
        <v>42</v>
      </c>
      <c r="C30" s="10" t="s">
        <v>2327</v>
      </c>
      <c r="D30" s="11" t="s">
        <v>2351</v>
      </c>
      <c r="E30" s="23" t="s">
        <v>57</v>
      </c>
      <c r="F30" s="19" t="s">
        <v>2344</v>
      </c>
      <c r="G30" s="25" t="s">
        <v>2352</v>
      </c>
      <c r="H30" s="16" t="s">
        <v>2346</v>
      </c>
      <c r="I30" s="9" t="s">
        <v>94</v>
      </c>
      <c r="J30" s="9"/>
      <c r="K30" s="9"/>
      <c r="L30" s="9"/>
      <c r="M30" s="30" t="s">
        <v>1114</v>
      </c>
      <c r="N30" s="9"/>
      <c r="O30" s="9"/>
      <c r="P30" s="31"/>
      <c r="Q30" s="30"/>
      <c r="R30" s="32" t="s">
        <v>95</v>
      </c>
    </row>
    <row r="31" ht="132" spans="1:18">
      <c r="A31" s="9"/>
      <c r="B31" s="10" t="s">
        <v>42</v>
      </c>
      <c r="C31" s="10" t="s">
        <v>2327</v>
      </c>
      <c r="D31" s="11" t="s">
        <v>2353</v>
      </c>
      <c r="E31" s="23" t="s">
        <v>57</v>
      </c>
      <c r="F31" s="19" t="s">
        <v>2344</v>
      </c>
      <c r="G31" s="25" t="s">
        <v>2354</v>
      </c>
      <c r="H31" s="16" t="s">
        <v>2346</v>
      </c>
      <c r="I31" s="9" t="s">
        <v>94</v>
      </c>
      <c r="J31" s="9"/>
      <c r="K31" s="9"/>
      <c r="L31" s="9"/>
      <c r="M31" s="30" t="s">
        <v>1114</v>
      </c>
      <c r="N31" s="9"/>
      <c r="O31" s="9"/>
      <c r="P31" s="31"/>
      <c r="Q31" s="30"/>
      <c r="R31" s="32" t="s">
        <v>95</v>
      </c>
    </row>
    <row r="32" ht="132" spans="1:18">
      <c r="A32" s="9"/>
      <c r="B32" s="10" t="s">
        <v>42</v>
      </c>
      <c r="C32" s="10" t="s">
        <v>2327</v>
      </c>
      <c r="D32" s="11" t="s">
        <v>2343</v>
      </c>
      <c r="E32" s="23" t="s">
        <v>57</v>
      </c>
      <c r="F32" s="19" t="s">
        <v>2344</v>
      </c>
      <c r="G32" s="25" t="s">
        <v>2355</v>
      </c>
      <c r="H32" s="16" t="s">
        <v>2346</v>
      </c>
      <c r="I32" s="9" t="s">
        <v>94</v>
      </c>
      <c r="J32" s="9"/>
      <c r="K32" s="9"/>
      <c r="L32" s="9"/>
      <c r="M32" s="30" t="s">
        <v>1114</v>
      </c>
      <c r="N32" s="9"/>
      <c r="O32" s="9"/>
      <c r="P32" s="31"/>
      <c r="Q32" s="30"/>
      <c r="R32" s="32" t="s">
        <v>95</v>
      </c>
    </row>
    <row r="33" ht="132" spans="1:18">
      <c r="A33" s="9"/>
      <c r="B33" s="10" t="s">
        <v>42</v>
      </c>
      <c r="C33" s="10" t="s">
        <v>2327</v>
      </c>
      <c r="D33" s="11" t="s">
        <v>2356</v>
      </c>
      <c r="E33" s="23" t="s">
        <v>57</v>
      </c>
      <c r="F33" s="19" t="s">
        <v>2357</v>
      </c>
      <c r="G33" s="25" t="s">
        <v>2358</v>
      </c>
      <c r="H33" s="16" t="s">
        <v>2346</v>
      </c>
      <c r="I33" s="9" t="s">
        <v>94</v>
      </c>
      <c r="J33" s="9"/>
      <c r="K33" s="9"/>
      <c r="L33" s="9"/>
      <c r="M33" s="30" t="s">
        <v>1114</v>
      </c>
      <c r="N33" s="9"/>
      <c r="O33" s="9"/>
      <c r="P33" s="31"/>
      <c r="Q33" s="30"/>
      <c r="R33" s="32" t="s">
        <v>95</v>
      </c>
    </row>
    <row r="34" ht="132" spans="1:18">
      <c r="A34" s="9"/>
      <c r="B34" s="10" t="s">
        <v>42</v>
      </c>
      <c r="C34" s="10" t="s">
        <v>2327</v>
      </c>
      <c r="D34" s="11" t="s">
        <v>2359</v>
      </c>
      <c r="E34" s="23" t="s">
        <v>57</v>
      </c>
      <c r="F34" s="19" t="s">
        <v>2344</v>
      </c>
      <c r="G34" s="25" t="s">
        <v>2360</v>
      </c>
      <c r="H34" s="16" t="s">
        <v>2346</v>
      </c>
      <c r="I34" s="9" t="s">
        <v>94</v>
      </c>
      <c r="J34" s="9"/>
      <c r="K34" s="9"/>
      <c r="L34" s="9"/>
      <c r="M34" s="30" t="s">
        <v>1114</v>
      </c>
      <c r="N34" s="9"/>
      <c r="O34" s="9"/>
      <c r="P34" s="31"/>
      <c r="Q34" s="30"/>
      <c r="R34" s="32" t="s">
        <v>95</v>
      </c>
    </row>
    <row r="35" ht="132" spans="1:18">
      <c r="A35" s="9"/>
      <c r="B35" s="10" t="s">
        <v>42</v>
      </c>
      <c r="C35" s="10" t="s">
        <v>2327</v>
      </c>
      <c r="D35" s="11" t="s">
        <v>2361</v>
      </c>
      <c r="E35" s="23" t="s">
        <v>225</v>
      </c>
      <c r="F35" s="19" t="s">
        <v>2324</v>
      </c>
      <c r="G35" s="25" t="s">
        <v>2362</v>
      </c>
      <c r="H35" s="16" t="s">
        <v>2363</v>
      </c>
      <c r="I35" s="9" t="s">
        <v>94</v>
      </c>
      <c r="J35" s="9"/>
      <c r="K35" s="9"/>
      <c r="L35" s="9"/>
      <c r="M35" s="30" t="s">
        <v>1114</v>
      </c>
      <c r="N35" s="9"/>
      <c r="O35" s="9"/>
      <c r="P35" s="31"/>
      <c r="Q35" s="30"/>
      <c r="R35" s="32" t="s">
        <v>95</v>
      </c>
    </row>
    <row r="36" ht="132" spans="1:18">
      <c r="A36" s="9"/>
      <c r="B36" s="10" t="s">
        <v>42</v>
      </c>
      <c r="C36" s="10" t="s">
        <v>2327</v>
      </c>
      <c r="D36" s="11" t="s">
        <v>2364</v>
      </c>
      <c r="E36" s="23" t="s">
        <v>225</v>
      </c>
      <c r="F36" s="19" t="s">
        <v>2324</v>
      </c>
      <c r="G36" s="25" t="s">
        <v>2365</v>
      </c>
      <c r="H36" s="16" t="s">
        <v>2366</v>
      </c>
      <c r="I36" s="9" t="s">
        <v>94</v>
      </c>
      <c r="J36" s="9"/>
      <c r="K36" s="9"/>
      <c r="L36" s="9"/>
      <c r="M36" s="30" t="s">
        <v>1114</v>
      </c>
      <c r="N36" s="9"/>
      <c r="O36" s="9"/>
      <c r="P36" s="31"/>
      <c r="Q36" s="30"/>
      <c r="R36" s="32" t="s">
        <v>95</v>
      </c>
    </row>
    <row r="37" ht="132" spans="1:18">
      <c r="A37" s="9"/>
      <c r="B37" s="10" t="s">
        <v>42</v>
      </c>
      <c r="C37" s="10" t="s">
        <v>2367</v>
      </c>
      <c r="D37" s="16" t="s">
        <v>2368</v>
      </c>
      <c r="E37" s="23" t="s">
        <v>57</v>
      </c>
      <c r="F37" s="19" t="s">
        <v>2369</v>
      </c>
      <c r="G37" s="25" t="s">
        <v>2370</v>
      </c>
      <c r="H37" s="16" t="s">
        <v>2371</v>
      </c>
      <c r="I37" s="9" t="s">
        <v>94</v>
      </c>
      <c r="J37" s="9"/>
      <c r="K37" s="9"/>
      <c r="L37" s="9"/>
      <c r="M37" s="30" t="s">
        <v>1114</v>
      </c>
      <c r="N37" s="9"/>
      <c r="O37" s="9"/>
      <c r="P37" s="31"/>
      <c r="Q37" s="30"/>
      <c r="R37" s="32" t="s">
        <v>95</v>
      </c>
    </row>
    <row r="38" ht="132" spans="1:18">
      <c r="A38" s="9"/>
      <c r="B38" s="10" t="s">
        <v>42</v>
      </c>
      <c r="C38" s="10" t="s">
        <v>2367</v>
      </c>
      <c r="D38" s="16" t="s">
        <v>2372</v>
      </c>
      <c r="E38" s="23" t="s">
        <v>57</v>
      </c>
      <c r="F38" s="19" t="s">
        <v>2369</v>
      </c>
      <c r="G38" s="25" t="s">
        <v>2373</v>
      </c>
      <c r="H38" s="16" t="s">
        <v>2371</v>
      </c>
      <c r="I38" s="9" t="s">
        <v>94</v>
      </c>
      <c r="J38" s="9"/>
      <c r="K38" s="9"/>
      <c r="L38" s="9"/>
      <c r="M38" s="30" t="s">
        <v>1114</v>
      </c>
      <c r="N38" s="9"/>
      <c r="O38" s="9"/>
      <c r="P38" s="31"/>
      <c r="Q38" s="30"/>
      <c r="R38" s="32" t="s">
        <v>95</v>
      </c>
    </row>
    <row r="39" ht="132" spans="1:18">
      <c r="A39" s="9"/>
      <c r="B39" s="10" t="s">
        <v>42</v>
      </c>
      <c r="C39" s="10" t="s">
        <v>2367</v>
      </c>
      <c r="D39" s="16" t="s">
        <v>2374</v>
      </c>
      <c r="E39" s="23" t="s">
        <v>57</v>
      </c>
      <c r="F39" s="19" t="s">
        <v>2369</v>
      </c>
      <c r="G39" s="25" t="s">
        <v>2375</v>
      </c>
      <c r="H39" s="16" t="s">
        <v>2371</v>
      </c>
      <c r="I39" s="9" t="s">
        <v>94</v>
      </c>
      <c r="J39" s="9"/>
      <c r="K39" s="9"/>
      <c r="L39" s="9"/>
      <c r="M39" s="30" t="s">
        <v>1114</v>
      </c>
      <c r="N39" s="9"/>
      <c r="O39" s="9"/>
      <c r="P39" s="31"/>
      <c r="Q39" s="30"/>
      <c r="R39" s="32" t="s">
        <v>95</v>
      </c>
    </row>
    <row r="40" ht="132" spans="1:18">
      <c r="A40" s="9"/>
      <c r="B40" s="10" t="s">
        <v>42</v>
      </c>
      <c r="C40" s="10" t="s">
        <v>2367</v>
      </c>
      <c r="D40" s="16" t="s">
        <v>2376</v>
      </c>
      <c r="E40" s="23" t="s">
        <v>57</v>
      </c>
      <c r="F40" s="19" t="s">
        <v>2369</v>
      </c>
      <c r="G40" s="25" t="s">
        <v>2377</v>
      </c>
      <c r="H40" s="16" t="s">
        <v>2371</v>
      </c>
      <c r="I40" s="9" t="s">
        <v>94</v>
      </c>
      <c r="J40" s="9"/>
      <c r="K40" s="9"/>
      <c r="L40" s="9"/>
      <c r="M40" s="30" t="s">
        <v>1114</v>
      </c>
      <c r="N40" s="9"/>
      <c r="O40" s="9"/>
      <c r="P40" s="31"/>
      <c r="Q40" s="30"/>
      <c r="R40" s="32" t="s">
        <v>95</v>
      </c>
    </row>
    <row r="41" ht="132" spans="1:18">
      <c r="A41" s="9"/>
      <c r="B41" s="10" t="s">
        <v>42</v>
      </c>
      <c r="C41" s="10" t="s">
        <v>2367</v>
      </c>
      <c r="D41" s="16" t="s">
        <v>2378</v>
      </c>
      <c r="E41" s="23" t="s">
        <v>57</v>
      </c>
      <c r="F41" s="19" t="s">
        <v>2369</v>
      </c>
      <c r="G41" s="25" t="s">
        <v>2379</v>
      </c>
      <c r="H41" s="16" t="s">
        <v>2371</v>
      </c>
      <c r="I41" s="9" t="s">
        <v>94</v>
      </c>
      <c r="J41" s="9"/>
      <c r="K41" s="9"/>
      <c r="L41" s="9"/>
      <c r="M41" s="30" t="s">
        <v>1114</v>
      </c>
      <c r="N41" s="9"/>
      <c r="O41" s="9"/>
      <c r="P41" s="31"/>
      <c r="Q41" s="30"/>
      <c r="R41" s="32" t="s">
        <v>95</v>
      </c>
    </row>
    <row r="42" ht="132" spans="1:18">
      <c r="A42" s="9"/>
      <c r="B42" s="10" t="s">
        <v>42</v>
      </c>
      <c r="C42" s="10" t="s">
        <v>2367</v>
      </c>
      <c r="D42" s="16" t="s">
        <v>2380</v>
      </c>
      <c r="E42" s="23" t="s">
        <v>57</v>
      </c>
      <c r="F42" s="19" t="s">
        <v>2369</v>
      </c>
      <c r="G42" s="25" t="s">
        <v>2381</v>
      </c>
      <c r="H42" s="16" t="s">
        <v>2371</v>
      </c>
      <c r="I42" s="9" t="s">
        <v>94</v>
      </c>
      <c r="J42" s="9"/>
      <c r="K42" s="9"/>
      <c r="L42" s="9"/>
      <c r="M42" s="30" t="s">
        <v>1114</v>
      </c>
      <c r="N42" s="9"/>
      <c r="O42" s="9"/>
      <c r="P42" s="31"/>
      <c r="Q42" s="30"/>
      <c r="R42" s="32" t="s">
        <v>95</v>
      </c>
    </row>
    <row r="43" ht="132" spans="1:18">
      <c r="A43" s="9"/>
      <c r="B43" s="10" t="s">
        <v>42</v>
      </c>
      <c r="C43" s="10" t="s">
        <v>2367</v>
      </c>
      <c r="D43" s="16" t="s">
        <v>2382</v>
      </c>
      <c r="E43" s="23" t="s">
        <v>57</v>
      </c>
      <c r="F43" s="19" t="s">
        <v>2369</v>
      </c>
      <c r="G43" s="25" t="s">
        <v>2383</v>
      </c>
      <c r="H43" s="16" t="s">
        <v>2371</v>
      </c>
      <c r="I43" s="9" t="s">
        <v>94</v>
      </c>
      <c r="J43" s="9"/>
      <c r="K43" s="9"/>
      <c r="L43" s="9"/>
      <c r="M43" s="30" t="s">
        <v>1114</v>
      </c>
      <c r="N43" s="9"/>
      <c r="O43" s="9"/>
      <c r="P43" s="31"/>
      <c r="Q43" s="30"/>
      <c r="R43" s="32" t="s">
        <v>95</v>
      </c>
    </row>
    <row r="44" ht="132" spans="1:18">
      <c r="A44" s="9"/>
      <c r="B44" s="10" t="s">
        <v>42</v>
      </c>
      <c r="C44" s="10" t="s">
        <v>2367</v>
      </c>
      <c r="D44" s="16" t="s">
        <v>2384</v>
      </c>
      <c r="E44" s="23" t="s">
        <v>57</v>
      </c>
      <c r="F44" s="19" t="s">
        <v>2369</v>
      </c>
      <c r="G44" s="25" t="s">
        <v>2385</v>
      </c>
      <c r="H44" s="16" t="s">
        <v>2371</v>
      </c>
      <c r="I44" s="9" t="s">
        <v>94</v>
      </c>
      <c r="J44" s="9"/>
      <c r="K44" s="9"/>
      <c r="L44" s="9"/>
      <c r="M44" s="30" t="s">
        <v>1114</v>
      </c>
      <c r="N44" s="9"/>
      <c r="O44" s="9"/>
      <c r="P44" s="31"/>
      <c r="Q44" s="30"/>
      <c r="R44" s="32" t="s">
        <v>95</v>
      </c>
    </row>
    <row r="45" ht="132" spans="1:18">
      <c r="A45" s="9"/>
      <c r="B45" s="10" t="s">
        <v>42</v>
      </c>
      <c r="C45" s="10" t="s">
        <v>2367</v>
      </c>
      <c r="D45" s="16" t="s">
        <v>2386</v>
      </c>
      <c r="E45" s="23" t="s">
        <v>57</v>
      </c>
      <c r="F45" s="19" t="s">
        <v>2369</v>
      </c>
      <c r="G45" s="25" t="s">
        <v>2387</v>
      </c>
      <c r="H45" s="16" t="s">
        <v>2371</v>
      </c>
      <c r="I45" s="9" t="s">
        <v>94</v>
      </c>
      <c r="J45" s="9"/>
      <c r="K45" s="9"/>
      <c r="L45" s="9"/>
      <c r="M45" s="30" t="s">
        <v>1114</v>
      </c>
      <c r="N45" s="9"/>
      <c r="O45" s="9"/>
      <c r="P45" s="31"/>
      <c r="Q45" s="30"/>
      <c r="R45" s="32" t="s">
        <v>95</v>
      </c>
    </row>
    <row r="46" ht="132" spans="1:18">
      <c r="A46" s="9"/>
      <c r="B46" s="10" t="s">
        <v>42</v>
      </c>
      <c r="C46" s="10" t="s">
        <v>2367</v>
      </c>
      <c r="D46" s="16" t="s">
        <v>2388</v>
      </c>
      <c r="E46" s="23" t="s">
        <v>57</v>
      </c>
      <c r="F46" s="19" t="s">
        <v>2369</v>
      </c>
      <c r="G46" s="25" t="s">
        <v>2389</v>
      </c>
      <c r="H46" s="16" t="s">
        <v>2371</v>
      </c>
      <c r="I46" s="9" t="s">
        <v>94</v>
      </c>
      <c r="J46" s="9"/>
      <c r="K46" s="9"/>
      <c r="L46" s="9"/>
      <c r="M46" s="30" t="s">
        <v>1114</v>
      </c>
      <c r="N46" s="9"/>
      <c r="O46" s="9"/>
      <c r="P46" s="31"/>
      <c r="Q46" s="30"/>
      <c r="R46" s="32" t="s">
        <v>95</v>
      </c>
    </row>
    <row r="47" ht="132" spans="1:18">
      <c r="A47" s="9"/>
      <c r="B47" s="10" t="s">
        <v>42</v>
      </c>
      <c r="C47" s="10" t="s">
        <v>2367</v>
      </c>
      <c r="D47" s="16" t="s">
        <v>2390</v>
      </c>
      <c r="E47" s="23" t="s">
        <v>57</v>
      </c>
      <c r="F47" s="19" t="s">
        <v>2369</v>
      </c>
      <c r="G47" s="25" t="s">
        <v>2391</v>
      </c>
      <c r="H47" s="16" t="s">
        <v>2371</v>
      </c>
      <c r="I47" s="9" t="s">
        <v>94</v>
      </c>
      <c r="J47" s="9"/>
      <c r="K47" s="9"/>
      <c r="L47" s="9"/>
      <c r="M47" s="30" t="s">
        <v>1114</v>
      </c>
      <c r="N47" s="9"/>
      <c r="O47" s="9"/>
      <c r="P47" s="31"/>
      <c r="Q47" s="30"/>
      <c r="R47" s="32" t="s">
        <v>95</v>
      </c>
    </row>
    <row r="48" ht="132" spans="1:18">
      <c r="A48" s="9"/>
      <c r="B48" s="10" t="s">
        <v>42</v>
      </c>
      <c r="C48" s="10" t="s">
        <v>2367</v>
      </c>
      <c r="D48" s="16" t="s">
        <v>2392</v>
      </c>
      <c r="E48" s="23" t="s">
        <v>57</v>
      </c>
      <c r="F48" s="19" t="s">
        <v>2369</v>
      </c>
      <c r="G48" s="25" t="s">
        <v>2393</v>
      </c>
      <c r="H48" s="16" t="s">
        <v>2371</v>
      </c>
      <c r="I48" s="9" t="s">
        <v>94</v>
      </c>
      <c r="J48" s="9"/>
      <c r="K48" s="9"/>
      <c r="L48" s="9"/>
      <c r="M48" s="30" t="s">
        <v>1114</v>
      </c>
      <c r="N48" s="9"/>
      <c r="O48" s="9"/>
      <c r="P48" s="31"/>
      <c r="Q48" s="30"/>
      <c r="R48" s="32" t="s">
        <v>95</v>
      </c>
    </row>
    <row r="49" ht="132" spans="1:18">
      <c r="A49" s="9"/>
      <c r="B49" s="10" t="s">
        <v>42</v>
      </c>
      <c r="C49" s="10" t="s">
        <v>2394</v>
      </c>
      <c r="D49" s="11" t="s">
        <v>2395</v>
      </c>
      <c r="E49" s="23" t="s">
        <v>225</v>
      </c>
      <c r="F49" s="19" t="s">
        <v>2396</v>
      </c>
      <c r="G49" s="20" t="s">
        <v>2397</v>
      </c>
      <c r="H49" s="20" t="s">
        <v>2398</v>
      </c>
      <c r="I49" s="9" t="s">
        <v>94</v>
      </c>
      <c r="J49" s="9"/>
      <c r="K49" s="9"/>
      <c r="L49" s="9"/>
      <c r="M49" s="30" t="s">
        <v>1114</v>
      </c>
      <c r="N49" s="9"/>
      <c r="O49" s="9"/>
      <c r="P49" s="31"/>
      <c r="Q49" s="30"/>
      <c r="R49" s="32" t="s">
        <v>95</v>
      </c>
    </row>
    <row r="50" ht="132" spans="1:18">
      <c r="A50" s="9"/>
      <c r="B50" s="10" t="s">
        <v>42</v>
      </c>
      <c r="C50" s="10" t="s">
        <v>2399</v>
      </c>
      <c r="D50" s="16" t="s">
        <v>2400</v>
      </c>
      <c r="E50" s="23" t="s">
        <v>57</v>
      </c>
      <c r="F50" s="19" t="s">
        <v>2369</v>
      </c>
      <c r="G50" s="25" t="s">
        <v>2401</v>
      </c>
      <c r="H50" s="16" t="s">
        <v>2402</v>
      </c>
      <c r="I50" s="9" t="s">
        <v>94</v>
      </c>
      <c r="J50" s="9"/>
      <c r="K50" s="9"/>
      <c r="L50" s="9"/>
      <c r="M50" s="30" t="s">
        <v>1114</v>
      </c>
      <c r="N50" s="9"/>
      <c r="O50" s="9"/>
      <c r="P50" s="31"/>
      <c r="Q50" s="30"/>
      <c r="R50" s="32" t="s">
        <v>95</v>
      </c>
    </row>
    <row r="51" ht="132" spans="1:18">
      <c r="A51" s="9"/>
      <c r="B51" s="10" t="s">
        <v>42</v>
      </c>
      <c r="C51" s="10" t="s">
        <v>2399</v>
      </c>
      <c r="D51" s="17" t="s">
        <v>2400</v>
      </c>
      <c r="E51" s="23" t="s">
        <v>57</v>
      </c>
      <c r="F51" s="19" t="s">
        <v>2369</v>
      </c>
      <c r="G51" s="25" t="s">
        <v>2403</v>
      </c>
      <c r="H51" s="16" t="s">
        <v>2402</v>
      </c>
      <c r="I51" s="9" t="s">
        <v>94</v>
      </c>
      <c r="J51" s="9"/>
      <c r="K51" s="9"/>
      <c r="L51" s="9"/>
      <c r="M51" s="30" t="s">
        <v>1114</v>
      </c>
      <c r="N51" s="9"/>
      <c r="O51" s="9"/>
      <c r="P51" s="31"/>
      <c r="Q51" s="30"/>
      <c r="R51" s="32" t="s">
        <v>95</v>
      </c>
    </row>
    <row r="52" ht="132" spans="1:18">
      <c r="A52" s="9"/>
      <c r="B52" s="10" t="s">
        <v>42</v>
      </c>
      <c r="C52" s="10" t="s">
        <v>2399</v>
      </c>
      <c r="D52" s="16" t="s">
        <v>2404</v>
      </c>
      <c r="E52" s="23" t="s">
        <v>57</v>
      </c>
      <c r="F52" s="26" t="s">
        <v>2369</v>
      </c>
      <c r="G52" s="25" t="s">
        <v>2405</v>
      </c>
      <c r="H52" s="16" t="s">
        <v>2406</v>
      </c>
      <c r="I52" s="9" t="s">
        <v>94</v>
      </c>
      <c r="J52" s="9"/>
      <c r="K52" s="9"/>
      <c r="L52" s="9"/>
      <c r="M52" s="30" t="s">
        <v>1114</v>
      </c>
      <c r="N52" s="9"/>
      <c r="O52" s="9"/>
      <c r="P52" s="31"/>
      <c r="Q52" s="30"/>
      <c r="R52" s="32" t="s">
        <v>95</v>
      </c>
    </row>
    <row r="53" ht="132" spans="1:18">
      <c r="A53" s="9"/>
      <c r="B53" s="10" t="s">
        <v>42</v>
      </c>
      <c r="C53" s="10" t="s">
        <v>2399</v>
      </c>
      <c r="D53" s="16" t="s">
        <v>2407</v>
      </c>
      <c r="E53" s="23" t="s">
        <v>57</v>
      </c>
      <c r="F53" s="19" t="s">
        <v>2369</v>
      </c>
      <c r="G53" s="25" t="s">
        <v>2408</v>
      </c>
      <c r="H53" s="16" t="s">
        <v>2402</v>
      </c>
      <c r="I53" s="9" t="s">
        <v>94</v>
      </c>
      <c r="J53" s="9"/>
      <c r="K53" s="9"/>
      <c r="L53" s="9"/>
      <c r="M53" s="30" t="s">
        <v>1114</v>
      </c>
      <c r="N53" s="9"/>
      <c r="O53" s="9"/>
      <c r="P53" s="31"/>
      <c r="Q53" s="30"/>
      <c r="R53" s="32" t="s">
        <v>95</v>
      </c>
    </row>
    <row r="54" ht="132" spans="1:18">
      <c r="A54" s="9"/>
      <c r="B54" s="10" t="s">
        <v>42</v>
      </c>
      <c r="C54" s="10" t="s">
        <v>2399</v>
      </c>
      <c r="D54" s="16" t="s">
        <v>2409</v>
      </c>
      <c r="E54" s="23" t="s">
        <v>57</v>
      </c>
      <c r="F54" s="19" t="s">
        <v>2369</v>
      </c>
      <c r="G54" s="25" t="s">
        <v>2410</v>
      </c>
      <c r="H54" s="16" t="s">
        <v>2402</v>
      </c>
      <c r="I54" s="9" t="s">
        <v>94</v>
      </c>
      <c r="J54" s="9"/>
      <c r="K54" s="9"/>
      <c r="L54" s="9"/>
      <c r="M54" s="30" t="s">
        <v>1114</v>
      </c>
      <c r="N54" s="9"/>
      <c r="O54" s="9"/>
      <c r="P54" s="31"/>
      <c r="Q54" s="30"/>
      <c r="R54" s="32" t="s">
        <v>95</v>
      </c>
    </row>
    <row r="55" ht="132" spans="1:18">
      <c r="A55" s="9"/>
      <c r="B55" s="10" t="s">
        <v>42</v>
      </c>
      <c r="C55" s="10" t="s">
        <v>2399</v>
      </c>
      <c r="D55" s="16" t="s">
        <v>2411</v>
      </c>
      <c r="E55" s="23" t="s">
        <v>57</v>
      </c>
      <c r="F55" s="19" t="s">
        <v>2369</v>
      </c>
      <c r="G55" s="25" t="s">
        <v>2412</v>
      </c>
      <c r="H55" s="16" t="s">
        <v>2402</v>
      </c>
      <c r="I55" s="9" t="s">
        <v>94</v>
      </c>
      <c r="J55" s="9"/>
      <c r="K55" s="9"/>
      <c r="L55" s="9"/>
      <c r="M55" s="30" t="s">
        <v>1114</v>
      </c>
      <c r="N55" s="9"/>
      <c r="O55" s="9"/>
      <c r="P55" s="31"/>
      <c r="Q55" s="30"/>
      <c r="R55" s="32" t="s">
        <v>95</v>
      </c>
    </row>
    <row r="56" ht="132" spans="1:18">
      <c r="A56" s="9"/>
      <c r="B56" s="10" t="s">
        <v>42</v>
      </c>
      <c r="C56" s="10" t="s">
        <v>2399</v>
      </c>
      <c r="D56" s="16" t="s">
        <v>2413</v>
      </c>
      <c r="E56" s="23" t="s">
        <v>57</v>
      </c>
      <c r="F56" s="19" t="s">
        <v>2369</v>
      </c>
      <c r="G56" s="25" t="s">
        <v>2414</v>
      </c>
      <c r="H56" s="16" t="s">
        <v>2406</v>
      </c>
      <c r="I56" s="9" t="s">
        <v>94</v>
      </c>
      <c r="J56" s="9"/>
      <c r="K56" s="9"/>
      <c r="L56" s="9"/>
      <c r="M56" s="30" t="s">
        <v>1114</v>
      </c>
      <c r="N56" s="9"/>
      <c r="O56" s="9"/>
      <c r="P56" s="31"/>
      <c r="Q56" s="30"/>
      <c r="R56" s="32" t="s">
        <v>95</v>
      </c>
    </row>
    <row r="57" ht="132" spans="1:18">
      <c r="A57" s="9"/>
      <c r="B57" s="10" t="s">
        <v>42</v>
      </c>
      <c r="C57" s="10" t="s">
        <v>2399</v>
      </c>
      <c r="D57" s="16" t="s">
        <v>2415</v>
      </c>
      <c r="E57" s="23" t="s">
        <v>57</v>
      </c>
      <c r="F57" s="19" t="s">
        <v>2369</v>
      </c>
      <c r="G57" s="25" t="s">
        <v>2416</v>
      </c>
      <c r="H57" s="16" t="s">
        <v>2402</v>
      </c>
      <c r="I57" s="9" t="s">
        <v>94</v>
      </c>
      <c r="J57" s="9"/>
      <c r="K57" s="9"/>
      <c r="L57" s="9"/>
      <c r="M57" s="30" t="s">
        <v>1114</v>
      </c>
      <c r="N57" s="9"/>
      <c r="O57" s="9"/>
      <c r="P57" s="31"/>
      <c r="Q57" s="30"/>
      <c r="R57" s="32" t="s">
        <v>95</v>
      </c>
    </row>
    <row r="58" ht="132" spans="1:18">
      <c r="A58" s="9"/>
      <c r="B58" s="10" t="s">
        <v>42</v>
      </c>
      <c r="C58" s="10" t="s">
        <v>2399</v>
      </c>
      <c r="D58" s="16" t="s">
        <v>2417</v>
      </c>
      <c r="E58" s="23" t="s">
        <v>57</v>
      </c>
      <c r="F58" s="19" t="s">
        <v>2369</v>
      </c>
      <c r="G58" s="25" t="s">
        <v>2418</v>
      </c>
      <c r="H58" s="16" t="s">
        <v>2402</v>
      </c>
      <c r="I58" s="9" t="s">
        <v>94</v>
      </c>
      <c r="J58" s="9"/>
      <c r="K58" s="9"/>
      <c r="L58" s="9"/>
      <c r="M58" s="30" t="s">
        <v>1114</v>
      </c>
      <c r="N58" s="9"/>
      <c r="O58" s="9"/>
      <c r="P58" s="31"/>
      <c r="Q58" s="30"/>
      <c r="R58" s="32" t="s">
        <v>95</v>
      </c>
    </row>
    <row r="59" ht="132" spans="1:18">
      <c r="A59" s="9"/>
      <c r="B59" s="10" t="s">
        <v>42</v>
      </c>
      <c r="C59" s="10" t="s">
        <v>2399</v>
      </c>
      <c r="D59" s="16" t="s">
        <v>2419</v>
      </c>
      <c r="E59" s="23" t="s">
        <v>57</v>
      </c>
      <c r="F59" s="19" t="s">
        <v>2369</v>
      </c>
      <c r="G59" s="25" t="s">
        <v>2420</v>
      </c>
      <c r="H59" s="16" t="s">
        <v>2402</v>
      </c>
      <c r="I59" s="9" t="s">
        <v>94</v>
      </c>
      <c r="J59" s="9"/>
      <c r="K59" s="9"/>
      <c r="L59" s="9"/>
      <c r="M59" s="30" t="s">
        <v>1114</v>
      </c>
      <c r="N59" s="9"/>
      <c r="O59" s="9"/>
      <c r="P59" s="31"/>
      <c r="Q59" s="30"/>
      <c r="R59" s="32" t="s">
        <v>95</v>
      </c>
    </row>
    <row r="60" ht="132" spans="1:18">
      <c r="A60" s="9"/>
      <c r="B60" s="10" t="s">
        <v>42</v>
      </c>
      <c r="C60" s="10" t="s">
        <v>2399</v>
      </c>
      <c r="D60" s="16" t="s">
        <v>2421</v>
      </c>
      <c r="E60" s="23" t="s">
        <v>57</v>
      </c>
      <c r="F60" s="19" t="s">
        <v>2369</v>
      </c>
      <c r="G60" s="25" t="s">
        <v>2422</v>
      </c>
      <c r="H60" s="16" t="s">
        <v>2406</v>
      </c>
      <c r="I60" s="9" t="s">
        <v>94</v>
      </c>
      <c r="J60" s="9"/>
      <c r="K60" s="9"/>
      <c r="L60" s="9"/>
      <c r="M60" s="30" t="s">
        <v>1114</v>
      </c>
      <c r="N60" s="9"/>
      <c r="O60" s="9"/>
      <c r="P60" s="31"/>
      <c r="Q60" s="30"/>
      <c r="R60" s="32" t="s">
        <v>95</v>
      </c>
    </row>
    <row r="61" ht="132" spans="1:18">
      <c r="A61" s="9"/>
      <c r="B61" s="10" t="s">
        <v>42</v>
      </c>
      <c r="C61" s="10" t="s">
        <v>2399</v>
      </c>
      <c r="D61" s="16" t="s">
        <v>2423</v>
      </c>
      <c r="E61" s="23" t="s">
        <v>57</v>
      </c>
      <c r="F61" s="19" t="s">
        <v>2369</v>
      </c>
      <c r="G61" s="25" t="s">
        <v>2424</v>
      </c>
      <c r="H61" s="16" t="s">
        <v>2402</v>
      </c>
      <c r="I61" s="9" t="s">
        <v>94</v>
      </c>
      <c r="J61" s="9"/>
      <c r="K61" s="9"/>
      <c r="L61" s="9"/>
      <c r="M61" s="30" t="s">
        <v>1114</v>
      </c>
      <c r="N61" s="9"/>
      <c r="O61" s="9"/>
      <c r="P61" s="31"/>
      <c r="Q61" s="30"/>
      <c r="R61" s="32" t="s">
        <v>95</v>
      </c>
    </row>
    <row r="62" ht="132" spans="1:18">
      <c r="A62" s="9"/>
      <c r="B62" s="10" t="s">
        <v>42</v>
      </c>
      <c r="C62" s="10" t="s">
        <v>2399</v>
      </c>
      <c r="D62" s="16" t="s">
        <v>2425</v>
      </c>
      <c r="E62" s="23" t="s">
        <v>57</v>
      </c>
      <c r="F62" s="19" t="s">
        <v>2369</v>
      </c>
      <c r="G62" s="25" t="s">
        <v>2426</v>
      </c>
      <c r="H62" s="16" t="s">
        <v>2402</v>
      </c>
      <c r="I62" s="9" t="s">
        <v>94</v>
      </c>
      <c r="J62" s="9"/>
      <c r="K62" s="9"/>
      <c r="L62" s="9"/>
      <c r="M62" s="30" t="s">
        <v>1114</v>
      </c>
      <c r="N62" s="9"/>
      <c r="O62" s="9"/>
      <c r="P62" s="31"/>
      <c r="Q62" s="30"/>
      <c r="R62" s="32" t="s">
        <v>95</v>
      </c>
    </row>
    <row r="63" ht="132" spans="1:18">
      <c r="A63" s="9"/>
      <c r="B63" s="10" t="s">
        <v>42</v>
      </c>
      <c r="C63" s="10" t="s">
        <v>2399</v>
      </c>
      <c r="D63" s="16" t="s">
        <v>2427</v>
      </c>
      <c r="E63" s="23" t="s">
        <v>57</v>
      </c>
      <c r="F63" s="19" t="s">
        <v>2369</v>
      </c>
      <c r="G63" s="25" t="s">
        <v>2428</v>
      </c>
      <c r="H63" s="16" t="s">
        <v>2402</v>
      </c>
      <c r="I63" s="9" t="s">
        <v>94</v>
      </c>
      <c r="J63" s="9"/>
      <c r="K63" s="9"/>
      <c r="L63" s="9"/>
      <c r="M63" s="30" t="s">
        <v>1114</v>
      </c>
      <c r="N63" s="9"/>
      <c r="O63" s="9"/>
      <c r="P63" s="31"/>
      <c r="Q63" s="30"/>
      <c r="R63" s="32" t="s">
        <v>95</v>
      </c>
    </row>
    <row r="64" ht="132" spans="1:18">
      <c r="A64" s="9"/>
      <c r="B64" s="10" t="s">
        <v>42</v>
      </c>
      <c r="C64" s="10" t="s">
        <v>2399</v>
      </c>
      <c r="D64" s="16" t="s">
        <v>2429</v>
      </c>
      <c r="E64" s="23" t="s">
        <v>57</v>
      </c>
      <c r="F64" s="19" t="s">
        <v>2369</v>
      </c>
      <c r="G64" s="25" t="s">
        <v>2430</v>
      </c>
      <c r="H64" s="16" t="s">
        <v>2406</v>
      </c>
      <c r="I64" s="9" t="s">
        <v>94</v>
      </c>
      <c r="J64" s="9"/>
      <c r="K64" s="9"/>
      <c r="L64" s="9"/>
      <c r="M64" s="30" t="s">
        <v>1114</v>
      </c>
      <c r="N64" s="9"/>
      <c r="O64" s="9"/>
      <c r="P64" s="31"/>
      <c r="Q64" s="30"/>
      <c r="R64" s="32" t="s">
        <v>95</v>
      </c>
    </row>
    <row r="65" ht="132" spans="1:18">
      <c r="A65" s="9"/>
      <c r="B65" s="10" t="s">
        <v>42</v>
      </c>
      <c r="C65" s="10" t="s">
        <v>2399</v>
      </c>
      <c r="D65" s="16" t="s">
        <v>2431</v>
      </c>
      <c r="E65" s="23" t="s">
        <v>57</v>
      </c>
      <c r="F65" s="19" t="s">
        <v>2369</v>
      </c>
      <c r="G65" s="25" t="s">
        <v>2432</v>
      </c>
      <c r="H65" s="16" t="s">
        <v>2402</v>
      </c>
      <c r="I65" s="9" t="s">
        <v>94</v>
      </c>
      <c r="J65" s="9"/>
      <c r="K65" s="9"/>
      <c r="L65" s="9"/>
      <c r="M65" s="30" t="s">
        <v>1114</v>
      </c>
      <c r="N65" s="9"/>
      <c r="O65" s="9"/>
      <c r="P65" s="31"/>
      <c r="Q65" s="30"/>
      <c r="R65" s="32" t="s">
        <v>95</v>
      </c>
    </row>
    <row r="66" ht="132" spans="1:18">
      <c r="A66" s="9"/>
      <c r="B66" s="10" t="s">
        <v>42</v>
      </c>
      <c r="C66" s="10" t="s">
        <v>2433</v>
      </c>
      <c r="D66" s="11" t="s">
        <v>2434</v>
      </c>
      <c r="E66" s="23" t="s">
        <v>225</v>
      </c>
      <c r="F66" s="19" t="s">
        <v>2324</v>
      </c>
      <c r="G66" s="35" t="s">
        <v>2435</v>
      </c>
      <c r="H66" s="16" t="s">
        <v>2436</v>
      </c>
      <c r="I66" s="9" t="s">
        <v>94</v>
      </c>
      <c r="J66" s="9"/>
      <c r="K66" s="9"/>
      <c r="L66" s="9"/>
      <c r="M66" s="30" t="s">
        <v>1114</v>
      </c>
      <c r="N66" s="9"/>
      <c r="O66" s="9"/>
      <c r="P66" s="31"/>
      <c r="Q66" s="30"/>
      <c r="R66" s="32" t="s">
        <v>95</v>
      </c>
    </row>
    <row r="67" ht="132" spans="1:18">
      <c r="A67" s="9"/>
      <c r="B67" s="10" t="s">
        <v>42</v>
      </c>
      <c r="C67" s="10" t="s">
        <v>2437</v>
      </c>
      <c r="D67" s="16" t="s">
        <v>2438</v>
      </c>
      <c r="E67" s="23" t="s">
        <v>225</v>
      </c>
      <c r="F67" s="19" t="s">
        <v>2439</v>
      </c>
      <c r="G67" s="25" t="s">
        <v>2440</v>
      </c>
      <c r="H67" s="16" t="s">
        <v>2441</v>
      </c>
      <c r="I67" s="9" t="s">
        <v>94</v>
      </c>
      <c r="J67" s="9"/>
      <c r="K67" s="9"/>
      <c r="L67" s="9"/>
      <c r="M67" s="30" t="s">
        <v>1114</v>
      </c>
      <c r="N67" s="9"/>
      <c r="O67" s="9"/>
      <c r="P67" s="31"/>
      <c r="Q67" s="30"/>
      <c r="R67" s="32" t="s">
        <v>95</v>
      </c>
    </row>
    <row r="68" ht="132" spans="1:18">
      <c r="A68" s="9"/>
      <c r="B68" s="10" t="s">
        <v>42</v>
      </c>
      <c r="C68" s="10" t="s">
        <v>2437</v>
      </c>
      <c r="D68" s="16" t="s">
        <v>2442</v>
      </c>
      <c r="E68" s="23" t="s">
        <v>57</v>
      </c>
      <c r="F68" s="19" t="s">
        <v>2443</v>
      </c>
      <c r="G68" s="25" t="s">
        <v>2373</v>
      </c>
      <c r="H68" s="16" t="s">
        <v>2444</v>
      </c>
      <c r="I68" s="9" t="s">
        <v>94</v>
      </c>
      <c r="J68" s="9"/>
      <c r="K68" s="9"/>
      <c r="L68" s="9"/>
      <c r="M68" s="30" t="s">
        <v>1114</v>
      </c>
      <c r="N68" s="9"/>
      <c r="O68" s="9"/>
      <c r="P68" s="31"/>
      <c r="Q68" s="30"/>
      <c r="R68" s="32" t="s">
        <v>95</v>
      </c>
    </row>
    <row r="69" ht="132" spans="1:18">
      <c r="A69" s="9"/>
      <c r="B69" s="10" t="s">
        <v>42</v>
      </c>
      <c r="C69" s="10" t="s">
        <v>2437</v>
      </c>
      <c r="D69" s="16" t="s">
        <v>2445</v>
      </c>
      <c r="E69" s="23" t="s">
        <v>57</v>
      </c>
      <c r="F69" s="19" t="s">
        <v>2443</v>
      </c>
      <c r="G69" s="25" t="s">
        <v>2446</v>
      </c>
      <c r="H69" s="16" t="s">
        <v>2447</v>
      </c>
      <c r="I69" s="9" t="s">
        <v>94</v>
      </c>
      <c r="J69" s="9"/>
      <c r="K69" s="9"/>
      <c r="L69" s="9"/>
      <c r="M69" s="30" t="s">
        <v>1114</v>
      </c>
      <c r="N69" s="9"/>
      <c r="O69" s="9"/>
      <c r="P69" s="31"/>
      <c r="Q69" s="30"/>
      <c r="R69" s="32" t="s">
        <v>95</v>
      </c>
    </row>
    <row r="70" ht="132" spans="1:18">
      <c r="A70" s="9"/>
      <c r="B70" s="10" t="s">
        <v>42</v>
      </c>
      <c r="C70" s="10" t="s">
        <v>2437</v>
      </c>
      <c r="D70" s="16" t="s">
        <v>2448</v>
      </c>
      <c r="E70" s="23" t="s">
        <v>57</v>
      </c>
      <c r="F70" s="19" t="s">
        <v>2443</v>
      </c>
      <c r="G70" s="25" t="s">
        <v>2449</v>
      </c>
      <c r="H70" s="16" t="s">
        <v>2450</v>
      </c>
      <c r="I70" s="9" t="s">
        <v>94</v>
      </c>
      <c r="J70" s="9"/>
      <c r="K70" s="9"/>
      <c r="L70" s="9"/>
      <c r="M70" s="30" t="s">
        <v>1114</v>
      </c>
      <c r="N70" s="9"/>
      <c r="O70" s="9"/>
      <c r="P70" s="31"/>
      <c r="Q70" s="30"/>
      <c r="R70" s="32" t="s">
        <v>95</v>
      </c>
    </row>
    <row r="71" ht="132" spans="1:18">
      <c r="A71" s="9"/>
      <c r="B71" s="10" t="s">
        <v>42</v>
      </c>
      <c r="C71" s="10" t="s">
        <v>2437</v>
      </c>
      <c r="D71" s="16" t="s">
        <v>2451</v>
      </c>
      <c r="E71" s="23" t="s">
        <v>57</v>
      </c>
      <c r="F71" s="19" t="s">
        <v>2443</v>
      </c>
      <c r="G71" s="35" t="s">
        <v>2452</v>
      </c>
      <c r="H71" s="16" t="s">
        <v>2453</v>
      </c>
      <c r="I71" s="9" t="s">
        <v>94</v>
      </c>
      <c r="J71" s="9"/>
      <c r="K71" s="9"/>
      <c r="L71" s="9"/>
      <c r="M71" s="30" t="s">
        <v>1114</v>
      </c>
      <c r="N71" s="9"/>
      <c r="O71" s="9"/>
      <c r="P71" s="31"/>
      <c r="Q71" s="30"/>
      <c r="R71" s="32" t="s">
        <v>95</v>
      </c>
    </row>
    <row r="72" ht="132" spans="1:18">
      <c r="A72" s="9"/>
      <c r="B72" s="10" t="s">
        <v>42</v>
      </c>
      <c r="C72" s="10" t="s">
        <v>2437</v>
      </c>
      <c r="D72" s="16" t="s">
        <v>2454</v>
      </c>
      <c r="E72" s="23" t="s">
        <v>57</v>
      </c>
      <c r="F72" s="19" t="s">
        <v>2443</v>
      </c>
      <c r="G72" s="25" t="s">
        <v>2381</v>
      </c>
      <c r="H72" s="16" t="s">
        <v>2455</v>
      </c>
      <c r="I72" s="9" t="s">
        <v>94</v>
      </c>
      <c r="J72" s="9"/>
      <c r="K72" s="9"/>
      <c r="L72" s="9"/>
      <c r="M72" s="30" t="s">
        <v>1114</v>
      </c>
      <c r="N72" s="9"/>
      <c r="O72" s="9"/>
      <c r="P72" s="31"/>
      <c r="Q72" s="30"/>
      <c r="R72" s="32" t="s">
        <v>95</v>
      </c>
    </row>
    <row r="73" ht="132" spans="1:18">
      <c r="A73" s="9"/>
      <c r="B73" s="10" t="s">
        <v>42</v>
      </c>
      <c r="C73" s="10" t="s">
        <v>2437</v>
      </c>
      <c r="D73" s="16" t="s">
        <v>2456</v>
      </c>
      <c r="E73" s="23" t="s">
        <v>57</v>
      </c>
      <c r="F73" s="19" t="s">
        <v>2443</v>
      </c>
      <c r="G73" s="25" t="s">
        <v>2457</v>
      </c>
      <c r="H73" s="16" t="s">
        <v>2458</v>
      </c>
      <c r="I73" s="9" t="s">
        <v>94</v>
      </c>
      <c r="J73" s="9"/>
      <c r="K73" s="9"/>
      <c r="L73" s="9"/>
      <c r="M73" s="30" t="s">
        <v>1114</v>
      </c>
      <c r="N73" s="9"/>
      <c r="O73" s="9"/>
      <c r="P73" s="31"/>
      <c r="Q73" s="30"/>
      <c r="R73" s="32" t="s">
        <v>95</v>
      </c>
    </row>
    <row r="74" ht="132" spans="1:18">
      <c r="A74" s="9"/>
      <c r="B74" s="10" t="s">
        <v>42</v>
      </c>
      <c r="C74" s="10" t="s">
        <v>2437</v>
      </c>
      <c r="D74" s="16" t="s">
        <v>2459</v>
      </c>
      <c r="E74" s="23" t="s">
        <v>57</v>
      </c>
      <c r="F74" s="19" t="s">
        <v>2443</v>
      </c>
      <c r="G74" s="25" t="s">
        <v>2385</v>
      </c>
      <c r="H74" s="16" t="s">
        <v>2460</v>
      </c>
      <c r="I74" s="9" t="s">
        <v>94</v>
      </c>
      <c r="J74" s="9"/>
      <c r="K74" s="9"/>
      <c r="L74" s="9"/>
      <c r="M74" s="30" t="s">
        <v>1114</v>
      </c>
      <c r="N74" s="9"/>
      <c r="O74" s="9"/>
      <c r="P74" s="31"/>
      <c r="Q74" s="30"/>
      <c r="R74" s="32" t="s">
        <v>95</v>
      </c>
    </row>
    <row r="75" ht="132" spans="1:18">
      <c r="A75" s="9"/>
      <c r="B75" s="10" t="s">
        <v>42</v>
      </c>
      <c r="C75" s="10" t="s">
        <v>2437</v>
      </c>
      <c r="D75" s="16" t="s">
        <v>2461</v>
      </c>
      <c r="E75" s="23" t="s">
        <v>57</v>
      </c>
      <c r="F75" s="19" t="s">
        <v>2443</v>
      </c>
      <c r="G75" s="25" t="s">
        <v>2462</v>
      </c>
      <c r="H75" s="16" t="s">
        <v>2463</v>
      </c>
      <c r="I75" s="9" t="s">
        <v>94</v>
      </c>
      <c r="J75" s="9"/>
      <c r="K75" s="9"/>
      <c r="L75" s="9"/>
      <c r="M75" s="30" t="s">
        <v>1114</v>
      </c>
      <c r="N75" s="9"/>
      <c r="O75" s="9"/>
      <c r="P75" s="31"/>
      <c r="Q75" s="30"/>
      <c r="R75" s="32" t="s">
        <v>95</v>
      </c>
    </row>
    <row r="76" ht="132" spans="1:18">
      <c r="A76" s="9"/>
      <c r="B76" s="10" t="s">
        <v>42</v>
      </c>
      <c r="C76" s="10" t="s">
        <v>2437</v>
      </c>
      <c r="D76" s="16" t="s">
        <v>2464</v>
      </c>
      <c r="E76" s="23" t="s">
        <v>57</v>
      </c>
      <c r="F76" s="19" t="s">
        <v>2443</v>
      </c>
      <c r="G76" s="25" t="s">
        <v>2465</v>
      </c>
      <c r="H76" s="16" t="s">
        <v>2466</v>
      </c>
      <c r="I76" s="9" t="s">
        <v>94</v>
      </c>
      <c r="J76" s="9"/>
      <c r="K76" s="9"/>
      <c r="L76" s="9"/>
      <c r="M76" s="30" t="s">
        <v>1114</v>
      </c>
      <c r="N76" s="9"/>
      <c r="O76" s="9"/>
      <c r="P76" s="31"/>
      <c r="Q76" s="30"/>
      <c r="R76" s="32" t="s">
        <v>95</v>
      </c>
    </row>
    <row r="77" ht="132" spans="1:18">
      <c r="A77" s="9"/>
      <c r="B77" s="10" t="s">
        <v>42</v>
      </c>
      <c r="C77" s="10" t="s">
        <v>2437</v>
      </c>
      <c r="D77" s="16" t="s">
        <v>2467</v>
      </c>
      <c r="E77" s="23" t="s">
        <v>57</v>
      </c>
      <c r="F77" s="19" t="s">
        <v>2443</v>
      </c>
      <c r="G77" s="25" t="s">
        <v>2468</v>
      </c>
      <c r="H77" s="16" t="s">
        <v>2469</v>
      </c>
      <c r="I77" s="9" t="s">
        <v>94</v>
      </c>
      <c r="J77" s="9"/>
      <c r="K77" s="9"/>
      <c r="L77" s="9"/>
      <c r="M77" s="30" t="s">
        <v>1114</v>
      </c>
      <c r="N77" s="9"/>
      <c r="O77" s="9"/>
      <c r="P77" s="31"/>
      <c r="Q77" s="30"/>
      <c r="R77" s="32" t="s">
        <v>95</v>
      </c>
    </row>
    <row r="78" ht="132" spans="1:18">
      <c r="A78" s="9"/>
      <c r="B78" s="10" t="s">
        <v>42</v>
      </c>
      <c r="C78" s="10" t="s">
        <v>2470</v>
      </c>
      <c r="D78" s="11" t="s">
        <v>2471</v>
      </c>
      <c r="E78" s="23" t="s">
        <v>225</v>
      </c>
      <c r="F78" s="19" t="s">
        <v>2439</v>
      </c>
      <c r="G78" s="20" t="s">
        <v>2397</v>
      </c>
      <c r="H78" s="20" t="s">
        <v>2398</v>
      </c>
      <c r="I78" s="9" t="s">
        <v>94</v>
      </c>
      <c r="J78" s="9"/>
      <c r="K78" s="9"/>
      <c r="L78" s="9"/>
      <c r="M78" s="30" t="s">
        <v>1114</v>
      </c>
      <c r="N78" s="9"/>
      <c r="O78" s="9"/>
      <c r="P78" s="31"/>
      <c r="Q78" s="30"/>
      <c r="R78" s="32" t="s">
        <v>95</v>
      </c>
    </row>
    <row r="79" ht="132" spans="1:18">
      <c r="A79" s="9"/>
      <c r="B79" s="10" t="s">
        <v>42</v>
      </c>
      <c r="C79" s="10" t="s">
        <v>2472</v>
      </c>
      <c r="D79" s="16" t="s">
        <v>2473</v>
      </c>
      <c r="E79" s="23" t="s">
        <v>57</v>
      </c>
      <c r="F79" s="19" t="s">
        <v>2474</v>
      </c>
      <c r="G79" s="25" t="s">
        <v>2401</v>
      </c>
      <c r="H79" s="16" t="s">
        <v>2402</v>
      </c>
      <c r="I79" s="9" t="s">
        <v>94</v>
      </c>
      <c r="J79" s="9"/>
      <c r="K79" s="9"/>
      <c r="L79" s="9"/>
      <c r="M79" s="30" t="s">
        <v>1114</v>
      </c>
      <c r="N79" s="9"/>
      <c r="O79" s="9"/>
      <c r="P79" s="31"/>
      <c r="Q79" s="30"/>
      <c r="R79" s="32" t="s">
        <v>95</v>
      </c>
    </row>
    <row r="80" ht="132" spans="1:18">
      <c r="A80" s="9"/>
      <c r="B80" s="10" t="s">
        <v>42</v>
      </c>
      <c r="C80" s="10" t="s">
        <v>2472</v>
      </c>
      <c r="D80" s="16" t="s">
        <v>2475</v>
      </c>
      <c r="E80" s="23" t="s">
        <v>57</v>
      </c>
      <c r="F80" s="19" t="s">
        <v>2474</v>
      </c>
      <c r="G80" s="25" t="s">
        <v>2403</v>
      </c>
      <c r="H80" s="16" t="s">
        <v>2402</v>
      </c>
      <c r="I80" s="9" t="s">
        <v>94</v>
      </c>
      <c r="J80" s="9"/>
      <c r="K80" s="9"/>
      <c r="L80" s="9"/>
      <c r="M80" s="30" t="s">
        <v>1114</v>
      </c>
      <c r="N80" s="9"/>
      <c r="O80" s="9"/>
      <c r="P80" s="31"/>
      <c r="Q80" s="30"/>
      <c r="R80" s="32" t="s">
        <v>95</v>
      </c>
    </row>
    <row r="81" ht="132" spans="1:18">
      <c r="A81" s="9"/>
      <c r="B81" s="10" t="s">
        <v>42</v>
      </c>
      <c r="C81" s="10" t="s">
        <v>2472</v>
      </c>
      <c r="D81" s="16" t="s">
        <v>2476</v>
      </c>
      <c r="E81" s="23" t="s">
        <v>57</v>
      </c>
      <c r="F81" s="19" t="s">
        <v>2474</v>
      </c>
      <c r="G81" s="25" t="s">
        <v>2477</v>
      </c>
      <c r="H81" s="16" t="s">
        <v>2406</v>
      </c>
      <c r="I81" s="9" t="s">
        <v>94</v>
      </c>
      <c r="J81" s="9"/>
      <c r="K81" s="9"/>
      <c r="L81" s="9"/>
      <c r="M81" s="30" t="s">
        <v>1114</v>
      </c>
      <c r="N81" s="9"/>
      <c r="O81" s="9"/>
      <c r="P81" s="31"/>
      <c r="Q81" s="30"/>
      <c r="R81" s="32" t="s">
        <v>95</v>
      </c>
    </row>
    <row r="82" ht="132" spans="1:18">
      <c r="A82" s="9"/>
      <c r="B82" s="10" t="s">
        <v>42</v>
      </c>
      <c r="C82" s="10" t="s">
        <v>2472</v>
      </c>
      <c r="D82" s="16" t="s">
        <v>2478</v>
      </c>
      <c r="E82" s="23" t="s">
        <v>57</v>
      </c>
      <c r="F82" s="19" t="s">
        <v>2474</v>
      </c>
      <c r="G82" s="25" t="s">
        <v>2479</v>
      </c>
      <c r="H82" s="16" t="s">
        <v>2402</v>
      </c>
      <c r="I82" s="9" t="s">
        <v>94</v>
      </c>
      <c r="J82" s="9"/>
      <c r="K82" s="9"/>
      <c r="L82" s="9"/>
      <c r="M82" s="30" t="s">
        <v>1114</v>
      </c>
      <c r="N82" s="9"/>
      <c r="O82" s="9"/>
      <c r="P82" s="31"/>
      <c r="Q82" s="30"/>
      <c r="R82" s="32" t="s">
        <v>95</v>
      </c>
    </row>
    <row r="83" ht="132" spans="1:18">
      <c r="A83" s="9"/>
      <c r="B83" s="10" t="s">
        <v>42</v>
      </c>
      <c r="C83" s="10" t="s">
        <v>2472</v>
      </c>
      <c r="D83" s="16" t="s">
        <v>2480</v>
      </c>
      <c r="E83" s="23" t="s">
        <v>57</v>
      </c>
      <c r="F83" s="19" t="s">
        <v>2474</v>
      </c>
      <c r="G83" s="25" t="s">
        <v>2410</v>
      </c>
      <c r="H83" s="16" t="s">
        <v>2402</v>
      </c>
      <c r="I83" s="9" t="s">
        <v>94</v>
      </c>
      <c r="J83" s="9"/>
      <c r="K83" s="9"/>
      <c r="L83" s="9"/>
      <c r="M83" s="30" t="s">
        <v>1114</v>
      </c>
      <c r="N83" s="9"/>
      <c r="O83" s="9"/>
      <c r="P83" s="31"/>
      <c r="Q83" s="30"/>
      <c r="R83" s="32" t="s">
        <v>95</v>
      </c>
    </row>
    <row r="84" ht="132" spans="1:18">
      <c r="A84" s="9"/>
      <c r="B84" s="10" t="s">
        <v>42</v>
      </c>
      <c r="C84" s="10" t="s">
        <v>2472</v>
      </c>
      <c r="D84" s="16" t="s">
        <v>2481</v>
      </c>
      <c r="E84" s="23" t="s">
        <v>57</v>
      </c>
      <c r="F84" s="19" t="s">
        <v>2474</v>
      </c>
      <c r="G84" s="25" t="s">
        <v>2482</v>
      </c>
      <c r="H84" s="16" t="s">
        <v>2402</v>
      </c>
      <c r="I84" s="9" t="s">
        <v>94</v>
      </c>
      <c r="J84" s="9"/>
      <c r="K84" s="9"/>
      <c r="L84" s="9"/>
      <c r="M84" s="30" t="s">
        <v>1114</v>
      </c>
      <c r="N84" s="9"/>
      <c r="O84" s="9"/>
      <c r="P84" s="31"/>
      <c r="Q84" s="30"/>
      <c r="R84" s="32" t="s">
        <v>95</v>
      </c>
    </row>
    <row r="85" ht="132" spans="1:18">
      <c r="A85" s="9"/>
      <c r="B85" s="10" t="s">
        <v>42</v>
      </c>
      <c r="C85" s="10" t="s">
        <v>2472</v>
      </c>
      <c r="D85" s="16" t="s">
        <v>2483</v>
      </c>
      <c r="E85" s="23" t="s">
        <v>57</v>
      </c>
      <c r="F85" s="19" t="s">
        <v>2474</v>
      </c>
      <c r="G85" s="25" t="s">
        <v>2484</v>
      </c>
      <c r="H85" s="16" t="s">
        <v>2406</v>
      </c>
      <c r="I85" s="9" t="s">
        <v>94</v>
      </c>
      <c r="J85" s="9"/>
      <c r="K85" s="9"/>
      <c r="L85" s="9"/>
      <c r="M85" s="30" t="s">
        <v>1114</v>
      </c>
      <c r="N85" s="9"/>
      <c r="O85" s="9"/>
      <c r="P85" s="31"/>
      <c r="Q85" s="30"/>
      <c r="R85" s="32" t="s">
        <v>95</v>
      </c>
    </row>
    <row r="86" ht="132" spans="1:18">
      <c r="A86" s="9"/>
      <c r="B86" s="10" t="s">
        <v>42</v>
      </c>
      <c r="C86" s="10" t="s">
        <v>2472</v>
      </c>
      <c r="D86" s="16" t="s">
        <v>2485</v>
      </c>
      <c r="E86" s="23" t="s">
        <v>57</v>
      </c>
      <c r="F86" s="19" t="s">
        <v>2474</v>
      </c>
      <c r="G86" s="25" t="s">
        <v>2486</v>
      </c>
      <c r="H86" s="16" t="s">
        <v>2402</v>
      </c>
      <c r="I86" s="9" t="s">
        <v>94</v>
      </c>
      <c r="J86" s="9"/>
      <c r="K86" s="9"/>
      <c r="L86" s="9"/>
      <c r="M86" s="30" t="s">
        <v>1114</v>
      </c>
      <c r="N86" s="9"/>
      <c r="O86" s="9"/>
      <c r="P86" s="31"/>
      <c r="Q86" s="30"/>
      <c r="R86" s="32" t="s">
        <v>95</v>
      </c>
    </row>
    <row r="87" ht="132" spans="1:18">
      <c r="A87" s="9"/>
      <c r="B87" s="10" t="s">
        <v>42</v>
      </c>
      <c r="C87" s="10" t="s">
        <v>2472</v>
      </c>
      <c r="D87" s="16" t="s">
        <v>2487</v>
      </c>
      <c r="E87" s="23" t="s">
        <v>57</v>
      </c>
      <c r="F87" s="19" t="s">
        <v>2474</v>
      </c>
      <c r="G87" s="25" t="s">
        <v>2418</v>
      </c>
      <c r="H87" s="16" t="s">
        <v>2402</v>
      </c>
      <c r="I87" s="9" t="s">
        <v>94</v>
      </c>
      <c r="J87" s="9"/>
      <c r="K87" s="9"/>
      <c r="L87" s="9"/>
      <c r="M87" s="30" t="s">
        <v>1114</v>
      </c>
      <c r="N87" s="9"/>
      <c r="O87" s="9"/>
      <c r="P87" s="31"/>
      <c r="Q87" s="30"/>
      <c r="R87" s="32" t="s">
        <v>95</v>
      </c>
    </row>
    <row r="88" ht="132" spans="1:18">
      <c r="A88" s="9"/>
      <c r="B88" s="10" t="s">
        <v>42</v>
      </c>
      <c r="C88" s="10" t="s">
        <v>2472</v>
      </c>
      <c r="D88" s="16" t="s">
        <v>2488</v>
      </c>
      <c r="E88" s="23" t="s">
        <v>57</v>
      </c>
      <c r="F88" s="19" t="s">
        <v>2474</v>
      </c>
      <c r="G88" s="25" t="s">
        <v>2489</v>
      </c>
      <c r="H88" s="16" t="s">
        <v>2402</v>
      </c>
      <c r="I88" s="9" t="s">
        <v>94</v>
      </c>
      <c r="J88" s="9"/>
      <c r="K88" s="9"/>
      <c r="L88" s="9"/>
      <c r="M88" s="30" t="s">
        <v>1114</v>
      </c>
      <c r="N88" s="9"/>
      <c r="O88" s="9"/>
      <c r="P88" s="31"/>
      <c r="Q88" s="30"/>
      <c r="R88" s="32" t="s">
        <v>95</v>
      </c>
    </row>
    <row r="89" ht="132" spans="1:18">
      <c r="A89" s="9"/>
      <c r="B89" s="10" t="s">
        <v>42</v>
      </c>
      <c r="C89" s="10" t="s">
        <v>2472</v>
      </c>
      <c r="D89" s="16" t="s">
        <v>2490</v>
      </c>
      <c r="E89" s="23" t="s">
        <v>57</v>
      </c>
      <c r="F89" s="19" t="s">
        <v>2474</v>
      </c>
      <c r="G89" s="25" t="s">
        <v>2491</v>
      </c>
      <c r="H89" s="16" t="s">
        <v>2406</v>
      </c>
      <c r="I89" s="9" t="s">
        <v>94</v>
      </c>
      <c r="J89" s="9"/>
      <c r="K89" s="9"/>
      <c r="L89" s="9"/>
      <c r="M89" s="30" t="s">
        <v>1114</v>
      </c>
      <c r="N89" s="9"/>
      <c r="O89" s="9"/>
      <c r="P89" s="31"/>
      <c r="Q89" s="30"/>
      <c r="R89" s="32" t="s">
        <v>95</v>
      </c>
    </row>
    <row r="90" ht="132" spans="1:18">
      <c r="A90" s="9"/>
      <c r="B90" s="10" t="s">
        <v>42</v>
      </c>
      <c r="C90" s="10" t="s">
        <v>2472</v>
      </c>
      <c r="D90" s="16" t="s">
        <v>2492</v>
      </c>
      <c r="E90" s="23" t="s">
        <v>57</v>
      </c>
      <c r="F90" s="19" t="s">
        <v>2474</v>
      </c>
      <c r="G90" s="25" t="s">
        <v>2493</v>
      </c>
      <c r="H90" s="16" t="s">
        <v>2402</v>
      </c>
      <c r="I90" s="9" t="s">
        <v>94</v>
      </c>
      <c r="J90" s="9"/>
      <c r="K90" s="9"/>
      <c r="L90" s="9"/>
      <c r="M90" s="30" t="s">
        <v>1114</v>
      </c>
      <c r="N90" s="9"/>
      <c r="O90" s="9"/>
      <c r="P90" s="31"/>
      <c r="Q90" s="30"/>
      <c r="R90" s="32" t="s">
        <v>95</v>
      </c>
    </row>
    <row r="91" ht="132" spans="1:18">
      <c r="A91" s="9"/>
      <c r="B91" s="10" t="s">
        <v>42</v>
      </c>
      <c r="C91" s="10" t="s">
        <v>2472</v>
      </c>
      <c r="D91" s="16" t="s">
        <v>2494</v>
      </c>
      <c r="E91" s="23" t="s">
        <v>57</v>
      </c>
      <c r="F91" s="19" t="s">
        <v>2474</v>
      </c>
      <c r="G91" s="25" t="s">
        <v>2495</v>
      </c>
      <c r="H91" s="16" t="s">
        <v>2402</v>
      </c>
      <c r="I91" s="9" t="s">
        <v>94</v>
      </c>
      <c r="J91" s="9"/>
      <c r="K91" s="9"/>
      <c r="L91" s="9"/>
      <c r="M91" s="9"/>
      <c r="N91" s="9"/>
      <c r="O91" s="9"/>
      <c r="P91" s="31"/>
      <c r="Q91" s="30"/>
      <c r="R91" s="32" t="s">
        <v>95</v>
      </c>
    </row>
    <row r="92" ht="132" spans="1:18">
      <c r="A92" s="9"/>
      <c r="B92" s="10" t="s">
        <v>42</v>
      </c>
      <c r="C92" s="10" t="s">
        <v>2472</v>
      </c>
      <c r="D92" s="16" t="s">
        <v>2496</v>
      </c>
      <c r="E92" s="23" t="s">
        <v>57</v>
      </c>
      <c r="F92" s="19" t="s">
        <v>2474</v>
      </c>
      <c r="G92" s="25" t="s">
        <v>2497</v>
      </c>
      <c r="H92" s="16" t="s">
        <v>2402</v>
      </c>
      <c r="I92" s="9" t="s">
        <v>94</v>
      </c>
      <c r="J92" s="9"/>
      <c r="K92" s="9"/>
      <c r="L92" s="9"/>
      <c r="M92" s="9"/>
      <c r="N92" s="9"/>
      <c r="O92" s="9"/>
      <c r="P92" s="31"/>
      <c r="Q92" s="30"/>
      <c r="R92" s="32" t="s">
        <v>95</v>
      </c>
    </row>
    <row r="93" ht="132" spans="1:18">
      <c r="A93" s="9"/>
      <c r="B93" s="10" t="s">
        <v>42</v>
      </c>
      <c r="C93" s="10" t="s">
        <v>2472</v>
      </c>
      <c r="D93" s="16" t="s">
        <v>2498</v>
      </c>
      <c r="E93" s="23" t="s">
        <v>57</v>
      </c>
      <c r="F93" s="19" t="s">
        <v>2474</v>
      </c>
      <c r="G93" s="25" t="s">
        <v>2430</v>
      </c>
      <c r="H93" s="16" t="s">
        <v>2406</v>
      </c>
      <c r="I93" s="9" t="s">
        <v>94</v>
      </c>
      <c r="J93" s="9"/>
      <c r="K93" s="9"/>
      <c r="L93" s="9"/>
      <c r="M93" s="9"/>
      <c r="N93" s="9"/>
      <c r="O93" s="9"/>
      <c r="P93" s="31"/>
      <c r="Q93" s="30"/>
      <c r="R93" s="32" t="s">
        <v>95</v>
      </c>
    </row>
    <row r="94" ht="132" spans="1:18">
      <c r="A94" s="9"/>
      <c r="B94" s="10" t="s">
        <v>42</v>
      </c>
      <c r="C94" s="10" t="s">
        <v>2472</v>
      </c>
      <c r="D94" s="16" t="s">
        <v>2499</v>
      </c>
      <c r="E94" s="23" t="s">
        <v>57</v>
      </c>
      <c r="F94" s="19" t="s">
        <v>2474</v>
      </c>
      <c r="G94" s="25" t="s">
        <v>2500</v>
      </c>
      <c r="H94" s="16" t="s">
        <v>2402</v>
      </c>
      <c r="I94" s="9" t="s">
        <v>94</v>
      </c>
      <c r="J94" s="9"/>
      <c r="K94" s="9"/>
      <c r="L94" s="9"/>
      <c r="M94" s="9"/>
      <c r="N94" s="9"/>
      <c r="O94" s="9"/>
      <c r="P94" s="31"/>
      <c r="Q94" s="30"/>
      <c r="R94" s="32" t="s">
        <v>95</v>
      </c>
    </row>
    <row r="95" ht="132" spans="1:18">
      <c r="A95" s="9"/>
      <c r="B95" s="10" t="s">
        <v>42</v>
      </c>
      <c r="C95" s="10" t="s">
        <v>2501</v>
      </c>
      <c r="D95" s="16" t="s">
        <v>2502</v>
      </c>
      <c r="E95" s="23" t="s">
        <v>225</v>
      </c>
      <c r="F95" s="19" t="s">
        <v>2439</v>
      </c>
      <c r="G95" s="25" t="s">
        <v>2503</v>
      </c>
      <c r="H95" s="36" t="s">
        <v>2504</v>
      </c>
      <c r="I95" s="9" t="s">
        <v>94</v>
      </c>
      <c r="J95" s="9"/>
      <c r="K95" s="9"/>
      <c r="L95" s="9"/>
      <c r="M95" s="9"/>
      <c r="N95" s="9"/>
      <c r="O95" s="9"/>
      <c r="P95" s="31"/>
      <c r="Q95" s="30"/>
      <c r="R95" s="32" t="s">
        <v>95</v>
      </c>
    </row>
    <row r="96" ht="132" spans="1:18">
      <c r="A96" s="9"/>
      <c r="B96" s="10" t="s">
        <v>42</v>
      </c>
      <c r="C96" s="10" t="s">
        <v>2501</v>
      </c>
      <c r="D96" s="16" t="s">
        <v>2505</v>
      </c>
      <c r="E96" s="23" t="s">
        <v>57</v>
      </c>
      <c r="F96" s="19" t="s">
        <v>2474</v>
      </c>
      <c r="G96" s="25" t="s">
        <v>2506</v>
      </c>
      <c r="H96" s="16" t="s">
        <v>2507</v>
      </c>
      <c r="I96" s="9" t="s">
        <v>94</v>
      </c>
      <c r="J96" s="9"/>
      <c r="K96" s="9"/>
      <c r="L96" s="9"/>
      <c r="M96" s="9"/>
      <c r="N96" s="9"/>
      <c r="O96" s="9"/>
      <c r="P96" s="31"/>
      <c r="Q96" s="30"/>
      <c r="R96" s="32" t="s">
        <v>95</v>
      </c>
    </row>
    <row r="97" ht="132" spans="1:18">
      <c r="A97" s="9"/>
      <c r="B97" s="10" t="s">
        <v>42</v>
      </c>
      <c r="C97" s="10" t="s">
        <v>2501</v>
      </c>
      <c r="D97" s="16" t="s">
        <v>2508</v>
      </c>
      <c r="E97" s="23" t="s">
        <v>57</v>
      </c>
      <c r="F97" s="19" t="s">
        <v>2474</v>
      </c>
      <c r="G97" s="25" t="s">
        <v>2509</v>
      </c>
      <c r="H97" s="16" t="s">
        <v>2510</v>
      </c>
      <c r="I97" s="9" t="s">
        <v>94</v>
      </c>
      <c r="J97" s="9"/>
      <c r="K97" s="9"/>
      <c r="L97" s="9"/>
      <c r="M97" s="9"/>
      <c r="N97" s="9"/>
      <c r="O97" s="9"/>
      <c r="P97" s="31"/>
      <c r="Q97" s="30"/>
      <c r="R97" s="32" t="s">
        <v>95</v>
      </c>
    </row>
    <row r="98" ht="132" spans="1:18">
      <c r="A98" s="9"/>
      <c r="B98" s="10" t="s">
        <v>42</v>
      </c>
      <c r="C98" s="10" t="s">
        <v>2501</v>
      </c>
      <c r="D98" s="16" t="s">
        <v>2511</v>
      </c>
      <c r="E98" s="23" t="s">
        <v>57</v>
      </c>
      <c r="F98" s="19" t="s">
        <v>2474</v>
      </c>
      <c r="G98" s="25" t="s">
        <v>2512</v>
      </c>
      <c r="H98" s="16" t="s">
        <v>2513</v>
      </c>
      <c r="I98" s="9" t="s">
        <v>94</v>
      </c>
      <c r="J98" s="9"/>
      <c r="K98" s="9"/>
      <c r="L98" s="9"/>
      <c r="M98" s="9"/>
      <c r="N98" s="9"/>
      <c r="O98" s="9"/>
      <c r="P98" s="31"/>
      <c r="Q98" s="30"/>
      <c r="R98" s="32" t="s">
        <v>95</v>
      </c>
    </row>
    <row r="99" ht="132" spans="1:18">
      <c r="A99" s="9"/>
      <c r="B99" s="10" t="s">
        <v>42</v>
      </c>
      <c r="C99" s="10" t="s">
        <v>2501</v>
      </c>
      <c r="D99" s="16" t="s">
        <v>2514</v>
      </c>
      <c r="E99" s="23" t="s">
        <v>57</v>
      </c>
      <c r="F99" s="19" t="s">
        <v>2474</v>
      </c>
      <c r="G99" s="25" t="s">
        <v>2515</v>
      </c>
      <c r="H99" s="16" t="s">
        <v>2516</v>
      </c>
      <c r="I99" s="9" t="s">
        <v>94</v>
      </c>
      <c r="J99" s="9"/>
      <c r="K99" s="9"/>
      <c r="L99" s="9"/>
      <c r="M99" s="9"/>
      <c r="N99" s="9"/>
      <c r="O99" s="9"/>
      <c r="P99" s="31"/>
      <c r="Q99" s="30"/>
      <c r="R99" s="32" t="s">
        <v>95</v>
      </c>
    </row>
    <row r="100" ht="132" spans="1:18">
      <c r="A100" s="9"/>
      <c r="B100" s="10" t="s">
        <v>42</v>
      </c>
      <c r="C100" s="10" t="s">
        <v>2501</v>
      </c>
      <c r="D100" s="16" t="s">
        <v>2517</v>
      </c>
      <c r="E100" s="23" t="s">
        <v>57</v>
      </c>
      <c r="F100" s="19" t="s">
        <v>2474</v>
      </c>
      <c r="G100" s="25" t="s">
        <v>2518</v>
      </c>
      <c r="H100" s="16" t="s">
        <v>2519</v>
      </c>
      <c r="I100" s="9" t="s">
        <v>94</v>
      </c>
      <c r="J100" s="9"/>
      <c r="K100" s="9"/>
      <c r="L100" s="9"/>
      <c r="M100" s="9"/>
      <c r="N100" s="9"/>
      <c r="O100" s="9"/>
      <c r="P100" s="31"/>
      <c r="Q100" s="30"/>
      <c r="R100" s="32" t="s">
        <v>95</v>
      </c>
    </row>
    <row r="101" ht="132" spans="1:18">
      <c r="A101" s="9"/>
      <c r="B101" s="10" t="s">
        <v>42</v>
      </c>
      <c r="C101" s="10" t="s">
        <v>2501</v>
      </c>
      <c r="D101" s="16" t="s">
        <v>2520</v>
      </c>
      <c r="E101" s="23" t="s">
        <v>57</v>
      </c>
      <c r="F101" s="19" t="s">
        <v>2474</v>
      </c>
      <c r="G101" s="25" t="s">
        <v>2521</v>
      </c>
      <c r="H101" s="16" t="s">
        <v>2522</v>
      </c>
      <c r="I101" s="9" t="s">
        <v>94</v>
      </c>
      <c r="J101" s="9"/>
      <c r="K101" s="9"/>
      <c r="L101" s="9"/>
      <c r="M101" s="9"/>
      <c r="N101" s="9"/>
      <c r="O101" s="9"/>
      <c r="P101" s="31"/>
      <c r="Q101" s="30"/>
      <c r="R101" s="32" t="s">
        <v>95</v>
      </c>
    </row>
    <row r="102" ht="132" spans="1:18">
      <c r="A102" s="9"/>
      <c r="B102" s="10" t="s">
        <v>42</v>
      </c>
      <c r="C102" s="10" t="s">
        <v>2501</v>
      </c>
      <c r="D102" s="16" t="s">
        <v>2523</v>
      </c>
      <c r="E102" s="23" t="s">
        <v>57</v>
      </c>
      <c r="F102" s="19" t="s">
        <v>2474</v>
      </c>
      <c r="G102" s="25" t="s">
        <v>2524</v>
      </c>
      <c r="H102" s="16" t="s">
        <v>2525</v>
      </c>
      <c r="I102" s="9" t="s">
        <v>94</v>
      </c>
      <c r="J102" s="9"/>
      <c r="K102" s="9"/>
      <c r="L102" s="9"/>
      <c r="M102" s="9"/>
      <c r="N102" s="9"/>
      <c r="O102" s="9"/>
      <c r="P102" s="31"/>
      <c r="Q102" s="30"/>
      <c r="R102" s="32" t="s">
        <v>95</v>
      </c>
    </row>
    <row r="103" ht="132" spans="1:18">
      <c r="A103" s="9"/>
      <c r="B103" s="10" t="s">
        <v>42</v>
      </c>
      <c r="C103" s="10" t="s">
        <v>2501</v>
      </c>
      <c r="D103" s="16" t="s">
        <v>2526</v>
      </c>
      <c r="E103" s="23" t="s">
        <v>57</v>
      </c>
      <c r="F103" s="19" t="s">
        <v>2474</v>
      </c>
      <c r="G103" s="25" t="s">
        <v>2527</v>
      </c>
      <c r="H103" s="16" t="s">
        <v>2528</v>
      </c>
      <c r="I103" s="9" t="s">
        <v>94</v>
      </c>
      <c r="J103" s="9"/>
      <c r="K103" s="9"/>
      <c r="L103" s="9"/>
      <c r="M103" s="9"/>
      <c r="N103" s="9"/>
      <c r="O103" s="9"/>
      <c r="P103" s="31"/>
      <c r="Q103" s="30"/>
      <c r="R103" s="32" t="s">
        <v>95</v>
      </c>
    </row>
    <row r="104" ht="132" spans="1:18">
      <c r="A104" s="9"/>
      <c r="B104" s="10" t="s">
        <v>42</v>
      </c>
      <c r="C104" s="10" t="s">
        <v>2501</v>
      </c>
      <c r="D104" s="16" t="s">
        <v>2529</v>
      </c>
      <c r="E104" s="23" t="s">
        <v>57</v>
      </c>
      <c r="F104" s="19" t="s">
        <v>2474</v>
      </c>
      <c r="G104" s="25" t="s">
        <v>2530</v>
      </c>
      <c r="H104" s="16" t="s">
        <v>2528</v>
      </c>
      <c r="I104" s="9" t="s">
        <v>94</v>
      </c>
      <c r="J104" s="9"/>
      <c r="K104" s="9"/>
      <c r="L104" s="9"/>
      <c r="M104" s="9"/>
      <c r="N104" s="9"/>
      <c r="O104" s="9"/>
      <c r="P104" s="31"/>
      <c r="Q104" s="30"/>
      <c r="R104" s="32" t="s">
        <v>95</v>
      </c>
    </row>
    <row r="105" ht="132" spans="1:18">
      <c r="A105" s="9"/>
      <c r="B105" s="10" t="s">
        <v>42</v>
      </c>
      <c r="C105" s="10" t="s">
        <v>2501</v>
      </c>
      <c r="D105" s="16" t="s">
        <v>2531</v>
      </c>
      <c r="E105" s="23" t="s">
        <v>57</v>
      </c>
      <c r="F105" s="19" t="s">
        <v>2474</v>
      </c>
      <c r="G105" s="25" t="s">
        <v>2532</v>
      </c>
      <c r="H105" s="16" t="s">
        <v>2528</v>
      </c>
      <c r="I105" s="9" t="s">
        <v>94</v>
      </c>
      <c r="J105" s="9"/>
      <c r="K105" s="9"/>
      <c r="L105" s="9"/>
      <c r="M105" s="9"/>
      <c r="N105" s="9"/>
      <c r="O105" s="9"/>
      <c r="P105" s="31"/>
      <c r="Q105" s="30"/>
      <c r="R105" s="32" t="s">
        <v>95</v>
      </c>
    </row>
    <row r="106" ht="132" spans="1:18">
      <c r="A106" s="9"/>
      <c r="B106" s="10" t="s">
        <v>42</v>
      </c>
      <c r="C106" s="10" t="s">
        <v>2501</v>
      </c>
      <c r="D106" s="16" t="s">
        <v>2533</v>
      </c>
      <c r="E106" s="23" t="s">
        <v>57</v>
      </c>
      <c r="F106" s="19" t="s">
        <v>2474</v>
      </c>
      <c r="G106" s="35" t="s">
        <v>2534</v>
      </c>
      <c r="H106" s="16" t="s">
        <v>2535</v>
      </c>
      <c r="I106" s="9" t="s">
        <v>94</v>
      </c>
      <c r="J106" s="9"/>
      <c r="K106" s="9"/>
      <c r="L106" s="9"/>
      <c r="M106" s="9"/>
      <c r="N106" s="9"/>
      <c r="O106" s="9"/>
      <c r="P106" s="31"/>
      <c r="Q106" s="30"/>
      <c r="R106" s="32" t="s">
        <v>95</v>
      </c>
    </row>
    <row r="107" ht="132" spans="1:18">
      <c r="A107" s="9"/>
      <c r="B107" s="10" t="s">
        <v>42</v>
      </c>
      <c r="C107" s="10" t="s">
        <v>2536</v>
      </c>
      <c r="D107" s="11" t="s">
        <v>2537</v>
      </c>
      <c r="E107" s="23" t="s">
        <v>225</v>
      </c>
      <c r="F107" s="19" t="s">
        <v>2439</v>
      </c>
      <c r="G107" s="20" t="s">
        <v>2538</v>
      </c>
      <c r="H107" s="25" t="s">
        <v>2539</v>
      </c>
      <c r="I107" s="9" t="s">
        <v>94</v>
      </c>
      <c r="J107" s="9"/>
      <c r="K107" s="9"/>
      <c r="L107" s="9"/>
      <c r="M107" s="9"/>
      <c r="N107" s="9"/>
      <c r="O107" s="9"/>
      <c r="P107" s="31"/>
      <c r="Q107" s="30"/>
      <c r="R107" s="32" t="s">
        <v>95</v>
      </c>
    </row>
    <row r="108" ht="132" spans="1:18">
      <c r="A108" s="9"/>
      <c r="B108" s="10" t="s">
        <v>42</v>
      </c>
      <c r="C108" s="10" t="s">
        <v>2540</v>
      </c>
      <c r="D108" s="11" t="s">
        <v>2541</v>
      </c>
      <c r="E108" s="23" t="s">
        <v>225</v>
      </c>
      <c r="F108" s="19" t="s">
        <v>2439</v>
      </c>
      <c r="G108" s="20" t="s">
        <v>2542</v>
      </c>
      <c r="H108" s="25" t="s">
        <v>2543</v>
      </c>
      <c r="I108" s="9" t="s">
        <v>94</v>
      </c>
      <c r="J108" s="9"/>
      <c r="K108" s="9"/>
      <c r="L108" s="9"/>
      <c r="M108" s="9"/>
      <c r="N108" s="9"/>
      <c r="O108" s="9"/>
      <c r="P108" s="31"/>
      <c r="Q108" s="30"/>
      <c r="R108" s="32" t="s">
        <v>95</v>
      </c>
    </row>
    <row r="109" ht="132" spans="1:18">
      <c r="A109" s="9"/>
      <c r="B109" s="10" t="s">
        <v>42</v>
      </c>
      <c r="C109" s="10" t="s">
        <v>2544</v>
      </c>
      <c r="D109" s="11" t="s">
        <v>2545</v>
      </c>
      <c r="E109" s="23" t="s">
        <v>225</v>
      </c>
      <c r="F109" s="19" t="s">
        <v>2546</v>
      </c>
      <c r="G109" s="20" t="s">
        <v>2547</v>
      </c>
      <c r="H109" s="25" t="s">
        <v>2548</v>
      </c>
      <c r="I109" s="9" t="s">
        <v>94</v>
      </c>
      <c r="J109" s="32"/>
      <c r="K109" s="9"/>
      <c r="L109" s="9"/>
      <c r="M109" s="9"/>
      <c r="N109" s="9"/>
      <c r="O109" s="9"/>
      <c r="P109" s="31"/>
      <c r="Q109" s="30"/>
      <c r="R109" s="32" t="s">
        <v>95</v>
      </c>
    </row>
    <row r="110" ht="132" spans="1:18">
      <c r="A110" s="9"/>
      <c r="B110" s="10" t="s">
        <v>42</v>
      </c>
      <c r="C110" s="10" t="s">
        <v>2549</v>
      </c>
      <c r="D110" s="11" t="s">
        <v>2550</v>
      </c>
      <c r="E110" s="23" t="s">
        <v>57</v>
      </c>
      <c r="F110" s="19" t="s">
        <v>2551</v>
      </c>
      <c r="G110" s="20" t="s">
        <v>2552</v>
      </c>
      <c r="H110" s="25" t="s">
        <v>2553</v>
      </c>
      <c r="I110" s="9" t="s">
        <v>94</v>
      </c>
      <c r="J110" s="9"/>
      <c r="K110" s="9"/>
      <c r="L110" s="9"/>
      <c r="M110" s="9"/>
      <c r="N110" s="9"/>
      <c r="O110" s="9"/>
      <c r="P110" s="31"/>
      <c r="Q110" s="30"/>
      <c r="R110" s="32" t="s">
        <v>95</v>
      </c>
    </row>
    <row r="111" ht="132" spans="1:18">
      <c r="A111" s="9"/>
      <c r="B111" s="10" t="s">
        <v>42</v>
      </c>
      <c r="C111" s="10" t="s">
        <v>2554</v>
      </c>
      <c r="D111" s="11" t="s">
        <v>2555</v>
      </c>
      <c r="E111" s="23" t="s">
        <v>57</v>
      </c>
      <c r="F111" s="19" t="s">
        <v>2551</v>
      </c>
      <c r="G111" s="20" t="s">
        <v>2556</v>
      </c>
      <c r="H111" s="25" t="s">
        <v>2557</v>
      </c>
      <c r="I111" s="9" t="s">
        <v>94</v>
      </c>
      <c r="J111" s="9"/>
      <c r="K111" s="9"/>
      <c r="L111" s="9"/>
      <c r="M111" s="9"/>
      <c r="N111" s="9"/>
      <c r="O111" s="9"/>
      <c r="P111" s="31"/>
      <c r="Q111" s="30"/>
      <c r="R111" s="32" t="s">
        <v>95</v>
      </c>
    </row>
    <row r="112" ht="148.5" spans="1:18">
      <c r="A112" s="9"/>
      <c r="B112" s="10" t="s">
        <v>42</v>
      </c>
      <c r="C112" s="10" t="s">
        <v>2558</v>
      </c>
      <c r="D112" s="11" t="s">
        <v>2559</v>
      </c>
      <c r="E112" s="23" t="s">
        <v>57</v>
      </c>
      <c r="F112" s="19" t="s">
        <v>2560</v>
      </c>
      <c r="G112" s="21" t="s">
        <v>2561</v>
      </c>
      <c r="H112" s="25" t="s">
        <v>2548</v>
      </c>
      <c r="I112" s="9" t="s">
        <v>94</v>
      </c>
      <c r="J112" s="9"/>
      <c r="K112" s="9"/>
      <c r="L112" s="9"/>
      <c r="M112" s="9"/>
      <c r="N112" s="9"/>
      <c r="O112" s="9"/>
      <c r="P112" s="31"/>
      <c r="Q112" s="30"/>
      <c r="R112" s="32" t="s">
        <v>95</v>
      </c>
    </row>
    <row r="113" ht="132" spans="1:18">
      <c r="A113" s="9"/>
      <c r="B113" s="10" t="s">
        <v>42</v>
      </c>
      <c r="C113" s="10" t="s">
        <v>2562</v>
      </c>
      <c r="D113" s="11" t="s">
        <v>2563</v>
      </c>
      <c r="E113" s="23" t="s">
        <v>225</v>
      </c>
      <c r="F113" s="16" t="s">
        <v>378</v>
      </c>
      <c r="G113" s="25" t="s">
        <v>2564</v>
      </c>
      <c r="H113" s="16" t="s">
        <v>2565</v>
      </c>
      <c r="I113" s="9" t="s">
        <v>94</v>
      </c>
      <c r="J113" s="9"/>
      <c r="K113" s="9"/>
      <c r="L113" s="9"/>
      <c r="M113" s="9"/>
      <c r="N113" s="9"/>
      <c r="O113" s="9"/>
      <c r="P113" s="31"/>
      <c r="Q113" s="30"/>
      <c r="R113" s="32" t="s">
        <v>95</v>
      </c>
    </row>
    <row r="114" ht="132" spans="1:18">
      <c r="A114" s="9"/>
      <c r="B114" s="10" t="s">
        <v>42</v>
      </c>
      <c r="C114" s="10" t="s">
        <v>2566</v>
      </c>
      <c r="D114" s="11" t="s">
        <v>2567</v>
      </c>
      <c r="E114" s="23" t="s">
        <v>91</v>
      </c>
      <c r="F114" s="19" t="s">
        <v>2568</v>
      </c>
      <c r="G114" s="20" t="s">
        <v>2569</v>
      </c>
      <c r="H114" s="20" t="s">
        <v>2570</v>
      </c>
      <c r="I114" s="9" t="s">
        <v>94</v>
      </c>
      <c r="J114" s="9"/>
      <c r="K114" s="9"/>
      <c r="L114" s="9"/>
      <c r="M114" s="9"/>
      <c r="N114" s="9"/>
      <c r="O114" s="9"/>
      <c r="P114" s="31"/>
      <c r="Q114" s="30"/>
      <c r="R114" s="32" t="s">
        <v>95</v>
      </c>
    </row>
    <row r="115" ht="132" spans="1:18">
      <c r="A115" s="9"/>
      <c r="B115" s="10" t="s">
        <v>42</v>
      </c>
      <c r="C115" s="10" t="s">
        <v>2566</v>
      </c>
      <c r="D115" s="11" t="s">
        <v>2559</v>
      </c>
      <c r="E115" s="23" t="s">
        <v>57</v>
      </c>
      <c r="F115" s="19" t="s">
        <v>2568</v>
      </c>
      <c r="G115" s="21" t="s">
        <v>2571</v>
      </c>
      <c r="H115" s="25" t="s">
        <v>2548</v>
      </c>
      <c r="I115" s="9" t="s">
        <v>94</v>
      </c>
      <c r="J115" s="9"/>
      <c r="K115" s="9"/>
      <c r="L115" s="9"/>
      <c r="M115" s="9"/>
      <c r="N115" s="9"/>
      <c r="O115" s="9"/>
      <c r="P115" s="31"/>
      <c r="Q115" s="30"/>
      <c r="R115" s="32" t="s">
        <v>95</v>
      </c>
    </row>
    <row r="116" ht="132" spans="1:18">
      <c r="A116" s="9"/>
      <c r="B116" s="10" t="s">
        <v>42</v>
      </c>
      <c r="C116" s="10" t="s">
        <v>2572</v>
      </c>
      <c r="D116" s="11" t="s">
        <v>2573</v>
      </c>
      <c r="E116" s="23" t="s">
        <v>225</v>
      </c>
      <c r="F116" s="19" t="s">
        <v>2574</v>
      </c>
      <c r="G116" s="25" t="s">
        <v>2575</v>
      </c>
      <c r="H116" s="16" t="s">
        <v>2576</v>
      </c>
      <c r="I116" s="9" t="s">
        <v>94</v>
      </c>
      <c r="J116" s="9"/>
      <c r="K116" s="9"/>
      <c r="L116" s="9"/>
      <c r="M116" s="9"/>
      <c r="N116" s="9"/>
      <c r="O116" s="9"/>
      <c r="P116" s="31"/>
      <c r="Q116" s="30"/>
      <c r="R116" s="32" t="s">
        <v>95</v>
      </c>
    </row>
    <row r="117" ht="132" spans="1:18">
      <c r="A117" s="9"/>
      <c r="B117" s="10" t="s">
        <v>42</v>
      </c>
      <c r="C117" s="10" t="s">
        <v>2572</v>
      </c>
      <c r="D117" s="13" t="s">
        <v>2577</v>
      </c>
      <c r="E117" s="23" t="s">
        <v>225</v>
      </c>
      <c r="F117" s="19" t="s">
        <v>2574</v>
      </c>
      <c r="G117" s="32" t="s">
        <v>2578</v>
      </c>
      <c r="H117" s="16" t="s">
        <v>2576</v>
      </c>
      <c r="I117" s="9" t="s">
        <v>94</v>
      </c>
      <c r="J117" s="9"/>
      <c r="K117" s="9"/>
      <c r="L117" s="9"/>
      <c r="M117" s="9"/>
      <c r="N117" s="9"/>
      <c r="O117" s="9"/>
      <c r="P117" s="31"/>
      <c r="Q117" s="30"/>
      <c r="R117" s="32" t="s">
        <v>95</v>
      </c>
    </row>
    <row r="118" ht="132" spans="1:18">
      <c r="A118" s="9"/>
      <c r="B118" s="10" t="s">
        <v>42</v>
      </c>
      <c r="C118" s="10" t="s">
        <v>2572</v>
      </c>
      <c r="D118" s="33" t="s">
        <v>2579</v>
      </c>
      <c r="E118" s="23" t="s">
        <v>225</v>
      </c>
      <c r="F118" s="26" t="s">
        <v>2574</v>
      </c>
      <c r="G118" s="25" t="s">
        <v>2580</v>
      </c>
      <c r="H118" s="16" t="s">
        <v>2576</v>
      </c>
      <c r="I118" s="9" t="s">
        <v>94</v>
      </c>
      <c r="J118" s="9"/>
      <c r="K118" s="9"/>
      <c r="L118" s="9"/>
      <c r="M118" s="9"/>
      <c r="N118" s="9"/>
      <c r="O118" s="9"/>
      <c r="P118" s="31"/>
      <c r="Q118" s="30"/>
      <c r="R118" s="32" t="s">
        <v>95</v>
      </c>
    </row>
    <row r="119" ht="132" spans="1:18">
      <c r="A119" s="9"/>
      <c r="B119" s="10" t="s">
        <v>42</v>
      </c>
      <c r="C119" s="34" t="s">
        <v>2581</v>
      </c>
      <c r="D119" s="11" t="s">
        <v>2582</v>
      </c>
      <c r="E119" s="23" t="s">
        <v>225</v>
      </c>
      <c r="F119" s="19" t="s">
        <v>2574</v>
      </c>
      <c r="G119" s="25" t="s">
        <v>2583</v>
      </c>
      <c r="H119" s="16" t="s">
        <v>2584</v>
      </c>
      <c r="I119" s="9" t="s">
        <v>94</v>
      </c>
      <c r="J119" s="9"/>
      <c r="K119" s="9"/>
      <c r="L119" s="9"/>
      <c r="M119" s="9"/>
      <c r="N119" s="9"/>
      <c r="O119" s="9"/>
      <c r="P119" s="31"/>
      <c r="Q119" s="30"/>
      <c r="R119" s="32" t="s">
        <v>95</v>
      </c>
    </row>
    <row r="120" ht="132" spans="1:18">
      <c r="A120" s="9"/>
      <c r="B120" s="10" t="s">
        <v>42</v>
      </c>
      <c r="C120" s="10" t="s">
        <v>2572</v>
      </c>
      <c r="D120" s="13" t="s">
        <v>2577</v>
      </c>
      <c r="E120" s="23" t="s">
        <v>225</v>
      </c>
      <c r="F120" s="19" t="s">
        <v>2574</v>
      </c>
      <c r="G120" s="32" t="s">
        <v>2585</v>
      </c>
      <c r="H120" s="16" t="s">
        <v>2584</v>
      </c>
      <c r="I120" s="9" t="s">
        <v>94</v>
      </c>
      <c r="J120" s="9"/>
      <c r="K120" s="9"/>
      <c r="L120" s="9"/>
      <c r="M120" s="9"/>
      <c r="N120" s="9"/>
      <c r="O120" s="9"/>
      <c r="P120" s="31"/>
      <c r="Q120" s="30"/>
      <c r="R120" s="32" t="s">
        <v>95</v>
      </c>
    </row>
    <row r="121" ht="132" spans="1:18">
      <c r="A121" s="9"/>
      <c r="B121" s="10" t="s">
        <v>42</v>
      </c>
      <c r="C121" s="34" t="s">
        <v>2581</v>
      </c>
      <c r="D121" s="11" t="s">
        <v>2586</v>
      </c>
      <c r="E121" s="23" t="s">
        <v>225</v>
      </c>
      <c r="F121" s="19" t="s">
        <v>2574</v>
      </c>
      <c r="G121" s="25" t="s">
        <v>2587</v>
      </c>
      <c r="H121" s="16" t="s">
        <v>2584</v>
      </c>
      <c r="I121" s="9" t="s">
        <v>94</v>
      </c>
      <c r="J121" s="9"/>
      <c r="K121" s="9"/>
      <c r="L121" s="9"/>
      <c r="M121" s="9"/>
      <c r="N121" s="9"/>
      <c r="O121" s="9"/>
      <c r="P121" s="31"/>
      <c r="Q121" s="30"/>
      <c r="R121" s="32" t="s">
        <v>95</v>
      </c>
    </row>
    <row r="122" ht="165" spans="1:18">
      <c r="A122" s="9"/>
      <c r="B122" s="10" t="s">
        <v>42</v>
      </c>
      <c r="C122" s="34" t="s">
        <v>2588</v>
      </c>
      <c r="D122" s="11" t="s">
        <v>2589</v>
      </c>
      <c r="E122" s="23" t="s">
        <v>225</v>
      </c>
      <c r="F122" s="19" t="s">
        <v>2590</v>
      </c>
      <c r="G122" s="20" t="s">
        <v>2591</v>
      </c>
      <c r="H122" s="20" t="s">
        <v>2592</v>
      </c>
      <c r="I122" s="9" t="s">
        <v>94</v>
      </c>
      <c r="J122" s="9"/>
      <c r="K122" s="9"/>
      <c r="L122" s="9"/>
      <c r="M122" s="9"/>
      <c r="N122" s="9"/>
      <c r="O122" s="9"/>
      <c r="P122" s="31"/>
      <c r="Q122" s="30"/>
      <c r="R122" s="32" t="s">
        <v>95</v>
      </c>
    </row>
    <row r="123" ht="148.5" spans="1:18">
      <c r="A123" s="9"/>
      <c r="B123" s="10" t="s">
        <v>42</v>
      </c>
      <c r="C123" s="34" t="s">
        <v>2593</v>
      </c>
      <c r="D123" s="13" t="s">
        <v>2594</v>
      </c>
      <c r="E123" s="23" t="s">
        <v>225</v>
      </c>
      <c r="F123" s="24" t="s">
        <v>2595</v>
      </c>
      <c r="G123" s="32" t="s">
        <v>2596</v>
      </c>
      <c r="H123" s="17" t="s">
        <v>2597</v>
      </c>
      <c r="I123" s="9" t="s">
        <v>94</v>
      </c>
      <c r="J123" s="9"/>
      <c r="K123" s="9"/>
      <c r="L123" s="9"/>
      <c r="M123" s="9"/>
      <c r="N123" s="9"/>
      <c r="O123" s="9"/>
      <c r="P123" s="31"/>
      <c r="Q123" s="30"/>
      <c r="R123" s="32" t="s">
        <v>95</v>
      </c>
    </row>
    <row r="124" ht="148.5" spans="1:18">
      <c r="A124" s="9"/>
      <c r="B124" s="10" t="s">
        <v>42</v>
      </c>
      <c r="C124" s="34" t="s">
        <v>2593</v>
      </c>
      <c r="D124" s="13" t="s">
        <v>2594</v>
      </c>
      <c r="E124" s="23" t="s">
        <v>225</v>
      </c>
      <c r="F124" s="24" t="s">
        <v>2595</v>
      </c>
      <c r="G124" s="32" t="s">
        <v>2598</v>
      </c>
      <c r="H124" s="21" t="s">
        <v>2599</v>
      </c>
      <c r="I124" s="9" t="s">
        <v>94</v>
      </c>
      <c r="J124" s="9"/>
      <c r="K124" s="9"/>
      <c r="L124" s="9"/>
      <c r="M124" s="9"/>
      <c r="N124" s="9"/>
      <c r="O124" s="9"/>
      <c r="P124" s="31"/>
      <c r="Q124" s="30"/>
      <c r="R124" s="32" t="s">
        <v>95</v>
      </c>
    </row>
    <row r="125" ht="148.5" spans="1:18">
      <c r="A125" s="9"/>
      <c r="B125" s="10" t="s">
        <v>42</v>
      </c>
      <c r="C125" s="34" t="s">
        <v>2593</v>
      </c>
      <c r="D125" s="13" t="s">
        <v>2600</v>
      </c>
      <c r="E125" s="23" t="s">
        <v>225</v>
      </c>
      <c r="F125" s="24" t="s">
        <v>2595</v>
      </c>
      <c r="G125" s="32" t="s">
        <v>2601</v>
      </c>
      <c r="H125" s="17" t="s">
        <v>2597</v>
      </c>
      <c r="I125" s="9" t="s">
        <v>94</v>
      </c>
      <c r="J125" s="9"/>
      <c r="K125" s="9"/>
      <c r="L125" s="9"/>
      <c r="M125" s="9"/>
      <c r="N125" s="9"/>
      <c r="O125" s="9"/>
      <c r="P125" s="31"/>
      <c r="Q125" s="30"/>
      <c r="R125" s="32" t="s">
        <v>95</v>
      </c>
    </row>
    <row r="126" ht="148.5" spans="1:18">
      <c r="A126" s="9"/>
      <c r="B126" s="10" t="s">
        <v>42</v>
      </c>
      <c r="C126" s="34" t="s">
        <v>2593</v>
      </c>
      <c r="D126" s="13" t="s">
        <v>2600</v>
      </c>
      <c r="E126" s="23" t="s">
        <v>225</v>
      </c>
      <c r="F126" s="24" t="s">
        <v>2595</v>
      </c>
      <c r="G126" s="32" t="s">
        <v>2602</v>
      </c>
      <c r="H126" s="21" t="s">
        <v>2599</v>
      </c>
      <c r="I126" s="9" t="s">
        <v>94</v>
      </c>
      <c r="J126" s="9"/>
      <c r="K126" s="9"/>
      <c r="L126" s="9"/>
      <c r="M126" s="9"/>
      <c r="N126" s="9"/>
      <c r="O126" s="9"/>
      <c r="P126" s="31"/>
      <c r="Q126" s="30"/>
      <c r="R126" s="32" t="s">
        <v>95</v>
      </c>
    </row>
    <row r="127" ht="148.5" spans="1:18">
      <c r="A127" s="9"/>
      <c r="B127" s="10" t="s">
        <v>42</v>
      </c>
      <c r="C127" s="34" t="s">
        <v>2593</v>
      </c>
      <c r="D127" s="11" t="s">
        <v>2603</v>
      </c>
      <c r="E127" s="23" t="s">
        <v>225</v>
      </c>
      <c r="F127" s="19" t="s">
        <v>2604</v>
      </c>
      <c r="G127" s="25" t="s">
        <v>2605</v>
      </c>
      <c r="H127" s="16" t="s">
        <v>2606</v>
      </c>
      <c r="I127" s="9" t="s">
        <v>94</v>
      </c>
      <c r="J127" s="9"/>
      <c r="K127" s="9"/>
      <c r="L127" s="9"/>
      <c r="M127" s="9"/>
      <c r="N127" s="9"/>
      <c r="O127" s="9"/>
      <c r="P127" s="31"/>
      <c r="Q127" s="30"/>
      <c r="R127" s="32" t="s">
        <v>95</v>
      </c>
    </row>
    <row r="128" ht="148.5" spans="1:18">
      <c r="A128" s="9"/>
      <c r="B128" s="10" t="s">
        <v>42</v>
      </c>
      <c r="C128" s="34" t="s">
        <v>2607</v>
      </c>
      <c r="D128" s="11" t="s">
        <v>2608</v>
      </c>
      <c r="E128" s="23" t="s">
        <v>225</v>
      </c>
      <c r="F128" s="19" t="s">
        <v>2604</v>
      </c>
      <c r="G128" s="25" t="s">
        <v>2609</v>
      </c>
      <c r="H128" s="16" t="s">
        <v>2610</v>
      </c>
      <c r="I128" s="9" t="s">
        <v>94</v>
      </c>
      <c r="J128" s="9"/>
      <c r="K128" s="9"/>
      <c r="L128" s="9"/>
      <c r="M128" s="9"/>
      <c r="N128" s="9"/>
      <c r="O128" s="9"/>
      <c r="P128" s="31"/>
      <c r="Q128" s="30"/>
      <c r="R128" s="32" t="s">
        <v>95</v>
      </c>
    </row>
    <row r="129" ht="132" spans="1:18">
      <c r="A129" s="9"/>
      <c r="B129" s="10" t="s">
        <v>42</v>
      </c>
      <c r="C129" s="34" t="s">
        <v>2611</v>
      </c>
      <c r="D129" s="11" t="s">
        <v>2612</v>
      </c>
      <c r="E129" s="23" t="s">
        <v>91</v>
      </c>
      <c r="F129" s="19" t="s">
        <v>2278</v>
      </c>
      <c r="G129" s="20" t="s">
        <v>2613</v>
      </c>
      <c r="H129" s="20" t="s">
        <v>2614</v>
      </c>
      <c r="I129" s="9" t="s">
        <v>94</v>
      </c>
      <c r="J129" s="9"/>
      <c r="K129" s="9"/>
      <c r="L129" s="9"/>
      <c r="M129" s="9"/>
      <c r="N129" s="9"/>
      <c r="O129" s="9"/>
      <c r="P129" s="31"/>
      <c r="Q129" s="30"/>
      <c r="R129" s="32" t="s">
        <v>95</v>
      </c>
    </row>
    <row r="130" ht="132" spans="1:18">
      <c r="A130" s="9"/>
      <c r="B130" s="10" t="s">
        <v>42</v>
      </c>
      <c r="C130" s="34" t="s">
        <v>2611</v>
      </c>
      <c r="D130" s="11" t="s">
        <v>2559</v>
      </c>
      <c r="E130" s="23" t="s">
        <v>57</v>
      </c>
      <c r="F130" s="19" t="s">
        <v>378</v>
      </c>
      <c r="G130" s="21" t="s">
        <v>2615</v>
      </c>
      <c r="H130" s="25" t="s">
        <v>2548</v>
      </c>
      <c r="I130" s="9" t="s">
        <v>94</v>
      </c>
      <c r="J130" s="9"/>
      <c r="K130" s="9"/>
      <c r="L130" s="9"/>
      <c r="M130" s="9"/>
      <c r="N130" s="9"/>
      <c r="O130" s="9"/>
      <c r="P130" s="31"/>
      <c r="Q130" s="30"/>
      <c r="R130" s="32" t="s">
        <v>95</v>
      </c>
    </row>
    <row r="131" ht="132" spans="1:18">
      <c r="A131" s="9"/>
      <c r="B131" s="10" t="s">
        <v>42</v>
      </c>
      <c r="C131" s="34" t="s">
        <v>2616</v>
      </c>
      <c r="D131" s="11" t="s">
        <v>2617</v>
      </c>
      <c r="E131" s="23" t="s">
        <v>225</v>
      </c>
      <c r="F131" s="19" t="s">
        <v>2618</v>
      </c>
      <c r="G131" s="20" t="s">
        <v>2619</v>
      </c>
      <c r="H131" s="20" t="s">
        <v>2620</v>
      </c>
      <c r="I131" s="9" t="s">
        <v>94</v>
      </c>
      <c r="J131" s="9"/>
      <c r="K131" s="9"/>
      <c r="L131" s="9"/>
      <c r="M131" s="9"/>
      <c r="N131" s="9"/>
      <c r="O131" s="9"/>
      <c r="P131" s="31"/>
      <c r="Q131" s="30"/>
      <c r="R131" s="32" t="s">
        <v>95</v>
      </c>
    </row>
    <row r="132" ht="132" spans="1:18">
      <c r="A132" s="9"/>
      <c r="B132" s="10" t="s">
        <v>42</v>
      </c>
      <c r="C132" s="34" t="s">
        <v>2621</v>
      </c>
      <c r="D132" s="11" t="s">
        <v>2622</v>
      </c>
      <c r="E132" s="23" t="s">
        <v>225</v>
      </c>
      <c r="F132" s="19" t="s">
        <v>2623</v>
      </c>
      <c r="G132" s="20" t="s">
        <v>2619</v>
      </c>
      <c r="H132" s="20" t="s">
        <v>2624</v>
      </c>
      <c r="I132" s="9" t="s">
        <v>94</v>
      </c>
      <c r="J132" s="9"/>
      <c r="K132" s="9"/>
      <c r="L132" s="9"/>
      <c r="M132" s="9"/>
      <c r="N132" s="9"/>
      <c r="O132" s="9"/>
      <c r="P132" s="31"/>
      <c r="Q132" s="30"/>
      <c r="R132" s="32" t="s">
        <v>95</v>
      </c>
    </row>
    <row r="133" ht="132" spans="1:18">
      <c r="A133" s="9"/>
      <c r="B133" s="10" t="s">
        <v>42</v>
      </c>
      <c r="C133" s="34" t="s">
        <v>2621</v>
      </c>
      <c r="D133" s="11" t="s">
        <v>2625</v>
      </c>
      <c r="E133" s="23" t="s">
        <v>225</v>
      </c>
      <c r="F133" s="19" t="s">
        <v>2626</v>
      </c>
      <c r="G133" s="20" t="s">
        <v>2627</v>
      </c>
      <c r="H133" s="20" t="s">
        <v>2628</v>
      </c>
      <c r="I133" s="9" t="s">
        <v>94</v>
      </c>
      <c r="J133" s="9"/>
      <c r="K133" s="9"/>
      <c r="L133" s="9"/>
      <c r="M133" s="9"/>
      <c r="N133" s="9"/>
      <c r="O133" s="9"/>
      <c r="P133" s="31"/>
      <c r="Q133" s="30"/>
      <c r="R133" s="32" t="s">
        <v>95</v>
      </c>
    </row>
    <row r="134" ht="132" spans="1:18">
      <c r="A134" s="9"/>
      <c r="B134" s="10" t="s">
        <v>42</v>
      </c>
      <c r="C134" s="34" t="s">
        <v>2621</v>
      </c>
      <c r="D134" s="11" t="s">
        <v>2629</v>
      </c>
      <c r="E134" s="23" t="s">
        <v>225</v>
      </c>
      <c r="F134" s="19" t="s">
        <v>2630</v>
      </c>
      <c r="G134" s="20" t="s">
        <v>2631</v>
      </c>
      <c r="H134" s="20" t="s">
        <v>2632</v>
      </c>
      <c r="I134" s="9" t="s">
        <v>94</v>
      </c>
      <c r="J134" s="9"/>
      <c r="K134" s="9"/>
      <c r="L134" s="9"/>
      <c r="M134" s="9"/>
      <c r="N134" s="9"/>
      <c r="O134" s="9"/>
      <c r="P134" s="31"/>
      <c r="Q134" s="30"/>
      <c r="R134" s="32" t="s">
        <v>95</v>
      </c>
    </row>
    <row r="135" ht="132" spans="1:18">
      <c r="A135" s="9"/>
      <c r="B135" s="10" t="s">
        <v>42</v>
      </c>
      <c r="C135" s="34" t="s">
        <v>2616</v>
      </c>
      <c r="D135" s="11" t="s">
        <v>2617</v>
      </c>
      <c r="E135" s="23" t="s">
        <v>57</v>
      </c>
      <c r="F135" s="38" t="s">
        <v>2633</v>
      </c>
      <c r="G135" s="39" t="s">
        <v>2619</v>
      </c>
      <c r="H135" s="39" t="s">
        <v>2620</v>
      </c>
      <c r="I135" s="9" t="s">
        <v>94</v>
      </c>
      <c r="J135" s="9"/>
      <c r="K135" s="9"/>
      <c r="L135" s="9"/>
      <c r="M135" s="9"/>
      <c r="N135" s="9"/>
      <c r="O135" s="9"/>
      <c r="P135" s="31"/>
      <c r="Q135" s="30"/>
      <c r="R135" s="32" t="s">
        <v>95</v>
      </c>
    </row>
    <row r="136" ht="132" spans="1:18">
      <c r="A136" s="9"/>
      <c r="B136" s="10" t="s">
        <v>42</v>
      </c>
      <c r="C136" s="34" t="s">
        <v>2616</v>
      </c>
      <c r="D136" s="11" t="s">
        <v>2617</v>
      </c>
      <c r="E136" s="23" t="s">
        <v>57</v>
      </c>
      <c r="F136" s="19" t="s">
        <v>2634</v>
      </c>
      <c r="G136" s="20" t="s">
        <v>2619</v>
      </c>
      <c r="H136" s="39" t="s">
        <v>2620</v>
      </c>
      <c r="I136" s="9" t="s">
        <v>94</v>
      </c>
      <c r="J136" s="9"/>
      <c r="K136" s="9"/>
      <c r="L136" s="9"/>
      <c r="M136" s="9"/>
      <c r="N136" s="9"/>
      <c r="O136" s="9"/>
      <c r="P136" s="31"/>
      <c r="Q136" s="30"/>
      <c r="R136" s="32" t="s">
        <v>95</v>
      </c>
    </row>
    <row r="137" ht="132" spans="1:18">
      <c r="A137" s="9"/>
      <c r="B137" s="10" t="s">
        <v>42</v>
      </c>
      <c r="C137" s="37" t="s">
        <v>2635</v>
      </c>
      <c r="D137" s="13" t="s">
        <v>2636</v>
      </c>
      <c r="E137" s="23" t="s">
        <v>225</v>
      </c>
      <c r="F137" s="19" t="s">
        <v>2637</v>
      </c>
      <c r="G137" s="20" t="s">
        <v>2619</v>
      </c>
      <c r="H137" s="20" t="s">
        <v>2638</v>
      </c>
      <c r="I137" s="9" t="s">
        <v>94</v>
      </c>
      <c r="J137" s="9"/>
      <c r="K137" s="9"/>
      <c r="L137" s="9"/>
      <c r="M137" s="9"/>
      <c r="N137" s="9"/>
      <c r="O137" s="9"/>
      <c r="P137" s="31"/>
      <c r="Q137" s="30"/>
      <c r="R137" s="32" t="s">
        <v>95</v>
      </c>
    </row>
    <row r="138" ht="132" spans="1:18">
      <c r="A138" s="9"/>
      <c r="B138" s="10" t="s">
        <v>42</v>
      </c>
      <c r="C138" s="37" t="s">
        <v>2635</v>
      </c>
      <c r="D138" s="13" t="s">
        <v>2639</v>
      </c>
      <c r="E138" s="23" t="s">
        <v>225</v>
      </c>
      <c r="F138" s="19" t="s">
        <v>2640</v>
      </c>
      <c r="G138" s="20" t="s">
        <v>2627</v>
      </c>
      <c r="H138" s="20" t="s">
        <v>2628</v>
      </c>
      <c r="I138" s="9" t="s">
        <v>94</v>
      </c>
      <c r="J138" s="9"/>
      <c r="K138" s="9"/>
      <c r="L138" s="9"/>
      <c r="M138" s="9"/>
      <c r="N138" s="9"/>
      <c r="O138" s="9"/>
      <c r="P138" s="31"/>
      <c r="Q138" s="30"/>
      <c r="R138" s="32" t="s">
        <v>95</v>
      </c>
    </row>
    <row r="139" ht="132" spans="1:18">
      <c r="A139" s="9"/>
      <c r="B139" s="10" t="s">
        <v>42</v>
      </c>
      <c r="C139" s="37" t="s">
        <v>2635</v>
      </c>
      <c r="D139" s="13" t="s">
        <v>2641</v>
      </c>
      <c r="E139" s="23" t="s">
        <v>225</v>
      </c>
      <c r="F139" s="19" t="s">
        <v>2642</v>
      </c>
      <c r="G139" s="20" t="s">
        <v>2631</v>
      </c>
      <c r="H139" s="20" t="s">
        <v>2632</v>
      </c>
      <c r="I139" s="9" t="s">
        <v>94</v>
      </c>
      <c r="J139" s="9"/>
      <c r="K139" s="9"/>
      <c r="L139" s="9"/>
      <c r="M139" s="9"/>
      <c r="N139" s="9"/>
      <c r="O139" s="9"/>
      <c r="P139" s="31"/>
      <c r="Q139" s="30"/>
      <c r="R139" s="32" t="s">
        <v>95</v>
      </c>
    </row>
    <row r="140" ht="132" spans="1:18">
      <c r="A140" s="9"/>
      <c r="B140" s="10" t="s">
        <v>42</v>
      </c>
      <c r="C140" s="34" t="s">
        <v>2643</v>
      </c>
      <c r="D140" s="11" t="s">
        <v>2644</v>
      </c>
      <c r="E140" s="23" t="s">
        <v>91</v>
      </c>
      <c r="F140" s="19" t="s">
        <v>2645</v>
      </c>
      <c r="G140" s="20" t="s">
        <v>2646</v>
      </c>
      <c r="H140" s="20" t="s">
        <v>2647</v>
      </c>
      <c r="I140" s="9" t="s">
        <v>94</v>
      </c>
      <c r="J140" s="9"/>
      <c r="K140" s="9"/>
      <c r="L140" s="9"/>
      <c r="M140" s="9"/>
      <c r="N140" s="9"/>
      <c r="O140" s="9"/>
      <c r="P140" s="31"/>
      <c r="Q140" s="30"/>
      <c r="R140" s="32" t="s">
        <v>95</v>
      </c>
    </row>
    <row r="141" ht="132" spans="1:18">
      <c r="A141" s="9"/>
      <c r="B141" s="10" t="s">
        <v>42</v>
      </c>
      <c r="C141" s="34" t="s">
        <v>2643</v>
      </c>
      <c r="D141" s="11" t="s">
        <v>2559</v>
      </c>
      <c r="E141" s="23" t="s">
        <v>91</v>
      </c>
      <c r="F141" s="19" t="s">
        <v>378</v>
      </c>
      <c r="G141" s="21" t="s">
        <v>2648</v>
      </c>
      <c r="H141" s="25" t="s">
        <v>2548</v>
      </c>
      <c r="I141" s="9" t="s">
        <v>94</v>
      </c>
      <c r="J141" s="9"/>
      <c r="K141" s="9"/>
      <c r="L141" s="9"/>
      <c r="M141" s="9"/>
      <c r="N141" s="9"/>
      <c r="O141" s="9"/>
      <c r="P141" s="31"/>
      <c r="Q141" s="30"/>
      <c r="R141" s="32" t="s">
        <v>95</v>
      </c>
    </row>
    <row r="142" ht="132" spans="1:18">
      <c r="A142" s="9"/>
      <c r="B142" s="10" t="s">
        <v>42</v>
      </c>
      <c r="C142" s="34" t="s">
        <v>2649</v>
      </c>
      <c r="D142" s="11" t="s">
        <v>2650</v>
      </c>
      <c r="E142" s="23" t="s">
        <v>225</v>
      </c>
      <c r="F142" s="19" t="s">
        <v>2651</v>
      </c>
      <c r="G142" s="20" t="s">
        <v>2652</v>
      </c>
      <c r="H142" s="20" t="s">
        <v>2653</v>
      </c>
      <c r="I142" s="9" t="s">
        <v>94</v>
      </c>
      <c r="J142" s="9"/>
      <c r="K142" s="9"/>
      <c r="L142" s="9"/>
      <c r="M142" s="9"/>
      <c r="N142" s="9"/>
      <c r="O142" s="9"/>
      <c r="P142" s="31"/>
      <c r="Q142" s="30"/>
      <c r="R142" s="32" t="s">
        <v>95</v>
      </c>
    </row>
    <row r="143" ht="181.5" spans="1:18">
      <c r="A143" s="9"/>
      <c r="B143" s="10" t="s">
        <v>42</v>
      </c>
      <c r="C143" s="10" t="s">
        <v>2654</v>
      </c>
      <c r="D143" s="11" t="s">
        <v>2655</v>
      </c>
      <c r="E143" s="23" t="s">
        <v>225</v>
      </c>
      <c r="F143" s="19" t="s">
        <v>2656</v>
      </c>
      <c r="G143" s="40" t="s">
        <v>2657</v>
      </c>
      <c r="H143" s="21" t="s">
        <v>2658</v>
      </c>
      <c r="I143" s="9" t="s">
        <v>94</v>
      </c>
      <c r="J143" s="9"/>
      <c r="K143" s="9"/>
      <c r="L143" s="9"/>
      <c r="M143" s="30"/>
      <c r="N143" s="9"/>
      <c r="O143" s="9"/>
      <c r="P143" s="31"/>
      <c r="Q143" s="30"/>
      <c r="R143" s="32" t="s">
        <v>95</v>
      </c>
    </row>
    <row r="144" ht="132" spans="1:18">
      <c r="A144" s="9"/>
      <c r="B144" s="10" t="s">
        <v>42</v>
      </c>
      <c r="C144" s="10" t="s">
        <v>2654</v>
      </c>
      <c r="D144" s="11" t="s">
        <v>2659</v>
      </c>
      <c r="E144" s="23" t="s">
        <v>225</v>
      </c>
      <c r="F144" s="19" t="s">
        <v>2656</v>
      </c>
      <c r="G144" s="20" t="s">
        <v>2660</v>
      </c>
      <c r="H144" s="20" t="s">
        <v>2661</v>
      </c>
      <c r="I144" s="9" t="s">
        <v>94</v>
      </c>
      <c r="J144" s="9"/>
      <c r="K144" s="9"/>
      <c r="L144" s="9"/>
      <c r="M144" s="9"/>
      <c r="N144" s="9"/>
      <c r="O144" s="9"/>
      <c r="P144" s="31"/>
      <c r="Q144" s="30"/>
      <c r="R144" s="32" t="s">
        <v>95</v>
      </c>
    </row>
    <row r="145" ht="132" spans="1:18">
      <c r="A145" s="9"/>
      <c r="B145" s="10" t="s">
        <v>42</v>
      </c>
      <c r="C145" s="10" t="s">
        <v>2654</v>
      </c>
      <c r="D145" s="11" t="s">
        <v>2662</v>
      </c>
      <c r="E145" s="23" t="s">
        <v>57</v>
      </c>
      <c r="F145" s="19" t="s">
        <v>2656</v>
      </c>
      <c r="G145" s="20" t="s">
        <v>2663</v>
      </c>
      <c r="H145" s="20" t="s">
        <v>2664</v>
      </c>
      <c r="I145" s="9" t="s">
        <v>94</v>
      </c>
      <c r="J145" s="9"/>
      <c r="K145" s="9"/>
      <c r="L145" s="9"/>
      <c r="M145" s="9"/>
      <c r="N145" s="9"/>
      <c r="O145" s="9"/>
      <c r="P145" s="31"/>
      <c r="Q145" s="30"/>
      <c r="R145" s="32" t="s">
        <v>95</v>
      </c>
    </row>
    <row r="146" ht="132" spans="1:18">
      <c r="A146" s="9"/>
      <c r="B146" s="10" t="s">
        <v>42</v>
      </c>
      <c r="C146" s="34" t="s">
        <v>2665</v>
      </c>
      <c r="D146" s="11" t="s">
        <v>2666</v>
      </c>
      <c r="E146" s="23" t="s">
        <v>225</v>
      </c>
      <c r="F146" s="19" t="s">
        <v>2656</v>
      </c>
      <c r="G146" s="20" t="s">
        <v>2667</v>
      </c>
      <c r="H146" s="20" t="s">
        <v>2668</v>
      </c>
      <c r="I146" s="9" t="s">
        <v>94</v>
      </c>
      <c r="J146" s="9"/>
      <c r="K146" s="9"/>
      <c r="L146" s="9"/>
      <c r="M146" s="9"/>
      <c r="N146" s="9"/>
      <c r="O146" s="9"/>
      <c r="P146" s="31"/>
      <c r="Q146" s="30"/>
      <c r="R146" s="32" t="s">
        <v>95</v>
      </c>
    </row>
    <row r="147" ht="132" spans="1:18">
      <c r="A147" s="9"/>
      <c r="B147" s="10" t="s">
        <v>42</v>
      </c>
      <c r="C147" s="34" t="s">
        <v>2669</v>
      </c>
      <c r="D147" s="11" t="s">
        <v>2670</v>
      </c>
      <c r="E147" s="23" t="s">
        <v>57</v>
      </c>
      <c r="F147" s="19" t="s">
        <v>2656</v>
      </c>
      <c r="G147" s="20" t="s">
        <v>2671</v>
      </c>
      <c r="H147" s="20" t="s">
        <v>2672</v>
      </c>
      <c r="I147" s="9" t="s">
        <v>94</v>
      </c>
      <c r="J147" s="9"/>
      <c r="K147" s="9"/>
      <c r="L147" s="9"/>
      <c r="M147" s="9"/>
      <c r="N147" s="9"/>
      <c r="O147" s="9"/>
      <c r="P147" s="9"/>
      <c r="Q147" s="9"/>
      <c r="R147" s="32" t="s">
        <v>95</v>
      </c>
    </row>
    <row r="148" ht="132" spans="1:18">
      <c r="A148" s="9"/>
      <c r="B148" s="10" t="s">
        <v>42</v>
      </c>
      <c r="C148" s="34" t="s">
        <v>2669</v>
      </c>
      <c r="D148" s="11" t="s">
        <v>2673</v>
      </c>
      <c r="E148" s="23" t="s">
        <v>57</v>
      </c>
      <c r="F148" s="19" t="s">
        <v>2656</v>
      </c>
      <c r="G148" s="20" t="s">
        <v>2674</v>
      </c>
      <c r="H148" s="20" t="s">
        <v>2675</v>
      </c>
      <c r="I148" s="9" t="s">
        <v>94</v>
      </c>
      <c r="J148" s="9"/>
      <c r="K148" s="9"/>
      <c r="L148" s="9"/>
      <c r="M148" s="9"/>
      <c r="N148" s="9"/>
      <c r="O148" s="9"/>
      <c r="P148" s="9"/>
      <c r="Q148" s="9"/>
      <c r="R148" s="32" t="s">
        <v>95</v>
      </c>
    </row>
    <row r="149" ht="132" spans="1:18">
      <c r="A149" s="9"/>
      <c r="B149" s="10" t="s">
        <v>42</v>
      </c>
      <c r="C149" s="34" t="s">
        <v>2676</v>
      </c>
      <c r="D149" s="11" t="s">
        <v>2677</v>
      </c>
      <c r="E149" s="23" t="s">
        <v>225</v>
      </c>
      <c r="F149" s="19" t="s">
        <v>2678</v>
      </c>
      <c r="G149" s="20" t="s">
        <v>2679</v>
      </c>
      <c r="H149" s="20" t="s">
        <v>2680</v>
      </c>
      <c r="I149" s="9" t="s">
        <v>94</v>
      </c>
      <c r="J149" s="9"/>
      <c r="K149" s="9"/>
      <c r="L149" s="9"/>
      <c r="M149" s="9"/>
      <c r="N149" s="9"/>
      <c r="O149" s="9"/>
      <c r="P149" s="9"/>
      <c r="Q149" s="9"/>
      <c r="R149" s="32" t="s">
        <v>95</v>
      </c>
    </row>
    <row r="150" ht="132" spans="1:18">
      <c r="A150" s="9"/>
      <c r="B150" s="10" t="s">
        <v>42</v>
      </c>
      <c r="C150" s="34" t="s">
        <v>2676</v>
      </c>
      <c r="D150" s="11" t="s">
        <v>2681</v>
      </c>
      <c r="E150" s="10" t="s">
        <v>57</v>
      </c>
      <c r="F150" s="19" t="s">
        <v>2678</v>
      </c>
      <c r="G150" s="20" t="s">
        <v>2671</v>
      </c>
      <c r="H150" s="20" t="s">
        <v>2672</v>
      </c>
      <c r="I150" s="9" t="s">
        <v>94</v>
      </c>
      <c r="J150" s="9"/>
      <c r="K150" s="9"/>
      <c r="L150" s="9"/>
      <c r="M150" s="9"/>
      <c r="N150" s="9"/>
      <c r="O150" s="9"/>
      <c r="P150" s="9"/>
      <c r="Q150" s="9"/>
      <c r="R150" s="32" t="s">
        <v>95</v>
      </c>
    </row>
    <row r="151" ht="132" spans="1:18">
      <c r="A151" s="9"/>
      <c r="B151" s="10" t="s">
        <v>42</v>
      </c>
      <c r="C151" s="34" t="s">
        <v>2682</v>
      </c>
      <c r="D151" s="11" t="s">
        <v>2683</v>
      </c>
      <c r="E151" s="10" t="s">
        <v>57</v>
      </c>
      <c r="F151" s="19" t="s">
        <v>2684</v>
      </c>
      <c r="G151" s="20" t="s">
        <v>2685</v>
      </c>
      <c r="H151" s="20" t="s">
        <v>2653</v>
      </c>
      <c r="I151" s="9" t="s">
        <v>94</v>
      </c>
      <c r="J151" s="9"/>
      <c r="K151" s="9"/>
      <c r="L151" s="9"/>
      <c r="M151" s="9"/>
      <c r="N151" s="9"/>
      <c r="O151" s="9"/>
      <c r="P151" s="9"/>
      <c r="Q151" s="9"/>
      <c r="R151" s="32" t="s">
        <v>95</v>
      </c>
    </row>
    <row r="152" ht="132" spans="1:18">
      <c r="A152" s="9"/>
      <c r="B152" s="10" t="s">
        <v>42</v>
      </c>
      <c r="C152" s="34" t="s">
        <v>2686</v>
      </c>
      <c r="D152" s="11" t="s">
        <v>2687</v>
      </c>
      <c r="E152" s="10" t="s">
        <v>225</v>
      </c>
      <c r="F152" s="19" t="s">
        <v>2684</v>
      </c>
      <c r="G152" s="20" t="s">
        <v>2688</v>
      </c>
      <c r="H152" s="20" t="s">
        <v>2689</v>
      </c>
      <c r="I152" s="9" t="s">
        <v>94</v>
      </c>
      <c r="J152" s="9"/>
      <c r="K152" s="9"/>
      <c r="L152" s="9"/>
      <c r="M152" s="9"/>
      <c r="N152" s="9"/>
      <c r="O152" s="9"/>
      <c r="P152" s="9"/>
      <c r="Q152" s="9"/>
      <c r="R152" s="32" t="s">
        <v>95</v>
      </c>
    </row>
    <row r="153" ht="132" spans="1:18">
      <c r="A153" s="9"/>
      <c r="B153" s="10" t="s">
        <v>42</v>
      </c>
      <c r="C153" s="34" t="s">
        <v>2690</v>
      </c>
      <c r="D153" s="11" t="s">
        <v>2691</v>
      </c>
      <c r="E153" s="10" t="s">
        <v>57</v>
      </c>
      <c r="F153" s="19" t="s">
        <v>2684</v>
      </c>
      <c r="G153" s="20" t="s">
        <v>2692</v>
      </c>
      <c r="H153" s="20" t="s">
        <v>2668</v>
      </c>
      <c r="I153" s="9" t="s">
        <v>94</v>
      </c>
      <c r="J153" s="9"/>
      <c r="K153" s="9"/>
      <c r="L153" s="9"/>
      <c r="M153" s="9"/>
      <c r="N153" s="9"/>
      <c r="O153" s="9"/>
      <c r="P153" s="9"/>
      <c r="Q153" s="9"/>
      <c r="R153" s="32" t="s">
        <v>95</v>
      </c>
    </row>
    <row r="154" ht="132" spans="1:18">
      <c r="A154" s="9"/>
      <c r="B154" s="10" t="s">
        <v>42</v>
      </c>
      <c r="C154" s="34" t="s">
        <v>2693</v>
      </c>
      <c r="D154" s="11" t="s">
        <v>2694</v>
      </c>
      <c r="E154" s="10" t="s">
        <v>57</v>
      </c>
      <c r="F154" s="19" t="s">
        <v>2684</v>
      </c>
      <c r="G154" s="20" t="s">
        <v>2671</v>
      </c>
      <c r="H154" s="20" t="s">
        <v>2672</v>
      </c>
      <c r="I154" s="9" t="s">
        <v>94</v>
      </c>
      <c r="J154" s="9"/>
      <c r="K154" s="9"/>
      <c r="L154" s="9"/>
      <c r="M154" s="9"/>
      <c r="N154" s="9"/>
      <c r="O154" s="9"/>
      <c r="P154" s="9"/>
      <c r="Q154" s="9"/>
      <c r="R154" s="32" t="s">
        <v>95</v>
      </c>
    </row>
    <row r="155" ht="132" spans="1:18">
      <c r="A155" s="9"/>
      <c r="B155" s="10" t="s">
        <v>42</v>
      </c>
      <c r="C155" s="34" t="s">
        <v>2693</v>
      </c>
      <c r="D155" s="11" t="s">
        <v>2695</v>
      </c>
      <c r="E155" s="10" t="s">
        <v>57</v>
      </c>
      <c r="F155" s="19" t="s">
        <v>2684</v>
      </c>
      <c r="G155" s="20" t="s">
        <v>2674</v>
      </c>
      <c r="H155" s="20" t="s">
        <v>2675</v>
      </c>
      <c r="I155" s="9" t="s">
        <v>94</v>
      </c>
      <c r="J155" s="9"/>
      <c r="K155" s="9"/>
      <c r="L155" s="9"/>
      <c r="M155" s="9"/>
      <c r="N155" s="9"/>
      <c r="O155" s="9"/>
      <c r="P155" s="9"/>
      <c r="Q155" s="9"/>
      <c r="R155" s="32" t="s">
        <v>95</v>
      </c>
    </row>
    <row r="156" ht="132" spans="1:18">
      <c r="A156" s="9"/>
      <c r="B156" s="10" t="s">
        <v>42</v>
      </c>
      <c r="C156" s="34" t="s">
        <v>2696</v>
      </c>
      <c r="D156" s="11" t="s">
        <v>2697</v>
      </c>
      <c r="E156" s="10" t="s">
        <v>225</v>
      </c>
      <c r="F156" s="19" t="s">
        <v>2684</v>
      </c>
      <c r="G156" s="20" t="s">
        <v>2698</v>
      </c>
      <c r="H156" s="20" t="s">
        <v>2699</v>
      </c>
      <c r="I156" s="9" t="s">
        <v>94</v>
      </c>
      <c r="J156" s="9"/>
      <c r="K156" s="9"/>
      <c r="L156" s="9"/>
      <c r="M156" s="9"/>
      <c r="N156" s="9"/>
      <c r="O156" s="9"/>
      <c r="P156" s="9"/>
      <c r="Q156" s="9"/>
      <c r="R156" s="32" t="s">
        <v>95</v>
      </c>
    </row>
    <row r="157" ht="132" spans="1:18">
      <c r="A157" s="9"/>
      <c r="B157" s="10" t="s">
        <v>42</v>
      </c>
      <c r="C157" s="34" t="s">
        <v>2700</v>
      </c>
      <c r="D157" s="11" t="s">
        <v>2701</v>
      </c>
      <c r="E157" s="10" t="s">
        <v>225</v>
      </c>
      <c r="F157" s="19" t="s">
        <v>2702</v>
      </c>
      <c r="G157" s="20" t="s">
        <v>2703</v>
      </c>
      <c r="H157" s="20" t="s">
        <v>2653</v>
      </c>
      <c r="I157" s="9" t="s">
        <v>94</v>
      </c>
      <c r="J157" s="9"/>
      <c r="K157" s="9"/>
      <c r="L157" s="9"/>
      <c r="M157" s="9"/>
      <c r="N157" s="9"/>
      <c r="O157" s="9"/>
      <c r="P157" s="9"/>
      <c r="Q157" s="9"/>
      <c r="R157" s="32" t="s">
        <v>95</v>
      </c>
    </row>
    <row r="158" ht="132" spans="1:18">
      <c r="A158" s="9"/>
      <c r="B158" s="10" t="s">
        <v>42</v>
      </c>
      <c r="C158" s="34" t="s">
        <v>2704</v>
      </c>
      <c r="D158" s="11" t="s">
        <v>2705</v>
      </c>
      <c r="E158" s="10" t="s">
        <v>225</v>
      </c>
      <c r="F158" s="19" t="s">
        <v>2702</v>
      </c>
      <c r="G158" s="20" t="s">
        <v>2703</v>
      </c>
      <c r="H158" s="20" t="s">
        <v>2706</v>
      </c>
      <c r="I158" s="9" t="s">
        <v>94</v>
      </c>
      <c r="J158" s="9"/>
      <c r="K158" s="9"/>
      <c r="L158" s="9"/>
      <c r="M158" s="9"/>
      <c r="N158" s="9"/>
      <c r="O158" s="9"/>
      <c r="P158" s="9"/>
      <c r="Q158" s="9"/>
      <c r="R158" s="32" t="s">
        <v>95</v>
      </c>
    </row>
    <row r="159" ht="132" spans="1:18">
      <c r="A159" s="9"/>
      <c r="B159" s="10" t="s">
        <v>42</v>
      </c>
      <c r="C159" s="34" t="s">
        <v>2707</v>
      </c>
      <c r="D159" s="11" t="s">
        <v>2708</v>
      </c>
      <c r="E159" s="10" t="s">
        <v>57</v>
      </c>
      <c r="F159" s="19" t="s">
        <v>2702</v>
      </c>
      <c r="G159" s="20" t="s">
        <v>2692</v>
      </c>
      <c r="H159" s="20" t="s">
        <v>2668</v>
      </c>
      <c r="I159" s="9" t="s">
        <v>94</v>
      </c>
      <c r="J159" s="9"/>
      <c r="K159" s="9"/>
      <c r="L159" s="9"/>
      <c r="M159" s="9"/>
      <c r="N159" s="9"/>
      <c r="O159" s="9"/>
      <c r="P159" s="9"/>
      <c r="Q159" s="9"/>
      <c r="R159" s="32" t="s">
        <v>95</v>
      </c>
    </row>
    <row r="160" ht="132" spans="1:18">
      <c r="A160" s="9"/>
      <c r="B160" s="10" t="s">
        <v>42</v>
      </c>
      <c r="C160" s="34" t="s">
        <v>2709</v>
      </c>
      <c r="D160" s="11" t="s">
        <v>2710</v>
      </c>
      <c r="E160" s="10" t="s">
        <v>57</v>
      </c>
      <c r="F160" s="19" t="s">
        <v>2702</v>
      </c>
      <c r="G160" s="20" t="s">
        <v>2671</v>
      </c>
      <c r="H160" s="20" t="s">
        <v>2672</v>
      </c>
      <c r="I160" s="9" t="s">
        <v>94</v>
      </c>
      <c r="J160" s="9"/>
      <c r="K160" s="9"/>
      <c r="L160" s="9"/>
      <c r="M160" s="9"/>
      <c r="N160" s="9"/>
      <c r="O160" s="9"/>
      <c r="P160" s="9"/>
      <c r="Q160" s="9"/>
      <c r="R160" s="32" t="s">
        <v>95</v>
      </c>
    </row>
    <row r="161" ht="132" spans="1:18">
      <c r="A161" s="9"/>
      <c r="B161" s="10" t="s">
        <v>42</v>
      </c>
      <c r="C161" s="34" t="s">
        <v>2709</v>
      </c>
      <c r="D161" s="11" t="s">
        <v>2711</v>
      </c>
      <c r="E161" s="10" t="s">
        <v>57</v>
      </c>
      <c r="F161" s="19" t="s">
        <v>2702</v>
      </c>
      <c r="G161" s="20" t="s">
        <v>2674</v>
      </c>
      <c r="H161" s="20" t="s">
        <v>2675</v>
      </c>
      <c r="I161" s="9" t="s">
        <v>94</v>
      </c>
      <c r="J161" s="9"/>
      <c r="K161" s="9"/>
      <c r="L161" s="9"/>
      <c r="M161" s="9"/>
      <c r="N161" s="9"/>
      <c r="O161" s="9"/>
      <c r="P161" s="9"/>
      <c r="Q161" s="9"/>
      <c r="R161" s="32" t="s">
        <v>95</v>
      </c>
    </row>
    <row r="162" ht="132" spans="1:18">
      <c r="A162" s="9"/>
      <c r="B162" s="10" t="s">
        <v>42</v>
      </c>
      <c r="C162" s="34" t="s">
        <v>2712</v>
      </c>
      <c r="D162" s="11" t="s">
        <v>2713</v>
      </c>
      <c r="E162" s="10" t="s">
        <v>57</v>
      </c>
      <c r="F162" s="19" t="s">
        <v>2702</v>
      </c>
      <c r="G162" s="20" t="s">
        <v>2698</v>
      </c>
      <c r="H162" s="20" t="s">
        <v>2714</v>
      </c>
      <c r="I162" s="9" t="s">
        <v>94</v>
      </c>
      <c r="J162" s="9"/>
      <c r="K162" s="9"/>
      <c r="L162" s="9"/>
      <c r="M162" s="9"/>
      <c r="N162" s="9"/>
      <c r="O162" s="9"/>
      <c r="P162" s="9"/>
      <c r="Q162" s="9"/>
      <c r="R162" s="32" t="s">
        <v>95</v>
      </c>
    </row>
    <row r="163" ht="132" spans="1:18">
      <c r="A163" s="9"/>
      <c r="B163" s="10" t="s">
        <v>42</v>
      </c>
      <c r="C163" s="34" t="s">
        <v>2715</v>
      </c>
      <c r="D163" s="11" t="s">
        <v>2716</v>
      </c>
      <c r="E163" s="10" t="s">
        <v>57</v>
      </c>
      <c r="F163" s="19" t="s">
        <v>2717</v>
      </c>
      <c r="G163" s="20" t="s">
        <v>2718</v>
      </c>
      <c r="H163" s="20" t="s">
        <v>2653</v>
      </c>
      <c r="I163" s="9" t="s">
        <v>94</v>
      </c>
      <c r="J163" s="9"/>
      <c r="K163" s="9"/>
      <c r="L163" s="9"/>
      <c r="M163" s="9"/>
      <c r="N163" s="9"/>
      <c r="O163" s="9"/>
      <c r="P163" s="9"/>
      <c r="Q163" s="9"/>
      <c r="R163" s="32" t="s">
        <v>95</v>
      </c>
    </row>
    <row r="164" ht="132" spans="1:18">
      <c r="A164" s="9"/>
      <c r="B164" s="10" t="s">
        <v>42</v>
      </c>
      <c r="C164" s="34" t="s">
        <v>2719</v>
      </c>
      <c r="D164" s="11" t="s">
        <v>2720</v>
      </c>
      <c r="E164" s="10" t="s">
        <v>225</v>
      </c>
      <c r="F164" s="19" t="s">
        <v>2717</v>
      </c>
      <c r="G164" s="20" t="s">
        <v>2688</v>
      </c>
      <c r="H164" s="20" t="s">
        <v>2721</v>
      </c>
      <c r="I164" s="9" t="s">
        <v>94</v>
      </c>
      <c r="J164" s="9"/>
      <c r="K164" s="9"/>
      <c r="L164" s="9"/>
      <c r="M164" s="9"/>
      <c r="N164" s="9"/>
      <c r="O164" s="9"/>
      <c r="P164" s="9"/>
      <c r="Q164" s="9"/>
      <c r="R164" s="32" t="s">
        <v>95</v>
      </c>
    </row>
    <row r="165" ht="132" spans="1:18">
      <c r="A165" s="9"/>
      <c r="B165" s="10" t="s">
        <v>42</v>
      </c>
      <c r="C165" s="34" t="s">
        <v>2722</v>
      </c>
      <c r="D165" s="11" t="s">
        <v>2723</v>
      </c>
      <c r="E165" s="10" t="s">
        <v>57</v>
      </c>
      <c r="F165" s="19" t="s">
        <v>2717</v>
      </c>
      <c r="G165" s="20" t="s">
        <v>2692</v>
      </c>
      <c r="H165" s="20" t="s">
        <v>2668</v>
      </c>
      <c r="I165" s="9" t="s">
        <v>94</v>
      </c>
      <c r="J165" s="9"/>
      <c r="K165" s="9"/>
      <c r="L165" s="9"/>
      <c r="M165" s="9"/>
      <c r="N165" s="9"/>
      <c r="O165" s="9"/>
      <c r="P165" s="9"/>
      <c r="Q165" s="9"/>
      <c r="R165" s="32" t="s">
        <v>95</v>
      </c>
    </row>
    <row r="166" ht="132" spans="1:18">
      <c r="A166" s="9"/>
      <c r="B166" s="10" t="s">
        <v>42</v>
      </c>
      <c r="C166" s="34" t="s">
        <v>2724</v>
      </c>
      <c r="D166" s="11" t="s">
        <v>2725</v>
      </c>
      <c r="E166" s="10" t="s">
        <v>57</v>
      </c>
      <c r="F166" s="19" t="s">
        <v>2717</v>
      </c>
      <c r="G166" s="20" t="s">
        <v>2671</v>
      </c>
      <c r="H166" s="20" t="s">
        <v>2672</v>
      </c>
      <c r="I166" s="9" t="s">
        <v>94</v>
      </c>
      <c r="J166" s="9"/>
      <c r="K166" s="9"/>
      <c r="L166" s="9"/>
      <c r="M166" s="9"/>
      <c r="N166" s="9"/>
      <c r="O166" s="9"/>
      <c r="P166" s="9"/>
      <c r="Q166" s="9"/>
      <c r="R166" s="32" t="s">
        <v>95</v>
      </c>
    </row>
    <row r="167" ht="132" spans="1:18">
      <c r="A167" s="9"/>
      <c r="B167" s="10" t="s">
        <v>42</v>
      </c>
      <c r="C167" s="34" t="s">
        <v>2724</v>
      </c>
      <c r="D167" s="11" t="s">
        <v>2726</v>
      </c>
      <c r="E167" s="10" t="s">
        <v>57</v>
      </c>
      <c r="F167" s="19" t="s">
        <v>2717</v>
      </c>
      <c r="G167" s="20" t="s">
        <v>2674</v>
      </c>
      <c r="H167" s="20" t="s">
        <v>2675</v>
      </c>
      <c r="I167" s="9" t="s">
        <v>94</v>
      </c>
      <c r="J167" s="9"/>
      <c r="K167" s="9"/>
      <c r="L167" s="9"/>
      <c r="M167" s="9"/>
      <c r="N167" s="9"/>
      <c r="O167" s="9"/>
      <c r="P167" s="9"/>
      <c r="Q167" s="9"/>
      <c r="R167" s="32" t="s">
        <v>95</v>
      </c>
    </row>
    <row r="168" ht="132" spans="1:18">
      <c r="A168" s="9"/>
      <c r="B168" s="10" t="s">
        <v>42</v>
      </c>
      <c r="C168" s="34" t="s">
        <v>2727</v>
      </c>
      <c r="D168" s="11" t="s">
        <v>2728</v>
      </c>
      <c r="E168" s="10" t="s">
        <v>57</v>
      </c>
      <c r="F168" s="19" t="s">
        <v>2717</v>
      </c>
      <c r="G168" s="20" t="s">
        <v>2698</v>
      </c>
      <c r="H168" s="20" t="s">
        <v>2729</v>
      </c>
      <c r="I168" s="9" t="s">
        <v>94</v>
      </c>
      <c r="J168" s="9"/>
      <c r="K168" s="9"/>
      <c r="L168" s="9"/>
      <c r="M168" s="9"/>
      <c r="N168" s="9"/>
      <c r="O168" s="9"/>
      <c r="P168" s="9"/>
      <c r="Q168" s="9"/>
      <c r="R168" s="32" t="s">
        <v>95</v>
      </c>
    </row>
    <row r="169" ht="132" spans="1:18">
      <c r="A169" s="9"/>
      <c r="B169" s="10" t="s">
        <v>42</v>
      </c>
      <c r="C169" s="34" t="s">
        <v>2730</v>
      </c>
      <c r="D169" s="11" t="s">
        <v>2731</v>
      </c>
      <c r="E169" s="10" t="s">
        <v>91</v>
      </c>
      <c r="F169" s="19" t="s">
        <v>2278</v>
      </c>
      <c r="G169" s="20" t="s">
        <v>2732</v>
      </c>
      <c r="H169" s="11" t="s">
        <v>2733</v>
      </c>
      <c r="I169" s="9" t="s">
        <v>94</v>
      </c>
      <c r="J169" s="9"/>
      <c r="K169" s="9"/>
      <c r="L169" s="9"/>
      <c r="M169" s="9"/>
      <c r="N169" s="9"/>
      <c r="O169" s="9"/>
      <c r="P169" s="9"/>
      <c r="Q169" s="9"/>
      <c r="R169" s="32" t="s">
        <v>95</v>
      </c>
    </row>
    <row r="170" ht="132" spans="1:18">
      <c r="A170" s="9"/>
      <c r="B170" s="10" t="s">
        <v>42</v>
      </c>
      <c r="C170" s="34" t="s">
        <v>2734</v>
      </c>
      <c r="D170" s="11" t="s">
        <v>2735</v>
      </c>
      <c r="E170" s="10" t="s">
        <v>57</v>
      </c>
      <c r="F170" s="19" t="s">
        <v>2736</v>
      </c>
      <c r="G170" s="20" t="s">
        <v>2737</v>
      </c>
      <c r="H170" s="11" t="s">
        <v>2738</v>
      </c>
      <c r="I170" s="9" t="s">
        <v>94</v>
      </c>
      <c r="J170" s="9"/>
      <c r="K170" s="9"/>
      <c r="L170" s="9"/>
      <c r="M170" s="9"/>
      <c r="N170" s="9"/>
      <c r="O170" s="9"/>
      <c r="P170" s="9"/>
      <c r="Q170" s="9"/>
      <c r="R170" s="32" t="s">
        <v>95</v>
      </c>
    </row>
    <row r="171" ht="132" spans="1:18">
      <c r="A171" s="9"/>
      <c r="B171" s="10" t="s">
        <v>42</v>
      </c>
      <c r="C171" s="34" t="s">
        <v>2734</v>
      </c>
      <c r="D171" s="11" t="s">
        <v>2739</v>
      </c>
      <c r="E171" s="10" t="s">
        <v>57</v>
      </c>
      <c r="F171" s="19" t="s">
        <v>2740</v>
      </c>
      <c r="G171" s="21" t="s">
        <v>2741</v>
      </c>
      <c r="H171" s="11" t="s">
        <v>2738</v>
      </c>
      <c r="I171" s="9" t="s">
        <v>94</v>
      </c>
      <c r="J171" s="9"/>
      <c r="K171" s="9"/>
      <c r="L171" s="9"/>
      <c r="M171" s="9"/>
      <c r="N171" s="9"/>
      <c r="O171" s="9"/>
      <c r="P171" s="9"/>
      <c r="Q171" s="9"/>
      <c r="R171" s="32" t="s">
        <v>95</v>
      </c>
    </row>
    <row r="172" ht="132" spans="1:18">
      <c r="A172" s="9"/>
      <c r="B172" s="10" t="s">
        <v>42</v>
      </c>
      <c r="C172" s="34" t="s">
        <v>2742</v>
      </c>
      <c r="D172" s="11" t="s">
        <v>2743</v>
      </c>
      <c r="E172" s="10" t="s">
        <v>225</v>
      </c>
      <c r="F172" s="19" t="s">
        <v>2732</v>
      </c>
      <c r="G172" s="20" t="s">
        <v>2744</v>
      </c>
      <c r="H172" s="11" t="s">
        <v>2745</v>
      </c>
      <c r="I172" s="9" t="s">
        <v>94</v>
      </c>
      <c r="J172" s="9"/>
      <c r="K172" s="9"/>
      <c r="L172" s="9"/>
      <c r="M172" s="9"/>
      <c r="N172" s="9"/>
      <c r="O172" s="9"/>
      <c r="P172" s="9"/>
      <c r="Q172" s="9"/>
      <c r="R172" s="32" t="s">
        <v>95</v>
      </c>
    </row>
    <row r="173" ht="132" spans="1:18">
      <c r="A173" s="9"/>
      <c r="B173" s="10" t="s">
        <v>42</v>
      </c>
      <c r="C173" s="34" t="s">
        <v>2742</v>
      </c>
      <c r="D173" s="11" t="s">
        <v>2746</v>
      </c>
      <c r="E173" s="10" t="s">
        <v>57</v>
      </c>
      <c r="F173" s="11" t="s">
        <v>2745</v>
      </c>
      <c r="G173" s="20" t="s">
        <v>2747</v>
      </c>
      <c r="H173" s="11" t="s">
        <v>2748</v>
      </c>
      <c r="I173" s="9" t="s">
        <v>94</v>
      </c>
      <c r="J173" s="9"/>
      <c r="K173" s="9"/>
      <c r="L173" s="9"/>
      <c r="M173" s="9"/>
      <c r="N173" s="9"/>
      <c r="O173" s="9"/>
      <c r="P173" s="9"/>
      <c r="Q173" s="9"/>
      <c r="R173" s="32" t="s">
        <v>95</v>
      </c>
    </row>
    <row r="174" ht="132" spans="1:18">
      <c r="A174" s="9"/>
      <c r="B174" s="10" t="s">
        <v>42</v>
      </c>
      <c r="C174" s="34" t="s">
        <v>2749</v>
      </c>
      <c r="D174" s="11" t="s">
        <v>2750</v>
      </c>
      <c r="E174" s="10" t="s">
        <v>91</v>
      </c>
      <c r="F174" s="19" t="s">
        <v>2751</v>
      </c>
      <c r="G174" s="25" t="s">
        <v>2752</v>
      </c>
      <c r="H174" s="11" t="s">
        <v>2753</v>
      </c>
      <c r="I174" s="9" t="s">
        <v>94</v>
      </c>
      <c r="J174" s="9"/>
      <c r="K174" s="9"/>
      <c r="L174" s="9"/>
      <c r="M174" s="9"/>
      <c r="N174" s="9"/>
      <c r="O174" s="9"/>
      <c r="P174" s="9"/>
      <c r="Q174" s="9"/>
      <c r="R174" s="32" t="s">
        <v>95</v>
      </c>
    </row>
    <row r="175" ht="132" spans="1:18">
      <c r="A175" s="9"/>
      <c r="B175" s="10" t="s">
        <v>42</v>
      </c>
      <c r="C175" s="34" t="s">
        <v>2754</v>
      </c>
      <c r="D175" s="11" t="s">
        <v>2755</v>
      </c>
      <c r="E175" s="10" t="s">
        <v>225</v>
      </c>
      <c r="F175" s="19" t="s">
        <v>2756</v>
      </c>
      <c r="G175" s="25" t="s">
        <v>2757</v>
      </c>
      <c r="H175" s="25" t="s">
        <v>2758</v>
      </c>
      <c r="I175" s="9" t="s">
        <v>94</v>
      </c>
      <c r="J175" s="9"/>
      <c r="K175" s="9"/>
      <c r="L175" s="9"/>
      <c r="M175" s="9"/>
      <c r="N175" s="9"/>
      <c r="O175" s="9"/>
      <c r="P175" s="9"/>
      <c r="Q175" s="9"/>
      <c r="R175" s="32" t="s">
        <v>95</v>
      </c>
    </row>
    <row r="176" ht="132" spans="1:18">
      <c r="A176" s="9"/>
      <c r="B176" s="10" t="s">
        <v>42</v>
      </c>
      <c r="C176" s="34" t="s">
        <v>2754</v>
      </c>
      <c r="D176" s="11" t="s">
        <v>2755</v>
      </c>
      <c r="E176" s="10" t="s">
        <v>225</v>
      </c>
      <c r="F176" s="19" t="s">
        <v>2756</v>
      </c>
      <c r="G176" s="25" t="s">
        <v>2759</v>
      </c>
      <c r="H176" s="32" t="s">
        <v>2760</v>
      </c>
      <c r="I176" s="9" t="s">
        <v>94</v>
      </c>
      <c r="J176" s="9"/>
      <c r="K176" s="9"/>
      <c r="L176" s="9"/>
      <c r="M176" s="9"/>
      <c r="N176" s="9"/>
      <c r="O176" s="9"/>
      <c r="P176" s="9"/>
      <c r="Q176" s="9"/>
      <c r="R176" s="32" t="s">
        <v>95</v>
      </c>
    </row>
    <row r="177" ht="132" spans="1:18">
      <c r="A177" s="9"/>
      <c r="B177" s="10" t="s">
        <v>42</v>
      </c>
      <c r="C177" s="34" t="s">
        <v>2754</v>
      </c>
      <c r="D177" s="11" t="s">
        <v>2755</v>
      </c>
      <c r="E177" s="10" t="s">
        <v>225</v>
      </c>
      <c r="F177" s="19" t="s">
        <v>2761</v>
      </c>
      <c r="G177" s="25" t="s">
        <v>2762</v>
      </c>
      <c r="H177" s="25" t="s">
        <v>2763</v>
      </c>
      <c r="I177" s="9" t="s">
        <v>94</v>
      </c>
      <c r="J177" s="9"/>
      <c r="K177" s="9"/>
      <c r="L177" s="9"/>
      <c r="M177" s="9"/>
      <c r="N177" s="9"/>
      <c r="O177" s="9"/>
      <c r="P177" s="9"/>
      <c r="Q177" s="9"/>
      <c r="R177" s="32" t="s">
        <v>95</v>
      </c>
    </row>
    <row r="178" ht="132" spans="1:18">
      <c r="A178" s="9"/>
      <c r="B178" s="10" t="s">
        <v>42</v>
      </c>
      <c r="C178" s="34" t="s">
        <v>2754</v>
      </c>
      <c r="D178" s="11" t="s">
        <v>2755</v>
      </c>
      <c r="E178" s="10" t="s">
        <v>225</v>
      </c>
      <c r="F178" s="19" t="s">
        <v>2761</v>
      </c>
      <c r="G178" s="25" t="s">
        <v>2764</v>
      </c>
      <c r="H178" s="25" t="s">
        <v>2765</v>
      </c>
      <c r="I178" s="9" t="s">
        <v>94</v>
      </c>
      <c r="J178" s="9"/>
      <c r="K178" s="9"/>
      <c r="L178" s="9"/>
      <c r="M178" s="9"/>
      <c r="N178" s="9"/>
      <c r="O178" s="9"/>
      <c r="P178" s="9"/>
      <c r="Q178" s="9"/>
      <c r="R178" s="32" t="s">
        <v>95</v>
      </c>
    </row>
    <row r="179" ht="132" spans="1:18">
      <c r="A179" s="9"/>
      <c r="B179" s="10" t="s">
        <v>42</v>
      </c>
      <c r="C179" s="34" t="s">
        <v>2754</v>
      </c>
      <c r="D179" s="11" t="s">
        <v>2755</v>
      </c>
      <c r="E179" s="10" t="s">
        <v>225</v>
      </c>
      <c r="F179" s="19" t="s">
        <v>2766</v>
      </c>
      <c r="G179" s="41" t="s">
        <v>2767</v>
      </c>
      <c r="H179" s="25" t="s">
        <v>2768</v>
      </c>
      <c r="I179" s="9" t="s">
        <v>94</v>
      </c>
      <c r="J179" s="9"/>
      <c r="K179" s="9"/>
      <c r="L179" s="9"/>
      <c r="M179" s="9"/>
      <c r="N179" s="9"/>
      <c r="O179" s="9"/>
      <c r="P179" s="9"/>
      <c r="Q179" s="9"/>
      <c r="R179" s="32" t="s">
        <v>95</v>
      </c>
    </row>
    <row r="180" ht="132" spans="1:18">
      <c r="A180" s="9"/>
      <c r="B180" s="10" t="s">
        <v>42</v>
      </c>
      <c r="C180" s="34" t="s">
        <v>2769</v>
      </c>
      <c r="D180" s="11" t="s">
        <v>2770</v>
      </c>
      <c r="E180" s="10" t="s">
        <v>225</v>
      </c>
      <c r="F180" s="19" t="s">
        <v>2771</v>
      </c>
      <c r="G180" s="20" t="s">
        <v>2737</v>
      </c>
      <c r="H180" s="25" t="s">
        <v>2772</v>
      </c>
      <c r="I180" s="9" t="s">
        <v>94</v>
      </c>
      <c r="J180" s="9"/>
      <c r="K180" s="9"/>
      <c r="L180" s="9"/>
      <c r="M180" s="9"/>
      <c r="N180" s="9"/>
      <c r="O180" s="9"/>
      <c r="P180" s="9"/>
      <c r="Q180" s="9"/>
      <c r="R180" s="32" t="s">
        <v>95</v>
      </c>
    </row>
    <row r="181" ht="132" spans="1:18">
      <c r="A181" s="9"/>
      <c r="B181" s="10" t="s">
        <v>42</v>
      </c>
      <c r="C181" s="34" t="s">
        <v>2773</v>
      </c>
      <c r="D181" s="11" t="s">
        <v>2774</v>
      </c>
      <c r="E181" s="10" t="s">
        <v>57</v>
      </c>
      <c r="F181" s="19" t="s">
        <v>2775</v>
      </c>
      <c r="G181" s="25" t="s">
        <v>2776</v>
      </c>
      <c r="H181" s="11" t="s">
        <v>2777</v>
      </c>
      <c r="I181" s="9" t="s">
        <v>94</v>
      </c>
      <c r="J181" s="9"/>
      <c r="K181" s="9"/>
      <c r="L181" s="9"/>
      <c r="M181" s="9"/>
      <c r="N181" s="9"/>
      <c r="O181" s="9"/>
      <c r="P181" s="9"/>
      <c r="Q181" s="9"/>
      <c r="R181" s="32" t="s">
        <v>95</v>
      </c>
    </row>
    <row r="182" ht="132" spans="1:18">
      <c r="A182" s="9"/>
      <c r="B182" s="10" t="s">
        <v>42</v>
      </c>
      <c r="C182" s="34" t="s">
        <v>2778</v>
      </c>
      <c r="D182" s="11" t="s">
        <v>2779</v>
      </c>
      <c r="E182" s="10" t="s">
        <v>225</v>
      </c>
      <c r="F182" s="19" t="s">
        <v>2780</v>
      </c>
      <c r="G182" s="25" t="s">
        <v>2781</v>
      </c>
      <c r="H182" s="25" t="s">
        <v>2782</v>
      </c>
      <c r="I182" s="9" t="s">
        <v>94</v>
      </c>
      <c r="J182" s="9"/>
      <c r="K182" s="9"/>
      <c r="L182" s="9"/>
      <c r="M182" s="9"/>
      <c r="N182" s="9"/>
      <c r="O182" s="9"/>
      <c r="P182" s="9"/>
      <c r="Q182" s="9"/>
      <c r="R182" s="32" t="s">
        <v>95</v>
      </c>
    </row>
    <row r="183" ht="132" spans="1:18">
      <c r="A183" s="9"/>
      <c r="B183" s="10" t="s">
        <v>42</v>
      </c>
      <c r="C183" s="34" t="s">
        <v>2783</v>
      </c>
      <c r="D183" s="11" t="s">
        <v>2784</v>
      </c>
      <c r="E183" s="10" t="s">
        <v>225</v>
      </c>
      <c r="F183" s="19" t="s">
        <v>2785</v>
      </c>
      <c r="G183" s="20" t="s">
        <v>2737</v>
      </c>
      <c r="H183" s="25" t="s">
        <v>2772</v>
      </c>
      <c r="I183" s="9" t="s">
        <v>94</v>
      </c>
      <c r="J183" s="9"/>
      <c r="K183" s="9"/>
      <c r="L183" s="9"/>
      <c r="M183" s="9"/>
      <c r="N183" s="9"/>
      <c r="O183" s="9"/>
      <c r="P183" s="9"/>
      <c r="Q183" s="9"/>
      <c r="R183" s="32" t="s">
        <v>95</v>
      </c>
    </row>
    <row r="184" ht="132" spans="1:18">
      <c r="A184" s="9"/>
      <c r="B184" s="10" t="s">
        <v>42</v>
      </c>
      <c r="C184" s="34" t="s">
        <v>2786</v>
      </c>
      <c r="D184" s="11" t="s">
        <v>2787</v>
      </c>
      <c r="E184" s="10" t="s">
        <v>91</v>
      </c>
      <c r="F184" s="19" t="s">
        <v>2751</v>
      </c>
      <c r="G184" s="25" t="s">
        <v>2752</v>
      </c>
      <c r="H184" s="11" t="s">
        <v>2753</v>
      </c>
      <c r="I184" s="9" t="s">
        <v>94</v>
      </c>
      <c r="J184" s="9"/>
      <c r="K184" s="9"/>
      <c r="L184" s="9"/>
      <c r="M184" s="9"/>
      <c r="N184" s="9"/>
      <c r="O184" s="9"/>
      <c r="P184" s="9"/>
      <c r="Q184" s="9"/>
      <c r="R184" s="32" t="s">
        <v>95</v>
      </c>
    </row>
    <row r="185" ht="132" spans="1:18">
      <c r="A185" s="9"/>
      <c r="B185" s="10" t="s">
        <v>42</v>
      </c>
      <c r="C185" s="34" t="s">
        <v>2788</v>
      </c>
      <c r="D185" s="11" t="s">
        <v>2789</v>
      </c>
      <c r="E185" s="10" t="s">
        <v>225</v>
      </c>
      <c r="F185" s="19" t="s">
        <v>2756</v>
      </c>
      <c r="G185" s="25" t="s">
        <v>2757</v>
      </c>
      <c r="H185" s="25" t="s">
        <v>2758</v>
      </c>
      <c r="I185" s="9" t="s">
        <v>94</v>
      </c>
      <c r="J185" s="9"/>
      <c r="K185" s="9"/>
      <c r="L185" s="9"/>
      <c r="M185" s="9"/>
      <c r="N185" s="9"/>
      <c r="O185" s="9"/>
      <c r="P185" s="9"/>
      <c r="Q185" s="9"/>
      <c r="R185" s="32" t="s">
        <v>95</v>
      </c>
    </row>
    <row r="186" ht="132" spans="1:18">
      <c r="A186" s="9"/>
      <c r="B186" s="10" t="s">
        <v>42</v>
      </c>
      <c r="C186" s="34" t="s">
        <v>2790</v>
      </c>
      <c r="D186" s="11" t="s">
        <v>2791</v>
      </c>
      <c r="E186" s="10" t="s">
        <v>225</v>
      </c>
      <c r="F186" s="19" t="s">
        <v>2771</v>
      </c>
      <c r="G186" s="20" t="s">
        <v>2737</v>
      </c>
      <c r="H186" s="25" t="s">
        <v>2772</v>
      </c>
      <c r="I186" s="9" t="s">
        <v>94</v>
      </c>
      <c r="J186" s="9"/>
      <c r="K186" s="9"/>
      <c r="L186" s="9"/>
      <c r="M186" s="9"/>
      <c r="N186" s="9"/>
      <c r="O186" s="9"/>
      <c r="P186" s="9"/>
      <c r="Q186" s="9"/>
      <c r="R186" s="32" t="s">
        <v>95</v>
      </c>
    </row>
    <row r="187" ht="132" spans="1:18">
      <c r="A187" s="9"/>
      <c r="B187" s="10" t="s">
        <v>42</v>
      </c>
      <c r="C187" s="37" t="s">
        <v>2792</v>
      </c>
      <c r="D187" s="11" t="s">
        <v>2793</v>
      </c>
      <c r="E187" s="10" t="s">
        <v>57</v>
      </c>
      <c r="F187" s="19" t="s">
        <v>2794</v>
      </c>
      <c r="G187" s="20" t="s">
        <v>2795</v>
      </c>
      <c r="H187" s="25" t="s">
        <v>2796</v>
      </c>
      <c r="I187" s="9" t="s">
        <v>94</v>
      </c>
      <c r="J187" s="9"/>
      <c r="K187" s="9"/>
      <c r="L187" s="9"/>
      <c r="M187" s="9"/>
      <c r="N187" s="9"/>
      <c r="O187" s="9"/>
      <c r="P187" s="9"/>
      <c r="Q187" s="9"/>
      <c r="R187" s="32" t="s">
        <v>95</v>
      </c>
    </row>
    <row r="188" ht="132" spans="1:18">
      <c r="A188" s="9"/>
      <c r="B188" s="10" t="s">
        <v>42</v>
      </c>
      <c r="C188" s="37" t="s">
        <v>2797</v>
      </c>
      <c r="D188" s="11" t="s">
        <v>2798</v>
      </c>
      <c r="E188" s="10" t="s">
        <v>57</v>
      </c>
      <c r="F188" s="19" t="s">
        <v>2799</v>
      </c>
      <c r="G188" s="21" t="s">
        <v>2800</v>
      </c>
      <c r="H188" s="25" t="s">
        <v>2801</v>
      </c>
      <c r="I188" s="9" t="s">
        <v>94</v>
      </c>
      <c r="J188" s="9"/>
      <c r="K188" s="9"/>
      <c r="L188" s="9"/>
      <c r="M188" s="9"/>
      <c r="N188" s="9"/>
      <c r="O188" s="9"/>
      <c r="P188" s="9"/>
      <c r="Q188" s="9"/>
      <c r="R188" s="32" t="s">
        <v>95</v>
      </c>
    </row>
    <row r="189" ht="132" spans="1:18">
      <c r="A189" s="9"/>
      <c r="B189" s="10" t="s">
        <v>42</v>
      </c>
      <c r="C189" s="37" t="s">
        <v>2802</v>
      </c>
      <c r="D189" s="11" t="s">
        <v>2803</v>
      </c>
      <c r="E189" s="10" t="s">
        <v>57</v>
      </c>
      <c r="F189" s="19" t="s">
        <v>2804</v>
      </c>
      <c r="G189" s="21" t="s">
        <v>2805</v>
      </c>
      <c r="H189" s="42" t="s">
        <v>2806</v>
      </c>
      <c r="I189" s="9" t="s">
        <v>94</v>
      </c>
      <c r="J189" s="9"/>
      <c r="K189" s="9"/>
      <c r="L189" s="9"/>
      <c r="M189" s="9"/>
      <c r="N189" s="9"/>
      <c r="O189" s="9"/>
      <c r="P189" s="9"/>
      <c r="Q189" s="9"/>
      <c r="R189" s="32" t="s">
        <v>95</v>
      </c>
    </row>
    <row r="190" ht="132" spans="1:18">
      <c r="A190" s="9"/>
      <c r="B190" s="10" t="s">
        <v>42</v>
      </c>
      <c r="C190" s="37" t="s">
        <v>2807</v>
      </c>
      <c r="D190" s="11" t="s">
        <v>2808</v>
      </c>
      <c r="E190" s="10" t="s">
        <v>57</v>
      </c>
      <c r="F190" s="19" t="s">
        <v>2804</v>
      </c>
      <c r="G190" s="20" t="s">
        <v>2809</v>
      </c>
      <c r="H190" s="25" t="s">
        <v>2810</v>
      </c>
      <c r="I190" s="9" t="s">
        <v>94</v>
      </c>
      <c r="J190" s="9"/>
      <c r="K190" s="9"/>
      <c r="L190" s="9"/>
      <c r="M190" s="9"/>
      <c r="N190" s="9"/>
      <c r="O190" s="9"/>
      <c r="P190" s="9"/>
      <c r="Q190" s="9"/>
      <c r="R190" s="32" t="s">
        <v>95</v>
      </c>
    </row>
    <row r="191" ht="132" spans="1:18">
      <c r="A191" s="9"/>
      <c r="B191" s="10" t="s">
        <v>42</v>
      </c>
      <c r="C191" s="37" t="s">
        <v>2807</v>
      </c>
      <c r="D191" s="11" t="s">
        <v>2811</v>
      </c>
      <c r="E191" s="10" t="s">
        <v>57</v>
      </c>
      <c r="F191" s="19" t="s">
        <v>2804</v>
      </c>
      <c r="G191" s="20" t="s">
        <v>2812</v>
      </c>
      <c r="H191" s="11" t="s">
        <v>2813</v>
      </c>
      <c r="I191" s="9" t="s">
        <v>94</v>
      </c>
      <c r="J191" s="9"/>
      <c r="K191" s="9"/>
      <c r="L191" s="9"/>
      <c r="M191" s="9"/>
      <c r="N191" s="9"/>
      <c r="O191" s="9"/>
      <c r="P191" s="9"/>
      <c r="Q191" s="9"/>
      <c r="R191" s="32" t="s">
        <v>95</v>
      </c>
    </row>
    <row r="192" ht="132" spans="1:18">
      <c r="A192" s="9"/>
      <c r="B192" s="10" t="s">
        <v>42</v>
      </c>
      <c r="C192" s="37" t="s">
        <v>2814</v>
      </c>
      <c r="D192" s="11" t="s">
        <v>2815</v>
      </c>
      <c r="E192" s="10" t="s">
        <v>57</v>
      </c>
      <c r="F192" s="19" t="s">
        <v>2816</v>
      </c>
      <c r="G192" s="20" t="s">
        <v>2817</v>
      </c>
      <c r="H192" s="25" t="s">
        <v>2818</v>
      </c>
      <c r="I192" s="9" t="s">
        <v>94</v>
      </c>
      <c r="J192" s="9"/>
      <c r="K192" s="9"/>
      <c r="L192" s="9"/>
      <c r="M192" s="9"/>
      <c r="N192" s="9"/>
      <c r="O192" s="9"/>
      <c r="P192" s="9"/>
      <c r="Q192" s="9"/>
      <c r="R192" s="32" t="s">
        <v>95</v>
      </c>
    </row>
    <row r="193" ht="132" spans="1:18">
      <c r="A193" s="9"/>
      <c r="B193" s="10" t="s">
        <v>42</v>
      </c>
      <c r="C193" s="37" t="s">
        <v>2819</v>
      </c>
      <c r="D193" s="11" t="s">
        <v>2820</v>
      </c>
      <c r="E193" s="10" t="s">
        <v>57</v>
      </c>
      <c r="F193" s="19" t="s">
        <v>2821</v>
      </c>
      <c r="G193" s="20" t="s">
        <v>2822</v>
      </c>
      <c r="H193" s="25" t="s">
        <v>2823</v>
      </c>
      <c r="I193" s="9" t="s">
        <v>94</v>
      </c>
      <c r="J193" s="9"/>
      <c r="K193" s="9"/>
      <c r="L193" s="9"/>
      <c r="M193" s="9"/>
      <c r="N193" s="9"/>
      <c r="O193" s="9"/>
      <c r="P193" s="9"/>
      <c r="Q193" s="9"/>
      <c r="R193" s="32" t="s">
        <v>95</v>
      </c>
    </row>
    <row r="194" ht="132" spans="1:18">
      <c r="A194" s="9"/>
      <c r="B194" s="10" t="s">
        <v>42</v>
      </c>
      <c r="C194" s="10" t="s">
        <v>2824</v>
      </c>
      <c r="D194" s="11" t="s">
        <v>2824</v>
      </c>
      <c r="E194" s="10" t="s">
        <v>57</v>
      </c>
      <c r="F194" s="19" t="s">
        <v>2825</v>
      </c>
      <c r="G194" s="20" t="s">
        <v>2826</v>
      </c>
      <c r="H194" s="25" t="s">
        <v>2827</v>
      </c>
      <c r="I194" s="9" t="s">
        <v>94</v>
      </c>
      <c r="J194" s="9"/>
      <c r="K194" s="9"/>
      <c r="L194" s="9"/>
      <c r="M194" s="9"/>
      <c r="N194" s="9"/>
      <c r="O194" s="9"/>
      <c r="P194" s="9"/>
      <c r="Q194" s="9"/>
      <c r="R194" s="32" t="s">
        <v>95</v>
      </c>
    </row>
    <row r="195" ht="132" spans="1:18">
      <c r="A195" s="9"/>
      <c r="B195" s="10" t="s">
        <v>42</v>
      </c>
      <c r="C195" s="12" t="s">
        <v>2828</v>
      </c>
      <c r="D195" s="11" t="s">
        <v>2824</v>
      </c>
      <c r="E195" s="10" t="s">
        <v>57</v>
      </c>
      <c r="F195" s="19" t="s">
        <v>2825</v>
      </c>
      <c r="G195" s="20" t="s">
        <v>2829</v>
      </c>
      <c r="H195" s="25" t="s">
        <v>2830</v>
      </c>
      <c r="I195" s="9" t="s">
        <v>94</v>
      </c>
      <c r="J195" s="9"/>
      <c r="K195" s="9"/>
      <c r="L195" s="9"/>
      <c r="M195" s="9"/>
      <c r="N195" s="9"/>
      <c r="O195" s="9"/>
      <c r="P195" s="9"/>
      <c r="Q195" s="9"/>
      <c r="R195" s="32" t="s">
        <v>95</v>
      </c>
    </row>
    <row r="196" ht="132" spans="1:18">
      <c r="A196" s="9"/>
      <c r="B196" s="10" t="s">
        <v>42</v>
      </c>
      <c r="C196" s="34" t="s">
        <v>2831</v>
      </c>
      <c r="D196" s="11" t="s">
        <v>2832</v>
      </c>
      <c r="E196" s="10" t="s">
        <v>91</v>
      </c>
      <c r="F196" s="19" t="s">
        <v>2278</v>
      </c>
      <c r="G196" s="25" t="s">
        <v>2833</v>
      </c>
      <c r="H196" s="20" t="s">
        <v>2834</v>
      </c>
      <c r="I196" s="9" t="s">
        <v>94</v>
      </c>
      <c r="J196" s="9"/>
      <c r="K196" s="9"/>
      <c r="L196" s="9"/>
      <c r="M196" s="9"/>
      <c r="N196" s="9"/>
      <c r="O196" s="9"/>
      <c r="P196" s="9"/>
      <c r="Q196" s="9"/>
      <c r="R196" s="32" t="s">
        <v>95</v>
      </c>
    </row>
    <row r="197" ht="132" spans="1:18">
      <c r="A197" s="9"/>
      <c r="B197" s="10" t="s">
        <v>42</v>
      </c>
      <c r="C197" s="34" t="s">
        <v>2835</v>
      </c>
      <c r="D197" s="11" t="s">
        <v>2836</v>
      </c>
      <c r="E197" s="10" t="s">
        <v>91</v>
      </c>
      <c r="F197" s="19" t="s">
        <v>2834</v>
      </c>
      <c r="G197" s="25" t="s">
        <v>2837</v>
      </c>
      <c r="H197" s="20" t="s">
        <v>2838</v>
      </c>
      <c r="I197" s="9" t="s">
        <v>94</v>
      </c>
      <c r="J197" s="9"/>
      <c r="K197" s="9"/>
      <c r="L197" s="9"/>
      <c r="M197" s="9"/>
      <c r="N197" s="9"/>
      <c r="O197" s="9"/>
      <c r="P197" s="9"/>
      <c r="Q197" s="9"/>
      <c r="R197" s="32" t="s">
        <v>95</v>
      </c>
    </row>
    <row r="198" ht="132" spans="1:18">
      <c r="A198" s="9"/>
      <c r="B198" s="10" t="s">
        <v>42</v>
      </c>
      <c r="C198" s="34" t="s">
        <v>2839</v>
      </c>
      <c r="D198" s="11" t="s">
        <v>2840</v>
      </c>
      <c r="E198" s="10" t="s">
        <v>225</v>
      </c>
      <c r="F198" s="20" t="s">
        <v>2838</v>
      </c>
      <c r="G198" s="25" t="s">
        <v>2841</v>
      </c>
      <c r="H198" s="25" t="s">
        <v>2842</v>
      </c>
      <c r="I198" s="9" t="s">
        <v>94</v>
      </c>
      <c r="J198" s="9"/>
      <c r="K198" s="9"/>
      <c r="L198" s="9"/>
      <c r="M198" s="9"/>
      <c r="N198" s="9"/>
      <c r="O198" s="9"/>
      <c r="P198" s="9"/>
      <c r="Q198" s="9"/>
      <c r="R198" s="32" t="s">
        <v>95</v>
      </c>
    </row>
    <row r="199" ht="132" spans="1:18">
      <c r="A199" s="9"/>
      <c r="B199" s="10" t="s">
        <v>42</v>
      </c>
      <c r="C199" s="34" t="s">
        <v>2843</v>
      </c>
      <c r="D199" s="11" t="s">
        <v>2844</v>
      </c>
      <c r="E199" s="10" t="s">
        <v>225</v>
      </c>
      <c r="F199" s="20" t="s">
        <v>2838</v>
      </c>
      <c r="G199" s="25" t="s">
        <v>2845</v>
      </c>
      <c r="H199" s="20" t="s">
        <v>2846</v>
      </c>
      <c r="I199" s="9" t="s">
        <v>94</v>
      </c>
      <c r="J199" s="9"/>
      <c r="K199" s="9"/>
      <c r="L199" s="9"/>
      <c r="M199" s="9"/>
      <c r="N199" s="9"/>
      <c r="O199" s="9"/>
      <c r="P199" s="9"/>
      <c r="Q199" s="9"/>
      <c r="R199" s="32" t="s">
        <v>95</v>
      </c>
    </row>
    <row r="200" ht="132" spans="1:18">
      <c r="A200" s="9"/>
      <c r="B200" s="10" t="s">
        <v>42</v>
      </c>
      <c r="C200" s="34" t="s">
        <v>2843</v>
      </c>
      <c r="D200" s="33" t="s">
        <v>2847</v>
      </c>
      <c r="E200" s="10" t="s">
        <v>225</v>
      </c>
      <c r="F200" s="20" t="s">
        <v>2838</v>
      </c>
      <c r="G200" s="25" t="s">
        <v>2848</v>
      </c>
      <c r="H200" s="20" t="s">
        <v>2846</v>
      </c>
      <c r="I200" s="9" t="s">
        <v>94</v>
      </c>
      <c r="J200" s="9"/>
      <c r="K200" s="9"/>
      <c r="L200" s="9"/>
      <c r="M200" s="9"/>
      <c r="N200" s="9"/>
      <c r="O200" s="9"/>
      <c r="P200" s="9"/>
      <c r="Q200" s="9"/>
      <c r="R200" s="32" t="s">
        <v>95</v>
      </c>
    </row>
    <row r="201" ht="132" spans="1:18">
      <c r="A201" s="9"/>
      <c r="B201" s="10" t="s">
        <v>42</v>
      </c>
      <c r="C201" s="34" t="s">
        <v>2849</v>
      </c>
      <c r="D201" s="11" t="s">
        <v>2850</v>
      </c>
      <c r="E201" s="10" t="s">
        <v>225</v>
      </c>
      <c r="F201" s="19" t="s">
        <v>2846</v>
      </c>
      <c r="G201" s="25" t="s">
        <v>2851</v>
      </c>
      <c r="H201" s="20" t="s">
        <v>2852</v>
      </c>
      <c r="I201" s="9" t="s">
        <v>94</v>
      </c>
      <c r="J201" s="9"/>
      <c r="K201" s="9"/>
      <c r="L201" s="9"/>
      <c r="M201" s="9"/>
      <c r="N201" s="9"/>
      <c r="O201" s="9"/>
      <c r="P201" s="9"/>
      <c r="Q201" s="9"/>
      <c r="R201" s="32" t="s">
        <v>95</v>
      </c>
    </row>
    <row r="202" ht="132" spans="1:18">
      <c r="A202" s="9"/>
      <c r="B202" s="10" t="s">
        <v>42</v>
      </c>
      <c r="C202" s="34" t="s">
        <v>2853</v>
      </c>
      <c r="D202" s="11" t="s">
        <v>2854</v>
      </c>
      <c r="E202" s="10" t="s">
        <v>57</v>
      </c>
      <c r="F202" s="20" t="s">
        <v>2855</v>
      </c>
      <c r="G202" s="25" t="s">
        <v>2856</v>
      </c>
      <c r="H202" s="20" t="s">
        <v>2857</v>
      </c>
      <c r="I202" s="9" t="s">
        <v>94</v>
      </c>
      <c r="J202" s="9"/>
      <c r="K202" s="9"/>
      <c r="L202" s="9"/>
      <c r="M202" s="9"/>
      <c r="N202" s="9"/>
      <c r="O202" s="9"/>
      <c r="P202" s="9"/>
      <c r="Q202" s="9"/>
      <c r="R202" s="32" t="s">
        <v>95</v>
      </c>
    </row>
    <row r="203" ht="132" spans="1:18">
      <c r="A203" s="9"/>
      <c r="B203" s="10" t="s">
        <v>42</v>
      </c>
      <c r="C203" s="34" t="s">
        <v>2853</v>
      </c>
      <c r="D203" s="11" t="s">
        <v>2858</v>
      </c>
      <c r="E203" s="10" t="s">
        <v>57</v>
      </c>
      <c r="F203" s="20" t="s">
        <v>2855</v>
      </c>
      <c r="G203" s="25" t="s">
        <v>2859</v>
      </c>
      <c r="H203" s="20" t="s">
        <v>2860</v>
      </c>
      <c r="I203" s="9" t="s">
        <v>94</v>
      </c>
      <c r="J203" s="9"/>
      <c r="K203" s="9"/>
      <c r="L203" s="9"/>
      <c r="M203" s="9"/>
      <c r="N203" s="9"/>
      <c r="O203" s="9"/>
      <c r="P203" s="9"/>
      <c r="Q203" s="9"/>
      <c r="R203" s="32" t="s">
        <v>95</v>
      </c>
    </row>
    <row r="204" ht="132" spans="1:18">
      <c r="A204" s="9"/>
      <c r="B204" s="10" t="s">
        <v>42</v>
      </c>
      <c r="C204" s="34" t="s">
        <v>2853</v>
      </c>
      <c r="D204" s="11" t="s">
        <v>2858</v>
      </c>
      <c r="E204" s="10" t="s">
        <v>57</v>
      </c>
      <c r="F204" s="20" t="s">
        <v>2861</v>
      </c>
      <c r="G204" s="25" t="s">
        <v>2862</v>
      </c>
      <c r="H204" s="20" t="s">
        <v>2863</v>
      </c>
      <c r="I204" s="9" t="s">
        <v>94</v>
      </c>
      <c r="J204" s="9"/>
      <c r="K204" s="9"/>
      <c r="L204" s="9"/>
      <c r="M204" s="9"/>
      <c r="N204" s="9"/>
      <c r="O204" s="9"/>
      <c r="P204" s="9"/>
      <c r="Q204" s="9"/>
      <c r="R204" s="32" t="s">
        <v>95</v>
      </c>
    </row>
    <row r="205" ht="132" spans="1:18">
      <c r="A205" s="9"/>
      <c r="B205" s="10" t="s">
        <v>42</v>
      </c>
      <c r="C205" s="34" t="s">
        <v>2853</v>
      </c>
      <c r="D205" s="11" t="s">
        <v>2864</v>
      </c>
      <c r="E205" s="10" t="s">
        <v>57</v>
      </c>
      <c r="F205" s="20" t="s">
        <v>2855</v>
      </c>
      <c r="G205" s="25" t="s">
        <v>2865</v>
      </c>
      <c r="H205" s="20" t="s">
        <v>2857</v>
      </c>
      <c r="I205" s="9" t="s">
        <v>94</v>
      </c>
      <c r="J205" s="9"/>
      <c r="K205" s="9"/>
      <c r="L205" s="9"/>
      <c r="M205" s="9"/>
      <c r="N205" s="9"/>
      <c r="O205" s="9"/>
      <c r="P205" s="9"/>
      <c r="Q205" s="9"/>
      <c r="R205" s="32" t="s">
        <v>95</v>
      </c>
    </row>
    <row r="206" ht="132" spans="1:18">
      <c r="A206" s="9"/>
      <c r="B206" s="10" t="s">
        <v>42</v>
      </c>
      <c r="C206" s="34" t="s">
        <v>2853</v>
      </c>
      <c r="D206" s="11" t="s">
        <v>2866</v>
      </c>
      <c r="E206" s="10" t="s">
        <v>57</v>
      </c>
      <c r="F206" s="20" t="s">
        <v>2855</v>
      </c>
      <c r="G206" s="25" t="s">
        <v>2867</v>
      </c>
      <c r="H206" s="20" t="s">
        <v>2868</v>
      </c>
      <c r="I206" s="9" t="s">
        <v>94</v>
      </c>
      <c r="J206" s="9"/>
      <c r="K206" s="9"/>
      <c r="L206" s="9"/>
      <c r="M206" s="9"/>
      <c r="N206" s="9"/>
      <c r="O206" s="9"/>
      <c r="P206" s="9"/>
      <c r="Q206" s="9"/>
      <c r="R206" s="32" t="s">
        <v>95</v>
      </c>
    </row>
    <row r="207" ht="132" spans="1:18">
      <c r="A207" s="9"/>
      <c r="B207" s="10" t="s">
        <v>42</v>
      </c>
      <c r="C207" s="34" t="s">
        <v>2853</v>
      </c>
      <c r="D207" s="11" t="s">
        <v>2866</v>
      </c>
      <c r="E207" s="10" t="s">
        <v>57</v>
      </c>
      <c r="F207" s="20" t="s">
        <v>2869</v>
      </c>
      <c r="G207" s="25" t="s">
        <v>2862</v>
      </c>
      <c r="H207" s="20" t="s">
        <v>2870</v>
      </c>
      <c r="I207" s="9" t="s">
        <v>94</v>
      </c>
      <c r="J207" s="9"/>
      <c r="K207" s="9"/>
      <c r="L207" s="9"/>
      <c r="M207" s="9"/>
      <c r="N207" s="9"/>
      <c r="O207" s="9"/>
      <c r="P207" s="9"/>
      <c r="Q207" s="9"/>
      <c r="R207" s="32" t="s">
        <v>95</v>
      </c>
    </row>
    <row r="208" ht="132" spans="1:18">
      <c r="A208" s="9"/>
      <c r="B208" s="10" t="s">
        <v>42</v>
      </c>
      <c r="C208" s="34" t="s">
        <v>2853</v>
      </c>
      <c r="D208" s="11" t="s">
        <v>2871</v>
      </c>
      <c r="E208" s="10" t="s">
        <v>257</v>
      </c>
      <c r="F208" s="20" t="s">
        <v>2855</v>
      </c>
      <c r="G208" s="25" t="s">
        <v>2872</v>
      </c>
      <c r="H208" s="20" t="s">
        <v>2873</v>
      </c>
      <c r="I208" s="9" t="s">
        <v>94</v>
      </c>
      <c r="J208" s="9"/>
      <c r="K208" s="9"/>
      <c r="L208" s="9"/>
      <c r="M208" s="9"/>
      <c r="N208" s="9"/>
      <c r="O208" s="9"/>
      <c r="P208" s="9"/>
      <c r="Q208" s="9"/>
      <c r="R208" s="32" t="s">
        <v>95</v>
      </c>
    </row>
    <row r="209" ht="132" spans="1:18">
      <c r="A209" s="9"/>
      <c r="B209" s="10" t="s">
        <v>42</v>
      </c>
      <c r="C209" s="34" t="s">
        <v>2853</v>
      </c>
      <c r="D209" s="11" t="s">
        <v>2874</v>
      </c>
      <c r="E209" s="10" t="s">
        <v>257</v>
      </c>
      <c r="F209" s="20" t="s">
        <v>2855</v>
      </c>
      <c r="G209" s="25" t="s">
        <v>2875</v>
      </c>
      <c r="H209" s="20" t="s">
        <v>2876</v>
      </c>
      <c r="I209" s="9" t="s">
        <v>94</v>
      </c>
      <c r="J209" s="9"/>
      <c r="K209" s="9"/>
      <c r="L209" s="9"/>
      <c r="M209" s="9"/>
      <c r="N209" s="9"/>
      <c r="O209" s="9"/>
      <c r="P209" s="9"/>
      <c r="Q209" s="9"/>
      <c r="R209" s="32" t="s">
        <v>95</v>
      </c>
    </row>
    <row r="210" ht="132" spans="1:18">
      <c r="A210" s="9"/>
      <c r="B210" s="10" t="s">
        <v>42</v>
      </c>
      <c r="C210" s="34" t="s">
        <v>2853</v>
      </c>
      <c r="D210" s="11" t="s">
        <v>2877</v>
      </c>
      <c r="E210" s="10" t="s">
        <v>257</v>
      </c>
      <c r="F210" s="20" t="s">
        <v>2855</v>
      </c>
      <c r="G210" s="25" t="s">
        <v>2878</v>
      </c>
      <c r="H210" s="20" t="s">
        <v>2873</v>
      </c>
      <c r="I210" s="9" t="s">
        <v>94</v>
      </c>
      <c r="J210" s="9"/>
      <c r="K210" s="9"/>
      <c r="L210" s="9"/>
      <c r="M210" s="9"/>
      <c r="N210" s="9"/>
      <c r="O210" s="9"/>
      <c r="P210" s="9"/>
      <c r="Q210" s="9"/>
      <c r="R210" s="32" t="s">
        <v>95</v>
      </c>
    </row>
    <row r="211" ht="132" spans="1:18">
      <c r="A211" s="9"/>
      <c r="B211" s="10" t="s">
        <v>42</v>
      </c>
      <c r="C211" s="34" t="s">
        <v>2853</v>
      </c>
      <c r="D211" s="11" t="s">
        <v>2879</v>
      </c>
      <c r="E211" s="10" t="s">
        <v>257</v>
      </c>
      <c r="F211" s="20" t="s">
        <v>2855</v>
      </c>
      <c r="G211" s="25" t="s">
        <v>2880</v>
      </c>
      <c r="H211" s="20" t="s">
        <v>2881</v>
      </c>
      <c r="I211" s="9" t="s">
        <v>94</v>
      </c>
      <c r="J211" s="9"/>
      <c r="K211" s="9"/>
      <c r="L211" s="9"/>
      <c r="M211" s="9"/>
      <c r="N211" s="9"/>
      <c r="O211" s="9"/>
      <c r="P211" s="9"/>
      <c r="Q211" s="9"/>
      <c r="R211" s="32" t="s">
        <v>95</v>
      </c>
    </row>
    <row r="212" ht="132" spans="1:18">
      <c r="A212" s="9"/>
      <c r="B212" s="10" t="s">
        <v>42</v>
      </c>
      <c r="C212" s="34" t="s">
        <v>2853</v>
      </c>
      <c r="D212" s="11" t="s">
        <v>2882</v>
      </c>
      <c r="E212" s="10" t="s">
        <v>57</v>
      </c>
      <c r="F212" s="20" t="s">
        <v>2883</v>
      </c>
      <c r="G212" s="25" t="s">
        <v>2884</v>
      </c>
      <c r="H212" s="20" t="s">
        <v>2885</v>
      </c>
      <c r="I212" s="9" t="s">
        <v>94</v>
      </c>
      <c r="J212" s="9"/>
      <c r="K212" s="9"/>
      <c r="L212" s="9"/>
      <c r="M212" s="9"/>
      <c r="N212" s="9"/>
      <c r="O212" s="9"/>
      <c r="P212" s="9"/>
      <c r="Q212" s="9"/>
      <c r="R212" s="32" t="s">
        <v>95</v>
      </c>
    </row>
    <row r="213" ht="132" spans="1:18">
      <c r="A213" s="9"/>
      <c r="B213" s="10" t="s">
        <v>42</v>
      </c>
      <c r="C213" s="34" t="s">
        <v>2853</v>
      </c>
      <c r="D213" s="11" t="s">
        <v>2886</v>
      </c>
      <c r="E213" s="10" t="s">
        <v>57</v>
      </c>
      <c r="F213" s="20" t="s">
        <v>2883</v>
      </c>
      <c r="G213" s="25" t="s">
        <v>2865</v>
      </c>
      <c r="H213" s="20" t="s">
        <v>2857</v>
      </c>
      <c r="I213" s="9" t="s">
        <v>94</v>
      </c>
      <c r="J213" s="9"/>
      <c r="K213" s="9"/>
      <c r="L213" s="9"/>
      <c r="M213" s="9"/>
      <c r="N213" s="9"/>
      <c r="O213" s="9"/>
      <c r="P213" s="9"/>
      <c r="Q213" s="9"/>
      <c r="R213" s="32" t="s">
        <v>95</v>
      </c>
    </row>
    <row r="214" ht="132" spans="1:18">
      <c r="A214" s="9"/>
      <c r="B214" s="10" t="s">
        <v>42</v>
      </c>
      <c r="C214" s="34" t="s">
        <v>2853</v>
      </c>
      <c r="D214" s="11" t="s">
        <v>2887</v>
      </c>
      <c r="E214" s="10" t="s">
        <v>57</v>
      </c>
      <c r="F214" s="20" t="s">
        <v>2883</v>
      </c>
      <c r="G214" s="25" t="s">
        <v>2867</v>
      </c>
      <c r="H214" s="20" t="s">
        <v>2888</v>
      </c>
      <c r="I214" s="9" t="s">
        <v>94</v>
      </c>
      <c r="J214" s="9"/>
      <c r="K214" s="9"/>
      <c r="L214" s="9"/>
      <c r="M214" s="9"/>
      <c r="N214" s="9"/>
      <c r="O214" s="9"/>
      <c r="P214" s="9"/>
      <c r="Q214" s="9"/>
      <c r="R214" s="32" t="s">
        <v>95</v>
      </c>
    </row>
    <row r="215" ht="132" spans="1:18">
      <c r="A215" s="9"/>
      <c r="B215" s="10" t="s">
        <v>42</v>
      </c>
      <c r="C215" s="34" t="s">
        <v>2853</v>
      </c>
      <c r="D215" s="11" t="s">
        <v>2889</v>
      </c>
      <c r="E215" s="10" t="s">
        <v>257</v>
      </c>
      <c r="F215" s="20" t="s">
        <v>2883</v>
      </c>
      <c r="G215" s="25" t="s">
        <v>2884</v>
      </c>
      <c r="H215" s="20" t="s">
        <v>2890</v>
      </c>
      <c r="I215" s="9" t="s">
        <v>94</v>
      </c>
      <c r="J215" s="9"/>
      <c r="K215" s="9"/>
      <c r="L215" s="9"/>
      <c r="M215" s="9"/>
      <c r="N215" s="9"/>
      <c r="O215" s="9"/>
      <c r="P215" s="9"/>
      <c r="Q215" s="9"/>
      <c r="R215" s="32" t="s">
        <v>95</v>
      </c>
    </row>
    <row r="216" ht="132" spans="1:18">
      <c r="A216" s="9"/>
      <c r="B216" s="10" t="s">
        <v>42</v>
      </c>
      <c r="C216" s="34" t="s">
        <v>2853</v>
      </c>
      <c r="D216" s="11" t="s">
        <v>2891</v>
      </c>
      <c r="E216" s="10" t="s">
        <v>257</v>
      </c>
      <c r="F216" s="20" t="s">
        <v>2883</v>
      </c>
      <c r="G216" s="25" t="s">
        <v>2878</v>
      </c>
      <c r="H216" s="20" t="s">
        <v>2876</v>
      </c>
      <c r="I216" s="9" t="s">
        <v>94</v>
      </c>
      <c r="J216" s="9"/>
      <c r="K216" s="9"/>
      <c r="L216" s="9"/>
      <c r="M216" s="9"/>
      <c r="N216" s="9"/>
      <c r="O216" s="9"/>
      <c r="P216" s="9"/>
      <c r="Q216" s="9"/>
      <c r="R216" s="32" t="s">
        <v>95</v>
      </c>
    </row>
    <row r="217" ht="132" spans="1:18">
      <c r="A217" s="9"/>
      <c r="B217" s="10" t="s">
        <v>42</v>
      </c>
      <c r="C217" s="34" t="s">
        <v>2853</v>
      </c>
      <c r="D217" s="11" t="s">
        <v>2892</v>
      </c>
      <c r="E217" s="10" t="s">
        <v>257</v>
      </c>
      <c r="F217" s="20" t="s">
        <v>2883</v>
      </c>
      <c r="G217" s="25" t="s">
        <v>2880</v>
      </c>
      <c r="H217" s="20" t="s">
        <v>2881</v>
      </c>
      <c r="I217" s="9" t="s">
        <v>94</v>
      </c>
      <c r="J217" s="9"/>
      <c r="K217" s="9"/>
      <c r="L217" s="9"/>
      <c r="M217" s="9"/>
      <c r="N217" s="9"/>
      <c r="O217" s="9"/>
      <c r="P217" s="9"/>
      <c r="Q217" s="9"/>
      <c r="R217" s="32" t="s">
        <v>95</v>
      </c>
    </row>
    <row r="218" ht="132" spans="1:18">
      <c r="A218" s="9"/>
      <c r="B218" s="10" t="s">
        <v>42</v>
      </c>
      <c r="C218" s="34" t="s">
        <v>2853</v>
      </c>
      <c r="D218" s="11" t="s">
        <v>2893</v>
      </c>
      <c r="E218" s="10" t="s">
        <v>57</v>
      </c>
      <c r="F218" s="20" t="s">
        <v>2894</v>
      </c>
      <c r="G218" s="25" t="s">
        <v>2845</v>
      </c>
      <c r="H218" s="20" t="s">
        <v>2895</v>
      </c>
      <c r="I218" s="9" t="s">
        <v>94</v>
      </c>
      <c r="J218" s="9"/>
      <c r="K218" s="9"/>
      <c r="L218" s="9"/>
      <c r="M218" s="9"/>
      <c r="N218" s="9"/>
      <c r="O218" s="9"/>
      <c r="P218" s="9"/>
      <c r="Q218" s="9"/>
      <c r="R218" s="32" t="s">
        <v>95</v>
      </c>
    </row>
    <row r="219" ht="132" spans="1:18">
      <c r="A219" s="9"/>
      <c r="B219" s="10" t="s">
        <v>42</v>
      </c>
      <c r="C219" s="34" t="s">
        <v>2853</v>
      </c>
      <c r="D219" s="11" t="s">
        <v>2896</v>
      </c>
      <c r="E219" s="10" t="s">
        <v>57</v>
      </c>
      <c r="F219" s="20" t="s">
        <v>2894</v>
      </c>
      <c r="G219" s="25" t="s">
        <v>2884</v>
      </c>
      <c r="H219" s="20" t="s">
        <v>2885</v>
      </c>
      <c r="I219" s="9" t="s">
        <v>94</v>
      </c>
      <c r="J219" s="9"/>
      <c r="K219" s="9"/>
      <c r="L219" s="9"/>
      <c r="M219" s="9"/>
      <c r="N219" s="9"/>
      <c r="O219" s="9"/>
      <c r="P219" s="9"/>
      <c r="Q219" s="9"/>
      <c r="R219" s="32" t="s">
        <v>95</v>
      </c>
    </row>
    <row r="220" ht="132" spans="1:18">
      <c r="A220" s="9"/>
      <c r="B220" s="10" t="s">
        <v>42</v>
      </c>
      <c r="C220" s="34" t="s">
        <v>2853</v>
      </c>
      <c r="D220" s="11" t="s">
        <v>2897</v>
      </c>
      <c r="E220" s="10" t="s">
        <v>257</v>
      </c>
      <c r="F220" s="20" t="s">
        <v>2894</v>
      </c>
      <c r="G220" s="25" t="s">
        <v>2845</v>
      </c>
      <c r="H220" s="20" t="s">
        <v>2898</v>
      </c>
      <c r="I220" s="9" t="s">
        <v>94</v>
      </c>
      <c r="J220" s="9"/>
      <c r="K220" s="9"/>
      <c r="L220" s="9"/>
      <c r="M220" s="9"/>
      <c r="N220" s="9"/>
      <c r="O220" s="9"/>
      <c r="P220" s="9"/>
      <c r="Q220" s="9"/>
      <c r="R220" s="32" t="s">
        <v>95</v>
      </c>
    </row>
    <row r="221" ht="132" spans="1:18">
      <c r="A221" s="9"/>
      <c r="B221" s="10" t="s">
        <v>42</v>
      </c>
      <c r="C221" s="34" t="s">
        <v>2853</v>
      </c>
      <c r="D221" s="11" t="s">
        <v>2899</v>
      </c>
      <c r="E221" s="10" t="s">
        <v>257</v>
      </c>
      <c r="F221" s="20" t="s">
        <v>2894</v>
      </c>
      <c r="G221" s="25" t="s">
        <v>2884</v>
      </c>
      <c r="H221" s="20" t="s">
        <v>2890</v>
      </c>
      <c r="I221" s="9" t="s">
        <v>94</v>
      </c>
      <c r="J221" s="9"/>
      <c r="K221" s="9"/>
      <c r="L221" s="9"/>
      <c r="M221" s="9"/>
      <c r="N221" s="9"/>
      <c r="O221" s="9"/>
      <c r="P221" s="9"/>
      <c r="Q221" s="9"/>
      <c r="R221" s="32" t="s">
        <v>95</v>
      </c>
    </row>
    <row r="222" ht="132" spans="1:18">
      <c r="A222" s="43"/>
      <c r="B222" s="44" t="s">
        <v>42</v>
      </c>
      <c r="C222" s="45" t="s">
        <v>2900</v>
      </c>
      <c r="D222" s="46" t="s">
        <v>2901</v>
      </c>
      <c r="E222" s="55" t="s">
        <v>57</v>
      </c>
      <c r="F222" s="56" t="s">
        <v>2902</v>
      </c>
      <c r="G222" s="57" t="s">
        <v>2903</v>
      </c>
      <c r="H222" s="58" t="s">
        <v>2904</v>
      </c>
      <c r="I222" s="9" t="s">
        <v>94</v>
      </c>
      <c r="J222" s="43"/>
      <c r="K222" s="43"/>
      <c r="L222" s="43"/>
      <c r="M222" s="43"/>
      <c r="N222" s="43"/>
      <c r="O222" s="43"/>
      <c r="P222" s="43"/>
      <c r="Q222" s="43"/>
      <c r="R222" s="32" t="s">
        <v>95</v>
      </c>
    </row>
    <row r="223" ht="132" spans="1:18">
      <c r="A223" s="47"/>
      <c r="B223" s="44" t="s">
        <v>42</v>
      </c>
      <c r="C223" s="48" t="s">
        <v>2905</v>
      </c>
      <c r="D223" s="49" t="s">
        <v>2901</v>
      </c>
      <c r="E223" s="59" t="s">
        <v>57</v>
      </c>
      <c r="F223" s="56" t="s">
        <v>2902</v>
      </c>
      <c r="G223" s="60" t="s">
        <v>2906</v>
      </c>
      <c r="H223" s="61" t="s">
        <v>2907</v>
      </c>
      <c r="I223" s="9" t="s">
        <v>94</v>
      </c>
      <c r="J223" s="47"/>
      <c r="K223" s="47"/>
      <c r="L223" s="47"/>
      <c r="M223" s="47"/>
      <c r="N223" s="47"/>
      <c r="O223" s="47"/>
      <c r="P223" s="47"/>
      <c r="Q223" s="47"/>
      <c r="R223" s="32" t="s">
        <v>95</v>
      </c>
    </row>
    <row r="224" ht="132" spans="1:18">
      <c r="A224" s="47"/>
      <c r="B224" s="50" t="s">
        <v>42</v>
      </c>
      <c r="C224" s="51" t="s">
        <v>2908</v>
      </c>
      <c r="D224" s="52" t="s">
        <v>2909</v>
      </c>
      <c r="E224" s="55" t="s">
        <v>225</v>
      </c>
      <c r="F224" s="62" t="s">
        <v>435</v>
      </c>
      <c r="G224" s="52" t="s">
        <v>2910</v>
      </c>
      <c r="H224" s="63" t="s">
        <v>2911</v>
      </c>
      <c r="I224" s="9" t="s">
        <v>94</v>
      </c>
      <c r="J224" s="47"/>
      <c r="K224" s="47"/>
      <c r="L224" s="47"/>
      <c r="M224" s="47"/>
      <c r="N224" s="47"/>
      <c r="O224" s="47"/>
      <c r="P224" s="47"/>
      <c r="Q224" s="47"/>
      <c r="R224" s="32" t="s">
        <v>95</v>
      </c>
    </row>
    <row r="225" ht="132" spans="1:18">
      <c r="A225" s="47"/>
      <c r="B225" s="50" t="s">
        <v>42</v>
      </c>
      <c r="C225" s="51" t="s">
        <v>2912</v>
      </c>
      <c r="D225" s="53" t="s">
        <v>2913</v>
      </c>
      <c r="E225" s="64" t="s">
        <v>225</v>
      </c>
      <c r="F225" s="65" t="s">
        <v>435</v>
      </c>
      <c r="G225" s="53" t="s">
        <v>2914</v>
      </c>
      <c r="H225" s="63" t="s">
        <v>2915</v>
      </c>
      <c r="I225" s="9" t="s">
        <v>94</v>
      </c>
      <c r="J225" s="47"/>
      <c r="K225" s="47"/>
      <c r="L225" s="47"/>
      <c r="M225" s="47"/>
      <c r="N225" s="47"/>
      <c r="O225" s="47"/>
      <c r="P225" s="47"/>
      <c r="Q225" s="47"/>
      <c r="R225" s="32" t="s">
        <v>95</v>
      </c>
    </row>
    <row r="226" ht="132" spans="1:18">
      <c r="A226" s="47"/>
      <c r="B226" s="54" t="s">
        <v>42</v>
      </c>
      <c r="C226" s="51" t="s">
        <v>2916</v>
      </c>
      <c r="D226" s="53" t="s">
        <v>2917</v>
      </c>
      <c r="E226" s="64" t="s">
        <v>225</v>
      </c>
      <c r="F226" s="65" t="s">
        <v>435</v>
      </c>
      <c r="G226" s="53" t="s">
        <v>2918</v>
      </c>
      <c r="H226" s="63" t="s">
        <v>2919</v>
      </c>
      <c r="I226" s="9" t="s">
        <v>94</v>
      </c>
      <c r="J226" s="47"/>
      <c r="K226" s="47"/>
      <c r="L226" s="47"/>
      <c r="M226" s="47"/>
      <c r="N226" s="47"/>
      <c r="O226" s="47"/>
      <c r="P226" s="47"/>
      <c r="Q226" s="47"/>
      <c r="R226" s="32" t="s">
        <v>95</v>
      </c>
    </row>
  </sheetData>
  <sheetProtection formatCells="0" insertHyperlinks="0" autoFilter="0"/>
  <autoFilter ref="A1:R226">
    <extLst/>
  </autoFilter>
  <dataValidations count="1">
    <dataValidation type="list" allowBlank="1" showInputMessage="1" showErrorMessage="1" sqref="I2:I1048576">
      <formula1>"PASS,FAIL,BLOCK,NT"</formula1>
    </dataValidation>
  </dataValidation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2">
    <comment s:ref="G5" rgbClr="FF0000">
      <item id="{74c98494-c80b-d5ac-71ff-3aeaf7c7c0ea}" userID="6851804186430996482" userName="肖文迪" dateTime="2023-03-28T05:45:21" isNormal="0">
        <s:text>
          <s:r>
            <s:t xml:space="preserve">拆分信号</s:t>
          </s:r>
        </s:text>
      </item>
    </comment>
    <comment s:ref="G16" rgbClr="FF0000">
      <item id="{49016a85-e571-ff48-e4a8-30b0a41dbdd5}" userID="6851804186430996482" userName="肖文迪" dateTime="2023-03-28T06:10:58" isNormal="0">
        <s:text>
          <s:r>
            <s:t xml:space="preserve">车门打开两秒动效</s:t>
          </s:r>
        </s:text>
      </item>
    </comment>
    <comment s:ref="G61" rgbClr="FF0000">
      <item id="{8f062c01-2024-2f82-af5a-dcc9e22e4aca}" userID="6851804186430996482" userName="肖文迪" dateTime="2023-03-29T03:03:48" isNormal="0">
        <s:text>
          <s:r>
            <s:t xml:space="preserve">添加信号</s:t>
          </s:r>
        </s:text>
      </item>
    </comment>
    <comment s:ref="D99" rgbClr="FF0000">
      <item id="{105631a4-fd76-5aa8-ada0-9b827794009c}" userID="6851804186430996482" userName="肖文迪" dateTime="2023-03-28T06:20:16" isNormal="0">
        <s:text>
          <s:r>
            <s:t xml:space="preserve">标题修改</s:t>
          </s:r>
        </s:text>
      </item>
    </comment>
    <comment s:ref="G106" rgbClr="FF0000">
      <item id="{a8f0bd8b-eab0-0921-de83-f9bb696672b2}" userID="6851804186430996482" userName="肖文迪" dateTime="2023-03-28T06:40:30" isNormal="0">
        <s:text>
          <s:r>
            <s:t xml:space="preserve">车模有最近应用？</s:t>
          </s:r>
        </s:text>
      </item>
    </comment>
    <comment s:ref="F117" rgbClr="FF0000">
      <item id="{b344aef1-5051-6a6b-c067-ca3b2f592f0f}" userID="6851804186430996482" userName="肖文迪" dateTime="2023-03-28T06:26:38" isNormal="0">
        <s:text>
          <s:r>
            <s:t xml:space="preserve">天窗和后备箱的TX信号</s:t>
          </s:r>
        </s:text>
      </item>
    </comment>
    <comment s:ref="H121" rgbClr="FF0000">
      <item id="{a1030a6d-cb1f-5765-9f27-a818858746be}" userID="6851804186430996482" userName="肖文迪" dateTime="2023-03-29T06:30:03" isNormal="0">
        <s:text>
          <s:r>
            <s:t xml:space="preserve">添加后备箱TX信号</s:t>
          </s:r>
        </s:text>
      </item>
    </comment>
    <comment s:ref="D171" rgbClr="FF0000">
      <item id="{8db96530-b385-08c0-537f-3a7f4258c5b7}" userID="6851804186430996482" userName="肖文迪" dateTime="2023-03-28T06:45:02" isNormal="0">
        <s:text>
          <s:r>
            <s:t xml:space="preserve">修改标题</s:t>
          </s:r>
        </s:text>
      </item>
    </comment>
    <comment s:ref="H211" rgbClr="FF0000">
      <item id="{a7feeeed-22c1-8fc5-239b-1648f4972959}" userID="6851804186430996482" userName="肖文迪" dateTime="2023-03-28T06:49:58" isNormal="0">
        <s:text>
          <s:r>
            <s:t xml:space="preserve">确认开关关闭时有toast提示</s:t>
          </s:r>
        </s:text>
      </item>
    </comment>
    <comment s:ref="G218" rgbClr="FF0000">
      <item id="{1e6e800c-14e9-b1a4-7e0c-210ee68a3f99}" userID="6851804186430996482" userName="肖文迪" dateTime="2023-03-28T06:51:19" isNormal="0">
        <s:text>
          <s:r>
            <s:t xml:space="preserve">拆分用例</s:t>
          </s:r>
        </s:text>
      </item>
    </comment>
    <comment s:ref="F221" rgbClr="FF0000">
      <item id="{708e2f21-8d9e-e073-eada-c63e73732697}" userID="6851804186430996482" userName="肖文迪" dateTime="2023-03-28T06:55:05" isNormal="0">
        <s:text>
          <s:r>
            <s:t xml:space="preserve">从车控调节氛围灯状态   然后看车模</s:t>
          </s:r>
        </s:text>
      </item>
    </comment>
    <comment s:ref="G222" rgbClr="FF0000">
      <item id="{950CC86D-B94B-EEB8-A7EA-23648A53559B}" userID="6851804186430996482" userName="肖文迪" dateTime="2023-03-28T06:56:08" isNormal="0">
        <s:text>
          <s:r>
            <s:t xml:space="preserve">拆分用例</s:t>
          </s:r>
        </s:text>
      </item>
    </comment>
    <comment s:ref="G223" rgbClr="FF0000">
      <item id="{6BBEAC17-E3F1-F519-DDEA-236440867B42}" userID="6851804186430996482" userName="肖文迪" dateTime="2023-03-28T06:56:08" isNormal="0">
        <s:text>
          <s:r>
            <s:t xml:space="preserve">拆分用例</s:t>
          </s:r>
        </s:text>
      </item>
    </comment>
    <comment s:ref="G224" rgbClr="FF0000">
      <item id="{6AAF6BFA-0555-198A-EEEA-2364EA6151BF}" userID="6851804186430996482" userName="肖文迪" dateTime="2023-03-28T06:56:08" isNormal="0">
        <s:text>
          <s:r>
            <s:t xml:space="preserve">拆分用例</s:t>
          </s:r>
        </s:text>
      </item>
    </comment>
    <comment s:ref="G225" rgbClr="FF0000">
      <item id="{1bb68824-68e4-cce8-bc07-7ff71a70e3ce}" userID="6851804186430996482" userName="肖文迪" dateTime="2023-03-28T06:56:08" isNormal="0">
        <s:text>
          <s:r>
            <s:t xml:space="preserve">拆分用例</s:t>
          </s:r>
        </s:text>
      </item>
    </comment>
    <comment s:ref="F257" rgbClr="FF0000">
      <item id="{e7bf88ef-2d2a-94a6-29b1-feeb96ff8b9d}" userID="6851804186430996482" userName="肖文迪" dateTime="2023-03-28T07:02:23" isNormal="0">
        <s:text>
          <s:r>
            <s:t xml:space="preserve">整行相应状态</s:t>
          </s:r>
        </s:text>
      </item>
    </comment>
    <comment s:ref="G449" rgbClr="FF0000">
      <item id="{3809361e-a5ee-b36d-f67a-e4ef2db58ed4}" userID="6851804186430996482" userName="肖文迪" dateTime="2023-03-28T07:03:14" isNormal="0">
        <s:text>
          <s:r>
            <s:t xml:space="preserve">添加用例按摩TX用例</s:t>
          </s:r>
        </s:text>
      </item>
    </comment>
    <comment s:ref="G507" rgbClr="FF0000">
      <item id="{939f1c60-3b2f-c99c-265d-0ab1d21fa92c}" userID="6851804186430996482" userName="肖文迪" dateTime="2023-03-28T07:04:11" isNormal="0">
        <s:text>
          <s:r>
            <s:t xml:space="preserve">图标对应的音源</s:t>
          </s:r>
        </s:text>
      </item>
    </comment>
    <comment s:ref="G508" rgbClr="FF0000">
      <item id="{0EA3D89F-07C2-C634-77F4-23648E35ECDC}" userID="6851804186430996482" userName="肖文迪" dateTime="2023-03-28T07:04:11" isNormal="0">
        <s:text>
          <s:r>
            <s:t xml:space="preserve">图标对应的音源</s:t>
          </s:r>
        </s:text>
      </item>
    </comment>
    <comment s:ref="G509" rgbClr="FF0000">
      <item id="{7E0496CA-5BDC-E20B-A1F4-23647F85B633}" userID="6851804186430996482" userName="肖文迪" dateTime="2023-03-28T07:04:11" isNormal="0">
        <s:text>
          <s:r>
            <s:t xml:space="preserve">图标对应的音源</s:t>
          </s:r>
        </s:text>
      </item>
    </comment>
    <comment s:ref="G510" rgbClr="FF0000">
      <item id="{60D47BA7-A033-94C9-D9F4-2364FEB9B094}" userID="6851804186430996482" userName="肖文迪" dateTime="2023-03-28T07:04:11" isNormal="0">
        <s:text>
          <s:r>
            <s:t xml:space="preserve">图标对应的音源</s:t>
          </s:r>
        </s:text>
      </item>
    </comment>
    <comment s:ref="F514" rgbClr="FF0000">
      <item id="{919ddee2-5910-cfa2-0d46-3c5a16f0cb4a}" userID="6851804186430996482" userName="肖文迪" dateTime="2023-03-28T07:11:47" isNormal="0">
        <s:text>
          <s:r>
            <s:t xml:space="preserve">天窗状态</s:t>
          </s:r>
        </s:text>
      </item>
    </comment>
    <comment s:ref="D537" rgbClr="FF0000">
      <item id="{4c769b3e-5646-4dbe-4218-c30bbf4a53c8}" userID="6851804186430996482" userName="肖文迪" dateTime="2023-03-28T07:10:38" isNormal="0">
        <s:text>
          <s:r>
            <s:t xml:space="preserve">修改标题</s:t>
          </s:r>
        </s:text>
      </item>
    </comment>
  </commentList>
  <commentList sheetStid="13">
    <comment s:ref="F52" rgbClr="FF0000">
      <item id="{c459789d-29e7-cda8-abcf-9d656c44c5b2}" userID="6851804186430996482" userName="肖文迪" dateTime="2023-03-28T07:26:42" isNormal="0">
        <s:text>
          <s:r>
            <s:t xml:space="preserve">模拟状态去检查3d车模状态</s:t>
          </s:r>
        </s:text>
      </item>
    </comment>
    <comment s:ref="D118" rgbClr="FF0000">
      <item id="{f77ca826-fea1-7909-74eb-f42a4cda45d2}" userID="6851804186430996482" userName="肖文迪" dateTime="2023-03-28T07:31:12" isNormal="0">
        <s:text>
          <s:r>
            <s:t xml:space="preserve">取中间值</s:t>
          </s:r>
        </s:text>
      </item>
    </comment>
    <comment s:ref="D128" rgbClr="FF0000">
      <item id="{b6ea26cb-083e-f68f-5a15-7b43ea156340}" userID="6851804186430996482" userName="肖文迪" dateTime="2023-03-28T07:32:43" isNormal="0">
        <s:text>
          <s:r>
            <s:t xml:space="preserve">机油寿命5%</s:t>
          </s:r>
        </s:text>
      </item>
    </comment>
    <comment s:ref="G143" rgbClr="FF0000">
      <item id="{5d058ec6-0bca-3d35-d295-8b37562c452a}" userID="6851804186430996482" userName="肖文迪" dateTime="2023-03-28T07:41:51" isNormal="0">
        <s:text>
          <s:r>
            <s:t xml:space="preserve">补充信号</s:t>
          </s:r>
        </s:text>
      </item>
    </comment>
    <comment s:ref="G179" rgbClr="FF0000">
      <item id="{915b7d53-29dc-b39c-dd29-47d528fb0413}" userID="6851804186430996482" userName="肖文迪" dateTime="2023-03-28T07:55:15" isNormal="0">
        <s:text>
          <s:r>
            <s:t xml:space="preserve">添加模拟时间信号</s:t>
          </s:r>
        </s:text>
      </item>
    </comment>
    <comment s:ref="D200" rgbClr="FF0000">
      <item id="{a58f4c33-f55a-076a-d1ff-9c3a491535b4}" userID="6851804186430996482" userName="肖文迪" dateTime="2023-03-28T08:08:25" isNormal="0">
        <s:text>
          <s:r>
            <s:t xml:space="preserve">存储时间 历史记录</s:t>
          </s:r>
        </s:text>
      </item>
    </comment>
  </commentList>
</comments>
</file>

<file path=customXml/item2.xml><?xml version="1.0" encoding="utf-8"?>
<autofilters xmlns="https://web.wps.cn/et/2018/main">
  <sheetItem sheetStid="3">
    <filterData filterID="7087860333611843585"/>
    <autofilterInfo filterID="7087860333611843585">
      <autoFilter xmlns="http://schemas.openxmlformats.org/spreadsheetml/2006/main" ref="A1:O38"/>
    </autofilterInfo>
  </sheetItem>
  <sheetItem sheetStid="2">
    <filterData filterID="7161601827209510916"/>
  </sheetItem>
  <sheetItem sheetStid="6">
    <filterData filterID="7087860333611843585"/>
    <autofilterInfo filterID="7087860333611843585">
      <autoFilter xmlns="http://schemas.openxmlformats.org/spreadsheetml/2006/main" ref="A1:P87"/>
    </autofilterInfo>
  </sheetItem>
  <sheetItem sheetStid="7">
    <filterData filterID="7143429059203268609">
      <hiddenRange rowFrom="5" rowTo="8"/>
      <hiddenRange rowFrom="20" rowTo="20"/>
      <hiddenRange rowFrom="23" rowTo="23"/>
      <hiddenRange rowFrom="25" rowTo="25"/>
      <hiddenRange rowFrom="29" rowTo="31"/>
      <hiddenRange rowFrom="35" rowTo="37"/>
      <hiddenRange rowFrom="43" rowTo="61"/>
      <hiddenRange rowFrom="69" rowTo="76"/>
      <hiddenRange rowFrom="78" rowTo="85"/>
    </filterData>
    <autofilterInfo filterID="7143429059203268609">
      <autoFilter xmlns="http://schemas.openxmlformats.org/spreadsheetml/2006/main" ref="A1:R87">
        <filterColumn colId="7">
          <customFilters>
            <customFilter operator="equal" val="P0"/>
            <customFilter operator="equal" val="P1"/>
          </customFilters>
        </filterColumn>
      </autoFilter>
    </autofilterInfo>
  </sheetItem>
  <sheetItem sheetStid="11">
    <filterData filterID="7143429059203268609"/>
    <autofilterInfo filterID="7143429059203268609">
      <autoFilter xmlns="http://schemas.openxmlformats.org/spreadsheetml/2006/main" ref="A1:R50"/>
    </autofilterInfo>
  </sheetItem>
  <sheetItem sheetStid="12">
    <filterData filterID="6851804186430996482"/>
    <filterData filterID="7087860333611843585"/>
    <autofilterInfo filterID="7087860333611843585">
      <autoFilter xmlns="http://schemas.openxmlformats.org/spreadsheetml/2006/main" ref="A1:R537"/>
    </autofilterInfo>
    <autofilterInfo filterID="6851804186430996482">
      <autoFilter xmlns="http://schemas.openxmlformats.org/spreadsheetml/2006/main" ref="A1:R537"/>
    </autofilterInfo>
  </sheetItem>
  <sheetItem sheetStid="13">
    <filterData filterID="7087860333611843585"/>
    <autofilterInfo filterID="7087860333611843585">
      <autoFilter xmlns="http://schemas.openxmlformats.org/spreadsheetml/2006/main" ref="A1:R226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10" interlineOnOff="0" interlineColor="0" isDbSheet="0" isDashBoardSheet="0">
      <cellprotection/>
    </woSheetProps>
    <woSheetProps sheetStid="11" interlineOnOff="0" interlineColor="0" isDbSheet="0" isDashBoardSheet="0">
      <cellprotection/>
    </woSheetProps>
    <woSheetProps sheetStid="12" interlineOnOff="0" interlineColor="0" isDbSheet="0" isDashBoardSheet="0">
      <cellprotection/>
    </woSheetProps>
    <woSheetProps sheetStid="13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6"/>
  <pixelatorList sheetStid="7"/>
  <pixelatorList sheetStid="10"/>
  <pixelatorList sheetStid="11"/>
  <pixelatorList sheetStid="12"/>
  <pixelatorList sheetStid="13"/>
  <pixelatorList sheetStid="14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Summary</vt:lpstr>
      <vt:lpstr>无线充电</vt:lpstr>
      <vt:lpstr>蓝牙电话</vt:lpstr>
      <vt:lpstr>林肯香氛-707</vt:lpstr>
      <vt:lpstr>儿童座椅</vt:lpstr>
      <vt:lpstr>能量流</vt:lpstr>
      <vt:lpstr>V2I</vt:lpstr>
      <vt:lpstr>3D车模</vt:lpstr>
      <vt:lpstr>VHA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2015-07-15T18:19:00Z</dcterms:created>
  <dcterms:modified xsi:type="dcterms:W3CDTF">2023-03-17T05:46:00Z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C19453D0E485440091C27CCC466E82F5</vt:lpwstr>
  </property>
</Properties>
</file>