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2"/>
  </bookViews>
  <sheets>
    <sheet name="Summary" sheetId="1" r:id="rId1"/>
    <sheet name="FAPA" sheetId="3" r:id="rId2"/>
    <sheet name="雷达" sheetId="2" r:id="rId3"/>
  </sheets>
  <definedNames>
    <definedName name="_xlnm._FilterDatabase" localSheetId="1" hidden="1">FAPA!$A$1:$Q$433</definedName>
    <definedName name="_xlnm._FilterDatabase" localSheetId="2" hidden="1">雷达!$A$1:$S$317</definedName>
  </definedNames>
  <calcPr calcId="144525"/>
</workbook>
</file>

<file path=xl/sharedStrings.xml><?xml version="1.0" encoding="utf-8"?>
<sst xmlns="http://schemas.openxmlformats.org/spreadsheetml/2006/main" count="6760" uniqueCount="1420">
  <si>
    <t xml:space="preserve"> 测试报告</t>
  </si>
  <si>
    <t>General Information</t>
  </si>
  <si>
    <t>MCU Version</t>
  </si>
  <si>
    <t>20230726_LA_R12_ENG00</t>
  </si>
  <si>
    <t>Test Date</t>
  </si>
  <si>
    <t>20230726-20230810</t>
  </si>
  <si>
    <t>SW Version</t>
  </si>
  <si>
    <t>Tester</t>
  </si>
  <si>
    <t>李可可/胡斌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</si>
  <si>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</si>
  <si>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</si>
  <si>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</si>
  <si>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</si>
  <si>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</si>
  <si>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</si>
  <si>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</si>
  <si>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</si>
  <si>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</si>
  <si>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</si>
  <si>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</si>
  <si>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</si>
  <si>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</si>
  <si>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</si>
  <si>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</si>
  <si>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</si>
  <si>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</si>
  <si>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</si>
  <si>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SYNC+_0073</t>
  </si>
  <si>
    <t>FAPA-测试报告</t>
  </si>
  <si>
    <t>李可可</t>
  </si>
  <si>
    <t>雷达-测试报告</t>
  </si>
  <si>
    <t>胡斌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</si>
  <si>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</si>
  <si>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</si>
  <si>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</si>
  <si>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</si>
  <si>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</si>
  <si>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</si>
  <si>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</si>
  <si>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</si>
  <si>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</si>
  <si>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</si>
  <si>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No.</t>
  </si>
  <si>
    <t>Feature ID</t>
  </si>
  <si>
    <t>需求ID</t>
  </si>
  <si>
    <t>该功能新增</t>
  </si>
  <si>
    <t>前提条件</t>
  </si>
  <si>
    <t>操作步骤</t>
  </si>
  <si>
    <t>预期结果</t>
  </si>
  <si>
    <t>优先级</t>
  </si>
  <si>
    <t>测试方式</t>
  </si>
  <si>
    <t>验证结果</t>
  </si>
  <si>
    <t xml:space="preserve">BUG ID </t>
  </si>
  <si>
    <t>备注</t>
  </si>
  <si>
    <t>测试版本</t>
  </si>
  <si>
    <t>测试日期</t>
  </si>
  <si>
    <t>测试人员</t>
  </si>
  <si>
    <t>测试环境</t>
  </si>
  <si>
    <t>.</t>
  </si>
  <si>
    <t>实车</t>
  </si>
  <si>
    <t>实车case</t>
  </si>
  <si>
    <t>实车FAPA界面进入测试</t>
  </si>
  <si>
    <t>车辆配置自动泊车模块</t>
  </si>
  <si>
    <t>1.点击P硬键
2.自动泊车高亮后，点击“自动泊车”
3.以上步骤重复10次以上</t>
  </si>
  <si>
    <t>顺利进入FAPA界面</t>
  </si>
  <si>
    <t>P0</t>
  </si>
  <si>
    <t>手动测试</t>
  </si>
  <si>
    <t>PASS</t>
  </si>
  <si>
    <t>1.点击P硬键
2.自动泊车高亮后，点击“自动泊车”
3.查看界面元素</t>
  </si>
  <si>
    <t>1.显示一个退出按钮、一个详情按钮
2.显示泊出辅助/自动泊车</t>
  </si>
  <si>
    <t>实车FAPA界面退出测试</t>
  </si>
  <si>
    <t>1.点击P硬键
2.自动泊车高亮后，点击“自动泊车”进入FAPA
3.挡位挂入R档</t>
  </si>
  <si>
    <t>进入FAPA界面，挂入R档后将切入“请挂D档/P档”界面，一段时间后自动退出FAPA界面，切入RVC/360倒车界面</t>
  </si>
  <si>
    <t>1.点击P硬键
2.自动泊车高亮后，点击“自动泊车”
3.点击“X”Button
4.以上步骤重复10次以上</t>
  </si>
  <si>
    <t>顺利退出自动泊车界面</t>
  </si>
  <si>
    <t>1.倒车影像延迟已关闭
2.点击P硬键
3.自动泊车高亮后，点击“自动泊车”进入FAPA
4.挡位挂入R档
5.挡位挂入N档
6.挡位挂入D档</t>
  </si>
  <si>
    <t>1.进入FAPA界面，挂入R档后切入FAPA“请挂D档/P档”界面，后自动退出FAPA界面，进入RVC/360倒车界面；
2.进入RVC/360倒车界面，挂入N档、D档退出RVC/360倒车界面</t>
  </si>
  <si>
    <t>1.倒车影像延迟已关闭
2.点击P硬键
3.自动泊车高亮后，点击“自动泊车”进入FAPA
4.点击“X”Button；
5.挡位挂入R档
6.挡位挂入N档</t>
  </si>
  <si>
    <t>点击“X”Button退出FAPA界面，挂入R档后切入RVC/360倒车界面，挂入N档之后退出RVC/360倒车界面</t>
  </si>
  <si>
    <t>实车FAPA界面进入及退出测试</t>
  </si>
  <si>
    <t>1、有HMI入口，Ahu receives ApaSys_D_Stat = 0x1（off）&amp;ApaMde_D_Stat=0x2/3/4，点击自动泊车激活APA(Active Park Assist)
2、若HMI无自动泊车入口，则通过点击|P|硬件触发P-hotkey弹窗/Ahu receives parkaidswtch_B_stat=0X1</t>
  </si>
  <si>
    <t>点击退出按钮-&gt;激活APA，重复10次以上</t>
  </si>
  <si>
    <t>进出及退出FAPA不出现异常</t>
  </si>
  <si>
    <t>实车FAPA模式选择</t>
  </si>
  <si>
    <t>1、进入车控界面，点击泊车设置
2、Ahu receives ApaSys_D_Stat = 0x1（off）&amp;ApaMde_D_Stat=0x2/3/4，点击自动泊车激活APA(Active Park Assist)
3、若HMI无自动泊车入口，则通过点击|P|硬件触发P-hotkey弹窗/Ahu receives parkaidswtch_B_stat=0X1
4.平行泊车可用（Perpendicular Park Assist）</t>
  </si>
  <si>
    <t>选择远程泊车/自动泊车，重复10次以上</t>
  </si>
  <si>
    <t>泊出辅助/自动泊成功选择，同时文本高亮显示</t>
  </si>
  <si>
    <t>实车FAPA界面Info弹窗测试</t>
  </si>
  <si>
    <t>1.点击P硬键
2.自动泊车高亮后，点击“自动泊车”进入FAPA
3.点击“Info”Button；
4.点击“X”Button退出FAPA界面</t>
  </si>
  <si>
    <t>1.点击“Info”Button出现“Info”弹窗(文字显示齐全、不缺失）
2.点击“X”Button退出FAPA界面回到上一级界面</t>
  </si>
  <si>
    <t>实车FAPA界面摄像头输出测试</t>
  </si>
  <si>
    <t>1.点击P硬键
2.自动泊车高亮后，点击“自动泊车”进入FAPA；
3.选择自动泊车/泊出辅助模式；
4.找到车位后，根据界面提示，挂入N档，松开方向盘/通过转向杆选择泊出方向（泊车辅助）
5.长按P硬键进入自动泊车模式</t>
  </si>
  <si>
    <t>成功进入自动泊车模式，进入摄像头输出界面时正常显示</t>
  </si>
  <si>
    <t>实车FAPA界面雷达功能界面</t>
  </si>
  <si>
    <t>车辆配置自动泊车模块
雷达功能已开启</t>
  </si>
  <si>
    <t>1.点击P硬键
2.自动泊车高亮后，点击“自动泊车”进入FAPA
4.靠近障碍物
5.远离障碍物</t>
  </si>
  <si>
    <t>1.靠近障碍物后，雷达显示相应区域色块，同时接收到仪表Chime指令后，播放相应Chime；如收到仪表音频衰减指令，则后台媒体播放音量被衰减
2.远离障碍物后，雷达不显示相应区域色块</t>
  </si>
  <si>
    <t>|P|硬键功能测试</t>
  </si>
  <si>
    <t>1.主页界面
2.HMI有/无自动泊车入口</t>
  </si>
  <si>
    <t>AHU receives ApaSys_D_Stat=0X1 Off
|P|硬件触发到“自动泊车”界面/P-hotkey弹窗</t>
  </si>
  <si>
    <t>跳转至“自动泊车”界面/P-hotkey弹窗
自动泊车高亮显示</t>
  </si>
  <si>
    <t>1.FM界面
2.HMI无自动泊车入口</t>
  </si>
  <si>
    <t>AHU receives ApaSys_D_Stat=0X1 Off
|P|硬件触发到自动泊车界面/P-hotkey弹窗</t>
  </si>
  <si>
    <t>1.在线视频/爱奇艺
2.HMI无自动泊车入口</t>
  </si>
  <si>
    <t>1.通话界面
2.HMI无自动泊车入口</t>
  </si>
  <si>
    <t>1.导航界面
2.HMI无自动泊车入口</t>
  </si>
  <si>
    <t>1.各设置界面
2.HMI无自动泊车入口</t>
  </si>
  <si>
    <t>Text</t>
  </si>
  <si>
    <t>Text1</t>
  </si>
  <si>
    <t>inactive-进入泊车方向选择页面</t>
  </si>
  <si>
    <t>1.车机供电正常
2.进入泊车页面
配置字段：DE03：Camera=4&amp;APA=4/6&amp;Camera views=2
（如果是718/U6，Camera=4&amp;APA=6&amp;Camera views=2）
DE00，Vehicle NameplateID=对应车型</t>
  </si>
  <si>
    <t>点火信号：IG=4
0:
3AE ApaDisplayMode_D_Stat=0x0：off
1:
3AA ApaMde_D_Stat=0x5：Parking
3AE ApaDisplayMode_D_Stat=0x2：Fullscreen
3AE ApaControlMode_D_Stat=0x0：Inactive
3AE ApaSys_D2_Stat=0x7：BothSideSelectable</t>
  </si>
  <si>
    <t>请使用转向杆选择泊车方向，并伴随播报</t>
  </si>
  <si>
    <t>inactive-泊车方向选择左侧</t>
  </si>
  <si>
    <t>1.车机供电正常
2.进入泊车页面</t>
  </si>
  <si>
    <t>0:
3AE ApaDisplayMode_D_Stat=0x0：off
1:
3AA ApaMde_D_Stat=0x4：POA
3AE ApaDisplayMode_D_Stat=0x2：Fullscreen
3AE ApaControlMode_D_Stat=0x0：Inactive
3AE ApaSys_D2_Stat=0x8：LeftSideSelectable</t>
  </si>
  <si>
    <t>请使用转向杆选择泊车方向
(仅左侧泊车位可选，右边不可用)</t>
  </si>
  <si>
    <t>P3</t>
  </si>
  <si>
    <t>inactive-泊车方向选择右侧</t>
  </si>
  <si>
    <t>0:
3AE ApaDisplayMode_D_Stat=0x0：off
1:
3AA ApaMde_D_Stat=0x4：POA
3AE ApaDisplayMode_D_Stat=0x2：Fullscreen
3AE ApaControlMode_D_Stat=0x0：Inactive
3AE ApaSys_D2_Stat=0x9：RightSideSelectable</t>
  </si>
  <si>
    <t>请使用转向杆选择泊车方向
(仅右侧泊车位可选，左边不可用)</t>
  </si>
  <si>
    <t>inactive-泊车辅助已选择右侧</t>
  </si>
  <si>
    <t>0:
3AE ApaDisplayMode_D_Stat=0x0：off
1:
3AA ApaMde_D_Stat=0x4：POA
3AE ApaDisplayMode_D_Stat=0x2：Fullscreen
3AE ApaControlMode_D_Stat=0x0：Inactive
3AE ApaDrvRq1MsgTxt_D_Rq=0x0：NoRequest
3AE ApaDrvRq2MsgTxt_D_Rq=0x0：NoRequest
3AE ApaMsgTxt_D2_Stat=0x0：None
3AE ApaSlotTrgt_D_Stat=0x4：Right1</t>
  </si>
  <si>
    <t>已选择右侧，并伴随播报</t>
  </si>
  <si>
    <t>inactive-泊车辅助已选择左侧</t>
  </si>
  <si>
    <t>0:
3AE ApaDisplayMode_D_Stat=0x0：off
1:
3AA ApaMde_D_Stat=0x4：POA
3AE ApaDisplayMode_D_Stat=0x2：Fullscreen
3AE ApaControlMode_D_Stat=0x0：Inactive
3AE ApaDrvRq1MsgTxt_D_Rq=0x1： ShiftToR
3AE ApaDrvRq2MsgTxt_D_Rq=0x1：Stop
3AE ApaMsgTxt_D2_Stat=0x0：None
3AE ApaSlotTrgt_D_Stat=0x1：Left1</t>
  </si>
  <si>
    <t>已选择左侧，并伴随播报</t>
  </si>
  <si>
    <t>inactive</t>
  </si>
  <si>
    <t>0:
3AE ApaDisplayMode_D_Stat=0x0：off
1:
3AA ApaMde_D_Stat=0x4：POA
3AE ApaDisplayMode_D_Stat=0x2：Fullscreen
3AE ApaControlMode_D_Stat=0x0：Inactive
3AE ApaSys_D2_Stat=0x0：NormalOperation
3AE ApaDrvRq2MsgTxt_D_Rq=0x5：ReleaseSteering</t>
  </si>
  <si>
    <t>请松开方向盘，并伴随播报（泊车辅助）</t>
  </si>
  <si>
    <t>0:
3AE ApaDisplayMode_D_Stat=0x0：off
1:
3AA ApaMde_D_Stat=0x5：Parking
3AE ApaDisplayMode_D_Stat=0x2：Fullscreen
3AE ApaControlMode_D_Stat=0x0：Inactive
3AE ApaSys_D2_Stat=0x1：Pause
3AE ApaDrvRq1MsgTxt_D_Rq=0x5：PressApaButton
3AE ApaDrvRq2MsgTxt_D_Rq=0x5：ReleaseSteering</t>
  </si>
  <si>
    <t>请松开方向盘，无播报（自动泊车）</t>
  </si>
  <si>
    <t>P1</t>
  </si>
  <si>
    <t>0:
3AE ApaDisplayMode_D_Stat=0x0：off
1:
3AA ApaMde_D_Stat=0x5：Parking
3AE ApaDisplayMode_D_Stat=0x2：Fullscreen
3AE ApaControlMode_D_Stat=0x0：Inactive
3AE APaDynmcSlot_B_sTAT=0x1：On
3AE ApaSys_D2_Stat=0x0：NormalOperation
3AE ApaDrvRq1MsgTxt_D_Rq=0x0：Request
3AE ApaDrvRq2MsgTxt_D_Rq=0x2：DriveForward
4D3 ApaSlotLeft1_D_Stat=0x1：IPaFound</t>
  </si>
  <si>
    <t>找到车位，并伴随播报（自动泊车）</t>
  </si>
  <si>
    <t>0:
3AE ApaDisplayMode_D_Stat=0x0：off
1:
3AA ApaMde_D_Stat=0x5：Parking
3AE ApaDisplayMode_D_Stat=0x2：Fullscreen
3AE ApaControlMode_D_Stat=0x0：Inactive
3AE ApaSys_D2_Stat=0x0：NormalOperation
3AE ApaDrvRq1MsgTxt_D_Rq=0x0：NoRequest
3AE ApaDrvRq2MsgTxt_D_Rq=0x1：Stop
4D3 ApaSlotLeft1_D_Stat=0x1：IPaFound</t>
  </si>
  <si>
    <t>车位已选择，并伴随播报（自动泊车）</t>
  </si>
  <si>
    <t>0:
3AE ApaDisplayMode_D_Stat=0x0：off
1:
3AA ApaMde_D_Stat=0x5：Parking
3AE ApaDisplayMode_D_Stat=0x2：Fullscreen
3AE ApaControlMode_D_Stat=0x0：Inactive
3AE ApaSys_D2_Stat=0x0：NormalOperation
3AE ApaDrvRq1MsgTxt_D_Rq=0x4：ShiftToP
3AE ApaDrvRq2MsgTxt_D_Rq=0x0：NoRequset
4D3 ApaSlotLeft1_D_Stat=0x1：IPaFound</t>
  </si>
  <si>
    <t xml:space="preserve"> 挂入P挡，并伴随播报（自动泊车）</t>
  </si>
  <si>
    <t xml:space="preserve">0:
3AE ApaDisplayMode_D_Stat=0x0：off
1:
3AA ApaMde_D_Stat=0x5：Parking
3AE ApaDisplayMode_D_Stat=0x2：HMIFullScreen
3AE ApaControlMode_D_Stat=0x1：Active
3AE ApaSys_D2_Stat=0x0：NormalOperation
3AE ApaDrvRq1MsgTxt_D_Rq=0x5：PressApaButton
3AE ApaDrvRq2MsgTxt_D_Rq=0x4：ReleaseBrake
</t>
  </si>
  <si>
    <t>请松开刹车，并伴随播报（自动泊车）</t>
  </si>
  <si>
    <t>摄像头损坏</t>
  </si>
  <si>
    <t>ApadelUXe0245</t>
  </si>
  <si>
    <t xml:space="preserve">0:
3AE ApaDisplayMode_D_Stat=0x0：off
1:
3AA ApaMde_D_Stat=0x5：Parking
3AE ApaDisplayMode_D_Stat=0x2：HMIFullScreen
3AE ApaControlMode_D_Stat=0x1： Active
3AE ApaSys_D2_Stat=0x0：NormalOperation
3AE ApaDrvRq1MsgTxt_D_Rq=0x2：0x2:ShiftToD
3AE ApaDrvRq2MsgTxt_D_Rq=0x1：Stop
</t>
  </si>
  <si>
    <t>请停车，并伴随播报（自动泊车）</t>
  </si>
  <si>
    <t>P2</t>
  </si>
  <si>
    <t>0:
3AE ApaDisplayMode_D_Stat=0x0：off
1:
3AA ApaMde_D_Stat=0x5：Parking
3AE ApaDisplayMode_D_Stat=0x2：HMIFullScreen
3AE ApaControlMode_D_Stat=0x1： Active
3AE ApaSys_D2_Stat=0x0：NormalOperation
3AE ApaDrvRq1MsgTxt_D_Rq=0x2：ShiftToD
3AE ApaDrvRq2MsgTxt_D_Rq=0x1：Stop</t>
  </si>
  <si>
    <t>ApadelUXe0246</t>
  </si>
  <si>
    <t>0:
3AE ApaDisplayMode_D_Stat=0x0：off
1:
3AA ApaMde_D_Stat=0x5：Parking
3AE ApaDisplayMode_D_Stat=0x2：HMIFullScreen
3AE ApaControlMode_D_Stat=0x1： Active
3AE ApaSys_D2_Stat=0x0：NormalOperation
3AE ApaDrvRq1MsgTxt_D_Rq=0x1：ShiftToR
3AE ApaDrvRq2MsgTxt_D_Rq=0x1：Stop</t>
  </si>
  <si>
    <t>请停车，重复语音不播报（自动泊车）</t>
  </si>
  <si>
    <t>ApadelUXe0247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</si>
  <si>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ApaMsgTxt_D2_Stat=0x1：WaitForSteering
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</si>
  <si>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ApaMsgTxt_D2_Stat=0x1：WaitForSteering</t>
  </si>
  <si>
    <t>ApadelUXe0463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</si>
  <si>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ApaMsgTxt_D2_Stat=0x2: ObstacleInPath
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</si>
  <si>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ApaMsgTxt_D2_Stat=0x2: ObstacleInPath</t>
  </si>
  <si>
    <t xml:space="preserve">0:
3AE ApaDisplayMode_D_Stat=0x0：off
1:
3AA ApaMde_D_Stat=0x5：Parking
3AE ApaDisplayMode_D_Stat=0x2：HMIFullScreen
3AE ApaControlMode_D_Stat=0x0：Inactive
3AE ApaSys_D2_Stat=0x5：Finished
</t>
  </si>
  <si>
    <t>泊车完成，并伴随播报（自动泊车）</t>
  </si>
  <si>
    <t>0:
3AE ApaDisplayMode_D_Stat=0x0：off
1:
3AA ApaMde_D_Stat=0x5：Parking
3AE ApaDisplayMode_D_Stat=0x2：HMIFullScreen
3AE ApaControlMode_D_Stat=0x1：Active
3AE ApaSys_D2_Stat=0x5：Finished</t>
  </si>
  <si>
    <t>ApadelUXe0251</t>
  </si>
  <si>
    <t xml:space="preserve">0:
3AE ApaDisplayMode_D_Stat=0x0：off
1:
3AA ApaMde_D_Stat=0x5：Parking
3AE ApaDisplayMode_D_Stat=0x2：HMIFullScreen
3AE ApaControlMode_D_Stat=0x1：Active
3AE ApaSys_D2_Stat=0x1： Pause
3AE ApaDrvRq1MsgTxt_D_Rq=0x0：NoRequest
3AE ApaDrvRq2MsgTxt_D_Rq=0x8： CloseDoor
3AE ApaMsgTxt_D2_Stat=0x7：DoorOpen
</t>
  </si>
  <si>
    <t>暂停，并伴随播报（自动泊车）</t>
  </si>
  <si>
    <t>0:
3AE ApaDisplayMode_D_Stat=0x0：off
1:
3AA ApaMde_D_Stat=0x5：Parking
3AE ApaDisplayMode_D_Stat=0x2：HMIFullScreen
3AE ApaControlMode_D_Stat=0x1：Active
3AE ApaSys_D2_Stat=0x1： Pause
3AE ApaDrvRq1MsgTxt_D_Rq=0x0：NoRequest
3AE ApaDrvRq2MsgTxt_D_Rq=0x8： CloseDoor
3AE ApaMsgTxt_D2_Stat=0x7：DoorOpen</t>
  </si>
  <si>
    <t>ApadelUXe0320</t>
  </si>
  <si>
    <t xml:space="preserve">0:
3AE ApaDisplayMode_D_Stat=0x0：off
1:
3AA ApaMde_D_Stat=0x5：Parking
3AE ApaDisplayMode_D_Stat=0x2：HMIFullScreen
3AE ApaControlMode_D_Stat=0x1：Active
3AE ApaSys_D2_Stat=0x1：Pause
3AE ApaDrvRq1MsgTxt_D_Rq=0x0：NoRequest
3AE ApaDrvRq2MsgTxt_D_Rq=0x5：ReleaseSteering
</t>
  </si>
  <si>
    <t>暂停，重复语音不播报（自动泊车）</t>
  </si>
  <si>
    <t>0:
3AE ApaDisplayMode_D_Stat=0x0：off
1:
3AA ApaMde_D_Stat=0x5：Parking
3AE ApaDisplayMode_D_Stat=0x2：HMIFullScreen
3AE ApaControlMode_D_Stat=0x1：Active
3AE ApaSys_D2_Stat=0x1：Pause
3AE ApaDrvRq1MsgTxt_D_Rq=0x0：NoRequest
3AE ApaDrvRq2MsgTxt_D_Rq=0x5：ReleaseSteering</t>
  </si>
  <si>
    <t>ApadelUXe0321</t>
  </si>
  <si>
    <t xml:space="preserve">0:
3AE ApaDisplayMode_D_Stat=0x0：off
1:
3AA ApaMde_D_Stat=0x5：Parking
3AE ApaDisplayMode_D_Stat=0x2：HMIFullScreen
3AE ApaControlMode_D_Stat=0x1：Active
3AE ApaSys_D2_Stat=0x1：Pause
3AE ApaDrvRq1MsgTxt_D_Rq=0x5：PressApaButton
3AE ApaDrvRq2MsgTxt_D_Rq=0x0：NoRequest
3AE ApaMsgTxt_D2_Stat=0x0：None
</t>
  </si>
  <si>
    <t>0:
3AE ApaDisplayMode_D_Stat=0x0：off
1:
3AA ApaMde_D_Stat=0x5：Parking
3AE ApaDisplayMode_D_Stat=0x2：HMIFullScreen
3AE ApaControlMode_D_Stat=0x1：Active
3AE ApaSys_D2_Stat=0x1：Pause
3AE ApaDrvRq1MsgTxt_D_Rq=0x5：PressApaButton
3AE ApaDrvRq2MsgTxt_D_Rq=0x0：NoRequest
3AE ApaMsgTxt_D2_Stat=0x0：None</t>
  </si>
  <si>
    <t>暂停，并伴随播报，不弹摄像头损坏的弹窗【req1不等于5，req2不等于四，任何一个符合不弹窗。因为实车上符合这两个值的其中一个的时候代表360摄像头未准备好，不能调用360，所以就不会弹窗】</t>
  </si>
  <si>
    <t>ApadelUXe0252</t>
  </si>
  <si>
    <t xml:space="preserve">0:
3AE ApaDisplayMode_D_Stat=0x0：off
1:
3AA ApaMde_D_Stat=0x5：Parking
3AE ApaDisplayMode_D_Stat=0x2：HMIFullScreen
3AE ApaControlMode_D_Stat=0x1：Active
3AE ApaSys_D2_Stat=0x0：0x0:NormalOperation
3AE ApaDrvRq1MsgTxt_D_Rq=0x0：NoRequest
3AE ApaDrvRq2MsgTxt_D_Rq=0x2：DriveForward
3AE ApaMsgTxt_D2_Stat=0x0：None
</t>
  </si>
  <si>
    <t>注意！，并伴随播报（自动泊车）</t>
  </si>
  <si>
    <t>ApadelUXe0464</t>
  </si>
  <si>
    <t xml:space="preserve">0:
3AE ApaDisplayMode_D_Stat=0x0：off
1:
3AA ApaMde_D_Stat=0x4：POA
3AE ApaDisplayMode_D_Stat=0x2：HMIFullScreen
3AE ApaControlMode_D_Stat=0x1：Active
3AE ApaSys_D2_Stat=0x0：NormalOperation
3AE ApaDrvRq1MsgTxt_D_Rq=0x0：NoRequest
3AE ApaDrvRq2MsgTxt_D_Rq=0x2：DriveForward
3AE ApaMsgTxt_D2_Stat=0x0：None
</t>
  </si>
  <si>
    <t>注意！，并伴随播报</t>
  </si>
  <si>
    <t>0:
3AE ApaDisplayMode_D_Stat=0x0：off
1:
3AA ApaMde_D_Stat=0x4：POA
3AE ApaDisplayMode_D_Stat=0x2：HMIFullScreen
3AE ApaControlMode_D_Stat=0x1：Active
3AE ApaSys_D2_Stat=0x0：NormalOperation
3AE ApaDrvRq1MsgTxt_D_Rq=0x0：NoRequest
3AE ApaDrvRq2MsgTxt_D_Rq=0x2：DriveForward
3AE ApaMsgTxt_D2_Stat=0x0：None</t>
  </si>
  <si>
    <t>ApadelUXe0309</t>
  </si>
  <si>
    <t xml:space="preserve">0:
3AE ApaDisplayMode_D_Stat=0x0：off
1:
3AA ApaMde_D_Stat=0x5：ParkIn
3AE ApaDisplayMode_D_Stat=0x2：HMIFullScreen
3AE ApaControlMode_D_Stat=0x1：Active
3AE ApaSys_D2_Stat=0x0：NormalOperation
3AE ApaDrvRq1MsgTxt_D_Rq=0x0：NoRequest
3AE ApaDrvRq2MsgTxt_D_Rq=0x3：DriveBackward
3AE ApaMsgTxt_D2_Stat=0x0：None
</t>
  </si>
  <si>
    <t>注意！，重复语音不播报</t>
  </si>
  <si>
    <t>0:
3AE ApaDisplayMode_D_Stat=0x0：off
1:
3AA ApaMde_D_Stat=0x5：ParkIn
3AE ApaDisplayMode_D_Stat=0x2：HMIFullScreen
3AE ApaControlMode_D_Stat=0x1：Active
3AE ApaSys_D2_Stat=0x0：NormalOperation
3AE ApaDrvRq1MsgTxt_D_Rq=0x0：NoRequest
3AE ApaDrvRq2MsgTxt_D_Rq=0x3：DriveBackward
3AE ApaMsgTxt_D2_Stat=0x0：None</t>
  </si>
  <si>
    <t>ApadelUXe0465</t>
  </si>
  <si>
    <t xml:space="preserve">0:
3AE ApaDisplayMode_D_Stat=0x0
1:
3AA ApaMde_D_Stat=0x4：POA
3AE ApaDisplayMode_D_Stat=0x2：HMIFullScreen
3AE ApaControlMode_D_Stat=0x1：Active
3AE ApaSys_D2_Stat=0x0：NormalOperation
3AE ApaDrvRq1MsgTxt_D_Rq=0x0：NoRequest
3AE ApaDrvRq2MsgTxt_D_Rq=0x3：DriveBackward
3AE ApaMsgTxt_D2_Stat=0x0：None
</t>
  </si>
  <si>
    <t>ApadelUXe0253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</si>
  <si>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ApaMsgTxt_D2_Stat=0x2： ObstacleInPath
</t>
  </si>
  <si>
    <t>路径上有障碍物，并伴随播报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</si>
  <si>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ApaMsgTxt_D2_Stat=0x2： ObstacleInPath</t>
  </si>
  <si>
    <t>ApadelUXe0254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</si>
  <si>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ApaMsgTxt_D2_Stat=0x13：AcceleratorPedalInactive</t>
  </si>
  <si>
    <t>油门踏板不起作用，并伴随播报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</si>
  <si>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ApaMsgTxt_D2_Stat=0x13：AcceleratorPedalInactive
</t>
  </si>
  <si>
    <t>ApadelUXe0301</t>
  </si>
  <si>
    <t>0:
3AE ApaDisplayMode_D_Stat=0x0：off
1:
3AA ApaMde_D_Stat=0x5：Parking
3AE ApaDisplayMode_D_Stat=0x2：HMIFullScreen
3AE ApaControlMode_D_Stat=0x1：Active
3AE ApaSys_D2_Stat=0x1：Pause
3AE ApaDrvRq1MsgTxt_D_Rq=0x5：PressApaButton
3AE ApaMsgTxt_D2_Stat=0x13：AcceleratorPedalInactive</t>
  </si>
  <si>
    <t>油门踏板不起作用，重复语音不播报</t>
  </si>
  <si>
    <t>油门踏板不起作用，并伴随播报，无摄像头损坏弹窗</t>
  </si>
  <si>
    <t>ApadelUXe0318</t>
  </si>
  <si>
    <t xml:space="preserve">0:
3AE ApaDisplayMode_D_Stat=0x0：off
1:
3AA ApaMde_D_Stat=0x5：Parking
3AE ApaDisplayMode_D_Stat=0x2：HMIFullScreen
3AE ApaControlMode_D_Stat=0x1：Active
3AE ApaSys_D2_Stat=0x1：Pause
3AE ApaDrvRq1MsgTxt_D_Rq=0x0： NoRequest
3AE ApaDrvRq1MsgTxt_D_Rq=0x8：CloseDoor
3AE ApaMsgTxt_D2_Stat=0x13：AcceleratorPedalInactive
</t>
  </si>
  <si>
    <t>0:
3AE ApaDisplayMode_D_Stat=0x0：off
1:
3AA ApaMde_D_Stat=0x5：Parking
3AE ApaDisplayMode_D_Stat=0x2：HMIFullScreen
3AE ApaControlMode_D_Stat=0x1：Active
3AE ApaSys_D2_Stat=0x1：Pause
3AE ApaDrvRq1MsgTxt_D_Rq=0x0： NoRequest
3AE ApaDrvRq1MsgTxt_D_Rq=0x8：CloseDoor
3AE ApaMsgTxt_D2_Stat=0x13：AcceleratorPedalInactive</t>
  </si>
  <si>
    <t xml:space="preserve">0:
3AE ApaDisplayMode_D_Stat=0x0：off
1:
3AA ApaMde_D_Stat=0x5：Parking
3AE ApaDisplayMode_D_Stat=0x2：HMIFullScreen
3AE ApaControlMode_D_Stat=0x0：Inactive
3AE ApaSys_D2_Stat=0x10：NoSideSelectable
3AE ApaDrvRq1MsgTxt_D_Rq=0x0：NoRequest
3AE ApaDrvRq2MsgTxt_D_Rq=0x0：NoRequest
3AE ApaMsgTxt_D2_Stat=0x0：None
</t>
  </si>
  <si>
    <t>左右两侧均不可用，并伴随播报</t>
  </si>
  <si>
    <t xml:space="preserve">0:
3AE ApaDisplayMode_D_Stat=0x0：off
1:
3AA ApaMde_D_Stat=0x5：Parking
3AE ApaDisplayMode_D_Stat=0x2：HMIFullScreen
3AE ApaControlMode_D_Stat=0x0：Inactive
3AE ApaSys_D2_Stat=0x2：Overspeed
3AE ApaDrvRq1MsgTxt_D_Rq=0x0：NoRequest
3AE ApaDrvRq2MsgTxt_D_Rq=0x0：NoRequest
</t>
  </si>
  <si>
    <t>减速，并伴随播报</t>
  </si>
  <si>
    <t xml:space="preserve">0:
3AE ApaDisplayMode_D_Stat=0x0：off
1:
3AA ApaMde_D_Stat=0x5：Parking
3AE ApaDisplayMode_D_Stat=0x2：HMIFullScreen
3AE ApaControlMode_D_Stat=0x1：Active
3AE ApaSys_D2_Stat=0x2：Overspeed
3AE ApaDrvRq1MsgTxt_D_Rq=0x0：NoRequest
3AE ApaDrvRq2MsgTxt_D_Rq=0x0：NoRequest
</t>
  </si>
  <si>
    <t>0:
3AE ApaDisplayMode_D_Stat=0x0：off
1:
3AA ApaMde_D_Stat=0x5：Parking
3AE ApaDisplayMode_D_Stat=0x2：HMIFullScreen
3AE ApaControlMode_D_Stat=0x1：Active
3AE ApaSys_D2_Stat=0x2：Overspeed
3AE ApaDrvRq1MsgTxt_D_Rq=0x0：NoRequest
3AE ApaDrvRq2MsgTxt_D_Rq=0x0：NoRequest</t>
  </si>
  <si>
    <t xml:space="preserve">0:
3AE ApaDisplayMode_D_Stat=0x0：off
1:
3AA ApaMde_D_Stat=0x5：Parking
3AE ApaDisplayMode_D_Stat=0x2：HMIFullScreen
3AE ApaControlMode_D_Stat=0x0：Inactive
3AE ApaSys_D2_Stat=0x4: Cancelled
3AE ApaMsgTxt_D2_Stat=0x0：None
</t>
  </si>
  <si>
    <t>已取消，并伴随播报</t>
  </si>
  <si>
    <t xml:space="preserve">0:
3AE ApaDisplayMode_D_Stat=0x0：off
1:
3AA ApaMde_D_Stat=0x5：Parking
3AE ApaDisplayMode_D_Stat=0x2：HMIFullScreen
3AE ApaControlMode_D_Stat=0x1：Active
3AE ApaSys_D2_Stat=0x4: Cancelled
3AE ApaMsgTxt_D2_Stat=0x0：None
</t>
  </si>
  <si>
    <t>0:
3AE ApaDisplayMode_D_Stat=0x0：off
1:
3AA ApaMde_D_Stat=0x5：Parking
3AE ApaDisplayMode_D_Stat=0x2：HMIFullScreen
3AE ApaControlMode_D_Stat=0x1：Active
3AE ApaSys_D2_Stat=0x4: Cancelled
3AE ApaMsgTxt_D2_Stat=0x0：None</t>
  </si>
  <si>
    <t xml:space="preserve">0:
3AE ApaDisplayMode_D_Stat=0x0：off
1:
3AA ApaMde_D_Stat=0x5：Parking
3AE ApaDisplayMode_D_Stat=0x2：HMIFullScreen
3AE ApaControlMode_D_Stat=0x0：Inactive
3AE ApaSys_D2_Stat=0x4: Cancelled
3AE ApaMsgTxt_D2_Stat=0x9：WheelSlip
</t>
  </si>
  <si>
    <t>已取消-车轮打滑，并伴随播报</t>
  </si>
  <si>
    <t>0:
3AE ApaDisplayMode_D_Stat=0x0：off
1:
3AA ApaMde_D_Stat=0x5：Parking
3AE ApaDisplayMode_D_Stat=0x2：HMIFullScreen
3AE ApaControlMode_D_Stat=0x1：Active
3AE ApaSys_D2_Stat=0x4: Cancelled
3AE ApaMsgTxt_D2_Stat=0x9：WheelSlip</t>
  </si>
  <si>
    <t xml:space="preserve">0:
3AE ApaDisplayMode_D_Stat=0x0：off
1:
3AA ApaMde_D_Stat=0x5：Parking
3AE ApaDisplayMode_D_Stat=0x2：HMIFullScreen
3AE ApaControlMode_D_Stat=0x0：Inactive
3AE ApaSys_D2_Stat=0x4: Cancelled
3AE ApaMsgTxt_D2_Stat=0x7：DoorOpen
</t>
  </si>
  <si>
    <t>已取消-车门打开，并伴随播报</t>
  </si>
  <si>
    <t>0:
3AE ApaDisplayMode_D_Stat=0x0：off
1:
3AA ApaMde_D_Stat=0x5：Parking
3AE ApaDisplayMode_D_Stat=0x2：HMIFullScreen
3AE ApaControlMode_D_Stat=0x1：Active
3AE ApaSys_D2_Stat=0x4: Cancelled
3AE ApaMsgTxt_D2_Stat=0x7：DoorOpen</t>
  </si>
  <si>
    <t>0:
3AE ApaDisplayMode_D_Stat=0x0：off
1:
3AA ApaMde_D_Stat=0x5：Parking
3AE ApaDisplayMode_D_Stat=0x2：HMIFullScreen
3AE ApaControlMode_D_Stat=0x0：Inactive
3AE ApaSys_D2_Stat=0x4: Cancelled
3AE ApaMsgTxt_D2_Stat=0x8：HighInclination</t>
  </si>
  <si>
    <t>已取消-坡道过高，并伴随播报</t>
  </si>
  <si>
    <t>0:
3AE ApaDisplayMode_D_Stat=0x0：off
1:
3AA ApaMde_D_Stat=0x5：Parking
3AE ApaDisplayMode_D_Stat=0x2：HMIFullScreen
3AE ApaControlMode_D_Stat=0x1：Active
3AE ApaSys_D2_Stat=0x4: Cancelled
3AE ApaMsgTxt_D2_Stat=0x8：HighInclination</t>
  </si>
  <si>
    <t>0:
3AE ApaDisplayMode_D_Stat=0x0：off
1:
3AA ApaMde_D_Stat=0x5：Parking
3AE ApaDisplayMode_D_Stat=0x2：HMIFullScreen
3AE ApaControlMode_D_Stat=0x0：Inactive
3AE ApaSys_D2_Stat=0x4: Cancelled
3AE ApaMsgTxt_D2_Stat=0x2：ObstacleInPath</t>
  </si>
  <si>
    <t>已取消-路径上有障碍物，并伴随播报</t>
  </si>
  <si>
    <t>0:
3AE ApaDisplayMode_D_Stat=0x0：off
1:
3AA ApaMde_D_Stat=0x5：Parking
3AE ApaDisplayMode_D_Stat=0x2：HMIFullScreen
3AE ApaControlMode_D_Stat=0x1：Active
3AE ApaSys_D2_Stat=0x4: Cancelled
3AE ApaMsgTxt_D2_Stat=0x2：ObstacleInPath</t>
  </si>
  <si>
    <t xml:space="preserve">0:
3AE ApaDisplayMode_D_Stat=0x0：off
1:
3AA ApaMde_D_Stat=0x5：Parking
3AE ApaDisplayMode_D_Stat=0x2：HMIFullScreen
3AE ApaControlMode_D_Stat=0x0：Inactive
3AE ApaSys_D2_Stat=0x4: Cancelled
3AE ApaMsgTxt_D2_Stat=0x10：TcsDeactivated
</t>
  </si>
  <si>
    <t>已取消-牵引力控制已禁用，并伴随播报</t>
  </si>
  <si>
    <t>0:
3AE ApaDisplayMode_D_Stat=0x0：off
1:
3AA ApaMde_D_Stat=0x5：Parking
3AE ApaDisplayMode_D_Stat=0x2：HMIFullScreen
3AE ApaControlMode_D_Stat=0x1：Active
3AE ApaSys_D2_Stat=0x4: Cancelled
3AE ApaMsgTxt_D2_Stat=0x10：TcsDeactivated</t>
  </si>
  <si>
    <t>0:
3AE ApaDisplayMode_D_Stat=0x0：off
1:
3AA ApaMde_D_Stat=0x5：Parking
3AE ApaDisplayMode_D_Stat=0x2：HMIFullScreen
3AE ApaControlMode_D_Stat=0x0：Inactive
3AE ApaSys_D2_Stat=0x4: Cancelled
3AE ApaMsgTxt_D2_Stat0x6： SteeringInteraction</t>
  </si>
  <si>
    <t>已取消-方向盘干预，并伴随播报</t>
  </si>
  <si>
    <t>0:
3AE ApaDisplayMode_D_Stat=0x0：off
1:
3AA ApaMde_D_Stat=0x5：Parking
3AE ApaDisplayMode_D_Stat=0x2：HMIFullScreen
3AE ApaControlMode_D_Stat=0x1：Active
3AE ApaSys_D2_Stat=0x4: Cancelled
3AE ApaMsgTxt_D2_Stat0x6： SteeringInteraction</t>
  </si>
  <si>
    <t>0:
3AE ApaDisplayMode_D_Stat=0x0：off
1:
3AA ApaMde_D_Stat=0x5：Parking
3AE ApaDisplayMode_D_Stat=0x2：HMIFullScreen
3AE ApaControlMode_D_Stat=0x0：Inactive
3AE ApaSys_D2_Stat=0x4: Cancelled
3AE ApaMsgTxt_D2_Stat0x12： SensorsNTed</t>
  </si>
  <si>
    <t>已取消-传感器阻塞，并伴随播报</t>
  </si>
  <si>
    <t>0:
3AE ApaDisplayMode_D_Stat=0x0：off
1:
3AA ApaMde_D_Stat=0x5：Parking
3AE ApaDisplayMode_D_Stat=0x2：HMIFullScreen
3AE ApaControlMode_D_Stat=0x1：Active
3AE ApaSys_D2_Stat=0x4: Cancelled
3AE ApaMsgTxt_D2_Stat0x12： SensorsNTed</t>
  </si>
  <si>
    <t>0:
3AE ApaDisplayMode_D_Stat=0x0：off
1:
3AA ApaMde_D_Stat=0x5：Parking
3AE ApaDisplayMode_D_Stat=0x2：HMIFullScreen
3AE ApaControlMode_D_Stat=0x0：Inactive
3AE ApaSys_D2_Stat=0x4: Cancelled
3AE ApaMsgTxt_D2_Stat:0x11： TrailerAttached</t>
  </si>
  <si>
    <t>已取消-拖车挂接，并伴随播报</t>
  </si>
  <si>
    <t>0:
3AE ApaDisplayMode_D_Stat=0x0：off
1:
3AA ApaMde_D_Stat=0x5：Parking
3AE ApaDisplayMode_D_Stat=0x2：HMIFullScreen
3AE ApaControlMode_D_Stat=0x1：Active
3AE ApaSys_D2_Stat=0x4: Cancelled
3AE ApaMsgTxt_D2_Stat:0x11： TrailerAttached</t>
  </si>
  <si>
    <t>0:
3AE ApaDisplayMode_D_Stat=0x0：off
1:
3AA ApaMde_D_Stat=0x5：Parking
3AE ApaDisplayMode_D_Stat=0x2：HMIFullScreen
3AE ApaControlMode_D_Stat=0x0：Inactive
3AE ApaSys_D2_Stat=0x6：Faulty</t>
  </si>
  <si>
    <t>自动泊车系统故障，并伴随播报</t>
  </si>
  <si>
    <t xml:space="preserve">0:
3AE ApaDisplayMode_D_Stat=0x0：off
1:
3AA ApaMde_D_Stat=0x5：Parking
3AE ApaDisplayMode_D_Stat=0x2：HMIFullScreen
3AE ApaControlMode_D_Stat=0x1：Active
3AE ApaSys_D2_Stat=0x6：Faulty
</t>
  </si>
  <si>
    <t>0:
3AE ApaDisplayMode_D_Stat=0x0：off
1:
3AA ApaMde_D_Stat=0x5：Parking
3AE ApaDisplayMode_D_Stat=0x2：HMIFullScreen
3AE ApaControlMode_D_Stat=0x1：Active
3AE ApaSys_D2_Stat=0x6：Faulty</t>
  </si>
  <si>
    <t xml:space="preserve">0:
3AE ApaDisplayMode_D_Stat=0x0：off
1:
3AA ApaMde_D_Stat=0x5：Parking
3AE ApaDisplayMode_D_Stat=0x2：HMIFullScreen
3AE ApaControlMode_D_Stat=0x0：Inactive
3AE ApaSys_D2_Stat=0x3：NotAvailable
</t>
  </si>
  <si>
    <t>自动泊车不可用，并伴随播报</t>
  </si>
  <si>
    <t>0:
3AE ApaDisplayMode_D_Stat=0x0：off
1:
3AA ApaMde_D_Stat=0x5：Parking
3AE ApaDisplayMode_D_Stat=0x2：HMIFullScreen
3AE ApaControlMode_D_Stat=0x1：Active
3AE ApaSys_D2_Stat=0x3：NotAvailable</t>
  </si>
  <si>
    <t xml:space="preserve">0:
3AE ApaDisplayMode_D_Stat=0x0：off
1:
3AA ApaMde_D_Stat=0x5：Parking
3AE ApaDisplayMode_D_Stat=0x2：HMIFullScreen
3AE ApaControlMode_D_Stat=0x0：Inactive
3AE ApaSys_D2_Stat=0x3：NotAvailable
3AE ApaDrvRq1MsgTxt_D_Rq=0x2：ShiftToD
3AE ApaDrvRq2MsgTxt_D_Rq=0x0：NoRequest
</t>
  </si>
  <si>
    <t>挂入D挡，并伴随播报</t>
  </si>
  <si>
    <t xml:space="preserve">0:
3AE ApaDisplayMode_D_Stat=0x0：off
1:
3AA ApaMde_D_Stat=0x5：Parking
3AE ApaDisplayMode_D_Stat=0x2：HMIFullScreen
3AE ApaControlMode_D_Stat=0x1：Active
3AE ApaSys_D2_Stat=0x3：NotAvailable
3AE ApaDrvRq1MsgTxt_D_Rq=0x2：ShiftToD
3AE ApaDrvRq2MsgTxt_D_Rq=0x0：NoRequest
</t>
  </si>
  <si>
    <t>0:
3AE ApaDisplayMode_D_Stat=0x0：off
1:
3AA ApaMde_D_Stat=0x5：Parking
3AE ApaDisplayMode_D_Stat=0x2：HMIFullScreen
3AE ApaControlMode_D_Stat=0x0：Inactive
3AE ApaSys_D2_Stat=0x3：NotAvailable
3AE ApaDrvRq1MsgTxt_D_Rq=0x2：ShiftToD
3AE ApaDrvRq2MsgTxt_D_Rq=0x2：DriveForward</t>
  </si>
  <si>
    <t>挂入D挡，无播报</t>
  </si>
  <si>
    <t>0:
3AE ApaDisplayMode_D_Stat=0x0：off
1:
3AA ApaMde_D_Stat=0x5：Parking
3AE ApaDisplayMode_D_Stat=0x2：HMIFullScreen
3AE ApaControlMode_D_Stat=0x1：Active
3AE ApaSys_D2_Stat=0x3：NotAvailable
3AE ApaDrvRq1MsgTxt_D_Rq=0x2：ShiftToD
3AE ApaDrvRq2MsgTxt_D_Rq=0x2：DriveForward</t>
  </si>
  <si>
    <t>FCIVIOS-12168 Phase5_【CDX707】【黑盒】【必现】【FAPA】3AE信号频繁发送后，屏幕出现异常</t>
  </si>
  <si>
    <t xml:space="preserve">0:
3AE ApaDisplayMode_D_Stat=0x0：off
1:
3AA ApaMde_D_Stat=0x5：Parking
3AE ApaDisplayMode_D_Stat=0x2：HMIFullScreen
3AE ApaControlMode_D_Stat=0x0：Inactive
3AE ApaSys_D2_Stat=0x0：NormalOperation
3AE ApaDrvRq1MsgTxt_D_Rq=0x0：NoRequest
3AE ApaDrvRq2MsgTxt_D_Rq=0x0：NoRequest
3AE ApaMsgTxt_D2_Stat=0x14：TrailerFeatureNotAvailable
</t>
  </si>
  <si>
    <t>拖车系统不可用，并伴随播报</t>
  </si>
  <si>
    <t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ApaMsgTxt_D2_Stat=0x14：TrailerFeatureNotAvailable</t>
  </si>
  <si>
    <t xml:space="preserve">0:
3AE ApaDisplayMode_D_Stat=0x0：off
1:
3AA ApaMde_D_Stat=0x5：Parking
3AE ApaDisplayMode_D_Stat=0x2：HMIFullScreen
3AE ApaControlMode_D_Stat=0x0：Inactive
3AE ApaSys_D2_Stat=0x0：NormalOperation
3AE ApaDrvRq1MsgTxt_D_Rq=0x6： ExitVehicle
3AE ApaDrvRq2MsgTxt_D_Rq=0x0：NoRequest
3AE ApaMsgTxt_D2_Stat=0x14：TrailerFeatureNotAvailable
</t>
  </si>
  <si>
    <t>请保持引擎启动并离开车辆，并伴随播报</t>
  </si>
  <si>
    <t>0:
3AE ApaDisplayMode_D_Stat=0x0：off
1:
3AA ApaMde_D_Stat=0x5：Parking
3AE ApaDisplayMode_D_Stat=0x2：HMIFullScreen
3AE ApaControlMode_D_Stat=0x1：Active
3AE ApaSys_D2_Stat=0x0：NormalOperation
3AE ApaDrvRq1MsgTxt_D_Rq=0x6： ExitVehicle
3AE ApaDrvRq2MsgTxt_D_Rq=0x0：NoRequest
3AE ApaMsgTxt_D2_Stat=0x14：TrailerFeatureNotAvailable</t>
  </si>
  <si>
    <t xml:space="preserve">0:
3AE ApaDisplayMode_D_Stat=0x0：off
1:
3AA ApaMde_D_Stat=0x5：Parking
3AE ApaDisplayMode_D_Stat=0x2：HMIFullScreen
3AE ApaControlMode_D_Stat=0x0：HMIFullScreen
3AE ApaSys_D2_Stat=0x0：NormalOperation
3AE ApaDrvRq1MsgTxt_D_Rq=0x0：NoRequest
3AE ApaDrvRq2MsgTxt_D_Rq=0x6：ReleaseEpb
</t>
  </si>
  <si>
    <t>请确保手刹已释放，并伴随播报</t>
  </si>
  <si>
    <t xml:space="preserve">0:
3AE ApaDisplayMode_D_Stat=0x0：off
1:
3AA ApaMde_D_Stat=0x5：Parking
3AE ApaDisplayMode_D_Stat=0x2：HMIFullScreen
3AE ApaControlMode_D_Stat=0x0：Inactive
3AE ApaSys_D2_Stat=0x0：NormalOperation
3AE ApaDrvRq1MsgTxt_D_Rq=0x0：NoRequest
3AE ApaDrvRq2MsgTxt_D_Rq=0x2：DriveForward
3AE ApaSlotTrgt_D_Stat=0x0：None
</t>
  </si>
  <si>
    <t>正在搜索车位，并伴随播报</t>
  </si>
  <si>
    <t>0:
3AE ApaDisplayMode_D_Stat=0x0：off
1:
3AA ApaMde_D_Stat=0x5：Parking
3AE ApaDisplayMode_D_Stat=0x2：HMIFullScreen
3AE ApaControlMode_D_Stat=0x0：Inactive
3AE ApaSys_D2_Stat=0x0：NormalOperation
3AE ApaDrvRq1MsgTxt_D_Rq=0x0：NoRequest
3AE ApaDrvRq2MsgTxt_D_Rq=0x3：DriveBackward
3AE ApaSlotTrgt_D_Stat=0x0：None</t>
  </si>
  <si>
    <t>Text2</t>
  </si>
  <si>
    <t>ApadelUXe0276</t>
  </si>
  <si>
    <t xml:space="preserve">0:
3AE ApaDisplayMode_D_Stat=0x0：off
1:
3AA ApaMde_D_Stat=0x5：Parking
3AE ApaDisplayMode_D_Stat=0x2：HMIFullScreen
3AE ApaControlMode_D_Stat=0x0：Inactive
3AE ApaSys_D2_Stat=0x0：NormalOperation
3AE ApaDrvRq1MsgTxt_D_Rq=0x0：NoRequest
3AE ApaDrvRq2MsgTxt_D_Rq=0x1: Stop
3AE ApaMsgTxt_D2_Stat=0x0: None
4D3 ApaSlotLeft1_D_stat=0x2：IPaready
</t>
  </si>
  <si>
    <t>请停车，并伴随播报</t>
  </si>
  <si>
    <t>ApadelUXe0277</t>
  </si>
  <si>
    <t xml:space="preserve">0:
3AE ApaDisplayMode_D_Stat=0x0：off
1:
3AA ApaMde_D_Stat=0x5：Parking
3AE ApaDisplayMode_D_Stat=0x2：HMIFullScreen
3AE ApaControlMode_D_Stat=0x1：Active
3AE ApaSys_D2_Stat=0x0：NormalOperation
3AE ApaDrvRq1MsgTxt_D_Rq=0x2：ShiftToD
3AE ApaDrvRq2MsgTxt_D_Rq=0x1: Stop
3AE ApaMsgTxt_D2_Stat=0x0: None
</t>
  </si>
  <si>
    <t>0:
3AE ApaDisplayMode_D_Stat=0x0：off
1:
3AA ApaMde_D_Stat=0x5：Parking
3AE ApaDisplayMode_D_Stat=0x2：HMIFullScreen
3AE ApaControlMode_D_Stat=0x1：Active
3AE ApaSys_D2_Stat=0x0：NormalOperation
3AE ApaDrvRq1MsgTxt_D_Rq=0x2：ShiftToD
3AE ApaDrvRq2MsgTxt_D_Rq=0x1: Stop
3AE ApaMsgTxt_D2_Stat=0x0: None</t>
  </si>
  <si>
    <t>ApadelUXe0222</t>
  </si>
  <si>
    <t xml:space="preserve">0:
3AE ApaDisplayMode_D_Stat=0x0：off
1:
3AA ApaMde_D_Stat=0x5：Parking
3AE ApaDisplayMode_D_Stat=0x2：HMIFullScreen
3AE ApaControlMode_D_Stat=0x0：Inactive
3AE ApaSys_D2_Stat=0x0：NormalOperation
3AE ApaDrvRq1MsgTxt_D_Rq=0x2：ShiftToD
3AE ApaDrvRq2MsgTxt_D_Rq=0x5: ReleaseSteering
3AE ApaMsgTxt_D2_Stat=0x0: None
</t>
  </si>
  <si>
    <t>ApadelUXe0278</t>
  </si>
  <si>
    <t xml:space="preserve">0:
3AE ApaDisplayMode_D_Stat=0x0：off
1:
3AA ApaMde_D_Stat=0x5：Parking
3AE ApaDisplayMode_D_Stat=0x2：HMIFullScreen
3AE ApaControlMode_D_Stat=0x0：Inactive
3AE ApaSys_D2_Stat=0x0：NormalOperation
3AE ApaDrvRq1MsgTxt_D_Rq=0x0：NoRequest
3AE ApaDrvRq2MsgTxt_D_Rq=0x2：DriveForward
3AE ApaMsgTxt_D2_Stat=0x0：None
3AE ApaSlotTrgt_D_Stat=0x0：None
</t>
  </si>
  <si>
    <t>请向前行驶，并伴随播报</t>
  </si>
  <si>
    <t>ApadelUXe0279</t>
  </si>
  <si>
    <t xml:space="preserve">0:
3AE ApaDisplayMode_D_Stat=0x0：off
1:
3AA ApaMde_D_Stat=0x5:ParkIn/0X4:POA
3AE ApaDisplayMode_D_Stat=0x2：HMIFullScreen
3AE ApaControlMode_D_Stat=0x0：Inactive
3AE ApaSys_D2_Stat=0x0：NormalOperation
3AE ApaDrvRq1MsgTxt_D_Rq=0x1：ShiftToR
3AE ApaDrvRq2MsgTxt_D_Rq=0x5：ReleaseSteering
</t>
  </si>
  <si>
    <t>挂入R挡，并伴随播报</t>
  </si>
  <si>
    <t>ApadelUXe0313</t>
  </si>
  <si>
    <t>0:
3AE ApaDisplayMode_D_Stat=0x0：off
1:
3AA ApaMde_D_Stat=0x5:ParkIn/0X4:POA
3AE ApaDisplayMode_D_Stat=0x2：HMIFullScreen
3AE ApaControlMode_D_Stat=0x1：Active
3AE ApaSys_D2_Stat=0x0：NormalOperation
3AE ApaDrvRq1MsgTxt_D_Rq=0x1：ShiftToR
3AE ApaDrvRq2MsgTxt_D_Rq=0x5：ReleaseSteering</t>
  </si>
  <si>
    <t>ApadelUXe0280</t>
  </si>
  <si>
    <t xml:space="preserve">0:
3AE ApaDisplayMode_D_Stat=0x0：off
1:
3AA ApaMde_D_Stat=0x5:ParkIn/0X4:POA
3AE ApaDisplayMode_D_Stat=0x2：HMIFullScreen
3AE ApaControlMode_D_Stat=0x0：Inactive
3AE ApaSys_D2_Stat=0x0：NormalOperation
3AE ApaDrvRq1MsgTxt_D_Rq=0x3： ShiftToN
3AE ApaDrvRq2MsgTxt_D_Rq=0x5：ReleaseSteering
3AE ApaMsgTxt_D2_Stat=0x0：None
4D3 ApaSlotLeft1_D_stat=0x2：IPaready
</t>
  </si>
  <si>
    <t>挂入N挡，并伴随播报</t>
  </si>
  <si>
    <t>ApadelUXe0281</t>
  </si>
  <si>
    <t xml:space="preserve">0:
3AE ApaDisplayMode_D_Stat=0x0：off
1:
3AA ApaMde_D_Stat=0x5:ParkIn/0X4:POA
3AE ApaDisplayMode_D_Stat=0x2：HMIFullScreen
3AE ApaControlMode_D_Stat=0x1：Active
3AE ApaSys_D2_Stat=0x0：NormalOperation
3AE ApaDrvRq1MsgTxt_D_Rq=0x5：PressApaButton
3AE ApaDrvRq2MsgTxt_D_Rq=0x4：ReleaseBrake
3AE ApaMsgTxt_D2_Stat=0x0：None
</t>
  </si>
  <si>
    <t>按住泊车按键以继续，并伴随播报</t>
  </si>
  <si>
    <t>按住泊车按键以继续，并伴随播报，无摄像头损坏弹窗
【req1不等于5，req2不等于四，任何一个符合不弹窗。因为实车上符合这两个值的其中一个的时候代表360摄像头未准备好，不能调用360，所以就不会弹窗】</t>
  </si>
  <si>
    <t>ApadelUXe0283</t>
  </si>
  <si>
    <t xml:space="preserve">0:
3AE ApaDisplayMode_D_Stat=0x0：off
1:
3AA ApaMde_D_Stat=0x5：Parking
3AE ApaDisplayMode_D_Stat=0x2：HMIFullScreen
3AE ApaControlMode_D_Stat=0x1：Active
3AE ApaSys_D2_Stat=0x0：NormalOperation
3AE ApaDrvRq1MsgTxt_D_Rq=0x0：NoRequest
3AE ApaMsgTxt_D2_Stat=0x0：None
</t>
  </si>
  <si>
    <t>请检查四周注意安全，并伴随播报</t>
  </si>
  <si>
    <t>0:
3AE ApaDisplayMode_D_Stat=0x0：off
1:
3AA ApaMde_D_Stat=0x5：Parking
3AE ApaDisplayMode_D_Stat=0x2：HMIFullScreen
3AE ApaControlMode_D_Stat=0x1：Active
3AE ApaSys_D2_Stat=0x0：NormalOperation
3AE ApaDrvRq1MsgTxt_D_Rq=0x0：NoRequest
3AE ApaMsgTxt_D2_Stat=0x0：None</t>
  </si>
  <si>
    <t>ApadelUXe0467</t>
  </si>
  <si>
    <t>0:
3AE ApaDisplayMode_D_Stat=0x0：off
1:
3AA ApaMde_D_Stat=0x4：POA
3AE ApaDisplayMode_D_Stat=0x2：HMIFullScreen
3AE ApaControlMode_D_Stat=0x1：Active
3AE ApaSys_D2_Stat=0x0：NormalOperation
3AE ApaDrvRq1MsgTxt_D_Rq=0x0：NoRequest
3AE ApaMsgTxt_D2_Stat=0x0：None</t>
  </si>
  <si>
    <t>ApadelUXe0284</t>
  </si>
  <si>
    <t xml:space="preserve">0:
3AE ApaDisplayMode_D_Stat=0x0：off
1:
3AA ApaMde_D_Stat=0x4：POA
3AE ApaDisplayMode_D_Stat=0x2：HMIFullScreen
3AE ApaControlMode_D_Stat=0x1：Active
3AE ApaSys_D2_Stat=0x1：Pause
3AE ApaDrvRq1MsgTxt_D_Rq=0x0：NoRequest
3AE ApaDrvRq2MsgTxt_D_Rq=0x8：CloseDoor
3AE ApaMsgTxt_D2_Stat=0X7：DoorOpen
</t>
  </si>
  <si>
    <t>请关闭车门，并伴随播报</t>
  </si>
  <si>
    <t>0:
3AE ApaDisplayMode_D_Stat=0x0：off
1:
3AA ApaMde_D_Stat=0x4：POA
3AE ApaDisplayMode_D_Stat=0x2：HMIFullScreen
3AE ApaControlMode_D_Stat=0x1：Active
3AE ApaSys_D2_Stat=0x1：Pause
3AE ApaDrvRq1MsgTxt_D_Rq=0x0：NoRequest
3AE ApaDrvRq2MsgTxt_D_Rq=0x8：CloseDoor
3AE ApaMsgTxt_D2_Stat=0X7：DoorOpen</t>
  </si>
  <si>
    <t>ApadelUXe0325</t>
  </si>
  <si>
    <t>0:
3AE ApaDisplayMode_D_Stat=0x0：off
1:
3AA ApaMde_D_Stat=0x5:ParkIn/0X4:POA
3AE ApaDisplayMode_D_Stat=0x2：HMIFullScreen
3AE ApaControlMode_D_Stat=0x0：Inactive
3AE ApaSys_D2_Stat=0x3：NotAvailable
3AE ApaDrvRq1MsgTxt_D_Rq=0x0：NoRequest
3AE ApaDrvRq2MsgTxt_D_Rq=0x8：CloseDoor
3AE ApaMsgTxt_D2_Stat=0X7：DoorOpen</t>
  </si>
  <si>
    <t>0:
3AE ApaDisplayMode_D_Stat=0x0：off
1:
3AA ApaMde_D_Stat=0x5:ParkIn/0X4:POA
3AE ApaDisplayMode_D_Stat=0x2：HMIFullScreen
3AE ApaControlMode_D_Stat=0x1：Active
3AE ApaSys_D2_Stat=0x3：NotAvailable
3AE ApaDrvRq1MsgTxt_D_Rq=0x0：NoRequest
3AE ApaDrvRq2MsgTxt_D_Rq=0x8：CloseDoor
3AE ApaMsgTxt_D2_Stat=0X7：DoorOpen</t>
  </si>
  <si>
    <t>ApadelUXe0285</t>
  </si>
  <si>
    <t xml:space="preserve">0:
3AE ApaDisplayMode_D_Stat=0x0：off
1:
3AA ApaMde_D_Stat=0x5:ParkIn/0X4:POA
3AE ApaDisplayMode_D_Stat=0x2：HMIFullScreen
3AE ApaControlMode_D_Stat=0x1：Active
3AE ApaSys_D2_Stat=0x1：Pause
3AE ApaDrvRq1MsgTxt_D_Rq=0x5：PressApaButton
3AE ApaDrvRq2MsgTxt_D_Rq=0x0：NoRequest
3AE ApaMsgTxt_D2_Stat=0X0：None
</t>
  </si>
  <si>
    <t>0:
3AE ApaDisplayMode_D_Stat=0x0：off
1:
3AA ApaMde_D_Stat=0x5:ParkIn/0X4:POA
3AE ApaDisplayMode_D_Stat=0x2：HMIFullScreen
3AE ApaControlMode_D_Stat=0x1：Active
3AE ApaSys_D2_Stat=0x1：Pause
3AE ApaDrvRq1MsgTxt_D_Rq=0x5：PressApaButton
3AE ApaDrvRq2MsgTxt_D_Rq=0x0：NoRequest
3AE ApaMsgTxt_D2_Stat=0X0：None</t>
  </si>
  <si>
    <t>ApadelUXe0286</t>
  </si>
  <si>
    <t xml:space="preserve">0:
3AE ApaDisplayMode_D_Stat=0x0：off
1:
3AA ApaMde_D_Stat=0x5:ParkIn/0X4:POA
3AE ApaDisplayMode_D_Stat=0x2：HMIFullScreen
3AE ApaControlMode_D_Stat=0x1：Active
3AE ApaSys_D2_Stat=0x0：NormalOperation
3AE ApaDrvRq1MsgTxt_D_Rq=0x0：NoRequest
3AE ApaDrvRq2MsgTxt_D_Rq=0x1：Stop
3AE ApaMsgTxt_D2_Stat=0X1：WaitForSteering
</t>
  </si>
  <si>
    <t>请稍等，并伴随播报</t>
  </si>
  <si>
    <t>0:
3AE ApaDisplayMode_D_Stat=0x0：off
1:
3AA ApaMde_D_Stat=0x5:ParkIn/0X4:POA
3AE ApaDisplayMode_D_Stat=0x2：HMIFullScreen
3AE ApaControlMode_D_Stat=0x1：Active
3AE ApaSys_D2_Stat=0x0：NormalOperation
3AE ApaDrvRq1MsgTxt_D_Rq=0x0：NoRequest
3AE ApaDrvRq2MsgTxt_D_Rq=0x1：Stop
3AE ApaMsgTxt_D2_Stat=0X1：WaitForSteering</t>
  </si>
  <si>
    <t>ApadelUXe0287</t>
  </si>
  <si>
    <t xml:space="preserve">0:
3AE ApaDisplayMode_D_Stat=0x0：off
1:
3AA ApaMde_D_Stat=：HMIFullScreen
3AE ApaDisplayMode_D_Stat=0x2：HMIFullScreen
3AE ApaControlMode_D_Stat=0x0：Inactive
3AE ApaSys_D2_Stat=0x5：Finished
3AE ApaDrvRq1MsgTxt_D_Rq=0x0：NoRequest
3AE ApaDrvRq2MsgTxt_D_Rq=0x7：TakeControl
</t>
  </si>
  <si>
    <t>请接管，并伴随播报</t>
  </si>
  <si>
    <t>ApadelUXe0477</t>
  </si>
  <si>
    <t>0:
3AE ApaDisplayMode_D_Stat=0x0：off
1:
3AA ApaMde_D_Stat=：HMIFullScreen
3AE ApaDisplayMode_D_Stat=0x2：HMIFullScreen
3AE ApaControlMode_D_Stat=0x1：Active
3AE ApaSys_D2_Stat=0x5：Finished
3AE ApaDrvRq1MsgTxt_D_Rq=0x0：NoRequest
3AE ApaDrvRq2MsgTxt_D_Rq=0x7：TakeControl</t>
  </si>
  <si>
    <t>ApadelUXe0239</t>
  </si>
  <si>
    <t xml:space="preserve">0:
3AE ApaDisplayMode_D_Stat=0x0：off
1:
3AA ApaMde_D_Stat=0x5:ParkIn/0X4:POA
3AE ApaDisplayMode_D_Stat=0x2：HMIFullScreen
3AE ApaControlMode_D_Stat=0x0：Inactive
3AE ApaSys_D2_Stat=0x4：Cancelled
3AE ApaDrvRq2MsgTxt_D_Rq=0x7：TakeControl
</t>
  </si>
  <si>
    <t>请接管，无播报</t>
  </si>
  <si>
    <t>0:
3AE ApaDisplayMode_D_Stat=0x0：off
1:
3AA ApaMde_D_Stat=0x5:ParkIn/0X4:POA
3AE ApaDisplayMode_D_Stat=0x2：HMIFullScreen
3AE ApaControlMode_D_Stat=0x1：Active
3AE ApaSys_D2_Stat=0x4：Cancelled
3AE ApaDrvRq2MsgTxt_D_Rq=0x7：TakeControl</t>
  </si>
  <si>
    <t>ApadelUXe0322</t>
  </si>
  <si>
    <t>0:
3AE ApaDisplayMode_D_Stat=0x0：off
1:
3AA ApaMde_D_Stat=0x5:ParkIn/0X4:POA
3AE ApaDisplayMode_D_Stat=0x2：FullScreen
3AE ApaControlMode_D_Stat=0x0：Inactive
3AE ApaSys_D2_Stat=0x6：Faulty
3AE ApaDrvRq1MsgTxt_D_Rq=0x0：NoRequest
3AE ApaDrvRq2MsgTxt_D_Rq=0x7： TakeControl</t>
  </si>
  <si>
    <t>0:
3AE ApaDisplayMode_D_Stat=0x0：off
1:
3AA ApaMde_D_Stat=0x5:ParkIn/0X4:POA
3AE ApaDisplayMode_D_Stat=0x2：FullScreen
3AE ApaControlMode_D_Stat=0x1：Active
3AE ApaSys_D2_Stat=0x6：Faulty
3AE ApaDrvRq1MsgTxt_D_Rq=0x0：NoRequest
3AE ApaDrvRq2MsgTxt_D_Rq=0x7： TakeControl</t>
  </si>
  <si>
    <t>ApadelUXe0288</t>
  </si>
  <si>
    <t xml:space="preserve">0:
3AE ApaDisplayMode_D_Stat=0x0：off
1:
3AA ApaMde_D_Stat=0x5:ParkIn/0X4:POA
3AE ApaDisplayMode_D_Stat=0x2：FullScreen
3AE ApaControlMode_D_Stat=0x1：Active
3AE ApaSys_D2_Stat=0x2
3AE ApaDrvRq1MsgTxt_D_Rq=0x0：NoRequest
3AE ApaDrvRq2MsgTxt_D_Rq=0x0：NoRequest
3AE ApaMsgTxt_D2_Stat=0x3：BrakeEvent
</t>
  </si>
  <si>
    <t>刹车介入，并伴随播报</t>
  </si>
  <si>
    <t>ApadelUXe0289</t>
  </si>
  <si>
    <t xml:space="preserve">0:
3AE ApaDisplayMode_D_Stat=0x0：off
1:
3AA ApaMde_D_Stat=0x5:ParkIn/0X4:POA
3AE ApaDisplayMode_D_Stat=0x2：FullScreen
3AE ApaControlMode_D_Stat=0x0：Inactive
3AE ApaSys_D2_Stat=0x1：Pause
3AE ApaDrvRq1MsgTxt_D_Rq=0x5：PressApaButton
3AE ApaDrvRq2MsgTxt_D_Rq=0x5：ReleaseSteering
3AE ApaMsgTxt_D2_Stat=0x0：None
</t>
  </si>
  <si>
    <t>ApadelUXe0290</t>
  </si>
  <si>
    <t xml:space="preserve"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ApaMsgTxt_D2_Stat=0x10：TcsDeactivated
</t>
  </si>
  <si>
    <t>牵引力控制已禁用，并伴随播报</t>
  </si>
  <si>
    <t>ApadelUXe0292</t>
  </si>
  <si>
    <t xml:space="preserve"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ApaMsgTxt_D2_Stat=0x12：SensorsNTed
</t>
  </si>
  <si>
    <t>传感器阻塞，并伴随播报</t>
  </si>
  <si>
    <t>ApadelUXe0293</t>
  </si>
  <si>
    <t xml:space="preserve"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ApaMsgTxt_D2_Stat=0x11：TrailerAttached
</t>
  </si>
  <si>
    <t>拖车挂接，并伴随播报</t>
  </si>
  <si>
    <t>ApadelUXe0294</t>
  </si>
  <si>
    <t xml:space="preserve">0:
3AE ApaDisplayMode_D_Stat=0x0：off
1:
3AA ApaMde_D_Stat=0x5:ParkIn/0X4:POA
3AE ApaDisplayMode_D_Stat=0x2：FullScreen
3AE ApaControlMode_D_Stat=0x1：Active
3AE ApaSys_D2_Stat=0x1：Pause
3AE ApaDrvRq1MsgTxt_D_Rq=0x0：NoRequest
3AE ApaDrvRq2MsgTxt_D_Rq=0x5：ReleaseSteering
3AE ApaMsgTxt_D2_Stat=0x6：SteeringInteraction
</t>
  </si>
  <si>
    <t>方向盘干预，并伴随播报</t>
  </si>
  <si>
    <t>也会循环播报</t>
  </si>
  <si>
    <t>0:
3AE ApaDisplayMode_D_Stat=0x0：off
1:
3AA ApaMde_D_Stat=0x5:ParkIn/0X4:POA
3AE ApaDisplayMode_D_Stat=0x2：FullScreen
3AE ApaControlMode_D_Stat=0x1：Active
3AE ApaSys_D2_Stat=0x1：Pause
3AE ApaDrvRq1MsgTxt_D_Rq=0x0：NoRequest
3AE ApaDrvRq2MsgTxt_D_Rq=0x5：ReleaseSteering
3AE ApaMsgTxt_D2_Stat=0x6：SteeringInteraction</t>
  </si>
  <si>
    <t>ApadelUXe0295</t>
  </si>
  <si>
    <t xml:space="preserve"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ApaMsgTxt_D2_Stat=0x8：HighInclination
</t>
  </si>
  <si>
    <t>坡道过高，并伴随播报</t>
  </si>
  <si>
    <t>ApadelUXe0296</t>
  </si>
  <si>
    <t xml:space="preserve">0:
3AE ApaDisplayMode_D_Stat=0x0：off
1:
3AA ApaMde_D_Stat=0x5:ParkIn/0X4:POA
3AE ApaDisplayMode_D_Stat=0x2：FullScreen
3AE ApaControlMode_D_Stat=0x0：Inactive
3AE ApaSys_D2_Stat=0x7：BothSidesSelectable
3AE ApaDrvRq1MsgTxt_D_Rq=0x0：NoRequest
3AE ApaDrvRq2MsgTxt_D_Rq=0x6：ReleaseEpb
3AE ApaMsgTxt_D2_Stat=0x0：None
</t>
  </si>
  <si>
    <t>ApadelUXe0297</t>
  </si>
  <si>
    <t xml:space="preserve">0:
3AE ApaDisplayMode_D_Stat=0x0：off
1:
3AA ApaMde_D_Stat=0x5:ParkIn/0X4:POA
3AE ApaDisplayMode_D_Stat=0x2：FullScreen
3AE ApaControlMode_D_Stat=0x0：Inactive
3AE ApaSys_D2_Stat=0x8： LeftSideSelectable
3AE ApaDrvRq1MsgTxt_D_Rq=0x0：NoRequest
3AE ApaDrvRq2MsgTxt_D_Rq=0x6：ReleaseEpb
3AE ApaMsgTxt_D2_Stat=0x0：None
</t>
  </si>
  <si>
    <t>ApadelUXe0298</t>
  </si>
  <si>
    <t xml:space="preserve">0:
3AE ApaDisplayMode_D_Stat=0x0：off
1:
3AA ApaMde_D_Stat=0x5:ParkIn/0X4:POA
3AE ApaDisplayMode_D_Stat=0x2：FullScreen
3AE ApaControlMode_D_Stat=0x0：Inactive
3AE ApaSys_D2_Stat=0x9： RightSideSelectable
3AE ApaDrvRq1MsgTxt_D_Rq=0x0：NoRequest
3AE ApaDrvRq2MsgTxt_D_Rq=0x6：ReleaseEpb
3AE ApaMsgTxt_D2_Stat=0x0：None
</t>
  </si>
  <si>
    <t>ApadelUXe0299</t>
  </si>
  <si>
    <t xml:space="preserve">0:
3AE ApaDisplayMode_D_Stat=0x0：off
1:
3AA ApaMde_D_Stat=0x5:ParkIn/0X4:POA
3AE ApaDisplayMode_D_Stat=0x2：FullScreen
3AE ApaControlMode_D_Stat=0x0：Inactive
3AE ApaSys_D2_Stat=0x0：NormalOperation
3AE ApaDrvRq1MsgTxt_D_Rq=0x6： ExitVehicle
3AE ApaDrvRq2MsgTxt_D_Rq=0x0： NoRequest
3AE ApaMsgTxt_D2_Stat=0x0：None
</t>
  </si>
  <si>
    <t>从手机APP上持续操作，并伴随播报</t>
  </si>
  <si>
    <t>0:
3AE ApaDisplayMode_D_Stat=0x0：off
1:
3AA ApaMde_D_Stat=0x5:ParkIn/0X4:POA
3AE ApaDisplayMode_D_Stat=0x2：FullScreen
3AE ApaControlMode_D_Stat=0x1：Active
3AE ApaSys_D2_Stat=0x0：NormalOperation
3AE ApaDrvRq1MsgTxt_D_Rq=0x6： ExitVehicle
3AE ApaDrvRq2MsgTxt_D_Rq=0x0： NoRequest
3AE ApaMsgTxt_D2_Stat=0x0：None</t>
  </si>
  <si>
    <t>ApadelUXe0300</t>
  </si>
  <si>
    <t xml:space="preserve">0:
3AE ApaDisplayMode_D_Stat=0x0：off
1:
3AA ApaMde_D_Stat=0x5:ParkIn/0X4:POA
3AE ApaDisplayMode_D_Stat=0x2：FullScreen
3AE ApaControlMode_D_Stat=0x0：Inactive
3AE ApaSys_D2_Stat=0x3：NotAvailable
3AE ApaDrvRq1MsgTxt_D_Rq=0x2：ShiftToD
3AE ApaDrvRq2MsgTxt_D_Rq=0x2：DriveForward
</t>
  </si>
  <si>
    <t>使用自动泊车，并伴随播报</t>
  </si>
  <si>
    <t>ApadelUXe0314</t>
  </si>
  <si>
    <t>0:
3AE ApaDisplayMode_D_Stat=0x0：off
1:
3AA ApaMde_D_Stat=0x5:ParkIn/0X4:POA
3AE ApaDisplayMode_D_Stat=0x2：FullScreen
3AE ApaControlMode_D_Stat=0x1：Active
3AE ApaSys_D2_Stat=0x0：NormalOperation
3AE ApaDrvRq1MsgTxt_D_Rq=0x0：NoRequest
3AE ApaDrvRq2MsgTxt_D_Rq=0x1: Stop
3AE ApaMsgTxt_D2_Stat=0x2：ObstacleInPath</t>
  </si>
  <si>
    <t>ApadelUXe0327</t>
  </si>
  <si>
    <t xml:space="preserve">0:
3AE ApaDisplayMode_D_Stat=0x0
1:
3AA ApaMde_D_Stat=0x5:ParkIn/0X4:POA
3AE ApaDisplayMode_D_Stat=0x2：FullScreen
3AE ApaControlMode_D_Stat=0x0：Inactive
3AE ApaSys_D2_Stat=0x3：NotAvailable
3AE ApaDrvRq1MsgTxt_D_Rq=0x0：NoRequest
3AE ApaDrvRq2MsgTxt_D_Rq=0x0：NoRequest
3AE ApaMsgTxt_D2_Stat=0x9：WheelSlip
</t>
  </si>
  <si>
    <t>车轮打滑，并伴随播报</t>
  </si>
  <si>
    <t>0:
3AE ApaDisplayMode_D_Stat=0x0
1:
3AA ApaMde_D_Stat=0x5:ParkIn/0X4:POA
3AE ApaDisplayMode_D_Stat=0x2：FullScreen
3AE ApaControlMode_D_Stat=0x1：Active
3AE ApaSys_D2_Stat=0x3：NotAvailable
3AE ApaDrvRq1MsgTxt_D_Rq=0x0：NoRequest
3AE ApaDrvRq2MsgTxt_D_Rq=0x0：NoRequest
3AE ApaMsgTxt_D2_Stat=0x9：WheelSlip</t>
  </si>
  <si>
    <t>Text3</t>
  </si>
  <si>
    <t>ApadelUXe0413</t>
  </si>
  <si>
    <t>0:
3AE ApaDisplayMode_D_Stat=0x0：off
1:
3AA ApaMde_D_Stat=0x5:ParkIn/0X4:POA
3AE ApaDisplayMode_D_Stat=0x2：FullScreen
3AE ApaControlMode_D_Stat=0x1：Active
3AE ApaSys_D2_Stat=0x3：NotAvailable
3AE ApaDrvRq1MsgTxt_D_Rq=0x0：NoRequest
3AE ApaDrvRq2MsgTxt_D_Rq=0x0：NoRequest
3AE ApaMsgTxt_D2_Stat=0x9：WheelSlip</t>
  </si>
  <si>
    <t>换挡以取消自动泊车，并伴随播报</t>
  </si>
  <si>
    <t>ApadelUXe0414</t>
  </si>
  <si>
    <t>Symbol</t>
  </si>
  <si>
    <t>Symbol1</t>
  </si>
  <si>
    <t xml:space="preserve">0：
3AE ApaDisplayMode_D_Stat=0x0：off
1:
3AA ApaMde_D_Stat=0x5：Parking
3AE ApaDisplayMode_D_Stat=0x2：FullScreen
3AE ApaControlMode_D_Stat=0x0：Inactive
3AE ApaSys_D2_Stat=0x7：BothSidesSelectable
</t>
  </si>
  <si>
    <t xml:space="preserve">0：
3AE ApaDisplayMode_D_Stat=0x0：off
1:
3AA ApaMde_D_Stat=0x5：Parking
3AE ApaDisplayMode_D_Stat=0x2：FullScreen
3AE ApaControlMode_D_Stat=0x0：Inactive
3AE ApaSys_D2_Stat=0x8： LeftSideSelectable
</t>
  </si>
  <si>
    <t>已选择左侧，仅左侧泊车方位可用，右侧不可用，无播报</t>
  </si>
  <si>
    <t xml:space="preserve">0：
3AE ApaDisplayMode_D_Stat=0x0：off
1:
3AA ApaMde_D_Stat=0x5：Parking
3AE ApaDisplayMode_D_Stat=0x2：FullScreen
3AE ApaControlMode_D_Stat=0x0：Inactive
3AE ApaSys_D2_Stat=0x9：RightSideSelectable
</t>
  </si>
  <si>
    <t>已选择右侧，仅右侧泊车方位可用，左侧不可用，无播报</t>
  </si>
  <si>
    <t xml:space="preserve">0：
3AE ApaDisplayMode_D_Stat=0x0：off
1:
3AA ApaMde_D_Stat=0x5：Parking
3AE ApaDisplayMode_D_Stat=0x2：FullScreen
3AE ApaControlMode_D_Stat=0x0：Inactive
3AE ApaSys_D2_Stat=0x10： NoSideSelectable
</t>
  </si>
  <si>
    <t xml:space="preserve">0：
3AE ApaDisplayMode_D_Stat=0x0：off
1:
3AA ApaMde_D_Stat=0x5：Parking
3AE ApaDisplayMode_D_Stat=0x2：FullScreen
3AE ApaControlMode_D_Stat=0x0： NormalOperation
3AE ApaSys_D2_Stat=0x0： NormalOperation
3AE ApaDrvRq1MsgTxt_D_Rq=0x4：ShiftToP
3AE ApaDrvRq2MsgTxt_D_Rq=0x0：NoRequest
</t>
  </si>
  <si>
    <t>挂入P档，并伴随播报</t>
  </si>
  <si>
    <t xml:space="preserve">0：
3AE ApaDisplayMode_D_Stat=0x0：off
1:
3AA ApaMde_D_Stat=0x5：Parking
3AE ApaDisplayMode_D_Stat=0x2：FullScreen
3AE ApaControlMode_D_Stat=0x1：Active
3AE ApaSys_D2_Stat=0x0： NormalOperation
3AE ApaDrvRq1MsgTxt_D_Rq=0x4：ShiftToP
3AE ApaDrvRq2MsgTxt_D_Rq=0x0：NoRequest
</t>
  </si>
  <si>
    <r>
      <rPr>
        <sz val="10"/>
        <color rgb="FF000000"/>
        <rFont val="微软雅黑"/>
        <charset val="134"/>
      </rPr>
      <t>P挡图标</t>
    </r>
    <r>
      <rPr>
        <sz val="10"/>
        <color theme="1"/>
        <rFont val="微软雅黑"/>
        <charset val="134"/>
      </rPr>
      <t xml:space="preserve">
Text：换挡以取消自动泊车</t>
    </r>
  </si>
  <si>
    <t>0：
3AE ApaDisplayMode_D_Stat=0x0：off
1:
3AA ApaMde_D_Stat=0x5：Parking
3AE ApaDisplayMode_D_Stat=0x2：FullScreen
3AE ApaControlMode_D_Stat=0x1：Active
3AE ApaSys_D2_Stat=0x0： NormalOperation
3AE ApaDrvRq1MsgTxt_D_Rq=0x4：ShiftToP
3AE ApaDrvRq2MsgTxt_D_Rq=0x0：NoRequest</t>
  </si>
  <si>
    <t>换档以取消自动泊车，图标为P</t>
  </si>
  <si>
    <t>SYMBOL_RemoveHands</t>
  </si>
  <si>
    <t xml:space="preserve">0：
3AE ApaDisplayMode_D_Stat=0x0：off
1:
3AA ApaMde_D_Stat=0x5：Parking
3AE ApaDisplayMode_D_Stat=0x2：FullScreen
3AE ApaControlMode_D_Stat=0x0：Inactive
3AE ApaSys_D2_Stat=0x0： NormalOperation
3AE ApaDrvRq1MsgTxt_D_Rq=0x1：ShiftToR
3AE ApaDrvRq2MsgTxt_D_Rq=0x5：ReleaseSteering
</t>
  </si>
  <si>
    <r>
      <rPr>
        <sz val="10"/>
        <color rgb="FF000000"/>
        <rFont val="微软雅黑"/>
        <charset val="134"/>
      </rPr>
      <t>R挡图标</t>
    </r>
    <r>
      <rPr>
        <sz val="10"/>
        <color theme="1"/>
        <rFont val="微软雅黑"/>
        <charset val="134"/>
      </rPr>
      <t xml:space="preserve">
请松开方向盘，挂入R挡，并伴随播报</t>
    </r>
  </si>
  <si>
    <t xml:space="preserve">0：
3AE ApaDisplayMode_D_Stat=0x0：off
1:
3AA ApaMde_D_Stat=0x5：Parking
3AE ApaDisplayMode_D_Stat=0x2：FullScreen
3AE ApaControlMode_D_Stat=0x0：Inactive
3AE ApaSys_D2_Stat=0x0： NormalOperation
3AE ApaDrvRq1MsgTxt_D_Rq=0x2：ShiftToD
3AE ApaDrvRq2MsgTxt_D_Rq=0x5： ReleaseSteering
</t>
  </si>
  <si>
    <r>
      <rPr>
        <sz val="10"/>
        <color rgb="FF000000"/>
        <rFont val="微软雅黑"/>
        <charset val="134"/>
      </rPr>
      <t>D挡图标</t>
    </r>
    <r>
      <rPr>
        <sz val="10"/>
        <color theme="1"/>
        <rFont val="微软雅黑"/>
        <charset val="134"/>
      </rPr>
      <t xml:space="preserve">
请松开方向盘，挂入D挡，并伴随播报</t>
    </r>
  </si>
  <si>
    <t>0：
3AE ApaDisplayMode_D_Stat=0x0：off
1:
3AA ApaMde_D_Stat=0x5：Parking
3AE ApaDisplayMode_D_Stat=0x2：FullScreen
3AE ApaControlMode_D_Stat=0x0：Inactive
3AE ApaSys_D2_Stat=0x0： NormalOperation
3AE ApaDrvRq1MsgTxt_D_Rq=0x3：ShiftToN
3AE ApaDrvRq2MsgTxt_D_Rq=0x5： ReleaseSteering</t>
  </si>
  <si>
    <r>
      <rPr>
        <sz val="10"/>
        <color rgb="FF000000"/>
        <rFont val="微软雅黑"/>
        <charset val="134"/>
      </rPr>
      <t>N挡图标</t>
    </r>
    <r>
      <rPr>
        <sz val="10"/>
        <color theme="1"/>
        <rFont val="微软雅黑"/>
        <charset val="134"/>
      </rPr>
      <t xml:space="preserve">
请松开方向盘，并伴随播报</t>
    </r>
  </si>
  <si>
    <t xml:space="preserve">0：
3AE ApaDisplayMode_D_Stat=0x0：off
1:
3AA ApaMde_D_Stat=0x5：Parking
3AE ApaDisplayMode_D_Stat=0x2:FullScreen
3AE ApaControlMode_D_Stat=0x1：Active
3AE ApaSys_D2_Stat=0x1：Pause
3AE ApaDrvRq1MsgTxt_D_Rq=0x3：ShiftToN
3AE ApaDrvRq2MsgTxt_D_Rq=0x5： ReleaseSteering
</t>
  </si>
  <si>
    <t>0：
3AE ApaDisplayMode_D_Stat=0x0：off
1:
3AA ApaMde_D_Stat=0x5：Parking
3AE ApaDisplayMode_D_Stat=0x2:FullScreen
3AE ApaControlMode_D_Stat=0x1：Active
3AE ApaSys_D2_Stat=0x1：Pause
3AE ApaDrvRq1MsgTxt_D_Rq=0x3：ShiftToN
3AE ApaDrvRq2MsgTxt_D_Rq=0x5： ReleaseSteering</t>
  </si>
  <si>
    <t>N挡图标
请松开方向盘，并伴随播报</t>
  </si>
  <si>
    <t xml:space="preserve">0：
3AE ApaDisplayMode_D_Stat=0x0：off
1:
3AA ApaMde_D_Stat=0x5：Parking
3AE ApaDisplayMode_D_Stat=0x2：FullScreen
3AE ApaControlMode_D_Stat=0x0：Inactive
3AE ApaSys_D2_Stat=0x1：Pause
3AE ApaDrvRq1MsgTxt_D_Rq=0x5: PressApaButton
3AE ApaDrvRq2MsgTxt_D_Rq=0x5： ReleaseSteering
</t>
  </si>
  <si>
    <t>按住泊车键以继续，并伴随播报</t>
  </si>
  <si>
    <t xml:space="preserve">0：
3AE ApaDisplayMode_D_Stat=0x0：off
1:
3AA ApaMde_D_Stat=0x5：Parking
3AE ApaDisplayMode_D_Stat=0x2：FullScreen
3AE ApaControlMode_D_Stat=0x0：Inactive
3AE ApaSys_D2_Stat=0x0: NoRequest
3AE ApaDrvRq1MsgTxt_D_Rq=0x0： ReleaseSteering
3AE ApaDrvRq2MsgTxt_D_Rq=0x5： ReleaseSteering
3AE ApaMsgTxt_D2_Stat =0x13：AcceleratorPedalInactive
</t>
  </si>
  <si>
    <t>请松开方向盘，并伴随播报</t>
  </si>
  <si>
    <t>0：
3AE ApaDisplayMode_D_Stat=0x0：off
1:
3AA ApaMde_D_Stat=0x5：Parking
3AE ApaDisplayMode_D_Stat=0x2：FullScreen
3AE ApaControlMode_D_Stat=0x0：Inactive
3AE ApaSys_D2_Stat=0x0: NoRequest
3AE ApaDrvRq1MsgTxt_D_Rq=0x0： ReleaseSteering
3AE ApaDrvRq2MsgTxt_D_Rq=0x5： ReleaseSteering
3AE ApaMsgTxt_D2_Stat =0x13：AcceleratorPedalInactive</t>
  </si>
  <si>
    <t>SYMBOL_Information</t>
  </si>
  <si>
    <t>0：
3AE ApaDisplayMode_D_Stat=0x0：off
1:
3AA ApaMde_D_Stat=0x5：Parking
3AE ApaDisplayMode_D_Stat=0x2：FullScreen
3AE ApaControlMode_D_Stat=0x0：Inactive
3AE ApaSys_D2_Stat=0X0：NormalOperation
3AE ApaDrvRq2MsgTxt_D_Rq=0x6：ReleaseEpb</t>
  </si>
  <si>
    <t xml:space="preserve">0：
3AE ApaDisplayMode_D_Stat=0x0：off
1:
3AA ApaMde_D_Stat=0x5：Parking
3AE ApaDisplayMode_D_Stat=0x2：FullScreen
3AE ApaControlMode_D_Stat=0x1：Active
3AE ApaSys_D2_Stat=0X0：NormalOperation
3AE ApaDrvRq2MsgTxt_D_Rq=0x6：ReleaseEpb
</t>
  </si>
  <si>
    <t>！图标
请检查四周注意安全，并伴随播报</t>
  </si>
  <si>
    <t xml:space="preserve">0：
3AE ApaDisplayMode_D_Stat=0x0：off
1:
3AA ApaMde_D_Stat=0x5：Parking
3AE ApaDisplayMode_D_Stat=0x2：FullScreen
3AE ApaControlMode_D_Stat=0x1：Active
3AE ApaSys_D2_Stat=0X0：NormalOperation
3AE ApaDrvRq2MsgTxt_D_Rq=0x6：ReleaseEpb
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</si>
  <si>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ApaDrvRq2MsgTxt_D_Rq=0x0：NoRequest
</t>
  </si>
  <si>
    <t>！图标，右侧车辆图标</t>
  </si>
  <si>
    <t>0：
3AE ApaDisplayMode_D_Stat=0x0：off
1:
3AA ApaMde_D_Stat=0x5：Parking
3AE ApaDisplayMode_D_Stat=0x2：FullScreen
3AE ApaControlMode_D_Stat=0x0：Inactive
3AE ApaSys_D2_Stat=0X0：NormalOperation
3AE ApaDrvRq1MsgTxt_D_Rq=0X0：NoRequest
3AE ApaDrvRq2MsgTxt_D_Rq=0x0：NoRequest</t>
  </si>
  <si>
    <r>
      <rPr>
        <sz val="10"/>
        <color rgb="FF000000"/>
        <rFont val="微软雅黑"/>
        <charset val="134"/>
      </rPr>
      <t>！图标</t>
    </r>
    <r>
      <rPr>
        <sz val="10"/>
        <color theme="1"/>
        <rFont val="微软雅黑"/>
        <charset val="134"/>
      </rPr>
      <t xml:space="preserve">
请检查四周注意安全，并伴随播报</t>
    </r>
  </si>
  <si>
    <t>！图标</t>
  </si>
  <si>
    <t xml:space="preserve">0：
3AE ApaDisplayMode_D_Stat=0x0：off
1:
3AA ApaMde_D_Stat=0x5：Parking
3AE ApaDisplayMode_D_Stat=0x2：FullScreen
3AE ApaControlMode_D_Stat=0x0：Inactive
3AE ApaSys_D2_Stat=0X2：Overspeed
3AE ApaDrvRq2MsgTxt_D_Rq=0x0：NoRequest
</t>
  </si>
  <si>
    <r>
      <rPr>
        <sz val="10"/>
        <color rgb="FF000000"/>
        <rFont val="微软雅黑"/>
        <charset val="134"/>
      </rPr>
      <t>！图标</t>
    </r>
    <r>
      <rPr>
        <sz val="10"/>
        <color theme="1"/>
        <rFont val="微软雅黑"/>
        <charset val="134"/>
      </rPr>
      <t xml:space="preserve">
减速，并伴随播报</t>
    </r>
  </si>
  <si>
    <t>0：
3AE ApaDisplayMode_D_Stat=0x0：off
1:
3AA ApaMde_D_Stat=0x5：Parking
3AE ApaDisplayMode_D_Stat=0x2：FullScreen
3AE ApaControlMode_D_Stat=0x1：Active
3AE ApaSys_D2_Stat=0X2：Overspeed
3AE ApaDrvRq2MsgTxt_D_Rq=0x0：NoRequest</t>
  </si>
  <si>
    <t>！图标
减速，并伴随播报</t>
  </si>
  <si>
    <t xml:space="preserve">0：
3AE ApaDisplayMode_D_Stat=0x0：off
1:
3AA ApaMde_D_Stat=0x5：Parking
3AE ApaDisplayMode_D_Stat=0x2：FullScreen
3AE ApaControlMode_D_Stat=0x0：Inactive
3AE ApaSys_D2_Stat=0X3：NotAvailable
3AE ApaDrvRq2MsgTxt_D_Rq=0x0：NoRequest
</t>
  </si>
  <si>
    <r>
      <rPr>
        <sz val="10"/>
        <color rgb="FF000000"/>
        <rFont val="微软雅黑"/>
        <charset val="134"/>
      </rPr>
      <t>！图标</t>
    </r>
    <r>
      <rPr>
        <sz val="10"/>
        <color theme="1"/>
        <rFont val="微软雅黑"/>
        <charset val="134"/>
      </rPr>
      <t xml:space="preserve">
自动泊车不可用，并伴随播报</t>
    </r>
  </si>
  <si>
    <t>0：
3AE ApaDisplayMode_D_Stat=0x0：off
1:
3AA ApaMde_D_Stat=0x5：Parking
3AE ApaDisplayMode_D_Stat=0x2：FullScreen
3AE ApaControlMode_D_Stat=0x1：Active
3AE ApaSys_D2_Stat=0X3：NotAvailable
3AE ApaDrvRq2MsgTxt_D_Rq=0x0：NoRequest</t>
  </si>
  <si>
    <t>！图标
自动泊车不可用，并伴随播报</t>
  </si>
  <si>
    <t xml:space="preserve">0：
3AE ApaDisplayMode_D_Stat=0x0：off
1:
3AA ApaMde_D_Stat=0x5：Parking
3AE ApaDisplayMode_D_Stat=0x2：FullScreen
3AE ApaControlMode_D_Stat=0x0：Inactive
3AE ApaSys_D2_Stat=0X3：NotAvailable
3AE ApaDrvRq2MsgTxt_D_Rq=0x8: CloseDoor
</t>
  </si>
  <si>
    <t>0：
3AE ApaDisplayMode_D_Stat=0x0：off
1:
3AA ApaMde_D_Stat=0x5：Parking
3AE ApaDisplayMode_D_Stat=0x2：FullScreen
3AE ApaControlMode_D_Stat=0x1：Active
3AE ApaSys_D2_Stat=0X3：NotAvailable
3AE ApaDrvRq2MsgTxt_D_Rq=0x8: CloseDoor</t>
  </si>
  <si>
    <t>SYMBOL_ApaButton</t>
  </si>
  <si>
    <t xml:space="preserve">0：
3AE ApaDisplayMode_D_Stat=0x0：off
1:
3AA ApaMde_D_Stat=0x5：Parking
3AE ApaDisplayMode_D_Stat=0x2：FullScreen
3AE ApaControlMode_D_Stat=0x1：Active
3AE ApaSys_D2_Stat=0X0：PressApaButton
3AE ApaDrvRq1MsgTxt_D_Rq=0X5：PressApaButton
3AE ApaDrvRq2MsgTxt_D_Rq=0x4：ReleaseBrake
3AE ApaMsgTxt_D2_Stat=0x0：None
</t>
  </si>
  <si>
    <t>请松开刹车，按住泊车按键以继续，并伴随播报</t>
  </si>
  <si>
    <t>0：
3AE ApaDisplayMode_D_Stat=0x0：off
1:
3AA ApaMde_D_Stat=0x5：Parking
3AE ApaDisplayMode_D_Stat=0x2：FullScreen
3AE ApaControlMode_D_Stat=0x1：Active
3AE ApaSys_D2_Stat=0X0：PressApaButton
3AE ApaDrvRq1MsgTxt_D_Rq=0X5：PressApaButton
3AE ApaDrvRq2MsgTxt_D_Rq=0x4：ReleaseBrake
3AE ApaMsgTxt_D2_Stat=0x0：None</t>
  </si>
  <si>
    <t>无摄像头损坏弹窗【req1不等于5，req2不等于四，任何一个符合不弹窗。因为实车上符合这两个值的其中一个的时候代表360摄像头未准备好，不能调用360，所以就不会弹窗】</t>
  </si>
  <si>
    <t xml:space="preserve">0：
3AE ApaDisplayMode_D_Stat=0x0：off
1:
3AA ApaMde_D_Stat=0x5：Parking
3AE ApaDisplayMode_D_Stat=0x2：FullScreen
3AE ApaControlMode_D_Stat=0x1: Active
3AE ApaSys_D2_Stat=0x1: Pause
3AE ApaDrvRq1MsgTxt_D_Rq=0X5：PressApaButton
3AE ApaDrvRq2MsgTxt_D_Rq=0x0: NoRequest
3AE ApaMsgTxt_D2_Stat=0x0：None
</t>
  </si>
  <si>
    <t>请松开刹车，按住泊车键以继续，并伴随播报</t>
  </si>
  <si>
    <t xml:space="preserve">0：
3AE ApaDisplayMode_D_Stat=0x0：off
1:
3AA ApaMde_D_Stat=0x5：Parking
3AE ApaDisplayMode_D_Stat=0x2：FullScreen
3AE ApaControlMode_D_Stat=0x1: Active
3AE ApaSys_D2_Stat=0x1: Pause
3AE ApaDrvRq1MsgTxt_D_Rq=0X5：PressApaButton
3AE ApaDrvRq2MsgTxt_D_Rq=0x0: NoRequest
3AE ApaMsgTxt_D2_Stat=0x0：None
</t>
  </si>
  <si>
    <t>暂停，无摄像头损坏弹窗【req1不等于5，req2不等于四，任何一个符合不弹窗。因为实车上符合这两个值的其中一个的时候代表360摄像头未准备好，不能调用360，所以就不会弹窗】</t>
  </si>
  <si>
    <t>0：
3AE ApaDisplayMode_D_Stat=0x0：off
1:
3AA ApaMde_D_Stat=0x5：Parking
3AE ApaDisplayMode_D_Stat=0x2：FullScreen
3AE ApaControlMode_D_Stat=0x1：Active
3AE ApaSys_D2_Stat=0x1: Pause
3AE ApaDrvRq1MsgTxt_D_Rq=0X5：PressApaButton
3AE ApaDrvRq2MsgTxt_D_Rq=0x0: NoRequest
3AE ApaMsgTxt_D2_Stat=0x13：AcceleratorPedalInactive</t>
  </si>
  <si>
    <t>油门踏板不起作用</t>
  </si>
  <si>
    <t xml:space="preserve">0：
3AE ApaDisplayMode_D_Stat=0x0：off
1:
3AA ApaMde_D_Stat=0x5：Parking
3AE ApaDisplayMode_D_Stat=0x2：FullScreen
3AE ApaControlMode_D_Stat=0x1：Active
3AE ApaSys_D2_Stat=0x1: Pause
3AE ApaDrvRq1MsgTxt_D_Rq=0X5：PressApaButton
3AE ApaDrvRq2MsgTxt_D_Rq=0x0: NoRequest
3AE ApaMsgTxt_D2_Stat=0x13：AcceleratorPedalInactive
</t>
  </si>
  <si>
    <t>SYMBOL_ArrowForward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</si>
  <si>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 NoRequest
3AE ApaDrvRq2MsgTxt_D_Rq=0x2：DriveForward
3AE ApaMsgTxt_D2_Stat=0x0：None
</t>
  </si>
  <si>
    <t>正在搜索车位。并伴随播报</t>
  </si>
  <si>
    <t>0：
3AE ApaDisplayMode_D_Stat=0x0：off
1:
3AA ApaMde_D_Stat=0x5：Parking
3AE ApaDisplayMode_D_Stat=0x2：FullScreen
3AE ApaControlMode_D_Stat=0x1：Active
3AE ApaSys_D2_Stat=0x0：NormalOperation
3AE ApaDrvRq1MsgTxt_D_Rq=0X0： NoRequest
3AE ApaDrvRq2MsgTxt_D_Rq=0x2：DriveForward
3AE ApaMsgTxt_D2_Stat=0x0：None</t>
  </si>
  <si>
    <t>有向上箭头</t>
  </si>
  <si>
    <t>0：
3AE ApaDisplayMode_D_Stat=0x0：off
1:
3AA ApaMde_D_Stat=0x5：Parking
3AE ApaDisplayMode_D_Stat=0x2：FullScreen
3AE ApaControlMode_D_Stat=0x1：Active
3AE ApaSys_D2_Stat=0X0：NormalOperation
3AE ApaDrvRq1MsgTxt_D_Rq=0x0：NoRequest
3AE ApaDrvRq2MsgTxt_D_Rq=0x2：DriveForward
3AE ApaMsgTxt_D2_Stat=0x13：AcceleratorPedalInactive</t>
  </si>
  <si>
    <t>邮门踏板不起作用</t>
  </si>
  <si>
    <t xml:space="preserve">0：
3AE ApaDisplayMode_D_Stat=0x0：off
1:
3AA ApaMde_D_Stat=0x5：Parking
3AE ApaDisplayMode_D_Stat=0x2：FullScreen
3AE ApaControlMode_D_Stat=0x1：Active
3AE ApaSys_D2_Stat=0X0：NormalOperation
3AE ApaDrvRq1MsgTxt_D_Rq=0x0：NoRequest
3AE ApaDrvRq2MsgTxt_D_Rq=0x2：DriveForward
3AE ApaMsgTxt_D2_Stat=0x13：AcceleratorPedalInactive
</t>
  </si>
  <si>
    <t>SYMBOL_Stop</t>
  </si>
  <si>
    <t xml:space="preserve">0：
3AE ApaDisplayMode_D_Stat=0x0：off
1:
3AA ApaMde_D_Stat=0x5：Parking
3AE ApaDisplayMode_D_Stat=0x2：FullScreen
3AE ApaControlMode_D_Stat=0x0：Inactive
3AE ApaSys_D2_Stat=0X0：NormalOperation
ApaDrvRq2MsgTxt_D_Rq：0x1：Stop
3AE ApaDrvRq1MsgTxt_D_Rq=0x0：NoRequest
3AE ApaDrvRq2MsgTxt_D_Rq=0x1：Stop
</t>
  </si>
  <si>
    <t>停字图标</t>
  </si>
  <si>
    <t>SYMBOL_ArrowBackward</t>
  </si>
  <si>
    <t xml:space="preserve"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ApaMsgTxt_D2_Stat=0x0：None
</t>
  </si>
  <si>
    <r>
      <rPr>
        <sz val="10"/>
        <color rgb="FF000000"/>
        <rFont val="微软雅黑"/>
        <charset val="134"/>
      </rPr>
      <t>向下箭头</t>
    </r>
    <r>
      <rPr>
        <sz val="10"/>
        <color theme="1"/>
        <rFont val="微软雅黑"/>
        <charset val="134"/>
      </rPr>
      <t xml:space="preserve">
注意，并伴随播报
Text：请检查四周注意安全，换挡以取消自动泊车</t>
    </r>
  </si>
  <si>
    <t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ApaMsgTxt_D2_Stat=0x0：None</t>
  </si>
  <si>
    <t xml:space="preserve"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ApaMsgTxt_D2_Stat=0x13：AcceleratorPedalInactive
</t>
  </si>
  <si>
    <r>
      <rPr>
        <sz val="10"/>
        <color rgb="FF000000"/>
        <rFont val="微软雅黑"/>
        <charset val="134"/>
      </rPr>
      <t>向下箭头</t>
    </r>
    <r>
      <rPr>
        <sz val="10"/>
        <color theme="1"/>
        <rFont val="微软雅黑"/>
        <charset val="134"/>
      </rPr>
      <t xml:space="preserve">
油门踏板不起作用，并伴随播报</t>
    </r>
  </si>
  <si>
    <t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ApaMsgTxt_D2_Stat=0x13：AcceleratorPedalInactive</t>
  </si>
  <si>
    <t>SYMBOL_FinishFlag</t>
  </si>
  <si>
    <t xml:space="preserve">0：
3AE ApaDisplayMode_D_Stat=0x0：off
1:
3AA ApaMde_D_Stat=0x5：Parking
3AE ApaDisplayMode_D_Stat=0x2：FullScreen
3AE ApaControlMode_D_Stat=0x0：Inactive
3AE ApaSys_D2_Stat=0X5：Finished
</t>
  </si>
  <si>
    <t>泊车完成，并伴随播报</t>
  </si>
  <si>
    <t>0：
3AE ApaDisplayMode_D_Stat=0x0：off
1:
3AA ApaMde_D_Stat=0x5：Parking
3AE ApaDisplayMode_D_Stat=0x2：FullScreen
3AE ApaControlMode_D_Stat=0x1：Active
3AE ApaSys_D2_Stat=0X5：Finished</t>
  </si>
  <si>
    <t>泊车完成，出现一个小红旗</t>
  </si>
  <si>
    <t>SYMBOL_Cancelled</t>
  </si>
  <si>
    <t xml:space="preserve">0：
3AE ApaDisplayMode_D_Stat=0x0：off
1:
3AA ApaMde_D_Stat=0x5：Parking
3AE ApaDisplayMode_D_Stat=0x2：FullScreen
3AE ApaControlMode_D_Stat=0x0：Inactive
3AE ApaSys_D2_Stat=0X4：Cancelled
</t>
  </si>
  <si>
    <t>SYMBOL_CloseDoor</t>
  </si>
  <si>
    <t>0：
3AE ApaDisplayMode_D_Stat=0x0：off
1:
3AA ApaMde_D_Stat=0x5：Parking
3AE ApaDisplayMode_D_Stat=0x2：FullScreen
3AE ApaControlMode_D_Stat=0x0：active
3AE ApaSys_D2_Stat=0x1：Pause
3AE ApaDrvRq2MsgTxt_D_Rq=0x8：CloseDoor</t>
  </si>
  <si>
    <t xml:space="preserve">0：
3AE ApaDisplayMode_D_Stat=0x0：off
1:
3AA ApaMde_D_Stat=0x5：Parking
3AE ApaDisplayMode_D_Stat=0x2：FullScreen
3AE ApaControlMode_D_Stat=0x0：active
3AE ApaSys_D2_Stat=0x1：Pause
3AE ApaDrvRq2MsgTxt_D_Rq=0x8：CloseDoor
</t>
  </si>
  <si>
    <t>SYMBOL_Attention</t>
  </si>
  <si>
    <t xml:space="preserve">0：
3AE ApaDisplayMode_D_Stat=0x0：off
1:
3AA ApaMde_D_Stat=0x5：Parking
3AE ApaDisplayMode_D_Stat=0x2：FullScreen
3AE ApaControlMode_D_Stat=0x0：Inactive
3AE ApaSys_D2_Stat=0x6: Faulty
</t>
  </si>
  <si>
    <t>SYMBOL_Drive</t>
  </si>
  <si>
    <t xml:space="preserve">0：
3AE ApaDisplayMode_D_Stat=0x0：off
1:
3AA ApaMde_D_Stat=0x5：Parking
3AE ApaDisplayMode_D_Stat=0x2：FullScreen
3AE ApaControlMode_D_Stat=0x0：Inactive
3AE ApaSys_D2_Stat=0X3: NotAvailable
3AE ApaDrvRq1MsgTxt_D_Rq=0x2：ShiftToD
3AE ApaDrvRq2MsgTxt_D_Rq=0x2：DriveForward
3AE ApaMsgTxt_D2_Stat=0x0：None
</t>
  </si>
  <si>
    <t>挂入D挡，使用自动泊车，并伴随播报</t>
  </si>
  <si>
    <t xml:space="preserve">0：
3AE ApaDisplayMode_D_Stat=0x0：off
1:
3AA ApaMde_D_Stat=0x5：Parking
3AE ApaDisplayMode_D_Stat=0x2：FullScreen
3AE ApaControlMode_D_Stat=0x1：active
3AE ApaSys_D2_Stat=0X0：NormalOperation
3AE ApaDrvRq2MsgTxt_D_Rq=0x1：Stop
</t>
  </si>
  <si>
    <r>
      <rPr>
        <sz val="10"/>
        <color rgb="FF000000"/>
        <rFont val="微软雅黑"/>
        <charset val="134"/>
      </rPr>
      <t>停字图标</t>
    </r>
    <r>
      <rPr>
        <sz val="10"/>
        <color theme="1"/>
        <rFont val="微软雅黑"/>
        <charset val="134"/>
      </rPr>
      <t xml:space="preserve">
Text：请检查四周注意安全，换挡以取消自动泊车</t>
    </r>
  </si>
  <si>
    <t>0：
3AE ApaDisplayMode_D_Stat=0x0：off
1:
3AA ApaMde_D_Stat=0x5：Parking
3AE ApaDisplayMode_D_Stat=0x2：FullScreen
3AE ApaControlMode_D_Stat=0x1：active
3AE ApaSys_D2_Stat=0X0：NormalOperation
3AE ApaDrvRq2MsgTxt_D_Rq=0x1：Stop</t>
  </si>
  <si>
    <t>ackward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</si>
  <si>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ApaDrvRq2MsgTxt_D_Rq=0x3：DriveBackward
3AE ApaMsgTxt_D2_Stat=0x0：None
</t>
  </si>
  <si>
    <r>
      <rPr>
        <sz val="10"/>
        <color rgb="FF000000"/>
        <rFont val="微软雅黑"/>
        <charset val="134"/>
      </rPr>
      <t>向下箭头</t>
    </r>
    <r>
      <rPr>
        <sz val="10"/>
        <color theme="1"/>
        <rFont val="微软雅黑"/>
        <charset val="134"/>
      </rPr>
      <t xml:space="preserve">
正在搜索车位，并伴随播报</t>
    </r>
  </si>
  <si>
    <t>Symbol2</t>
  </si>
  <si>
    <t xml:space="preserve">0：
3AE ApaDisplayMode_D_Stat=0x0：off
1:
3AA ApaMde_D_Stat=0x5：Parking
3AE ApaDisplayMode_D_Stat=0x2：FullScreen
3AE ApaControlMode_D_Stat=0x1：active
3AE ApaSys_D2_Stat=0X0：NormalOperation
3AE ApaDrvRq1MsgTxt_D_Rq=0x0：NoRequest
3AE ApaDrvRq2MsgTxt_D_Rq=0x1：Stop
3AE ApaMsgTxt_D2_Stat=0x1：WaitForSteering
</t>
  </si>
  <si>
    <t>请停车，请稍等，并伴随播报</t>
  </si>
  <si>
    <t>0：
3AE ApaDisplayMode_D_Stat=0x0：off
1:
3AA ApaMde_D_Stat=0x5：Parking
3AE ApaDisplayMode_D_Stat=0x2：FullScreen
3AE ApaControlMode_D_Stat=0x1：active
3AE ApaSys_D2_Stat=0X0：NormalOperation
3AE ApaDrvRq1MsgTxt_D_Rq=0x0：NoRequest
3AE ApaDrvRq2MsgTxt_D_Rq=0x1：Stop
3AE ApaMsgTxt_D2_Stat=0x1：WaitForSteering</t>
  </si>
  <si>
    <t>0：
3AE ApaDisplayMode_D_Stat=0x0：off
1:
3AA ApaMde_D_Stat=0x5：Parking
3AE ApaDisplayMode_D_Stat=0x2：FullScreen
3AE ApaControlMode_D_Stat=0x0：Inactive
3AE ApaSys_D2_Stat=0X1：Pause
3AE ApaDrvRq1MsgTxt_D_Rq=0x5：PressApaButton
3AE ApaDrvRq2MsgTxt_D_Rq=0x5：ReleaseSteering
3AE ApaMsgTxt_D2_Stat=0x0：None</t>
  </si>
  <si>
    <t>请松开方向盘，按住泊车键以继续，并伴随播报</t>
  </si>
  <si>
    <t xml:space="preserve">0：
3AE ApaDisplayMode_D_Stat=0x0：off
1:
3AA ApaMde_D_Stat=0x5：Parking
3AE ApaDisplayMode_D_Stat=0x2：FullScreen
3AE ApaControlMode_D_Stat=0x0：Inactive
3AE ApaSys_D2_Stat=0X0：NormalOperation
3AE ApaDrvRq1MsgTxt_D_Rq=0x2：ShiftToD
</t>
  </si>
  <si>
    <t>D挡图标</t>
  </si>
  <si>
    <t>SYMBOL_Reverse</t>
  </si>
  <si>
    <t>0：
3AE ApaDisplayMode_D_Stat=0x0：off
1:
3AA ApaMde_D_Stat=0x5：Parking
3AE ApaDisplayMode_D_Stat=0x2：FullScreen
3AE ApaControlMode_D_Stat=0x0：Inactive
3AE ApaSys_D2_Stat=0X0：NormalOperation
3AE ApaDrvRq1MsgTxt_D_Rq=0x1：ShiftToR</t>
  </si>
  <si>
    <t>R挡图标</t>
  </si>
  <si>
    <t>0：
3AE ApaDisplayMode_D_Stat=0x0：off
1:
3AA ApaMde_D_Stat=0x5：Parking
3AE ApaDisplayMode_D_Stat=0x2：FullScreen
3AE ApaControlMode_D_Stat=0x1：active
3AE ApaSys_D2_Stat=0X0：NormalOperation
3AE ApaDrvRq1MsgTxt_D_Rq=0x1: ShiftToR
3AE ApaDrvRq2MsgTxt_D_Rq=0x1：Stop</t>
  </si>
  <si>
    <t>请停车，挂入R档，图标是停车和R档图标</t>
  </si>
  <si>
    <t xml:space="preserve">0：
3AE ApaDisplayMode_D_Stat=0x0：off
1:
3AA ApaMde_D_Stat=0x5：Parking
3AE ApaDisplayMode_D_Stat=0x2：FullScreen
3AE ApaControlMode_D_Stat=0x1：active
3AE ApaSys_D2_Stat=0X0：NormalOperation
3AE ApaDrvRq1MsgTxt_D_Rq=0x1: ShiftToR
3AE ApaDrvRq2MsgTxt_D_Rq=0x1：Stop
</t>
  </si>
  <si>
    <t>SYMBOL_Neutral</t>
  </si>
  <si>
    <t xml:space="preserve">0：
3AE ApaDisplayMode_D_Stat=0x0：off
1:
3AA ApaMde_D_Stat=0x5：Parking
3AE ApaDisplayMode_D_Stat=0x2：FullScreen
3AE ApaControlMode_D_Stat=0x0：Inactive
3AE ApaSys_D2_Stat=0X0：NormalOperation
3AE ApaDrvRq1MsgTxt_D_Rq=0x3：ShiftToN
</t>
  </si>
  <si>
    <t>N挡图标</t>
  </si>
  <si>
    <t>SYMBOL_PoaRightSelectable</t>
  </si>
  <si>
    <t>0：
3AE ApaDisplayMode_D_Stat=0x0：off
1:
3AA ApaMde_D_Stat=0x5：Parking
3AE ApaDisplayMode_D_Stat=0x2：FullScreen
3AE ApaControlMode_D_Stat=0x0：Inactive
3AE ApaSys_D2_Stat=0X7：BothSidesSelectable</t>
  </si>
  <si>
    <t xml:space="preserve">0：
3AE ApaDisplayMode_D_Stat=0x0：off
1:
3AA ApaMde_D_Stat=0x5：Parking
3AE ApaDisplayMode_D_Stat=0x2：FullScreen
3AE ApaControlMode_D_Stat=0x0：Inactive
3AE ApaSys_D2_Stat=0X9：RightSideSelectable
</t>
  </si>
  <si>
    <r>
      <rPr>
        <sz val="10"/>
        <color rgb="FF000000"/>
        <rFont val="微软雅黑"/>
        <charset val="134"/>
      </rPr>
      <t>已选择右侧，无播报</t>
    </r>
    <r>
      <rPr>
        <sz val="10"/>
        <color theme="1"/>
        <rFont val="微软雅黑"/>
        <charset val="134"/>
      </rPr>
      <t xml:space="preserve">
仅右侧泊车方位可选，左侧不可用</t>
    </r>
  </si>
  <si>
    <t>SYMBOL_PoaRightBlocked</t>
  </si>
  <si>
    <t>0：
3AE ApaDisplayMode_D_Stat=0x0：off
1:
3AA ApaMde_D_Stat=0x5：Parking
3AE ApaDisplayMode_D_Stat=0x2：FullScreen
3AE ApaControlMode_D_Stat=0x0：Inactive
3AE ApaSys_D2_Stat=0X8：LeftSideSelectable</t>
  </si>
  <si>
    <r>
      <rPr>
        <sz val="10"/>
        <color rgb="FF000000"/>
        <rFont val="微软雅黑"/>
        <charset val="134"/>
      </rPr>
      <t>已选择左侧，无播报</t>
    </r>
    <r>
      <rPr>
        <sz val="10"/>
        <color theme="1"/>
        <rFont val="微软雅黑"/>
        <charset val="134"/>
      </rPr>
      <t xml:space="preserve">
仅左侧泊车方位可选，右侧不可用</t>
    </r>
  </si>
  <si>
    <t>0：
3AE ApaDisplayMode_D_Stat=0x0：off
1:
3AA ApaMde_D_Stat=0x5：Parking
3AE ApaDisplayMode_D_Stat=0x2：FullScreen
3AE ApaControlMode_D_Stat=0x0：Inactive
3AE ApaSys_D2_Stat=0X10：NoSideSelectable</t>
  </si>
  <si>
    <t xml:space="preserve">0：
3AE ApaDisplayMode_D_Stat=0x0：off
1:
3AA ApaMde_D_Stat=0x5：Parking
3AE ApaDisplayMode_D_Stat=0x2：FullScreen
3AE ApaControlMode_D_Stat=0x1：active
3AE ApaSys_D2_Stat=0X0：NormalOperation
3AE ApaDrvRq1MsgTxt_D_Rq=0x2：ShiftToD
</t>
  </si>
  <si>
    <r>
      <rPr>
        <sz val="10"/>
        <color rgb="FF000000"/>
        <rFont val="微软雅黑"/>
        <charset val="134"/>
      </rPr>
      <t>D挡图标</t>
    </r>
    <r>
      <rPr>
        <sz val="10"/>
        <color theme="1"/>
        <rFont val="微软雅黑"/>
        <charset val="134"/>
      </rPr>
      <t xml:space="preserve">
Text：换挡以取消自动泊车</t>
    </r>
  </si>
  <si>
    <t>HintText</t>
  </si>
  <si>
    <t>0：
3AE ApaDisplayMode_D_Stat=0x0：off
1:
3AA ApaMde_D_Stat=0x5：Parking
3AE ApaDisplayMode_D_Stat=0x2：FullScreen
3AE ApaControlMode_D_Stat=0x0：Inactive
3AE ApaSys_D2_Stat=0x0：NormalOperation
3AE ApaDrvRq1MsgTxt_D_Rq=0x1：ShiftToR
3AE ApaDrvRq2MsgTxt_D_Rq=0x5： ReleaseSteering
4D3 ApaSlotLeft1_D_Stat=0x4：IPeready
4D4 ApaSlotRight1_D_Stat=0x4：IPeready
4D3 ApaSlotLeft1_B_Altr=0x1：Available</t>
  </si>
  <si>
    <t>1.如你需要改变选择，请点击屏幕上其他车位</t>
  </si>
  <si>
    <t xml:space="preserve">0：
3AE ApaDisplayMode_D_Stat=0x0：off
1:
3AA ApaMde_D_Stat=0x5：Parking
3AE ApaDisplayMode_D_Stat=0x2：FullScreen
3AE ApaControlMode_D_Stat=0x0：Inactive
3AE ApaSys_D2_Stat=0x0：NormalOperation
3AE ApaDrvRq1MsgTxt_D_Rq=0x3：ShiftToN
3AE ApaDrvRq2MsgTxt_D_Rq=0x5： ReleaseSteering
4D3 ApaSlotLeft1_D_Stat=0x4：IPeready
4D4 ApaSlotRight1_D_Stat=0x4：IPeready
4D3 ApaSlotLeft1_B_Altr=0x1：Available
</t>
  </si>
  <si>
    <t xml:space="preserve">0：
3AE ApaDisplayMode_D_Stat=0x0：off
1:
3AA ApaMde_D_Stat=0x5：Parking
3AE ApaDisplayMode_D_Stat=0x2：FullScreen
3AE ApaControlMode_D_Stat=0x0：Inactive
3AE ApaDrvRq1MsgTxt_D_Rq=0x1：ShiftToR
3AE ApaDrvRq2MsgTxt_D_Rq=0x5：ReleaseSteering
4D3 ApaSlotLeft1_D_Stat=0x4：IPeready
4D3 ApaSlotLeft1_B_Altr=0x1：Available
</t>
  </si>
  <si>
    <t>1.如你需要改变选择，请点击屏幕上其他车位
你可以点击 来改变车位类型</t>
  </si>
  <si>
    <t xml:space="preserve">0：
3AE ApaDisplayMode_D_Stat=0x0：off
1:
3AA ApaMde_D_Stat=0x5：Parking
3AE ApaDisplayMode_D_Stat=0x2：FullScreen
3AE ApaControlMode_D_Stat=0x0：ShiftToN
3AE ApaDrvRq1MsgTxt_D_Rq=0x3：ShiftToN
3AE ApaDrvRq2MsgTxt_D_Rq=0x5：ReleaseSteering
4D3 ApaSlotLeft1_D_Stat=0x4：IPeready
4D3 ApaSlotLeft1_B_Altr=0x1：Available
</t>
  </si>
  <si>
    <t xml:space="preserve">0：
3AE ApaDisplayMode_D_Stat=0x0：off
1:
3AA ApaMde_D_Stat=0x5: ParkIn/0X4:POA
3AE ApaDisplayMode_D_Stat=0x2：FullScreen
3AE ApaControlMode_D_Stat=0x0：Inactive
3AE ApaSys_D2_Stat=0x0：NormalOperation
3AE ApaDrvRq1MsgTxt_D_Rq=0x6：ExitVehicle
</t>
  </si>
  <si>
    <t>脱离P挡将取消自动泊车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</si>
  <si>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4D3 ApaSlotLeft1_D_Stat=0x4：IPeready
</t>
  </si>
  <si>
    <t>如你需要泊入狭隘车位，请选择遥控泊车选项</t>
  </si>
  <si>
    <t xml:space="preserve">0：
3AE ApaDisplayMode_D_Stat=0x0：off
1:
3AA ApaMde_D_Stat=0x5: ParkIn
3AE ApaDisplayMode_D_Stat=0x2：FullScreen
3AE ApaControlMode_D_Stat=0x0：Inactive
3AE ApaSys_D2_Stat=0x2：Overspeed
3AE ApaDrvRq2MsgTxt_D_Rq=0x0：NoRequest
202 Veh_V_ActlEng=30
</t>
  </si>
  <si>
    <t>请在车速30km/h以下搜索车位</t>
  </si>
  <si>
    <t xml:space="preserve">0：
3AE ApaDisplayMode_D_Stat=0x0：off
1:
3AA ApaMde_D_Stat=0x5: ParkIn
3AE ApaDisplayMode_D_Stat=0x2：FullScreen
3AE ApaControlMode_D_Stat=0x0：Inactive
3AE ApaSys_D2_Stat=0x0：NormalOperation
3AE ApaDrvRq2MsgTxt_D_Rq=0x1：Stop
4D3 ApaSlotLeft1_D_Stat=0x4：IPeready
</t>
  </si>
  <si>
    <t>如你需要寻找更多车位，请继续行驶</t>
  </si>
  <si>
    <t xml:space="preserve">0：
3AE ApaDisplayMode_D_Stat=0x0：off
1:
3AA ApaMde_D_Stat=0x5: ParkIn
3AE ApaDisplayMode_D_Stat=0x2：FullScreen
3AE ApaControlMode_D_Stat=0x0：Inactive
3AE ApaDrvRq1MsgTxt_D_Rq=0x1：ShiftToR
3AE ApaDrvRq2MsgTxt_D_Rq=0x5：ReleaseSteering
4D3 ApaSlotLeft1_D_Stat=0x4：IPeready
4D4 ApaSlotRight1_D_Stat=0x4：IPeready
4D3 ApaSlotLeft1_B_Altr=0x1：Unavailable
</t>
  </si>
  <si>
    <t>如你需要改变选择，请点击屏幕上其他车位 你可以点击X来改变车位类型
**注释:X为占位，实际为图标</t>
  </si>
  <si>
    <t xml:space="preserve">0：
3AE ApaDisplayMode_D_Stat=0x0：off
1:
3AA ApaMde_D_Stat=0x5: ParkIn
3AE ApaDisplayMode_D_Stat=0x2：FullScreen
3AE ApaControlMode_D_Stat=0x0：Inactive
3AE ApaDrvRq1MsgTxt_D_Rq=0x3：ShiftToN
3AE ApaDrvRq2MsgTxt_D_Rq=0x5：ReleaseSteering
4D3 ApaSlotLeft1_D_Stat=0x4：IPeready
4D4 ApaSlotRight1_D_Stat=0x4：IPeready
4D3 ApaSlotLeft1_B_Altr=0x1：Unavailable
</t>
  </si>
  <si>
    <t xml:space="preserve">0：
3AE ApaDisplayMode_D_Stat=0x0：off
1:
3AA ApaMde_D_Stat=0x4：POA
3AE ApaDisplayMode_D_Stat=0x2：FullScreen
3AE ApaControlMode_D_Stat=0x1：Active
3AE ApaSys_D2_Stat=0x5：Finished
3AE ApaDrvRq1MsgTxt_D_Rq=0x3：ShiftToN
3AE ApaDrvRq2MsgTxt_D_Rq=0x7：TakeControl
</t>
  </si>
  <si>
    <t>请注意来往车辆</t>
  </si>
  <si>
    <t xml:space="preserve">0：
3AE ApaDisplayMode_D_Stat=0x0：off
1:
3AA ApaMde_D_Stat=0x4：POA
3AE ApaDisplayMode_D_Stat=0x2：FullScreen
3AE ApaControlMode_D_Stat=0x1：Active/0x0 inactive
3AE ApaSys_D2_Stat=0x10：NoSideSelectable
</t>
  </si>
  <si>
    <t>泊出辅助不可用，两侧有障碍物</t>
  </si>
  <si>
    <t>车位</t>
  </si>
  <si>
    <t>1.车机供电正常2.ApaMvngSlots=On
配置字段：DE03：Camera=4&amp;APA=4/6&amp;Camera views=2
（如果是718/U6，Camera=4&amp;APA=6&amp;Camera views=2）
DE00，Vehicle NameplateID=对应车型</t>
  </si>
  <si>
    <t>0：
3AE ApaDisplayMode_D_Stat=0x0：off
1:
3AA ApaMde_D_Stat=0x5：Parking
3AE ApaDisplayMode_D_Stat=0x2：Fullscreen
3AE ApaControlMode_D_Stat=0x0：Inactive
3AE ApaDynmcSlot_B_Stat=0x1：On
4D3 ApaSlotLeft1_D_Stat =0x1：IPaFound</t>
  </si>
  <si>
    <t>ApaSlotL1(平行—找到车位)
*出现左侧第一个平行于汽车的车位</t>
  </si>
  <si>
    <t>1.车机供电正常2.ApaMvngSlots=On</t>
  </si>
  <si>
    <t>0：
3AE ApaDisplayMode_D_Stat=0x0：off
1:
3AA ApaMde_D_Stat=0x5：Parking
3AE ApaDisplayMode_D_Stat=0x2：Fullscreen
3AE ApaControlMode_D_Stat=0x0：Inactive
3AE ApaDynmcSlot_B_Stat=0x1：On
4D3 ApaSlotLeft1_D_Stat =0x2：IPaReady</t>
  </si>
  <si>
    <t>ApaSlotL1(平行—处于准备）
*出现左侧第一个平行于汽车的车位且车位周围有一圈橙色高亮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</si>
  <si>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ApaSlotLeft1_D_Stat =0x3：IPeFound</t>
  </si>
  <si>
    <t>ApaSlotL1(垂直—找到车位)
*出现左侧第一个垂直于汽车的车位</t>
  </si>
  <si>
    <t>0：
3AE ApaDisplayMode_D_Stat=0x0：off
1:
3AA ApaMde_D_Stat=0x5：Parking
3AE ApaDisplayMode_D_Stat=0x2：Fullscreen
3AE ApaControlMode_D_Stat=0x0：Inactive
3AE ApaDynmcSlot_B_Stat=0x1：On
4D3 ApaSlotLeft1_D_Stat =0x4：IPeReady</t>
  </si>
  <si>
    <t>ApaSlotL1(垂直—处于准备）
*出现左侧第一个垂直于汽车的车位且车位周围有一圈橙色高亮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</si>
  <si>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ApaSlotLeft2_D_Stat =0x1：IPaFound</t>
  </si>
  <si>
    <t>ApaSlotL2(平行—找到车位)
*出现左侧第二个平行于汽车的车位</t>
  </si>
  <si>
    <t>0：
3AE ApaDisplayMode_D_Stat=0x0：off
1:
3AA ApaMde_D_Stat=0x5：Parking
3AE ApaDisplayMode_D_Stat=0x2：Fullscreen
3AE ApaControlMode_D_Stat=0x0：Inactive
3AE ApaDynmcSlot_B_Stat=0x1：On
4D3 ApaSlotLeft2_D_Stat =0x2：IPaReady</t>
  </si>
  <si>
    <t>ApaSlotL2(平行—处于准备）
*出现左侧第二个平行于汽车的车位且车位周围有一圈橙色高亮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</si>
  <si>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ApaSlotLeft2_D_Stat =0x3：IPeFound</t>
  </si>
  <si>
    <t>ApaSlotL2(垂直—找到车位)
*出现左侧第二个平行于汽车的车位</t>
  </si>
  <si>
    <t>0：
3AE ApaDisplayMode_D_Stat=0x0：off
1:
3AA ApaMde_D_Stat=0x5：Parking
3AE ApaDisplayMode_D_Stat=0x2：Fullscreen
3AE ApaControlMode_D_Stat=0x0：Inactive
3AE ApaDynmcSlot_B_Stat=0x1：On
4D3 ApaSlotLeft2_D_Stat =0x4：IPeReady</t>
  </si>
  <si>
    <t>ApaSlotL2(垂直—处于准备）
*出现左侧第二个平行于汽车的车位且车位周围有一圈橙色高亮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</si>
  <si>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ApaSlotLeft3_D_Stat =0x1：IPaFound</t>
  </si>
  <si>
    <t>ApaSlotL3(平行—找到车位)
*出现左侧第三个平行于汽车的车位</t>
  </si>
  <si>
    <t>0：
3AE ApaDisplayMode_D_Stat=0x0：off
1:
3AA ApaMde_D_Stat=0x5：Parking
3AE ApaDisplayMode_D_Stat=0x2：Fullscreen
3AE ApaControlMode_D_Stat=0x0：Inactive
3AE ApaDynmcSlot_B_Stat=0x1：On
4D3 ApaSlotLeft3_D_Stat =0x2：IPaReady</t>
  </si>
  <si>
    <t>ApaSlotL3(平行—处于准备）
*出现左侧第三个平行于汽车的车位且车位周围有一圈橙色高亮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</si>
  <si>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4D3 ApaSlotLeft3_D_Stat =0x3：IPeFound</t>
  </si>
  <si>
    <t>ApaSlotL3(垂直—找到车位)
*出现左侧第三个垂直于汽车的车位</t>
  </si>
  <si>
    <t>0：
3AE ApaDisplayMode_D_Stat=0x0：off
1:
3AA ApaMde_D_Stat=0x5：Parking
3AE ApaDisplayMode_D_Stat=0x2：Fullscreen
3AE ApaControlMode_D_Stat=0x0：Inactive
3AE ApaDynmcSlot_B_Stat=0x1：On
4D3 ApaSlotLeft3_D_Stat =0x4：IPeReady</t>
  </si>
  <si>
    <t>ApaSlotL3(垂直—处于准备）
*出现左侧第三个垂直于汽车的车位且车位周围有一圈橙色高亮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</si>
  <si>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ApaSlotRight1_D_Stat =0x1：IPaFound</t>
  </si>
  <si>
    <t>ApaSlotR1(平行—找到车位)
*出现右侧第一个平行于汽车的车位</t>
  </si>
  <si>
    <t>0：
3AE ApaDisplayMode_D_Stat=0x0：off
1:
3AA ApaMde_D_Stat=0x5：Parking
3AE ApaDisplayMode_D_Stat=0x2：Fullscreen
3AE ApaControlMode_D_Stat=0x0：Inactive
3AE ApaDynmcSlot_B_Stat=0x1：On
4D4 ApaSlotRight1_D_Stat =0x2：IPaReady</t>
  </si>
  <si>
    <t>ApaSlotR1(平行—处于准备）
*出现右侧第一个平行于汽车的车位且车位周围有一圈橙色高亮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</si>
  <si>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ApaSlotRight1_D_Stat =0x3：IPeFound</t>
  </si>
  <si>
    <t>ApaSlotrR1(垂直—找到车位)
*出现右侧第一个垂直于汽车的车位</t>
  </si>
  <si>
    <t>0：
3AE ApaDisplayMode_D_Stat=0x0：off
1:
3AA ApaMde_D_Stat=0x5：Parking
3AE ApaDisplayMode_D_Stat=0x2：Fullscreen
3AE ApaControlMode_D_Stat=0x0：Inactive
3AE ApaDynmcSlot_B_Stat=0x1：On
4D4 ApaSlotRight1_D_Stat =0x4：IPeReady</t>
  </si>
  <si>
    <t>ApaSlotR1(垂直—处于准备）
*出现右侧第一个垂直于汽车的车位且车位周围有一圈橙色高亮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</si>
  <si>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ApaSlotRight2_D_Stat =0x1：IPaFound</t>
  </si>
  <si>
    <t>ApaSlotR2(平行—找到车位)
*出现右侧第二个平行于汽车的车位</t>
  </si>
  <si>
    <t>0：
3AE ApaDisplayMode_D_Stat=0x0：off
1:
3AA ApaMde_D_Stat=0x5：Parking
3AE ApaDisplayMode_D_Stat=0x2：Fullscreen
3AE ApaControlMode_D_Stat=0x0：Inactive
3AE ApaDynmcSlot_B_Stat=0x1：On
4D4 ApaSlotRight2_D_Stat =0x2：IPaReady</t>
  </si>
  <si>
    <t>ApaSlotR2(平行—处于准备）
*出现右侧第二个平行于汽车的车位且车位周围有一圈橙色高亮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</si>
  <si>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ApaSlotRight2_D_Stat =0x3：IPeFound</t>
  </si>
  <si>
    <t>ApaSlotrR2(垂直—找到车位)
*出现右侧第二个垂直于汽车的车位</t>
  </si>
  <si>
    <t>0：
3AE ApaDisplayMode_D_Stat=0x0：off
1:
3AA ApaMde_D_Stat=0x5：Parking
3AE ApaDisplayMode_D_Stat=0x2：Fullscreen
3AE ApaControlMode_D_Stat=0x0：Inactive
3AE ApaDynmcSlot_B_Stat=0x1：On
4D4 ApaSlotRight2_D_Stat =0x4：IPeReady</t>
  </si>
  <si>
    <t>ApaSlotR2(垂直—处于准备）
*出现右侧第二个垂直于汽车的车位且车位周围有一圈橙色高亮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</si>
  <si>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ApaSlotRight3_D_Stat =0x1：IPaFound</t>
  </si>
  <si>
    <t>ApaSlotR3(平行—找到车位)
*出现右侧第三个平行于汽车的车位</t>
  </si>
  <si>
    <t>0：
3AE ApaDisplayMode_D_Stat=0x0：off
1:
3AA ApaMde_D_Stat=0x5：Parking
3AE ApaDisplayMode_D_Stat=0x2：Fullscreen
3AE ApaControlMode_D_Stat=0x0：Inactive
3AE ApaDynmcSlot_B_Stat=0x1：On
4D4 ApaSlotRight3_D_Stat =0x2：IPaReady</t>
  </si>
  <si>
    <t>ApaSlotR3(平行—处于准备）
*出现右侧第三个平行于汽车的车位且车位周围有一圈橙色高亮</t>
  </si>
  <si>
    <t>0：
3AE ApaDisplayMode_D_Stat=0x0：off
1:
3AA ApaMde_D_Stat=0x5：Parking
3AE ApaDisplayMode_D_Stat=0x2：Fullscreen
3AE ApaControlMode_D_Stat=0x0：Inactive
3AE ApaDynmcSlot_B_Stat=0x1：On
4D4 ApaSlotRight3_D_Stat =0x3：IPeFound</t>
  </si>
  <si>
    <t>ApaSlotrR3(垂直—找到车位)
*出现右侧第三个垂直于汽车的车位</t>
  </si>
  <si>
    <t>0：
3AE ApaDisplayMode_D_Stat=0x0：off
1:
3AA ApaMde_D_Stat=0x5：Parking
3AE ApaDisplayMode_D_Stat=0x2：Fullscreen
3AE ApaControlMode_D_Stat=0x0：Inactive
3AE ApaDynmcSlot_B_Stat=0x1：On
4D4 ApaSlotRight3_D_Stat =0x4：IPeReady</t>
  </si>
  <si>
    <t>ApaSlotR3(垂直—处于准备）
*出现右侧第三个垂直于汽车的车位且车位周围有一圈橙色高亮</t>
  </si>
  <si>
    <t>ApadelUXe0479</t>
  </si>
  <si>
    <t>1.车机供电正常
2.ApaMvngSlots=Off</t>
  </si>
  <si>
    <t>0：
3AE ApaDisplayMode_D_Stat=0x0：off
1:
3AA ApaMde_D_Stat=0x5：Parking
3AE ApaDisplayMode_D_Stat=0x2：Fullscreen
3AE ApaControlMode_D_Stat=0x0：Inactive
3AE ApaDynmcSlot_B_Stat=0x0：off
4D3 ApaSlotLeft1_D_Stat =0x1：IPaFound</t>
  </si>
  <si>
    <t>found左边车位
*汽车左侧出现车位</t>
  </si>
  <si>
    <t>ApadelUXe0480</t>
  </si>
  <si>
    <t>0：
3AE ApaDisplayMode_D_Stat=0x0：off
1:
3AA ApaMde_D_Stat=0x5：Parking
3AE ApaDisplayMode_D_Stat=0x2：Fullscreen
3AE ApaControlMode_D_Stat=0x0：Inactive
3AE ApaDynmcSlot_B_Stat=0x0：off
4D3 ApaSlotLeft1_D_Stat =0x2：IPaReady</t>
  </si>
  <si>
    <t>ready左边车位
*汽车左侧出现车位并车位周围高亮</t>
  </si>
  <si>
    <t>ApadelUXe0481</t>
  </si>
  <si>
    <t>0：
3AE ApaDisplayMode_D_Stat=0x0：off
1:
3AA ApaMde_D_Stat=0x5：Parking
3AE ApaDisplayMode_D_Stat=0x2：Fullscreen
3AE ApaControlMode_D_Stat=0x0：Inactive
3AE ApaDynmcSlot_B_Stat=0x0：off
4D3 ApaSlotLeft1_D_Stat =0x0：None</t>
  </si>
  <si>
    <t>显示汽车
*汽车两侧无车位出现</t>
  </si>
  <si>
    <t>ApadelUXe0482</t>
  </si>
  <si>
    <t>0：
3AE ApaDisplayMode_D_Stat=0x0：off
1:
3AA ApaMde_D_Stat=0x5：Parking
3AE ApaDisplayMode_D_Stat=0x2：Fullscreen
3AE ApaControlMode_D_Stat=0x0：Inactive
3AE ApaDynmcSlot_B_Stat=0x0：off
4D4 ApaSlotRight1_D_Stat =0x1：IPaFound</t>
  </si>
  <si>
    <t>found右边车位
*汽车右侧出现车位</t>
  </si>
  <si>
    <t>ApadelUXe0483</t>
  </si>
  <si>
    <t>0：
3AE ApaDisplayMode_D_Stat=0x0：off
1:
3AA ApaMde_D_Stat=0x5：Parking
3AE ApaDisplayMode_D_Stat=0x2：Fullscreen
3AE ApaControlMode_D_Stat=0x0：Inactive
3AE ApaDynmcSlot_B_Stat=0x0：off
4D4 ApaSlotRight1_D_Stat =0x2：IPaReady</t>
  </si>
  <si>
    <t>ready右边车位
*汽车右侧出现车位并车位周围高亮</t>
  </si>
  <si>
    <t>ApadelUXe0484</t>
  </si>
  <si>
    <t>0：
3AE ApaDisplayMode_D_Stat=0x0：off
1:
3AA ApaMde_D_Stat=0x5：Parking
3AE ApaDisplayMode_D_Stat=0x2：Fullscreen
3AE ApaControlMode_D_Stat=0x0：Inactive
3AE ApaDynmcSlot_B_Stat=0x0：off
4D4 ApaSlotRight1_D_Stat =0x0：None</t>
  </si>
  <si>
    <t>无车位提示
*仅仅进入Fullscreen界面</t>
  </si>
  <si>
    <t>1.车机供电正常
2.车位可垂直/水平切换</t>
  </si>
  <si>
    <t>0：
3AE ApaDisplayMode_D_Stat=0x0：off
1:
3AA ApaMde_D_Stat=0x5：Parking
3AE ApaDisplayMode_D_Stat=0x2：Fullscreen
3AE ApaControlMode_D_Stat=0x0：Inactive
3AE ApaDynmcSlot_B_Stat=0x0：off
4D3 ApaSlotLeft1_B_Altr=0x1：Unavailable</t>
  </si>
  <si>
    <t>SlotChangeVisual(ApaSlotL1)
*左侧第一个车位可垂直/平行切换</t>
  </si>
  <si>
    <t>0：
3AE ApaDisplayMode_D_Stat=0x0：off
1:
3AA ApaMde_D_Stat=0x5：Parking
3AE ApaDisplayMode_D_Stat=0x2：Fullscreen
3AE ApaControlMode_D_Stat=0x0：Inactive
3AE ApaDynmcSlot_B_Stat=0x0：off
4D3 ApaSlotLeft2_B_Altr=0x1：Unavailable</t>
  </si>
  <si>
    <t>SlotChangeVisual(ApaSlotL2)
*左侧第一个车位可垂直/平行切换</t>
  </si>
  <si>
    <t>0：
3AE ApaDisplayMode_D_Stat=0x0：off
1:
3AA ApaMde_D_Stat=0x5：Parking
3AE ApaDisplayMode_D_Stat=0x2：Fullscreen
3AE ApaControlMode_D_Stat=0x0：Inactive
3AE ApaDynmcSlot_B_Stat=0x0：off
4D4 ApaSlotRight1_B_Altr=0x1：Unavailable</t>
  </si>
  <si>
    <t>SlotChangeVisual(ApaSlotR1)
*右侧第一个车位可垂直/平行切换</t>
  </si>
  <si>
    <t>0：
3AE ApaDisplayMode_D_Stat=0x0：off
1:
3AA ApaMde_D_Stat=0x5：Parking
3AE ApaDisplayMode_D_Stat=0x2：Fullscreen
3AE ApaControlMode_D_Stat=0x0：Inactive
3AE ApaDynmcSlot_B_Stat=0x0：off
4D4 ApaSlotRight2_B_Altr=0x1：Unavailable</t>
  </si>
  <si>
    <t>SlotChangeVisual(ApaSlotR2)
*右侧第一个车位可垂直/平行切换</t>
  </si>
  <si>
    <t>轨迹动画</t>
  </si>
  <si>
    <t>ApadelUXe0142</t>
  </si>
  <si>
    <t>1.车机供电正常
2.进入泊车页面
3.车速为0
配置字段：DE03：Camera=4&amp;APA=4/6&amp;Camera views=2
（如果是718/U6，Camera=4&amp;APA=6&amp;Camera views=2）
DE00，Vehicle NameplateID=对应车型</t>
  </si>
  <si>
    <t xml:space="preserve">0：
3AE ApaDisplayMode_D_Stat=0x0：off
1:
3AA ApaMde_D_Stat=0x5：Parking
3AE ApaDisplayMode_D_Stat=0x2：Fullscreen
3AE ApaControlMode_D_Stat=0x0：Inactive
3AE ApaSlotTrgt_D_Stat=0x1：Left1
3AE ApaDrvRq1MsgTxt_D_Rq=0X1: ShiftToR
3AE ApaDrvRq2MsgTxt_D_Rq=0x5：ReleaseSteering
4D3 ApaSlotLeft1_D_Stat=0x2：IPaReady
</t>
  </si>
  <si>
    <r>
      <rPr>
        <strike/>
        <sz val="10"/>
        <color rgb="FF000000"/>
        <rFont val="微软雅黑"/>
        <charset val="134"/>
      </rPr>
      <t>1.正确显示车辆的轨迹情况</t>
    </r>
    <r>
      <rPr>
        <sz val="10"/>
        <color rgb="FF000000"/>
        <rFont val="微软雅黑"/>
        <charset val="134"/>
      </rPr>
      <t xml:space="preserve">
车挂入R档并向左边1车位垂直倒车轨迹动画</t>
    </r>
  </si>
  <si>
    <t>ApadelUXe0198</t>
  </si>
  <si>
    <t>1.车机供电正常
2.进入泊车页面
3.车速为0</t>
  </si>
  <si>
    <t xml:space="preserve">0：
3AE ApaDisplayMode_D_Stat=0x0：off
1:
3AA ApaMde_D_Stat=0x5：Parking
3AE ApaDisplayMode_D_Stat=0x2：Fullscreen
3AE ApaControlMode_D_Stat=0x0：Inactive
3AE ApaSlotTrgt_D_Stat=0x1：Left1
3AE ApaDrvRq1MsgTxt_D_Rq=0X3：ShiftToN
3AE ApaDrvRq2MsgTxt_D_Rq=0x5：ReleaseSteering
4D3 ApaSlotLeft1_D_Stat=0x2：IPaReady
</t>
  </si>
  <si>
    <r>
      <rPr>
        <strike/>
        <sz val="10"/>
        <color rgb="FF000000"/>
        <rFont val="微软雅黑"/>
        <charset val="134"/>
      </rPr>
      <t>TrajectoryToSlotL1</t>
    </r>
    <r>
      <rPr>
        <sz val="10"/>
        <color rgb="FF000000"/>
        <rFont val="微软雅黑"/>
        <charset val="134"/>
      </rPr>
      <t xml:space="preserve">
车挂入N档并向左边1车位垂直倒车轨迹动画</t>
    </r>
  </si>
  <si>
    <t>ApadelUXe0143</t>
  </si>
  <si>
    <t xml:space="preserve">0：
3AE ApaDisplayMode_D_Stat=0x0：off
1:
3AA ApaMde_D_Stat=0x5：Parking
3AE ApaDisplayMode_D_Stat=0x2：Fullscreen
3AE ApaControlMode_D_Stat=0x0：Inactive
3AE ApaSlotTrgt_D_Stat=0x1：Left1
3AE ApaDrvRq1MsgTxt_D_Rq=0X1: ShiftToR
3AE ApaDrvRq2MsgTxt_D_Rq=0x5：ReleaseSteering
4D3 ApaSlotLeft1_D_Stat=0x4：IPeReady
</t>
  </si>
  <si>
    <t>车位挂入R档向左边一车位水平倒车轨迹动画</t>
  </si>
  <si>
    <t>ApadelUXe0199</t>
  </si>
  <si>
    <t>0：
3AE ApaDisplayMode_D_Stat=0x0：off
1:
3AA ApaMde_D_Stat=0x5：Parking
3AE ApaDisplayMode_D_Stat=0x2：Fullscreen
3AE ApaControlMode_D_Stat=0x0：Inactive
3AE ApaSlotTrgt_D_Stat=0x1：Left1
3AE ApaDrvRq1MsgTxt_D_Rq=0X3: ShiftToN
3AE ApaDrvRq2MsgTxt_D_Rq=0x5：ReleaseSteering
4D3 ApaSlotLeft1_D_Stat=0x4：IPeReady</t>
  </si>
  <si>
    <r>
      <rPr>
        <strike/>
        <sz val="10"/>
        <color rgb="FF000000"/>
        <rFont val="微软雅黑"/>
        <charset val="134"/>
      </rPr>
      <t>TrajectoryToSlotL1</t>
    </r>
    <r>
      <rPr>
        <sz val="10"/>
        <color rgb="FF000000"/>
        <rFont val="微软雅黑"/>
        <charset val="134"/>
      </rPr>
      <t xml:space="preserve">
车位挂入N档向左边一车位水平倒车轨迹动画</t>
    </r>
  </si>
  <si>
    <t>ApadelUXe0145</t>
  </si>
  <si>
    <t xml:space="preserve">0：
3AE ApaDisplayMode_D_Stat=0x0：off
1:
3AA ApaMde_D_Stat=0x5：Parking
3AE ApaDisplayMode_D_Stat=0x2：Fullscreen
3AE ApaControlMode_D_Stat=0x0：Inactive
3AE ApaSlotTrgt_D_Stat=0x2：Left2
3AE ApaDrvRq1MsgTxt_D_Rq=0X1: ShiftToR
3AE ApaDrvRq2MsgTxt_D_Rq=0x5：ReleaseSteering
4D3 ApaSlotLeft2_D_Stat=0x2：IPaReady
</t>
  </si>
  <si>
    <r>
      <rPr>
        <strike/>
        <sz val="10"/>
        <color rgb="FF000000"/>
        <rFont val="微软雅黑"/>
        <charset val="134"/>
      </rPr>
      <t>TrajectoryToSlotL2</t>
    </r>
    <r>
      <rPr>
        <sz val="10"/>
        <color rgb="FF000000"/>
        <rFont val="微软雅黑"/>
        <charset val="134"/>
      </rPr>
      <t xml:space="preserve">
车挂入R档并向左边2车位垂直倒车轨迹动画</t>
    </r>
  </si>
  <si>
    <t>ApadelUXe0201</t>
  </si>
  <si>
    <t>0：
3AE ApaDisplayMode_D_Stat=0x0：off
1:
3AA ApaMde_D_Stat=0x5：Parking
3AE ApaDisplayMode_D_Stat=0x2：Fullscreen
3AE ApaControlMode_D_Stat=0x0：Inactive
3AE ApaSlotTrgt_D_Stat=0x2：Left2
3AE ApaDrvRq1MsgTxt_D_Rq=0X3: ShiftToN
3AE ApaDrvRq2MsgTxt_D_Rq=0x5：ReleaseSteering
4D3 ApaSlotLeft2_D_Stat=0x2：IPaReady</t>
  </si>
  <si>
    <r>
      <rPr>
        <strike/>
        <sz val="10"/>
        <color rgb="FF000000"/>
        <rFont val="微软雅黑"/>
        <charset val="134"/>
      </rPr>
      <t>TrajectoryToSlotL2</t>
    </r>
    <r>
      <rPr>
        <sz val="10"/>
        <color rgb="FF000000"/>
        <rFont val="微软雅黑"/>
        <charset val="134"/>
      </rPr>
      <t xml:space="preserve">
车挂入N档并向左边2车位垂直倒车轨迹动画</t>
    </r>
  </si>
  <si>
    <t>ApadelUXe0146</t>
  </si>
  <si>
    <t xml:space="preserve">0：
3AE ApaDisplayMode_D_Stat=0x0：off
1:
3AA ApaMde_D_Stat=0x5：Parking
3AE ApaDisplayMode_D_Stat=0x2：Fullscreen
3AE ApaControlMode_D_Stat=0x0：Inactive
3AE ApaSlotTrgt_D_Stat=0x2：Left2
3AE ApaDrvRq1MsgTxt_D_Rq=0X1: ShiftToR
3AE ApaDrvRq2MsgTxt_D_Rq=0x5：ReleaseSteering
4D3 ApaSlotLeft2_D_Stat=0x4：IPeReady
</t>
  </si>
  <si>
    <r>
      <rPr>
        <strike/>
        <sz val="10"/>
        <color rgb="FF000000"/>
        <rFont val="微软雅黑"/>
        <charset val="134"/>
      </rPr>
      <t>TrajectoryToSlotL2</t>
    </r>
    <r>
      <rPr>
        <sz val="10"/>
        <color rgb="FF000000"/>
        <rFont val="微软雅黑"/>
        <charset val="134"/>
      </rPr>
      <t xml:space="preserve">
车挂入R档向左边2车位水平倒车轨迹动画</t>
    </r>
  </si>
  <si>
    <t>ApadelUXe0202</t>
  </si>
  <si>
    <t>0：
3AE ApaDisplayMode_D_Stat=0x0：off
1:
3AA ApaMde_D_Stat=0x5：Parking
3AE ApaDisplayMode_D_Stat=0x2：Fullscreen
3AE ApaControlMode_D_Stat=0x0：Inactive
3AE ApaSlotTrgt_D_Stat=0x2：Left2
3AE ApaDrvRq1MsgTxt_D_Rq=0X3: ShiftToN
3AE ApaDrvRq2MsgTxt_D_Rq=0x5：ReleaseSteering
4D3 ApaSlotLeft2_D_Stat=0x4：IPeReady</t>
  </si>
  <si>
    <r>
      <rPr>
        <strike/>
        <sz val="10"/>
        <color rgb="FF000000"/>
        <rFont val="微软雅黑"/>
        <charset val="134"/>
      </rPr>
      <t>TrajectoryToSlotL2</t>
    </r>
    <r>
      <rPr>
        <sz val="10"/>
        <color rgb="FF000000"/>
        <rFont val="微软雅黑"/>
        <charset val="134"/>
      </rPr>
      <t xml:space="preserve">
车挂入N档向左边2车位水平倒车轨迹动画</t>
    </r>
  </si>
  <si>
    <t>ApadelUXe0500</t>
  </si>
  <si>
    <t xml:space="preserve">0：
3AE ApaDisplayMode_D_Stat=0x0：off
1:
3AA ApaMde_D_Stat=0x5：Parking
3AE ApaDisplayMode_D_Stat=0x2：Fullscreen
3AE ApaControlMode_D_Stat=0x0：Inactive
3AE ApaSlotTrgt_D_Stat=0x3: ShiftToR
3AE ApaDrvRq1MsgTxt_D_Rq=0X1: ShiftToR
3AE ApaDrvRq2MsgTxt_D_Rq=0x5：ReleaseSteering
4D3 ApaSlotLeft3_D_Stat=0x2：IPaReady
</t>
  </si>
  <si>
    <r>
      <rPr>
        <strike/>
        <sz val="10"/>
        <color rgb="FF000000"/>
        <rFont val="微软雅黑"/>
        <charset val="134"/>
      </rPr>
      <t>TrajectoryToSlotL3</t>
    </r>
    <r>
      <rPr>
        <sz val="10"/>
        <color rgb="FF000000"/>
        <rFont val="微软雅黑"/>
        <charset val="134"/>
      </rPr>
      <t xml:space="preserve">
车挂入R档并向左边3车位垂直倒车轨迹动画</t>
    </r>
  </si>
  <si>
    <t>ApadelUXe0501</t>
  </si>
  <si>
    <t>0：
3AE ApaDisplayMode_D_Stat=0x0：off
1:
3AA ApaMde_D_Stat=0x5：Parking
3AE ApaDisplayMode_D_Stat=0x2：Fullscreen
3AE ApaControlMode_D_Stat=0x0：Inactive
3AE ApaSlotTrgt_D_Stat=0x3: Left3
3AE ApaDrvRq1MsgTxt_D_Rq=0X3: ShiftToN
3AE ApaDrvRq2MsgTxt_D_Rq=0x5：ReleaseSteering
4D3 ApaSlotLeft3_D_Stat=0x2：IPaReady</t>
  </si>
  <si>
    <r>
      <rPr>
        <strike/>
        <sz val="10"/>
        <color rgb="FF000000"/>
        <rFont val="微软雅黑"/>
        <charset val="134"/>
      </rPr>
      <t>TrajectoryToSlotL3</t>
    </r>
    <r>
      <rPr>
        <sz val="10"/>
        <color rgb="FF000000"/>
        <rFont val="微软雅黑"/>
        <charset val="134"/>
      </rPr>
      <t xml:space="preserve">
车挂入N档并向左边3车位垂直倒车轨迹动画</t>
    </r>
  </si>
  <si>
    <t>ApadelUXe0502</t>
  </si>
  <si>
    <t>0：
3AE ApaDisplayMode_D_Stat=0x0：off
1:
3AA ApaMde_D_Stat=0x5：Parking
3AE ApaDisplayMode_D_Stat=0x2：Fullscreen
3AE ApaControlMode_D_Stat=0x0：Inactive
3AE ApaSlotTrgt_D_Stat=0x3：Left3
3AE ApaDrvRq1MsgTxt_D_Rq=0X1: ShiftToR
3AE ApaDrvRq2MsgTxt_D_Rq=0x5：ReleaseSteering
4D3 ApaSlotLeft3_D_Stat=0x4：IPeReady</t>
  </si>
  <si>
    <r>
      <rPr>
        <strike/>
        <sz val="10"/>
        <color rgb="FF000000"/>
        <rFont val="微软雅黑"/>
        <charset val="134"/>
      </rPr>
      <t>TrajectoryToSlotL3</t>
    </r>
    <r>
      <rPr>
        <sz val="10"/>
        <color rgb="FF000000"/>
        <rFont val="微软雅黑"/>
        <charset val="134"/>
      </rPr>
      <t xml:space="preserve">
车挂入R档向左边3车位水平倒车轨迹动画</t>
    </r>
  </si>
  <si>
    <t>ApadelUXe0503</t>
  </si>
  <si>
    <t>0：
3AE ApaDisplayMode_D_Stat=0x0：off
1:
3AA ApaMde_D_Stat=0x5：Parking
3AE ApaDisplayMode_D_Stat=0x2：Fullscreen
3AE ApaControlMode_D_Stat=0x0：Inactive
3AE ApaSlotTrgt_D_Stat=0x3：Left3
3AE ApaDrvRq1MsgTxt_D_Rq=0X3: ShiftToN
3AE ApaDrvRq2MsgTxt_D_Rq=0x5：ReleaseSteering
4D3 ApaSlotLeft3_D_Stat=0x4：IPeReady</t>
  </si>
  <si>
    <r>
      <rPr>
        <strike/>
        <sz val="10"/>
        <color rgb="FF000000"/>
        <rFont val="微软雅黑"/>
        <charset val="134"/>
      </rPr>
      <t>TrajectoryToSlotL3</t>
    </r>
    <r>
      <rPr>
        <sz val="10"/>
        <color rgb="FF000000"/>
        <rFont val="微软雅黑"/>
        <charset val="134"/>
      </rPr>
      <t xml:space="preserve">
车挂入N档向左边3车位水平倒车轨迹动画</t>
    </r>
  </si>
  <si>
    <t xml:space="preserve">0：
3AE ApaDisplayMode_D_Stat=0x0：off
1:
3AA ApaMde_D_Stat=0x5：Parking
3AE ApaDisplayMode_D_Stat=0x2：Fullscreen
3AE ApaControlMode_D_Stat=0x0：Inactive
3AE ApaSlotTrgt_D_Stat=0x4：Right1
3AE ApaDrvRq1MsgTxt_D_Rq=0X1: ShiftToR
3AE ApaDrvRq2MsgTxt_D_Rq=0x5：ReleaseSteering
4D4 ApaSlotRight1_D_Stat=0x2：IPaReady
</t>
  </si>
  <si>
    <r>
      <rPr>
        <strike/>
        <sz val="10"/>
        <color rgb="FF000000"/>
        <rFont val="微软雅黑"/>
        <charset val="134"/>
      </rPr>
      <t>TrajectoryToSlotR1</t>
    </r>
    <r>
      <rPr>
        <sz val="10"/>
        <color rgb="FF000000"/>
        <rFont val="微软雅黑"/>
        <charset val="134"/>
      </rPr>
      <t xml:space="preserve">
车挂入R档向右边1车位垂直倒车轨迹动画</t>
    </r>
  </si>
  <si>
    <t>0：
3AE ApaDisplayMode_D_Stat=0x0：off
1:
3AA ApaMde_D_Stat=0x5：Parking
3AE ApaDisplayMode_D_Stat=0x2：Fullscreen
3AE ApaControlMode_D_Stat=0x0：Inactive
3AE ApaSlotTrgt_D_Stat=0x4：Right1
3AE ApaDrvRq1MsgTxt_D_Rq=0X3: ShiftToN
3AE ApaDrvRq2MsgTxt_D_Rq=0x5：ReleaseSteering
4D4 ApaSlotRight1_D_Stat=0x2：IPaReady</t>
  </si>
  <si>
    <r>
      <rPr>
        <strike/>
        <sz val="10"/>
        <color rgb="FF000000"/>
        <rFont val="微软雅黑"/>
        <charset val="134"/>
      </rPr>
      <t>TrajectoryToSlotR1</t>
    </r>
    <r>
      <rPr>
        <sz val="10"/>
        <color rgb="FF000000"/>
        <rFont val="微软雅黑"/>
        <charset val="134"/>
      </rPr>
      <t xml:space="preserve">
车挂入N档向右边1车位垂直倒车轨迹动画</t>
    </r>
  </si>
  <si>
    <t xml:space="preserve">0：
3AE ApaDisplayMode_D_Stat=0x0：off
1:
3AA ApaMde_D_Stat=0x5：Parking
3AE ApaDisplayMode_D_Stat=0x2：Fullscreen
3AE ApaControlMode_D_Stat=0x0：Inactive
3AE ApaSlotTrgt_D_Stat=0x4：Right1
3AE ApaDrvRq1MsgTxt_D_Rq=0X1: ShiftToR
3AE ApaDrvRq2MsgTxt_D_Rq=0x5：ReleaseSteering
4D4 ApaSlotRight1_D_Stat=0x4：IPeReady
</t>
  </si>
  <si>
    <r>
      <rPr>
        <strike/>
        <sz val="10"/>
        <color rgb="FF000000"/>
        <rFont val="微软雅黑"/>
        <charset val="134"/>
      </rPr>
      <t>TrajectoryToSlotR1</t>
    </r>
    <r>
      <rPr>
        <sz val="10"/>
        <color rgb="FF000000"/>
        <rFont val="微软雅黑"/>
        <charset val="134"/>
      </rPr>
      <t xml:space="preserve">
车挂入R档向右边1车位水平倒车轨迹动画</t>
    </r>
  </si>
  <si>
    <t>0：
3AE ApaDisplayMode_D_Stat=0x0：off
1:
3AA ApaMde_D_Stat=0x5：Parking
3AE ApaDisplayMode_D_Stat=0x2：Fullscreen
3AE ApaControlMode_D_Stat=0x0：Inactive
3AE ApaSlotTrgt_D_Stat=0x4：Right1
3AE ApaDrvRq1MsgTxt_D_Rq=0X3: ShiftToN
3AE ApaDrvRq2MsgTxt_D_Rq=0x5：ReleaseSteering
4D4 ApaSlotRight1_D_Stat=0x4：IPeReady</t>
  </si>
  <si>
    <r>
      <rPr>
        <strike/>
        <sz val="10"/>
        <color rgb="FF000000"/>
        <rFont val="微软雅黑"/>
        <charset val="134"/>
      </rPr>
      <t>TrajectoryToSlotR1</t>
    </r>
    <r>
      <rPr>
        <sz val="10"/>
        <color rgb="FF000000"/>
        <rFont val="微软雅黑"/>
        <charset val="134"/>
      </rPr>
      <t xml:space="preserve">
车挂入N档向右边1车位水平倒车轨迹动画</t>
    </r>
  </si>
  <si>
    <t xml:space="preserve">0：
3AE ApaDisplayMode_D_Stat=0x0：off
1:
3AA ApaMde_D_Stat=0x5：Parking
3AE ApaDisplayMode_D_Stat=0x2：Fullscreen
3AE ApaControlMode_D_Stat=0x0：Inactive
3AE ApaSlotTrgt_D_Stat=0x5：Right2
3AE ApaDrvRq1MsgTxt_D_Rq=0X1: ShiftToR
3AE ApaDrvRq2MsgTxt_D_Rq=0x5：ReleaseSteering
4D4 ApaSlotRight2_D_Stat=0x2：IPaReady
</t>
  </si>
  <si>
    <r>
      <rPr>
        <strike/>
        <sz val="10"/>
        <color rgb="FF000000"/>
        <rFont val="微软雅黑"/>
        <charset val="134"/>
      </rPr>
      <t>TrajectoryToSlotR2</t>
    </r>
    <r>
      <rPr>
        <sz val="10"/>
        <color rgb="FF000000"/>
        <rFont val="微软雅黑"/>
        <charset val="134"/>
      </rPr>
      <t xml:space="preserve">
车挂入R档向右边2车位垂直倒车轨迹动画</t>
    </r>
  </si>
  <si>
    <t>0：
3AE ApaDisplayMode_D_Stat=0x0：off
1:
3AA ApaMde_D_Stat=0x5：Parking
3AE ApaDisplayMode_D_Stat=0x2：Fullscreen
3AE ApaControlMode_D_Stat=0x0：Inactive
3AE ApaSlotTrgt_D_Stat=0x5：Right2
3AE ApaDrvRq1MsgTxt_D_Rq=0X3: ShiftToN
3AE ApaDrvRq2MsgTxt_D_Rq=0x5：ReleaseSteering
4D4 ApaSlotRight2_D_Stat=0x2：IPaReady</t>
  </si>
  <si>
    <r>
      <rPr>
        <strike/>
        <sz val="10"/>
        <color rgb="FF000000"/>
        <rFont val="微软雅黑"/>
        <charset val="134"/>
      </rPr>
      <t>TrajectoryToSlotR2</t>
    </r>
    <r>
      <rPr>
        <sz val="10"/>
        <color rgb="FF000000"/>
        <rFont val="微软雅黑"/>
        <charset val="134"/>
      </rPr>
      <t xml:space="preserve">
车挂入N档向右边2车位垂直倒车轨迹动画</t>
    </r>
  </si>
  <si>
    <t xml:space="preserve">0：
3AE ApaDisplayMode_D_Stat=0x0：off
1:
3AA ApaMde_D_Stat=0x5：Parking
3AE ApaDisplayMode_D_Stat=0x2：Fullscreen
3AE ApaControlMode_D_Stat=0x0：Inactive
3AE ApaSlotTrgt_D_Stat=0x5：Right2
3AE ApaDrvRq1MsgTxt_D_Rq=0X1: ShiftToR
3AE ApaDrvRq2MsgTxt_D_Rq=0x5：ReleaseSteering
4D4 ApaSlotRight2_D_Stat=0x4：IPeReady
</t>
  </si>
  <si>
    <r>
      <rPr>
        <strike/>
        <sz val="10"/>
        <color rgb="FF000000"/>
        <rFont val="微软雅黑"/>
        <charset val="134"/>
      </rPr>
      <t>TrajectoryToSlotR2</t>
    </r>
    <r>
      <rPr>
        <sz val="10"/>
        <color rgb="FF000000"/>
        <rFont val="微软雅黑"/>
        <charset val="134"/>
      </rPr>
      <t xml:space="preserve">
车挂入R档向右边2车位水平倒车轨迹动画</t>
    </r>
  </si>
  <si>
    <t>0：
3AE ApaDisplayMode_D_Stat=0x0：off
1:
3AA ApaMde_D_Stat=0x5：Parking
3AE ApaDisplayMode_D_Stat=0x2：Fullscreen
3AE ApaControlMode_D_Stat=0x0：Inactive
3AE ApaSlotTrgt_D_Stat=0x5：Right2
3AE ApaDrvRq1MsgTxt_D_Rq=0X3: ShiftToN
3AE ApaDrvRq2MsgTxt_D_Rq=0x5：ReleaseSteering
4D4 ApaSlotRight2_D_Stat=0x4：IPeReady</t>
  </si>
  <si>
    <r>
      <rPr>
        <strike/>
        <sz val="10"/>
        <color rgb="FF000000"/>
        <rFont val="微软雅黑"/>
        <charset val="134"/>
      </rPr>
      <t>TrajectoryToSlotR2</t>
    </r>
    <r>
      <rPr>
        <sz val="10"/>
        <color rgb="FF000000"/>
        <rFont val="微软雅黑"/>
        <charset val="134"/>
      </rPr>
      <t xml:space="preserve">
车挂入N档向右边2车位水平倒车轨迹动画</t>
    </r>
  </si>
  <si>
    <t xml:space="preserve">0：
3AE ApaDisplayMode_D_Stat=0x0：off
1:
3AA ApaMde_D_Stat=0x5：Parking
3AE ApaDisplayMode_D_Stat=0x2：Fullscreen
3AE ApaControlMode_D_Stat=0x0：Inactive
3AE ApaSlotTrgt_D_Stat=0x6：Right3
3AE ApaDrvRq1MsgTxt_D_Rq=0X1: ShiftToR
3AE ApaDrvRq2MsgTxt_D_Rq=0x5：ReleaseSteering
4D4 ApaSlotRight3_D_Stat=0x2：IPaReady
</t>
  </si>
  <si>
    <r>
      <rPr>
        <strike/>
        <sz val="10"/>
        <color rgb="FF000000"/>
        <rFont val="微软雅黑"/>
        <charset val="134"/>
      </rPr>
      <t>TrajectoryToSlotR3</t>
    </r>
    <r>
      <rPr>
        <sz val="10"/>
        <color rgb="FF000000"/>
        <rFont val="微软雅黑"/>
        <charset val="134"/>
      </rPr>
      <t xml:space="preserve">
车挂入R档向右边3车位垂直倒车轨迹动画</t>
    </r>
  </si>
  <si>
    <t>0：
3AE ApaDisplayMode_D_Stat=0x0：off
1:
3AA ApaMde_D_Stat=0x5：Parking
3AE ApaDisplayMode_D_Stat=0x2：Fullscreen
3AE ApaControlMode_D_Stat=0x0：Inactive
3AE ApaSlotTrgt_D_Stat=0x6：Right3
3AE ApaDrvRq1MsgTxt_D_Rq=0X3: ShiftToN
3AE ApaDrvRq2MsgTxt_D_Rq=0x5：ReleaseSteering
4D4 ApaSlotRight3_D_Stat=0x2：IPaReady</t>
  </si>
  <si>
    <r>
      <rPr>
        <strike/>
        <sz val="10"/>
        <color rgb="FF000000"/>
        <rFont val="微软雅黑"/>
        <charset val="134"/>
      </rPr>
      <t>TrajectoryToSlotR3</t>
    </r>
    <r>
      <rPr>
        <sz val="10"/>
        <color rgb="FF000000"/>
        <rFont val="微软雅黑"/>
        <charset val="134"/>
      </rPr>
      <t xml:space="preserve">
车挂入N档向右边3车位垂直倒车轨迹动画</t>
    </r>
  </si>
  <si>
    <t xml:space="preserve">0：
3AE ApaDisplayMode_D_Stat=0x0：off
1:
3AA ApaMde_D_Stat=0x5：Parking
3AE ApaDisplayMode_D_Stat=0x2：Fullscreen
3AE ApaControlMode_D_Stat=0x0：Inactive
3AE ApaSlotTrgt_D_Stat=0x6：Right3
3AE ApaDrvRq1MsgTxt_D_Rq=0X1: ShiftToR
3AE ApaDrvRq2MsgTxt_D_Rq=0x5：ReleaseSteering
4D4 ApaSlotRight3_D_Stat=0x4：IPeReady
</t>
  </si>
  <si>
    <r>
      <rPr>
        <strike/>
        <sz val="10"/>
        <color rgb="FF000000"/>
        <rFont val="微软雅黑"/>
        <charset val="134"/>
      </rPr>
      <t>TrajectoryToSlotR3</t>
    </r>
    <r>
      <rPr>
        <sz val="10"/>
        <color rgb="FF000000"/>
        <rFont val="微软雅黑"/>
        <charset val="134"/>
      </rPr>
      <t xml:space="preserve">
车挂入R档向右边3车位水平倒车轨迹动画</t>
    </r>
  </si>
  <si>
    <t>0：
3AE ApaDisplayMode_D_Stat=0x0：off
1:
3AA ApaMde_D_Stat=0x5：Parking
3AE ApaDisplayMode_D_Stat=0x2：Fullscreen
3AE ApaControlMode_D_Stat=0x0：Inactive
3AE ApaSlotTrgt_D_Stat=0x6：Right3
3AE ApaDrvRq1MsgTxt_D_Rq=0X3: ShiftToN
3AE ApaDrvRq2MsgTxt_D_Rq=0x5：ReleaseSteering
4D4 ApaSlotRight3_D_Stat=0x4：IPeReady</t>
  </si>
  <si>
    <r>
      <rPr>
        <strike/>
        <sz val="10"/>
        <color rgb="FF000000"/>
        <rFont val="微软雅黑"/>
        <charset val="134"/>
      </rPr>
      <t>TrajectoryToSlotR3</t>
    </r>
    <r>
      <rPr>
        <sz val="10"/>
        <color rgb="FF000000"/>
        <rFont val="微软雅黑"/>
        <charset val="134"/>
      </rPr>
      <t xml:space="preserve">
车挂入N档向右边3车位水平倒车轨迹动画</t>
    </r>
  </si>
  <si>
    <t>设定目标车位&amp;设定目标车位逻辑</t>
  </si>
  <si>
    <t>TargeSlotVisual
(ApaSlotL1)</t>
  </si>
  <si>
    <t>0：
3AE ApaDisplayMode_D_Stat=0x0：off
1:
3AA ApaMde_D_Stat=0x5：Parking
3AE ApaDisplayMode_D_Stat=0x2：Fullscreen
3AE ApaControlMode_D_Stat=0x0：Inactive
3AE ApaDynmcSlot_B_Stat=0x1：On
3AE ApaSlotTrgt_D_Stat=0x1：Left1
4D3 ApaSlotLeft1_D_Stat=0x2：IPaready</t>
  </si>
  <si>
    <t>设定目标车位
ApadelUXe0156
设定左边第一个车位</t>
  </si>
  <si>
    <t>TargeSlotVisual
(ApaSlotL2)</t>
  </si>
  <si>
    <t>0：
3AE ApaDisplayMode_D_Stat=0x0：off
1:
3AA ApaMde_D_Stat=0x5：Parking
3AE ApaDisplayMode_D_Stat=0x2：Fullscreen
3AE ApaControlMode_D_Stat=0x0：Inactive
3AE ApaDynmcSlot_B_Stat=0x1：On
3AE ApaSlotTrgt_D_Stat=0x2：Left2
4D3 ApaSlotLeft1_D_Stat=0x2：IPaready</t>
  </si>
  <si>
    <t>设定目标车位
ApadelUXe0157
设定左边第二个车位</t>
  </si>
  <si>
    <t>TargeSlotVisual
(ApaSlotR1)</t>
  </si>
  <si>
    <t>0：
3AE ApaDisplayMode_D_Stat=0x0：off
1:
3AA ApaMde_D_Stat=0x5：Parking
3AE ApaDisplayMode_D_Stat=0x2：Fullscreen
3AE ApaControlMode_D_Stat=0x0：Inactive
3AE ApaDynmcSlot_B_Stat=0x1：On
3AE ApaSlotTrgt_D_Stat=0x4：Right1
4D4 ApaSlotLeft1_D_Stat=0x2：IPaready</t>
  </si>
  <si>
    <t>设定目标车位
ApadelUXe0158
设定右边第一个车位</t>
  </si>
  <si>
    <t>TargeSlotVisual
(ApaSlotR2)</t>
  </si>
  <si>
    <t>0：
3AE ApaDisplayMode_D_Stat=0x0：off
1:
3AA ApaMde_D_Stat=0x5：Parking
3AE ApaDisplayMode_D_Stat=0x2：Fullscreen
3AE ApaControlMode_D_Stat=0x0：Inactive
3AE ApaDynmcSlot_B_Stat=0x1：On
3AE ApaSlotTrgt_D_Stat=0x5：Right2
4D4 ApaSlotLeft1_D_Stat=0x2：IPaready</t>
  </si>
  <si>
    <t>设定目标车位
ApadelUXe0159
设定右边第二个车位</t>
  </si>
  <si>
    <t>Help-Info buttons-info</t>
  </si>
  <si>
    <t>1.点击info按钮，弹出info弹窗，点击x关闭</t>
  </si>
  <si>
    <t>弹窗关闭</t>
  </si>
  <si>
    <t>1.点击info按钮，弹出info弹窗，点击弹窗外空余区域</t>
  </si>
  <si>
    <t>1.点击info按钮，弹出info弹窗，不做任何操作，根据HMI指南超时时</t>
  </si>
  <si>
    <t>ScanSymbs&amp;OPaArrows&amp;BpaDisp</t>
  </si>
  <si>
    <t>ReqID=ApadelUXe0440
1.SystemState1=3AE：ApaDisplayMode_D_Stat=0X2：HMIFullScreen
2.SystemState4=3AA：ApaMde_D_Stat=0X5：ParkIn
3.SystemState2=3AE：ApaControlMode_D_Stat=0X1：Active
4.SystemState3=3AE：ApaSys_D2_Stat=0X0：NormalOps
5.BpaDispReq=3AA：PrkAidMsgTxt_D_Rq=0X0：All_Park_Sensors_Off
6.VehicleSpeed&gt;0
满足以上6个条件</t>
  </si>
  <si>
    <t>1.the HMI system shall show 
SYMBOL_ScanApaActive in combination with VehSymbPsmParkIn_Static or VehSymbPsmParkIn_Static.
*汽车尾部出现扫描动画</t>
  </si>
  <si>
    <t>ReqID=ApadelUXe0441
1.SystemState1=3AE：ApaDisplayMode_D_Stat=0X2：HMIFullScreen
2.SystemState4=3AA：ApaMde_D_Stat=0X5：ParkIn
3.SystemState2=3AE：ApaControlMode_D_Stat=0X1：Active
4.SystemState3=3AE：ApaSys_D2_Stat=0X0：NormalOps
5.BpaDispReq=3AA：PrkAidMsgTxt_D_Rq=0X0：All_Park_Sensors_Off
6.VehicleSpeed&gt;0
不满足以上的任何一个条件</t>
  </si>
  <si>
    <t>1.the HMI system shall not show
 SYMBOL_ScanApaActive.
*汽车尾部不会出现扫描动画</t>
  </si>
  <si>
    <r>
      <rPr>
        <sz val="10"/>
        <color rgb="FF000000"/>
        <rFont val="微软雅黑"/>
        <charset val="134"/>
      </rPr>
      <t xml:space="preserve">ReqID=ApadelUXe0444
1.SystemState1=ApaDisplayMode_D_Stat=0X2：HMIFullScreen
</t>
    </r>
    <r>
      <rPr>
        <strike/>
        <sz val="10"/>
        <color rgb="FF000000"/>
        <rFont val="微软雅黑"/>
        <charset val="134"/>
      </rPr>
      <t xml:space="preserve">2.APA ego vehicle symbol is shown on Area51
</t>
    </r>
    <r>
      <rPr>
        <sz val="10"/>
        <color rgb="FF000000"/>
        <rFont val="微软雅黑"/>
        <charset val="134"/>
      </rPr>
      <t>2.0x230：
GearLvrPos_D_Actl：非P非R
3.BpaDispReq=0X3AA ：
PrkAidMsgTxt_D_Rq=1/2/5/8/9/A/C/D/E/F
满足以上3个条件</t>
    </r>
  </si>
  <si>
    <t>1.the HMI system shall show the BPA display around the APA ego vehicle symbol.
*IVI屏会显示雷达弹窗</t>
  </si>
  <si>
    <t>ReqID=ApadelUXe0444
1.SystemState1=HMIFullScreen
2.APA ego vehicle symbol is shown on Area51
3.BpaDispReq=0X3AA ：
PrkAidMsgTxt_D_Rq=0X0：All_Park_Sensors_Off
满足以上3个条件</t>
  </si>
  <si>
    <t>不显示雷达</t>
  </si>
  <si>
    <t>ReqID=ApadelUXe0445
1.SystemState1=3AE：ApaDisplayMode_D_Stat=0X2：HMIFullScreen
2.SystemState4=3AA：ApaMde_D_Stat=0X4：POA
3.SystemState2=3AE：ApaControlMode_D_Stat=0X1：Active
4.SystemState3=3AE：ApaSys_D2_Stat=0X0：NormalOps
5.3AE：ApaSlotTarget=0X4：Right1
满足以上5个条件</t>
  </si>
  <si>
    <t>1.the HMI system shall show SYMBOL_PoaRightSelectedArrow.
*泊出辅助选择右侧箭头</t>
  </si>
  <si>
    <t>ReqID=ApadelUXe0446
1.SystemState1=3AE：ApaDisplayMode_D_Stat=0X2：HMIFullScreen
2.SystemState4=3AA：ApaMde_D_Stat=0X4：POA
3.SystemState2=3AE：ApaControlMode_D_Stat=0X1：Active
4.SystemState3=3AE：ApaSys_D2_Stat=0X0：NormalOps
5.3AE：ApaSlotTarget=0X1：Left1
满足以上5个条件</t>
  </si>
  <si>
    <t>1.the HMI system shall show SYMBOL_PoaLeftSelectedArrow.
*泊车辅助选择左侧箭头</t>
  </si>
  <si>
    <t>ReqID=ApadelUXe0446
1.SystemState1=3AE：ApaDisplayMode_D_Stat=0X2：HMIFullScreen
2.SystemState4=3AA：ApaMde_D_Stat=0X4：POA
3.SystemState2=3AE：ApaControlMode_D_Stat=0X1：Active
4.SystemState3=3AE：ApaSys_D2_Stat=0X0：NormalOps
5.3AE：ApaSlotTarget=0X1：Left1
不满足以上5个条件</t>
  </si>
  <si>
    <t>1.the HMI system shall not show SYMBOL_PoaLeftSelectedArrow.
*泊车辅助不会出现选择箭头</t>
  </si>
  <si>
    <r>
      <rPr>
        <strike/>
        <sz val="10"/>
        <color rgb="FF000000"/>
        <rFont val="微软雅黑"/>
        <charset val="134"/>
      </rPr>
      <t>ReqID=ApadelUXe0447
1.系统显示SYMBOL_PoaLeftSelectedArrow或者SYMBOL_PoaRightSelectedArrow</t>
    </r>
    <r>
      <rPr>
        <sz val="10"/>
        <color rgb="FF000000"/>
        <rFont val="微软雅黑"/>
        <charset val="134"/>
      </rPr>
      <t xml:space="preserve">
0：
3AE ApaDisplayMode_D_Stat=0x0：off
1:
3AA ApaMde_D_Stat=0x5：Parking
3AE ApaDisplayMode_D_Stat=0x2：Fullscreen
3AE ApaControlMode_D_Stat=0x0：Inactive
3AE ApaSys_D2_Stat=0x0：NormalOperation
3AA PrkAidMsgTxt_D_Rq=0x0：All_Park_Sensors_Off</t>
    </r>
  </si>
  <si>
    <t>1. BPA（雷达）被隐藏</t>
  </si>
  <si>
    <t>APM - Area51 Set Up</t>
  </si>
  <si>
    <t>1.模拟车位进小车过程</t>
  </si>
  <si>
    <t>车位正常进入小车</t>
  </si>
  <si>
    <t>1.喇叭开启，进退泊车，查看喇叭图标</t>
  </si>
  <si>
    <t>状态保持一致-开启</t>
  </si>
  <si>
    <t>1.喇叭静音，进退泊车，查看喇叭图标</t>
  </si>
  <si>
    <t>状态保持一致-静音</t>
  </si>
  <si>
    <t>1.inactive，静音，进入泊车，快速点击喇叭</t>
  </si>
  <si>
    <t>开启声音</t>
  </si>
  <si>
    <t>1.active与inactive场景互切</t>
  </si>
  <si>
    <t>可以正常切换无异常</t>
  </si>
  <si>
    <t>1.开机后立马进入fapa界面</t>
  </si>
  <si>
    <t>1.正常显示fapa界面</t>
  </si>
  <si>
    <t>1.雷达弹窗界面进入fapa界面</t>
  </si>
  <si>
    <t>1.从menu-进泊车界面</t>
  </si>
  <si>
    <t>0：
3AE ApaDisplayMode_D_Stat=0x0：off
1:
3AA ApaMde_D_Stat=0x5：Parking
3AE ApaDisplayMode_D_Stat=0x2：Fullscreen
3AE ApaControlMode_D_Stat=0x0：Inactive
3AE ApaDynmcSlot_B_Stat=0x1：On
3AE ApaSys_D2_Stat=0x7：BothSidesSelectable
2:
3AE ApaDynmcSlot_B_Stat=0x0：off</t>
  </si>
  <si>
    <t>1.播报“请使用转向杆选择泊车方向“
2.无播报，更改车位状态，元素重新播报</t>
  </si>
  <si>
    <r>
      <rPr>
        <strike/>
        <sz val="10"/>
        <color rgb="FF000000"/>
        <rFont val="微软雅黑"/>
        <charset val="134"/>
      </rPr>
      <t>1.发送信号
ApaControlMode_D_Stat=[1] Active
ApaDisplayMode_D_Stat=[2] FullScreen
ApaMde_D_Stat=[5] ParkIn
Step2：查看TTS播报</t>
    </r>
    <r>
      <rPr>
        <sz val="10"/>
        <color rgb="FF000000"/>
        <rFont val="微软雅黑"/>
        <charset val="134"/>
      </rPr>
      <t xml:space="preserve">
0：
3AE ApaDisplayMode_D_Stat=0x0：off
1:
3AA ApaMde_D_Stat=0x5：Parking
3AE ApaDisplayMode_D_Stat=0x2：Fullscreen
3AE ApaControlMode_D_Stat=0x1：Active
3AE ApaDynmcSlot_B_Stat=0x1：On</t>
    </r>
  </si>
  <si>
    <t>播报“请检查四周注意安全”</t>
  </si>
  <si>
    <t>场景</t>
  </si>
  <si>
    <t>1_Area1Scr001</t>
  </si>
  <si>
    <t>0：
3AE ApaDisplayMode_D_Stat=0x0：off
1:
3AA ApaMde_D_Stat=0x4：POA
3AE ApaDisplayMode_D_Stat=0x2：Fullscreen
3AE ApaControlMode_D_Stat=0x0：Inactive
3AE ApaSys_D2_Stat=0x7：BothSidesSelectable
3AE ApaDrvRq1MsgTxt_D_Rq=0x0：NoRequest
3AE ApaDrvRq2MsgTxt_D_Rq=0x6：ReleaseEpb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</si>
  <si>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左箭头+右箭头
Text：
请确保手刹已释放
请使用转向杆选择泊车方向</t>
  </si>
  <si>
    <t>5_Area1Scr002</t>
  </si>
  <si>
    <t>0：
3AE ApaDisplayMode_D_Stat=0x0：off
1:
3AA ApaMde_D_Stat=0x4：POA
3AE ApaDisplayMode_D_Stat=0x2：Fullscreen
3AE ApaControlMode_D_Stat=0x0：Inactive
3AE ApaSys_D2_Stat=0x8：LeftSidesSelectable
3AE ApaDrvRq1MsgTxt_D_Rq=0x0：NoRequest
3AE ApaDrvRq2MsgTxt_D_Rq=0x6：ReleaseEpb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</si>
  <si>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左箭头+右箭头（不可用0
Text：
请确保手刹已释放
请使用转向杆选择泊车方向</t>
  </si>
  <si>
    <t>9_Area1Scr003</t>
  </si>
  <si>
    <t>0：
3AE ApaDisplayMode_D_Stat=0x0：off
1:
3AA ApaMde_D_Stat=0x4：POA
3AE ApaDisplayMode_D_Stat=0x2：Fullscreen
3AE ApaControlMode_D_Stat=0x0：Inactive
3AE ApaSys_D2_Stat=0x9：RightSidesSelectable
3AE ApaDrvRq1MsgTxt_D_Rq=0x0：NoRequest
3AE ApaDrvRq2MsgTxt_D_Rq=0x6：ReleaseEpb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</si>
  <si>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左箭头（不可用）+右箭头
Text：
请确保手刹已释放
请使用转向杆选择泊车方向</t>
  </si>
  <si>
    <t>13_Area1Sc076T</t>
  </si>
  <si>
    <t>0：
3AE ApaDisplayMode_D_Stat=0x0：off
1:
3AA ApaMde_D_Stat=0x4：POA
3AE ApaDisplayMode_D_Stat=0x2：FullScreen
3AE ApaControlMode_D_Stat=0x0：Inactive
3AE ApaSys_D2_Stat=0x7：BothSidesSelectable
3AE ApaDrvRq1MsgTxt_D_Rq=0x0：NoRequest
3AE ApaDrvRq2MsgTxt_D_Rq=0x0：NoRequest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</si>
  <si>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左箭头+右箭头
Text：
请使用转向杆选择泊车方向</t>
  </si>
  <si>
    <t>17_Area1Sc077T</t>
  </si>
  <si>
    <t>0：
3AE ApaDisplayMode_D_Stat=0x0：off
1:
3AA ApaMde_D_Stat=0x4：POA
3AE ApaDisplayMode_D_Stat=0x2：FullScreen
3AE ApaControlMode_D_Stat=0x0：Inactive
3AE ApaSys_D2_Stat=0x7：BothSidesSelectable
3AE ApaDrvRq1MsgTxt_D_Rq=0x0：NoRequest
3AE ApaDrvRq2MsgTxt_D_Rq=0x0：NoRequest
3AE ApaMsgTxt_D2_Stat=0x0：None
3AE ApaSlotTrgt_D_Stat=0x1：Left1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</si>
  <si>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左箭头+右箭头（不可用）
Text：
请使用转向杆选择泊车方向</t>
  </si>
  <si>
    <t>21_Area1Sc078T</t>
  </si>
  <si>
    <t>0：
3AE ApaDisplayMode_D_Stat=0x0：off
1:
3AA ApaMde_D_Stat=0x4：POA
3AE ApaDisplayMode_D_Stat=0x2：FullScreen
3AE ApaControlMode_D_Stat=0x0：Inactive
3AE ApaSys_D2_Stat=0x7：BothSidesSelectable
3AE ApaDrvRq1MsgTxt_D_Rq=0x0：NoRequest
3AE ApaDrvRq2MsgTxt_D_Rq=0x0：NoRequest
3AE ApaMsgTxt_D2_Stat=0x0：None
3AE ApaSlotTrgt_D_Stat=0x4：Right1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</si>
  <si>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左箭头（不可用）+右箭头
Text：
请使用转向杆选择泊车方向</t>
  </si>
  <si>
    <t>27_Area1Scr005</t>
  </si>
  <si>
    <t>0：
3AE ApaDisplayMode_D_Stat=0x0：off
1:
3AA ApaMde_D_Stat=0x4：POA
3AE ApaDisplayMode_D_Stat=0x2：FullScreen
3AE ApaControlMode_D_Stat=0x0：Inactive
3AE ApaSys_D2_Stat=0x0：NormalOperation
3AE ApaDrvRq1MsgTxt_D_Rq=0x4：ShiftToP
3AE ApaDrvRq2MsgTxt_D_Rq=0x0：NoRequest
3AE ApaMsgTxt_D2_Stat=0x0： None
3AE ApaSlotTrgt_D_Stat=0x0：None
3AE ApaDynmcSlot_B_Stat=0x1：On
4D3 ApaSlotLeft1_D_Stat=0x1：IPaFound
4D3 ApaSlotLeft2_D_Stat=0x0：None
4D3 ApaSlotLeft3_D_Stat=0x0：None
4D3 ApaSlotFront_D_Stat=0x0：False
4D4 ApaSlotRight1_D_Stat=0x0：None
4D4 ApaSlotRight2_D_Stat=0x0：None
4D4 ApaSlotRight3_D_Stat=0x0：None
4D4 ApaSlotRear_D_Stat=0x0：False</t>
  </si>
  <si>
    <t>泊出辅助
Symbol：
P图标
Text：
挂入P挡</t>
  </si>
  <si>
    <t>31_Area1Scr006</t>
  </si>
  <si>
    <t>0：
3AE ApaDisplayMode_D_Stat=0x0：off
1:
3AA ApaMde_D_Stat=0x4：POA
3AE ApaDisplayMode_D_Stat=0x2：Fullscreen
3AE ApaControlMode_D_Stat=0x0：Inactive
3AE ApaSys_D2_Stat=0x0：NormalOperation
3AE ApaDrvRq1MsgTxt_D_Rq=0x0：NoRequest
3AE ApaDrvRq2MsgTxt_D_Rq=0x0：NoRequest
3AE ApaMsgTxt_D2_Stat=0x0：None
3AE ApaSlotTrgt_D_Stat=0x4：Right1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</si>
  <si>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i图标
Text：
已选择右侧</t>
  </si>
  <si>
    <t>37_Area1Scr006</t>
  </si>
  <si>
    <t>39_Area1Scr012</t>
  </si>
  <si>
    <t>0：
3AE ApaDisplayMode_D_Stat=0x0：off
1:
3AA ApaMde_D_Stat=0x4：POA
3AE ApaDisplayMode_D_Stat=0x2：Fullscreen
3AE ApaControlMode_D_Stat=0x0：Inactive
3AE ApaSys_D2_Stat=0x0：NormalOperation
3AE ApaDrvRq1MsgTxt_D_Rq=0x0：NoRequest
3AE ApaDrvRq2MsgTxt_D_Rq=0x0：NoRequest
3AE ApaMsgTxt_D2_Stat=0x0：None
3AE ApaSlotTrgt_D_Stat=0x1：Left1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t>
  </si>
  <si>
    <t>泊出辅助
Symbol：
i图标
Text：
已选择左侧</t>
  </si>
  <si>
    <t>51_Area1Scr009</t>
  </si>
  <si>
    <t>0：
3AE ApaDisplayMode_D_Stat=0x0：off
1:
3AA ApaMde_D_Stat=0x4：POA
3AE ApaDisplayMode_D_Stat=0x2：FullScreen
3AE ApaControlMode_D_Stat=0x0：Inactive
3AE ApaSys_D2_Stat=0x0：NormalOperation
3AE ApaDrvRq1MsgTxt_D_Rq=0x0：NoRequest
3AE ApaDrvRq2MsgTxt_D_Rq=0x6：ReleaseEpb
3AE ApaMsgTxt_D2_Stat=0x0：None
3AE ApaSlotTrgt_D_Stat=0x4：Right1
3AE ApaDynmcSlot_B_Stat=0x1：On
3AE ApaParkInSel_B_Avail=0x1：Available
3AE ApaRmtFeatSel_B_Avail=0x1：Available
4D3 ApaSlotLeft1_D_Stat=0x2：IPaReady
4D3 ApaSlotLeft2_D_Stat=0x0：None
4D3 ApaSlotLeft3_D_Stat=0x0：None
4D3 ApaSlotFront_D_Stat=0x0：false
4D4 ApaSlotRight1_D_Stat=0x0：None
4D4 ApaSlotRight2_D_Stat=0x0：None
4D4 ApaSlotRight3_D_Stat=0x0：None
4D4 ApaSlotRear_D_Stat=0x0：false</t>
  </si>
  <si>
    <t>泊出辅助
Symbol：
i图标
Text：
请确保手刹已释放</t>
  </si>
  <si>
    <t>53_Area1Scr009</t>
  </si>
  <si>
    <t xml:space="preserve">0：
3AE ApaDisplayMode_D_Stat=0x0：off
1:
3AA ApaMde_D_Stat=0x4：POA
3AE ApaDisplayMode_D_Stat=0x2：FullScreen
3AE ApaControlMode_D_Stat=0x0：Inactive
3AE ApaSys_D2_Stat=0x0：NormalOperation
3AE ApaDrvRq1MsgTxt_D_Rq=0x0：NoRequest
3AE ApaDrvRq2MsgTxt_D_Rq=0x6：ReleaseEpb
3AE ApaMsgTxt_D2_Stat=0x0：None
3AE ApaSlotTrgt_D_Stat=0x4：Right1
3AE ApaDynmcSlot_B_Stat=0x1：On
4D3 ApaSlotLeft1_D_Stat=0x2：IPaReady
4D3 ApaSlotLeft2_D_Stat=0x0：None
4D3 ApaSlotLeft3_D_Stat=0x0：None
4D3 ApaSlotFront_D_Stat=0x0：false
4D4 ApaSlotRight1_D_Stat=0x0：None
4D4 ApaSlotRight2_D_Stat=0x0：None
4D4 ApaSlotRight3_D_Stat=0x0：None
4D4 ApaSlotRear_D_Stat=0x0：false
</t>
  </si>
  <si>
    <t>55_Area1Scr010</t>
  </si>
  <si>
    <t xml:space="preserve">0：
3AE ApaDisplayMode_D_Stat=0x0：off
1:
3AA ApaMde_D_Stat=0x4：POA
3AE ApaDisplayMode_D_Stat=0x2：FullScreen
3AE ApaControlMode_D_Stat=0x0：Inactive
3AE ApaSys_D2_Stat=0x0：NormalOperation
3AE ApaDrvRq1MsgTxt_D_Rq=0x3：ShiftToN
3AE ApaDrvRq2MsgTxt_D_Rq=0x5：ReleaseSteering
3AE ApaMsgTxt_D2_Stat=0x0：None
3AE ApaSlotTrgt_D_Stat=0x1：Left1
3AE ApaDynmcSlot_B_Stat=0x1：On
3AE ApaParkInSel_B_Avail：0x1：Available
3AE ApaRmtFeatSel_B_Avail：0x1：Available
4D3 ApaSlotLeft1_D_Stat=0x2： IPaReady
4D3 ApaSlotLeft2_D_Stat=0x0：None
4D3 ApaSlotLeft3_D_Stat=0x0：None
4D3 ApaSlotFront_D_Stat=0x0：false
4D4 ApaSlotRight1_D_Stat=0x2： IPaReady
4D4 ApaSlotRight2_D_Stat=0x0：None
4D4 ApaSlotRight3_D_Stat=0x0：None
4D4 ApaSlotRear_D_Stat=0x0：false
</t>
  </si>
  <si>
    <t>泊出辅助
Symbol：
松开方向盘，N图标
Text：
请松开方向盘
挂入N挡</t>
  </si>
  <si>
    <t>57_Area1Scr010</t>
  </si>
  <si>
    <t xml:space="preserve">0：
3AE ApaDisplayMode_D_Stat=0x0：off
1:
3AA ApaMde_D_Stat=0x4：POA
3AE ApaDisplayMode_D_Stat=0x2：FullScreen
3AE ApaControlMode_D_Stat=0x1：Active
3AE ApaSys_D2_Stat=0x0：NormalOperation
3AE ApaDrvRq1MsgTxt_D_Rq=0x3：ShiftToN
3AE ApaDrvRq2MsgTxt_D_Rq=0x5：ReleaseSteering
3AE ApaMsgTxt_D2_Stat=0x0：None
3AE ApaSlotTrgt_D_Stat=0x1：Left1
3AE ApaDynmcSlot_B_Stat=0x1：On
3AE ApaParkInSel_B_Avail：0x1：Available
3AE ApaRmtFeatSel_B_Avail：0x1：Available
4D3 ApaSlotLeft1_D_Stat=0x2： IPaReady
4D3 ApaSlotLeft2_D_Stat=0x0：None
4D3 ApaSlotLeft3_D_Stat=0x0：None
4D3 ApaSlotFront_D_Stat=0x0：false
4D4 ApaSlotRight1_D_Stat=0x2： IPaReady
4D4 ApaSlotRight2_D_Stat=0x0：None
4D4 ApaSlotRight3_D_Stat=0x0：None
4D4 ApaSlotRear_D_Stat=0x0：false
</t>
  </si>
  <si>
    <t>59_Area1Scr011</t>
  </si>
  <si>
    <t>63_Area1Scr013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</si>
  <si>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3AE ApaMsgTxt_D2_Stat=0x0：None
3AE ApaSlotTrgt_D_Stat=0x0：None
3AE ApaDynmcSlot_B_Stat=0x1：On
4D3 ApaSlotLeft1_D_Stat=0x0：None
4D3 ApaSlotLeft2_D_Stat=0x0：None
4D3 ApaSlotLeft3_D_Stat=0x0：None
4D3 ApaSlotFront_D_Stat=0x0：false
4D4 ApaSlotRight1_D_Stat=0x0：None
4D4 ApaSlotRight2_D_Stat=0x0：None
4D4 ApaSlotRight3_D_Stat=0x0：None
4D4 ApaSlotRear_D_Stat=0x0：false
</t>
  </si>
  <si>
    <t>泊出辅助
Symbol：
向前箭头
Text：
正在搜索车位
请向前行驶</t>
  </si>
  <si>
    <t>65_Area1Scr013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</si>
  <si>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3AE ApaMsgTxt_D2_Stat=0x0：None
3AE ApaSlotTrgt_D_Stat=0x0：None
3AE ApaDynmcSlot_B_Stat=0x1：On
3AE ApaParkInSel_B_Avail=0x1： Available
3AE ApaRmtFeatSel_B_Avail=0x1： Available
4D3 ApaSlotLeft1_D_Stat=0x0：None
4D3 ApaSlotLeft2_D_Stat=0x0：None
4D3 ApaSlotLeft3_D_Stat=0x0：None
4D3 ApaSlotFront_D_Stat=0x0：false
4D4 ApaSlotRight1_D_Stat=0x0：None
4D4 ApaSlotRight2_D_Stat=0x0：None
4D4 ApaSlotRight3_D_Stat=0x0：None
4D4 ApaSlotRear_D_Stat=0x0：false
</t>
  </si>
  <si>
    <t>71_Area1Scr014</t>
  </si>
  <si>
    <t xml:space="preserve"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3AE ApaMsgTxt_D2_Stat=0x0：None
3AE ApaSlotTrgt_D_Stat=0x1：Left1
3AE ApaDynmcSlot_B_Stat=0x1：On
3AE ApaParkInSel_B_Avail=0x1： Available
3AE ApaRmtFeatSel_B_Avail=0x1： Available
4D3 ApaSlotLeft1_D_Stat=0x3：IPeFound
4D3 ApaSlotLeft2_D_Stat=0x0：None
4D3 ApaSlotLeft3_D_Stat=0x0：None
4D3 ApaSlotFront_D_Stat=0x0：false
4D4 ApaSlotRight1_D_Stat=0x0：None
4D4 ApaSlotRight2_D_Stat=0x0：None
4D4 ApaSlotRight3_D_Stat=0x0：None
4D4 ApaSlotRear_D_Stat=0x0：false
</t>
  </si>
  <si>
    <t>泊出辅助
Symbol：
向前箭头
Text：
车位已找到
请向前行驶</t>
  </si>
  <si>
    <t>75_Area1Scr015</t>
  </si>
  <si>
    <t>0：
3AE ApaDisplayMode_D_Stat=0x0：off
1:
3AA ApaMde_D_Stat=0x5：Parking
3AE ApaDisplayMode_D_Stat=0x2：FullScreen
3AE ApaControlMode_D_Stat=0x0：Inactive
3AE ApaSys_D2_Stat=0x0：NormalOperation
3AE ApaDrvRq1MsgTxt_D_Rq=0x0：NoRequest
3AE ApaDrvRq2MsgTxt_D_Rq=0x1：Stop
3AE ApaMsgTxt_D2_Stat=0x0：None
3AE ApaSlotTrgt_D_Stat=0x5： Right2
3AE ApaDynmcSlot_B_Stat=0x1：On
3AE ApaParkInSel_B_Avail=0x1： Available
3AE ApaRmtFeatSel_B_Avail=0x1： Available
4D3 ApaSlotLeft1_D_Stat=0x3：IPeFound
4D3 ApaSlotLeft2_D_Stat=0x0：None
4D3 ApaSlotLeft3_D_Stat=0x0：None
4D3 ApaSlotFront_D_Stat=0x0：false
4D4 ApaSlotRight1_D_Stat=0x0：None
4D4 ApaSlotRight2_D_Stat=0x2：IPaReady
4D4 ApaSlotRight3_D_Stat=0x0：None
4D4 ApaSlotRear_D_Stat=0x0：false</t>
  </si>
  <si>
    <t>泊出辅助
Symbol：
stop图标
Text：
车位已选择
请停车</t>
  </si>
  <si>
    <t>77_Area1Scr015</t>
  </si>
  <si>
    <t>79_Area1Scr015</t>
  </si>
  <si>
    <r>
      <rPr>
        <sz val="10"/>
        <color rgb="FF000000"/>
        <rFont val="微软雅黑"/>
        <charset val="134"/>
      </rPr>
      <t xml:space="preserve">ApaMde_D_Stat：0X5:ParkIn
3AE：
ApaDisplayMode_D_Stat：0x2：HMIFullScreen
ApaControlMode_D_Stat：0x0：Inactive
ApaSys_D2_Stat：0x0：NormalOperation
ApaDrvRq1MsgTxt_D_Rq：0x0:NoRequest
ApaDrvRq2MsgTxt_D_Rq：0X1：Stop
ApaMsgTxt_D2_Stat：0x0：None
ApaSlotTrgt_D_Sta：0x2： Right2
</t>
    </r>
    <r>
      <rPr>
        <strike/>
        <sz val="10"/>
        <color rgb="FF000000"/>
        <rFont val="微软雅黑"/>
        <charset val="134"/>
      </rPr>
      <t>ApaSlotFoundButNotReady：false（组合信号）
AnySlotReady=false（组合信号）</t>
    </r>
    <r>
      <rPr>
        <sz val="10"/>
        <color rgb="FF000000"/>
        <rFont val="微软雅黑"/>
        <charset val="134"/>
      </rPr>
      <t xml:space="preserve">
ApaDynmcSlot_B_Stat：0x1：On
ApaParkInSel_B_Avail：0x1： Available
ApaRmtFeatSel_B_Avail：0x1： Available
4D3
ApaSlotLeft1_D_Stat：0x0：None
ApaSlotLeft2_D_Stat：0x0：None
ApaSlotLeft3_D_Stat：0x0：None
ApaSlotFront_D_Stat：0x0：false
4D4
ApaSlotRight1_D_Stat：0x0：None
ApaSlotRight2_D_Stat：0x2： IPaReady
ApaSlotRight3_D_Stat：0x0：None
ApaSlotRear_D_Stat：0x0：false</t>
    </r>
  </si>
  <si>
    <t>81_Area1Scr015</t>
  </si>
  <si>
    <r>
      <rPr>
        <sz val="10"/>
        <color rgb="FF000000"/>
        <rFont val="微软雅黑"/>
        <charset val="134"/>
      </rPr>
      <t xml:space="preserve">ApaMde_D_Stat：0X5:ParkIn
3AE：
ApaDisplayMode_D_Stat：0x2：HMIFullScreen
ApaControlMode_D_Stat：0x0：Inactive
ApaSys_D2_Stat：0x0：NormalOperation
ApaDrvRq1MsgTxt_D_Rq：0x0:NoRequest
ApaDrvRq2MsgTxt_D_Rq：0X1：Stop
ApaMsgTxt_D2_Stat：0x0：None
ApaSlotTrgt_D_Sta：0x2： Right2
</t>
    </r>
    <r>
      <rPr>
        <strike/>
        <sz val="10"/>
        <color rgb="FF000000"/>
        <rFont val="微软雅黑"/>
        <charset val="134"/>
      </rPr>
      <t>ApaSlotFoundButNotReady：false（组合信号）
AnySlotReady：true（组合信号）</t>
    </r>
    <r>
      <rPr>
        <sz val="10"/>
        <color rgb="FF000000"/>
        <rFont val="微软雅黑"/>
        <charset val="134"/>
      </rPr>
      <t xml:space="preserve">
ApaDynmcSlot_B_Stat：0x0：off
ApaParkInSel_B_Avail：0x1： Available
ApaRmtFeatSel_B_Avail：0x1： Available
4D3
ApaSlotLeft1_D_Stat：0x0：None
ApaSlotLeft2_D_Stat：0x0：None
ApaSlotLeft3_D_Stat：0x0：None
ApaSlotFront_D_Stat：0x0：false
4D4
ApaSlotRight1_D_Stat：0x0：None
ApaSlotRight2_D_Stat：0x2： IPaReady
ApaSlotRight3_D_Stat：0x0：None
ApaSlotRear_D_Stat：0x0：false</t>
    </r>
  </si>
  <si>
    <t>93_Area1Scr017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</si>
  <si>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ApaSys_D2_Stat：0x0：NormalOperation
ApaDrvRq1MsgTxt_D_Rq：0x0:NoRequest
ApaDrvRq2MsgTxt_D_Rq：0X3：DriveBackward
ApaSlotTrgt_D_Sta：0x2：Left2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</si>
  <si>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>泊出辅助
Symbol：
向下箭头
Text：
注意
请检查四周注意安全</t>
  </si>
  <si>
    <t>95_Area1Scr017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</si>
  <si>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ApaControlMode_D_Stat：0x0：active
ApaSys_D2_Stat：0x0：NormalOperation
ApaDrvRq1MsgTxt_D_Rq：0x0:NoRequest
ApaDrvRq2MsgTxt_D_Rq：0x3：DriveBackward
ApaSlotTrgt_D_Sta：0x5： 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ApaSlotRight2_D_Stat：0x2：IPaReady
ApaSlotRight3_D_Stat：0x0：None
ApaSlotRear_D_Stat：0x0：false</t>
    </r>
  </si>
  <si>
    <t>97_Area1Scr018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</si>
  <si>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ApaSys_D2_Stat：0x0：NormalOperation
ApaDrvRq1MsgTxt_D_Rq：0x0:NoRequest
ApaDrvRq2MsgTxt_D_Rq：0X3：DriveBackward
ApaMsgTxt_D2_Stat：0x13： AcceleratorPedalInactive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</si>
  <si>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向下箭头
Text：
油门踏板不起作用</t>
  </si>
  <si>
    <t>99_Area1Scr018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</si>
  <si>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ApaControlMode_D_Stat：0x1：Active
ApaSys_D2_Stat：0x0：NormalOperation
ApaDrvRq1MsgTxt_D_Rq：0x0:NoRequest
ApaDrvRq2MsgTxt_D_Rq：0X3：DriveBackward
ApaMsgTxt_D2_Stat：0x13： AcceleratorPedalInactive
ApaSlotTrgt_D_Sta：0x2：Right2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</si>
  <si>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105_Area1Scr020</t>
  </si>
  <si>
    <r>
      <rPr>
        <sz val="10"/>
        <color rgb="FF000000"/>
        <rFont val="微软雅黑"/>
        <charset val="134"/>
      </rPr>
      <t xml:space="preserve">ApaMde_D_Stat：0x4： POA
3AE：
ApaDisplayMode_D_Stat：0x2：HMIFullScreen
ApaControlMode_D_Stat：0x1：Active
ApaSys_D2_Stat：0x0：NormalOperation
ApaDrvRq1MsgTxt_D_Rq：0x0:NoRequest
ApaDrvRq2MsgTxt_D_Rq：0X2：DriveForward
ApaMsgTxt_D2_Stat：0x0： None
ApaSlotTrgt_D_Sta：0x2：Left2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</si>
  <si>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>泊出辅助
Symbol：
向上箭头
Text：
注意！
请检查四周注意安全</t>
  </si>
  <si>
    <t>107_Area1Scr020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</si>
  <si>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ApaControlMode_D_Stat：0x1：Active
ApaSys_D2_Stat：0x0：NormalOperation
ApaDrvRq1MsgTxt_D_Rq：0x0:NoRequest
ApaDrvRq2MsgTxt_D_Rq：0X2：DriveForward
ApaMsgTxt_D2_Stat：0x0： None
ApaSlotTrgt_D_Sta：0x5：Right2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</si>
  <si>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109_Area1Scr021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</si>
  <si>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ApaSys_D2_Stat：0x0：NormalOperation
ApaDrvRq1MsgTxt_D_Rq：0x0:NoRequest
ApaDrvRq2MsgTxt_D_Rq：0X2：DriveForward
ApaMsgTxt_D2_Stat：0x13： AcceleratorPedalInactive
ApaSlotTrgt_D_Sta：0x2：Left2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</si>
  <si>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>泊出辅助
Symbol：
向上箭头
Text：
油门踏板不起作用</t>
  </si>
  <si>
    <t>111_Area1Scr021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</si>
  <si>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ApaControlMode_D_Stat：0x1：Active
ApaSys_D2_Stat：0x0：NormalOperation
ApaDrvRq1MsgTxt_D_Rq：0x0:NoRequest
ApaDrvRq2MsgTxt_D_Rq：0X2：DriveForward
ApaMsgTxt_D2_Stat：0x13： AcceleratorPedalInactive
ApaSlotTrgt_D_Sta：0x5：Right2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</si>
  <si>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129_Area1Scr026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</si>
  <si>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ApaSys_D2_Stat：0x5： Finished
ApaDrvRq1MsgTxt_D_Rq：0x0:NoRequest
ApaDrvRq2MsgTxt_D_Rq：0X7： TakeControl
ApaMsgTxt_D2_Stat：0x0：None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</si>
  <si>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向上箭头
Text：
泊车完成
请接管</t>
  </si>
  <si>
    <t>131_Area1Scr026</t>
  </si>
  <si>
    <r>
      <rPr>
        <sz val="10"/>
        <color rgb="FF000000"/>
        <rFont val="微软雅黑"/>
        <charset val="134"/>
      </rPr>
      <t xml:space="preserve">ApaMde_D_Stat：0x5：
3AE：
ApaDisplayMode_D_Stat：0x2：HMIFullScreen
ApaControlMode_D_Stat：0x0： Inactive
ApaSys_D2_Stat：0x5： Finished
ApaDrvRq1MsgTxt_D_Rq：0x0:NoRequest
ApaDrvRq2MsgTxt_D_Rq：0X7： TakeControl
ApaMsgTxt_D2_Stat：0x0：None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</si>
  <si>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141_Area1Scr029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</si>
  <si>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 Active
ApaSys_D2_Stat：0x0：NormalOperation
ApaDrvRq1MsgTxt_D_Rq：0x0:NoRequest
ApaDrvRq2MsgTxt_D_Rq：0X0：NoRequest
ApaMsgTxt_D2_Stat：0x2：ObstacleInPath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</si>
  <si>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！图标
Text：
路径上有障碍物</t>
  </si>
  <si>
    <t>143_Area1Scr029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</si>
  <si>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ApaControlMode_D_Stat：0x1： Active
ApaSys_D2_Stat：0x0：NormalOperation
ApaDrvRq1MsgTxt_D_Rq：0x0:NoRequest
ApaDrvRq2MsgTxt_D_Rq：0X0：NoRequest
ApaMsgTxt_D2_Stat：0x2：ObstacleInPath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</si>
  <si>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145_Area1Scr030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</si>
  <si>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ApaControlMode_D_Stat：0x1： Active
ApaSys_D2_Stat：0x2：Overspeed
ApaDrvRq1MsgTxt_D_Rq：0x0:NoRequest
ApaDrvRq2MsgTxt_D_Rq：0X0：NoRequest
ApaMsgTxt_D2_Stat：0x4： SpeedLimitExceeded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</si>
  <si>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！图标
Text：
减速</t>
  </si>
  <si>
    <t>159_Area1Scr032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</si>
  <si>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ApaDrvRq2MsgTxt_D_Rq：0X0：NoRequest
ApaMsgTxt_D2_Stat：0x0：None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</si>
  <si>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</t>
  </si>
  <si>
    <t>161_Area1Scr032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</si>
  <si>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ApaControlMode_D_Stat：0x0：Inactive
ApaSys_D2_Stat：0x4：Cancelled
ApaDrvRq1MsgTxt_D_Rq：0x0:NoRequest
ApaDrvRq2MsgTxt_D_Rq：0X0：NoRequest
ApaMsgTxt_D2_Stat：0x0：None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ApaParkInSel_B_Avail：0x0： NotAvailable
ApaRmtFeatSel_B_Avail：0x0： 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</si>
  <si>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167_Area1Scr033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</si>
  <si>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ApaMsgTxt_D2_Stat：0x0：None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</si>
  <si>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
请接管</t>
  </si>
  <si>
    <t>169_Area1Scr033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</si>
  <si>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ApaMsgTxt_D2_Stat：0x0：None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</si>
  <si>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187_Area1Scr038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</si>
  <si>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ApaMsgTxt_D2_Stat：0x6：SteeringInteraction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</si>
  <si>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已取消-方向盘干预
情节管</t>
  </si>
  <si>
    <t>189_Area1Scr038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</si>
  <si>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ApaMsgTxt_D2_Stat：0x6：SteeringInteraction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</si>
  <si>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191_Area1Scr039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</si>
  <si>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ApaDrvRq2MsgTxt_D_Rq：0X0：NoRequest
ApaMsgTxt_D2_Stat：0x7：DoorOpen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</si>
  <si>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已取消-车门打开</t>
  </si>
  <si>
    <t>193_Area1Scr039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</si>
  <si>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ApaControlMode_D_Stat：0x0：Inactive
ApaSys_D2_Stat：0x4：Cancelled
ApaDrvRq1MsgTxt_D_Rq：0x0:NoRequest
ApaDrvRq2MsgTxt_D_Rq：0X0：NoRequest
ApaMsgTxt_D2_Stat：0x7：DoorOpen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</si>
  <si>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195_Area1Scr040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</si>
  <si>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ApaMsgTxt_D2_Stat：0x8： HighInclination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</si>
  <si>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已取消-坡道过高
请接管</t>
  </si>
  <si>
    <t>197_Area1Scr040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</si>
  <si>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ApaMsgTxt_D2_Stat：0x8： HighInclination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</si>
  <si>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203_Area1Scr042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</si>
  <si>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ApaMsgTxt_D2_Stat：0x9：WheelSlip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</si>
  <si>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已取消-车轮打滑
请接管</t>
  </si>
  <si>
    <t>205_Area1Scr042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</si>
  <si>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ApaMsgTxt_D2_Stat：0x9：WheelSlip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</si>
  <si>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211_Area1Scr044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</si>
  <si>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</si>
  <si>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已取消-路径上有障碍物
请接管</t>
  </si>
  <si>
    <t>213_Area1Scr044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</si>
  <si>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</si>
  <si>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219_Area1Scr046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</si>
  <si>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ApaDrvRq2MsgTxt_D_Rq：0X10： TcsDeactivated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</si>
  <si>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已取消-牵引力控制已禁用
请接管</t>
  </si>
  <si>
    <t>221_Area1Scr046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</si>
  <si>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ApaDrvRq2MsgTxt_D_Rq：0X10： TcsDeactivated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</si>
  <si>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227_Area1Scr048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</si>
  <si>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ApaDrvRq2MsgTxt_D_Rq：0X11：TrailerAttached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</si>
  <si>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已取消-拖车连接
请接管</t>
  </si>
  <si>
    <t>229_Area1Scr048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</si>
  <si>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ApaDrvRq2MsgTxt_D_Rq：0X11：TrailerAttached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</si>
  <si>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235_Area1Scr050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</si>
  <si>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ApaSys_D2_Stat：0x4：Cancelled
ApaDrvRq1MsgTxt_D_Rq：0x0:NoRequest
ApaDrvRq2MsgTxt_D_Rq：0X12：SensorsNTed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</si>
  <si>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泊出辅助
Symbol：
X图标
Text：
已取消-传感器阻塞
请接管</t>
  </si>
  <si>
    <t>237_Area1Scr050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</si>
  <si>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ApaSys_D2_Stat：0x4：Cancelled
ApaDrvRq1MsgTxt_D_Rq：0x0:NoRequest
ApaDrvRq2MsgTxt_D_Rq：0X12：SensorsNTed
ApaMsgTxt_D2_Stat：0x2：ObstacleInPath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</si>
  <si>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>243_Area1Scr052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</si>
  <si>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ApaSys_D2_Stat：0x1：Pause
ApaDrvRq1MsgTxt_D_Rq：0x0:NoRequest
ApaDrvRq2MsgTxt_D_Rq：0X8：CloseDoor
ApaMsgTxt_D2_Stat：0x7：DoorOpen
ApaSlotTrgt_D_Sta：0x2：Left2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</si>
  <si>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>泊出辅助
Symbol：
开车门图标
Text：
暂停
请关闭车门</t>
  </si>
  <si>
    <t>245_Area1Scr052</t>
  </si>
  <si>
    <t>247_Area1Scr053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</si>
  <si>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ApaSys_D2_Stat：0x1：Pause
ApaDrvRq1MsgTxt_D_Rq：0x0:NoRequest
ApaDrvRq2MsgTxt_D_Rq：0X5：ReleaseSteering
ApaMsgTxt_D2_Stat：0x6： SteeringInteraction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</si>
  <si>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开车门图标
Text：
暂停
方向盘干预</t>
  </si>
  <si>
    <t>249_Area1Scr053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</si>
  <si>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ApaControlMode_D_Stat：0x1：Active
ApaSys_D2_Stat：0x1：Pause
ApaDrvRq1MsgTxt_D_Rq：0x0:NoRequest
ApaDrvRq2MsgTxt_D_Rq：0X5：ReleaseSteering
ApaMsgTxt_D2_Stat：0x6： SteeringInteraction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</si>
  <si>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251_Area1Scr054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</si>
  <si>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ApaSys_D2_Stat：0x1：Pause
ApaDrvRq1MsgTxt_D_Rq：0x5：PressApaButton
ApaDrvRq2MsgTxt_D_Rq：0X0：NoRequest
ApaMsgTxt_D2_Stat：0x0：None
ApaSlotTrgt_D_Sta：0x5： 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</si>
  <si>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泊出辅助
Symbol：
开车门图标
Text：
暂停
按住泊车按键以继续</t>
  </si>
  <si>
    <t>253_Area1Scr054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</si>
  <si>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ApaControlMode_D_Stat：0x1：Active
ApaSys_D2_Stat：0x1：Pause
ApaDrvRq1MsgTxt_D_Rq：0x5：PressApaButton
ApaDrvRq2MsgTxt_D_Rq：0X0：NoRequest
ApaMsgTxt_D2_Stat：0x0：None
ApaSlotTrgt_D_Sta：0x5： 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</si>
  <si>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255_Area1Scr055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</si>
  <si>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ApaSys_D2_Stat：0x1：Pause
ApaDrvRq1MsgTxt_D_Rq：0x0： NoRequest
ApaDrvRq2MsgTxt_D_Rq：0X8： CloseDoor
ApaMsgTxt_D2_Stat：0x13： AcceleratorPedalInactive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</si>
  <si>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开车门图标
Text：
油门踏板不起作用</t>
  </si>
  <si>
    <t>257_Area1Scr055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</si>
  <si>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ApaControlMode_D_Stat：0x1：Active
ApaSys_D2_Stat：0x1：Pause
ApaDrvRq1MsgTxt_D_Rq：0x0： NoRequest
ApaDrvRq2MsgTxt_D_Rq：0X8： CloseDoor
ApaMsgTxt_D2_Stat：0x13： AcceleratorPedalInactive
ApaSlotTrgt_D_Sta：0x4：Right1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</si>
  <si>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259_Area1Scr056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</si>
  <si>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ApaControlMode_D_Stat：0x1：Active
ApaSys_D2_Stat：0x0： NormalOperation
ApaDrvRq1MsgTxt_D_Rq：0x0： NoRequest
ApaDrvRq2MsgTxt_D_Rq：0X5：ReleaseSteering
ApaMsgTxt_D2_Stat：0x13： AcceleratorPedalInactive
ApaSlotTrgt_D_Sta：0x5：Right2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</si>
  <si>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泊出辅助
Symbol：
手图标
Text：
油门踏板不起作用</t>
  </si>
  <si>
    <t>261_Area1Scr056</t>
  </si>
  <si>
    <r>
      <rPr>
        <sz val="10"/>
        <color rgb="FF000000"/>
        <rFont val="微软雅黑"/>
        <charset val="134"/>
      </rPr>
      <t xml:space="preserve">ApaMde_D_Stat：0x5：
3AE：
ApaDisplayMode_D_Stat：0x2：HMIFullScreen
ApaControlMode_D_Stat：0x1：Active
ApaSys_D2_Stat：0x0： NormalOperation
ApaDrvRq1MsgTxt_D_Rq：0x0： NoRequest
ApaDrvRq2MsgTxt_D_Rq：0X5：ReleaseSteering
ApaMsgTxt_D2_Stat：0x13： AcceleratorPedalInactive
ApaSlotTrgt_D_Sta：0x5：Right2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</si>
  <si>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>263_Area1Scr057</t>
  </si>
  <si>
    <r>
      <rPr>
        <sz val="10"/>
        <color rgb="FF000000"/>
        <rFont val="微软雅黑"/>
        <charset val="134"/>
      </rPr>
      <t xml:space="preserve">ApaMde_D_Stat：0x4:POA
3AE：
ApaDisplayMode_D_Stat：0x2：HMIFullScreen
ApaControlMode_D_Stat：0x1：Active
ApaSys_D2_Stat：0x1:Pause
ApaDrvRq1MsgTxt_D_Rq：0x1:PressApaButton
ApaDrvRq2MsgTxt_D_Rq：0X0:NoRequest
ApaMsgTxt_D2_Stat：0x13： AcceleratorPedalInactive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</si>
  <si>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泊出辅助
Symbol：
|p|图标
Text：
油门踏板不起作用</t>
  </si>
  <si>
    <t>265_Area1Scr057</t>
  </si>
  <si>
    <r>
      <rPr>
        <sz val="10"/>
        <color rgb="FF000000"/>
        <rFont val="微软雅黑"/>
        <charset val="134"/>
      </rPr>
      <t xml:space="preserve">ApaMde_D_Stat：0x5:ParkIn
3AE：
ApaDisplayMode_D_Stat：0x2：HMIFullScreen
ApaControlMode_D_Stat：0x1：Active
ApaSys_D2_Stat：0x1:Pause
ApaDrvRq1MsgTxt_D_Rq：0x1:PressApaButton
ApaDrvRq2MsgTxt_D_Rq：0X0:NoRequest
ApaMsgTxt_D2_Stat：0x13： AcceleratorPedalInactive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</si>
  <si>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>267_Area1Scr058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</si>
  <si>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ApaSys_D2_Stat：0x6:Faulty
ApaDrvRq1MsgTxt_D_Rq：0x0: NoRequest
ApaDrvRq2MsgTxt_D_Rq：0X0:NoRequest
ApaMsgTxt_D2_Stat：0x0:None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</si>
  <si>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三角图标
Text：
自动泊车系统故障</t>
  </si>
  <si>
    <t>271_Area1Scr059</t>
  </si>
  <si>
    <r>
      <rPr>
        <sz val="10"/>
        <color rgb="FF000000"/>
        <rFont val="微软雅黑"/>
        <charset val="134"/>
      </rPr>
      <t xml:space="preserve">ApaMde_D_Stat：0x4:POA
3AE：
ApaDisplayMode_D_Stat：0x2：HMIFullScreen
ApaControlMode_D_Stat：0x0：Inactive
ApaSys_D2_Stat：0x6:Faulty
ApaDrvRq1MsgTxt_D_Rq：0x0: NoRequest
ApaDrvRq2MsgTxt_D_Rq：0X7： TakeControl
ApaMsgTxt_D2_Stat：0x0:None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</si>
  <si>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273_Area1Scr059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</si>
  <si>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ApaSys_D2_Stat：0x6:Faulty
ApaDrvRq1MsgTxt_D_Rq：0x0: NoRequest
ApaDrvRq2MsgTxt_D_Rq：0X7： TakeControl
ApaMsgTxt_D2_Stat：0x0:None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</si>
  <si>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275_Area1Scr060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</si>
  <si>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ApaMsgTxt_D2_Stat：0x0:None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</si>
  <si>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三角图标
Text：
自动泊车不可用</t>
  </si>
  <si>
    <t>279_Area1Scr061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</si>
  <si>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ApaMsgTxt_D2_Stat：0x12：SensorsNTed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</si>
  <si>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传感器故障</t>
  </si>
  <si>
    <t>283_Area1Scr062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</si>
  <si>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ApaMsgTxt_D2_Stat：0x11：TrailerAttached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</si>
  <si>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拖车连接</t>
  </si>
  <si>
    <t>287_Area1Scr063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</si>
  <si>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ApaMsgTxt_D2_Stat：0x10： TcsDeactivated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</si>
  <si>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牵引力控制已禁用</t>
  </si>
  <si>
    <t>291_Area1Scr064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</si>
  <si>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ApaMsgTxt_D2_Stat：0x8：HighInclination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</si>
  <si>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坡道过高</t>
  </si>
  <si>
    <t>293_Area1Scr065</t>
  </si>
  <si>
    <r>
      <rPr>
        <sz val="10"/>
        <color rgb="FF000000"/>
        <rFont val="微软雅黑"/>
        <charset val="134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ApaMsgTxt_D2_Stat：0x9： WheelSlip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</si>
  <si>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车轮打滑</t>
  </si>
  <si>
    <t>297_Area1Scr066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</si>
  <si>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ApaSys_D2_Stat：0x3：NotAvailable
ApaDrvRq1MsgTxt_D_Rq：0x0: NoRequest
ApaDrvRq2MsgTxt_D_Rq：0X8：CloseDoor
ApaMsgTxt_D2_Stat：0x7： DoorOpen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</si>
  <si>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自动泊车不可用
请关闭车门</t>
  </si>
  <si>
    <t>299_Area1Scr067</t>
  </si>
  <si>
    <r>
      <rPr>
        <sz val="10"/>
        <color rgb="FF000000"/>
        <rFont val="微软雅黑"/>
        <charset val="134"/>
      </rPr>
      <t xml:space="preserve">ApaMde_D_Stat：0x4：POA
3AE：
ApaDisplayMode_D_Stat：0x2：HMIFullScreen
ApaControlMode_D_Stat：0x0：Inactive
ApaSys_D2_Stat：0x0：NormalOperation
ApaDrvRq1MsgTxt_D_Rq：0x0: NoRequest
ApaDrvRq2MsgTxt_D_Rq：0X0：NoRequest
ApaMsgTxt_D2_Stat：0x14：TrailerFeatureNotAvailable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</si>
  <si>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拖车系统不可用</t>
  </si>
  <si>
    <t>301_Area1Scr067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</si>
  <si>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ApaControlMode_D_Stat：0x0：Inactive
ApaSys_D2_Stat：0x0：NormalOperation
ApaDrvRq1MsgTxt_D_Rq：0x0: NoRequest
ApaDrvRq2MsgTxt_D_Rq：0X0：NoRequest
ApaMsgTxt_D2_Stat：0x14：TrailerFeatureNotAvailable
ApaSlotTrgt_D_Sta：0x4:Right1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</si>
  <si>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307_Area1Scr069</t>
  </si>
  <si>
    <r>
      <rPr>
        <sz val="10"/>
        <color rgb="FF000000"/>
        <rFont val="微软雅黑"/>
        <charset val="134"/>
      </rPr>
      <t xml:space="preserve">ApaMde_D_Stat：0x5： ParkIn
3AE：
ApaDisplayMode_D_Stat：0x2：HMIFullScreen
ApaControlMode_D_Stat：0x0：Inactive
ApaSys_D2_Stat：0x3：NotAvailable
ApaDrvRq1MsgTxt_D_Rq：0x2： ShiftToD
ApaDrvRq2MsgTxt_D_Rq：0X2： DriveForward
ApaMsgTxt_D2_Stat：0x14：TrailerFeatureNotAvailable
ApaSlotTrgt_D_Sta：0x0：None
</t>
    </r>
    <r>
      <rPr>
        <strike/>
        <sz val="10"/>
        <color rgb="FF000000"/>
        <rFont val="微软雅黑"/>
        <charset val="134"/>
      </rPr>
      <t>ApaSlotFoundButNotReady：false（组合信号）
AnySlotReady：false（组合信号）</t>
    </r>
    <r>
      <rPr>
        <sz val="10"/>
        <color rgb="FF000000"/>
        <rFont val="微软雅黑"/>
        <charset val="134"/>
      </rPr>
      <t xml:space="preserve">
ApaDynmcSlot_B_Stat：0x1：On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</si>
  <si>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>泊出辅助
Symbol：
！图标
Text：
挂入D挡
使用自动泊车</t>
  </si>
  <si>
    <t>ApadelUXe0011</t>
  </si>
  <si>
    <t>0x3AE：ApaDisplayMode_D_Stat：HMIFullScreen</t>
  </si>
  <si>
    <t>不显示消息弹窗</t>
  </si>
  <si>
    <t>309_Area1Scr069</t>
  </si>
  <si>
    <t>1.切换不同的主题后进入apa界面</t>
  </si>
  <si>
    <t>泊车页面元素信息显示正常</t>
  </si>
  <si>
    <t>310_Area1Scr069</t>
  </si>
  <si>
    <t>分屏模式（仅支持U6）下进入apa界面，查看界面显示</t>
  </si>
  <si>
    <t>apa界面显示无异常</t>
  </si>
  <si>
    <t>1.3AE：
ApaDisplayMode_D_Stat：0x2：HMIFullScreen
ApaControlMode_D_Stat：0x0：Inactive
2.点击下方dock栏中间风量调节按钮</t>
  </si>
  <si>
    <t>1.进入apa界面
2.弹出风量调节弹窗</t>
  </si>
  <si>
    <t>Step</t>
  </si>
  <si>
    <t>FAIL/BLOCK/NT/NA
原因</t>
  </si>
  <si>
    <t>适用车型
718</t>
  </si>
  <si>
    <t>适用车型
707</t>
  </si>
  <si>
    <t>适用车型
U6</t>
  </si>
  <si>
    <t>Infotainment Graphical Position Definition 1</t>
  </si>
  <si>
    <t>The infotainment system is powered on.
The ignition status is Run/Start.
挂入R档或其他激活雷达界面
The Visual Park Assist information is displayed to the user.</t>
  </si>
  <si>
    <t>Check infotainment Graphical Position</t>
  </si>
  <si>
    <t>The HMI system shall provide graphics with fixed assignments for each dedicated display area</t>
  </si>
  <si>
    <t>SOC:20230726_LA_R12_ENG00
MCU:20230726_LA_R12_ENG00</t>
  </si>
  <si>
    <t>Visual Parking Aid RPA Graphical Requirements</t>
  </si>
  <si>
    <t>Check infotainment Graphical</t>
  </si>
  <si>
    <t>The two inner/ center RPA sectors RPA_IL, RPA_IR shall consist of six (6) independent bars or segments.</t>
  </si>
  <si>
    <t>The two outer/ corner RPA sectors RPA_OL, RPA_OR shall consist of three (3) independent bars or segments.</t>
  </si>
  <si>
    <t>Visual Parking Aid FPA Graphical Requirements</t>
  </si>
  <si>
    <t>The two inner/ center FPA sectors FPA_IL, FPA_IR shall consist of three (3) independent bars or segments.</t>
  </si>
  <si>
    <t>The two outer/ corner FPA sectors FPA_OL, FPA_OR shall consist of two (2) independent bars or segments.</t>
  </si>
  <si>
    <t>The two side FPA sectors SPA_L1, SPA_L2 shall consist of two (2) independent bars or segments</t>
  </si>
  <si>
    <t>Visual Parking Aid SPA Graphical Requirements</t>
  </si>
  <si>
    <t>All SPA sectors SPA_L2, SPA_R2, SPA_L3, SPA_R3, SPA_L4 and SPA_L4 shall consist of two (2) independent bars or segments.</t>
  </si>
  <si>
    <t>The SPA sectors SPA_L2 and SPA_R2 shall start at a position that at the front axle of the vehicle.</t>
  </si>
  <si>
    <t>The SPA sectors SPA_L3 and SPA_R3 shall end at a positioth that at the rear axle of the vehicle.</t>
  </si>
  <si>
    <t>SPA sectors SPA_L2, SPA_L3 and SPA_R2, SPA_R3 shall have the same length.</t>
  </si>
  <si>
    <t>SPA sectors SPA_L1 and SPA_R1 shall start at the end of the FPA corner sectors.</t>
  </si>
  <si>
    <t>SPA sectors SPA_L4 and SPA_R4 shall end at the start of the RPA corner sectors.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</si>
  <si>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---RPA_OuterLeft（后区域左外侧）</t>
    </r>
  </si>
  <si>
    <t xml:space="preserve">The infotainment system is powered on.
The ignition status is Run/Start.
挂入R档或其他激活雷达界面
PDCDisp is configured
</t>
  </si>
  <si>
    <t>AHU receive 3aa.PrkAidMsgTxt_D_Rq = 0-F且（!= 0xC || 0x8 ||0xD || 0xF）
3ab.PrkAidSnsRlCrnr_D_Stat = 0</t>
  </si>
  <si>
    <t xml:space="preserve">RPA_OL_1 = Inactive 
RPA_OL_2 = Inactive 
 RPA_OL_3 = Inactive
</t>
  </si>
  <si>
    <t>Base Park Aid Signal Interface</t>
  </si>
  <si>
    <t>AHU receive 3aa.PrkAidMsgTxt_D_Rq = 0-F且（!= 0xC || 0x8 ||0xD || 0xF）
3ab.PrkAidSnsRlCrnr_D_Stat = 1</t>
  </si>
  <si>
    <t>RPA_OL_1 = On-Warn 
RPA_OL_2 = On-Nostat 
 RPA_OL_3 = On-Nostat
(进入Rear Left Corner
RPA_OL_1 显示Red；
OUTLINE显示 Red；)</t>
  </si>
  <si>
    <t>AHU receive 3aa.PrkAidMsgTxt_D_Rq = 0-F且（!= 0xC || 0x8 ||0xD || 0xF）
3ab.PrkAidSnsRlCrnr_D_Stat = 2</t>
  </si>
  <si>
    <t>RPA_OL_1 = On-Idle 
RPA_OL_2 = On-Warn 
 RPA_OL_3 = On-Nostat
RPA_OL_1 = On-Idle 
RPA_OL_2 = On-Warn 
 RPA_OL_3 = On-Nostat
(进入Rear Left Corner
RPA_OL_2 显示Yellow；)</t>
  </si>
  <si>
    <t>AHU receive 3aa.PrkAidMsgTxt_D_Rq = 0-F且（!= 0xC || 0x8 ||
0xD || 0xF）
3ab.PrkAidSnsRlCrnr_D_Stat = 3</t>
  </si>
  <si>
    <t>AHU receive 3aa.PrkAidMsgTxt_D_Rq = 0-F且（!= 0xC || 0x8 ||
0xD || 0xF）
3ab.PrkAidSnsRlCrnr_D_Stat = 4</t>
  </si>
  <si>
    <t xml:space="preserve">RPA_OL_1 = On-Idle 
RPA_OL_2 = On-Idle 
 RPA_OL_3 = On-Warn
RPA_OL_1 = On-Idle 
RPA_OL_2 = On-Idle 
 RPA_OL_3 = On-Warn
(进入Rear Left Corner
RPA_OL_3 显示 Green；)
</t>
  </si>
  <si>
    <t>AHU receive 3aa.PrkAidMsgTxt_D_Rq = 0-F且（!= 0xC || 0x8 ||
0xD || 0xF）
3ab.PrkAidSnsRlCrnr_D_Stat = 5</t>
  </si>
  <si>
    <t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t>
  </si>
  <si>
    <t>AHU receive 3aa.PrkAidMsgTxt_D_Rq = 0-F且（!= 0xC || 0x8 ||
0xD || 0xF）
3ab.PrkAidSnsRlCrnr_D_Stat = 6</t>
  </si>
  <si>
    <t>RPA_OL_1 = On-Idle 
RPA_OL_2 = On-Idle 
 RPA_OL_3 = On-Idle
(进入Rear Left Corner
RPA_OL_1、RPA_OL_2、RPA_OL_3处于On-Idle状态,无颜色显示）</t>
  </si>
  <si>
    <t>AHU receive 3aa.PrkAidMsgTxt_D_Rq = 0-F且（!= 0xC || 0x8 ||
0xD || 0xF）
3ab.PrkAidSnsRlCrnr_D_Stat = 7</t>
  </si>
  <si>
    <t>AHU receive 3aa.PrkAidMsgTxt_D_Rq = 0-F且（!= 0xC || 0x8 ||
0xD || 0xF）
3ab.PrkAidSnsRlCrnr_D_Stat = 8</t>
  </si>
  <si>
    <t>AHU receive 3aa.PrkAidMsgTxt_D_Rq = 0-F且（!= 0xC || 0x8 ||
0xD || 0xF）
3ab.PrkAidSnsRlCrnr_D_Stat = 9</t>
  </si>
  <si>
    <t>AHU receive 3aa.PrkAidMsgTxt_D_Rq = 0-F且（!= 0xC || 0x8 ||
0xD || 0xF）
3ab.PrkAidSnsRlCrnr_D_Stat = A</t>
  </si>
  <si>
    <t>AHU receive 3aa.PrkAidMsgTxt_D_Rq = 0-F且（!= 0xC || 0x8 ||
0xD || 0xF）
3ab.PrkAidSnsRlCrnr_D_Stat = B</t>
  </si>
  <si>
    <t>AHU receive 3aa.PrkAidMsgTxt_D_Rq = 0-F且（!= 0xC || 0x8 ||
0xD || 0xF）
3ab.PrkAidSnsRlCrnr_D_Stat = C</t>
  </si>
  <si>
    <t>AHU receive 3aa.PrkAidMsgTxt_D_Rq = 0-F且（!= 0xC || 0x8 ||
0xD || 0xF）
3ab.PrkAidSnsRlCrnr_D_Stat = D</t>
  </si>
  <si>
    <t>AHU receive 3aa.PrkAidMsgTxt_D_Rq = 0-F且（!= 0xC || 0x8 ||
0xD || 0xF）
3ab.PrkAidSnsRlCrnr_D_Stat = E</t>
  </si>
  <si>
    <t>AHU receive 3aa.PrkAidMsgTxt_D_Rq = 0-F且（!= 0xC || 0x8 ||
0xD || 0xF）
3ab.PrkAidSnsRlCrnr_D_Stat = F</t>
  </si>
  <si>
    <t>AHU receive 3aa.PrkAidMsgTxt_D_Rq = 0xD || 0xF
3ab.PrkAidSnsRlCrnr_D_Stat = 1</t>
  </si>
  <si>
    <t>RPA_OL_1 = On-Blkd
RPA_OL_2 = On-Nostat
RPA_OL_3 = On-Nostat
(进入Rear Left Corner
RPA_OL_1处于On-Blkd状态（用表示被阻挡的传感器（例如白点或划掉的扇区）的HMI定义的图形替换相应的段）
RPA_OL_2、RPA_OL_3处于On-Nostat状态)</t>
  </si>
  <si>
    <t>AHU receive 3aa.PrkAidMsgTxt_D_Rq = 0xD || 0xF
3ab.PrkAidSnsRlCrnr_D_Stat = 0</t>
  </si>
  <si>
    <t>RPA_OL_1 = On-Nostat
RPA_OL_2 = On-Nostat
RPA_OL_3 = On-Nostat
(进入Rear Left Corner
当在最近（区域1）范围内检测到对象时，该范围中的更远扇区（区域2,3,4，等等）的状态将为On-Nostat)</t>
  </si>
  <si>
    <t>Base Park Aid Signal Interface
---RPA_InnerLeft（后区域左内侧）</t>
  </si>
  <si>
    <t>PDCDisp = ture
AHU receive 
3aa.PrkAidMsgTxt_D_Rq = 0-F且（!= 0xC || 0x8 ||
0xD || 0xF）
3ab.PrkAidSnsRlCntr_D_Stat =0</t>
  </si>
  <si>
    <t>RPA_IL_1 = Inactive 
RPA_IL_2 = Inactive 
RPA_IL_3 = Inactive 
RPA_IL_4 = Inactive 
RPA_IL_5 = Inactive 
RPA_IL_6 = Inactive</t>
  </si>
  <si>
    <t>PDCDisp = ture
AHU receive 
3aa.PrkAidMsgTxt_D_Rq = 0-F且（!= 0xC || 0x8 ||
0xD || 0xF）
3ab.PrkAidSnsRlCntr_D_Stat =1</t>
  </si>
  <si>
    <t>RPA_IL_1 = On-Warn 
RPA_IL_2 = On Nostat
RPA_IL_3 = On Nostat
RPA_IL_4 = On Nostat
RPA_IL_5 = On Nostat
RPA_IL_6 = On Nostat
(进入Rear Left Center
RPA_IL_1 显示 Red；
OUTLINE显示red；)</t>
  </si>
  <si>
    <t>PDCDisp = ture
AHU receive 
3aa.PrkAidMsgTxt_D_Rq = 0-F且（!= 0xC || 0x8 ||
0xD || 0xF）
3ab.PrkAidSnsRlCntr_D_Stat =2</t>
  </si>
  <si>
    <t>RPA_IL_1 = On-Idle 
RPA_IL_2 = On-Warn 
RPA_IL_3 = On Nostat
RPA_IL_4 = On Nostat
RPA_IL_5 = On Nostat
RPA_IL_6 = On Nostat
(进入Rear Left Center
RPA_IL_2 显示 Yellow；)</t>
  </si>
  <si>
    <t>PDCDisp = ture
AHU receive 
3aa.PrkAidMsgTxt_D_Rq = 0-F且（!= 0xC || 0x8 ||
0xD || 0xF）
3ab.PrkAidSnsRlCntr_D_Stat =3</t>
  </si>
  <si>
    <t>PDCDisp = ture
AHU receive 
3aa.PrkAidMsgTxt_D_Rq = 0-F且（!= 0xC || 0x8 ||
0xD || 0xF）
3ab.PrkAidSnsRlCntr_D_Stat =4</t>
  </si>
  <si>
    <t>RPA_IL_1 = On-Idle 
RPA_IL_2 = On-Idle 
RPA_IL_3 = On-Warn 
RPA_IL_4 = On Nostat
RPA_IL_5 = On Nostat
RPA_IL_6 = On Nostat
(进入Rear Left Center
RPA_IL_3 显示 Green)</t>
  </si>
  <si>
    <t>PDCDisp = ture
AHU receive 
3aa.PrkAidMsgTxt_D_Rq = 0-F且（!= 0xC || 0x8 ||
0xD || 0xF）
3ab.PrkAidSnsRlCntr_D_Stat =5</t>
  </si>
  <si>
    <t>PDCDisp = ture
AHU receive 
3aa.PrkAidMsgTxt_D_Rq = 0-F且（!= 0xC || 0x8 ||
0xD || 0xF）
3ab.PrkAidSnsRlCntr_D_Stat =6</t>
  </si>
  <si>
    <t>RPA_IL_1 = On-Idle 
RPA_IL_2 = On-Idle 
RPA_IL_3 = On-Idle 
RPA_IL_4 = On-Warn 
RPA_IL_5 = On Nostat
RPA_IL_6 = On Nostat
(进入Rear Left Center
RPA_IL_4 display green)</t>
  </si>
  <si>
    <t>PDCDisp = ture
AHU receive 
3aa.PrkAidMsgTxt_D_Rq =5
3ab.PrkAidSnsRlCntr_D_Stat =7</t>
  </si>
  <si>
    <t>PDCDisp = ture
AHU receive 
3aa.PrkAidMsgTxt_D_Rq = 0-F且（!= 0xC || 0x8 ||
0xD || 0xF）
3ab.PrkAidSnsRlCntr_D_Stat =8</t>
  </si>
  <si>
    <t>RPA_IL_1 = On-Idle 
RPA_IL_2 = On-Idle 
RPA_IL_3 = On-Idle 
RPA_IL_4 = On-Idle 
RPA_IL_5 = On-Warn 
RPA_IL_6 = On Nostat
(进入Rear Left Center
RPA_IL_5 display green)</t>
  </si>
  <si>
    <t>PDCDisp = ture
AHU receive 
3aa.PrkAidMsgTxt_D_Rq = 0-F且（!= 0xC || 0x8 ||
0xD || 0xF）
3ab.PrkAidSnsRlCntr_D_Stat =9</t>
  </si>
  <si>
    <t>PDCDisp = ture
AHU receive 
3aa.PrkAidMsgTxt_D_Rq = 0-F且（!= 0xC || 0x8 ||
0xD || 0xF）
3ab.PrkAidSnsRlCntr_D_Stat =A</t>
  </si>
  <si>
    <t>RPA_IL_1 = On-Idle 
RPA_IL_2 = On-Idle 
RPA_IL_3 = On-Idle 
RPA_IL_4 = On-Idle 
RPA_IL_5 = On-Idle 
RPA_IL_6 = On-Warn
(.进入Rear Left Center
RPA_IL_6 display green)</t>
  </si>
  <si>
    <t>PDCDisp = ture
AHU receive 
3aa.PrkAidMsgTxt_D_Rq = 0-F且（!= 0xC || 0x8 ||
0xD || 0xF）
3ab.PrkAidSnsRlCntr_D_Stat =B</t>
  </si>
  <si>
    <t>PDCDisp = ture
AHU receive 
3aa.PrkAidMsgTxt_D_Rq = 0-F且（!= 0xC || 0x8 ||
0xD || 0xF）
3ab.PrkAidSnsRlCntr_D_Stat =C</t>
  </si>
  <si>
    <t>RPA_IL_1 = On-Idle 
RPA_IL_2 = On-Idle 
RPA_IL_3 = On-Idle 
RPA_IL_4 = On-Idle 
RPA_IL_5 = On-Idle 
RPA_IL_6 = On-Idle
(进入Rear Left Center
RPA_IL_1、RPA_IL_2、RPA_IL_3、RPA_IL_4、RPA_IL_5、RPA_IL_6处于On-Idle状态)</t>
  </si>
  <si>
    <t>PDCDisp = ture
AHU receive 
3aa.PrkAidMsgTxt_D_Rq = 0-F且（!= 0xC || 0x8 ||
0xD || 0xF）
3ab.PrkAidSnsRlCntr_D_Stat =D</t>
  </si>
  <si>
    <t xml:space="preserve">RPA_IL_1 = On-Idle 
RPA_IL_2 = On-Idle 
RPA_IL_3 = On-Idle 
RPA_IL_4 = On-Idle 
RPA_IL_5 = On-Idle 
RPA_IL_6 = On-Idle
</t>
  </si>
  <si>
    <t>PDCDisp = ture
AHU receive 
3aa.PrkAidMsgTxt_D_Rq = 0-F且（!= 0xC || 0x8 ||
0xD || 0xF）
3ab.PrkAidSnsRlCntr_D_Stat =E</t>
  </si>
  <si>
    <t>PDCDisp = ture
AHU receive 
3aa.PrkAidMsgTxt_D_Rq = 0-F且（!= 0xC || 0x8 ||
0xD || 0xF）
3ab.PrkAidSnsRlCntr_D_Stat =F</t>
  </si>
  <si>
    <t>PDCDisp = ture
AHU receive 
3aa.PrkAidMsgTxt_D_Rq =0xD || 0xF
3ab.PrkAidSnsRlCntr_D_Stat =1</t>
  </si>
  <si>
    <t>RPA_IL_1 = On-Blkd 
RPA_IL_2 = On Nostat
RPA_IL_3 = On Nostat
RPA_IL_4 = On Nostat
RPA_IL_5 = On Nostat
RPA_IL_6 = On Nostat
(进入Rear Left Center
RPA_IL_1处于On-Blkd状态；
RPA_IL_2、RPA_IL_3、RPA_IL_4、RPA_IL_5、RPA_IL_6处于On-Nostat状态，传感器被阻塞)</t>
  </si>
  <si>
    <t>PDCDisp = ture
AHU receive 
3aa.PrkAidMsgTxt_D_Rq =0xD || 0xF
3ab.PrkAidSnsRlCntr_D_Stat =0</t>
  </si>
  <si>
    <t>RPA_IL_1 = On Nostat
RPA_IL_2 = On Nostat
RPA_IL_3 = On Nostat
RPA_IL_4 = On Nostat
RPA_IL_5 = On Nostat
RPA_IL_6 = On Nostat
(进入Rear Left Center
RPA_IL_1、RPA_IL_2、RPA_IL_3、RPA_IL_4、RPA_IL_5、RPA_IL_6处于On-Nostat状态，传感器关闭)</t>
  </si>
  <si>
    <t>Base Park Aid Signal Interface
---RPA_InnerRight（后区域右内侧）</t>
  </si>
  <si>
    <t>PDCDisp = ture
AHU receive 
3aa.PrkAidMsgTxt_D_Rq = 0-F且（!= 0xC || 0x8 ||
0xD || 0xF）
3ab.PrkAidSnsRrCntr_D_Stat =0</t>
  </si>
  <si>
    <t>RPA_IR_1 = Inactive 
RPA_IR_2 = Inactive 
RPA_IR_3 = Inactive 
RPA_IR_4 = Inactive 
RPA_IR_5 = Inactive 
RPA_IR_6 = Inactive</t>
  </si>
  <si>
    <t>PDCDisp = ture
AHU receive 
3aa.PrkAidMsgTxt_D_Rq = 0-F且（!= 0xC || 0x8 ||
0xD || 0xF）
3ab.PrkAidSnsRrCntr_D_Stat =1</t>
  </si>
  <si>
    <t>RPA_IR_1 = On-Warn 
RPA_IR_2 = On Nostat
RPA_IR_3 = On Nostat
RPA_IR_4 = On Nostat
RPA_IR_5 = On Nostat
RPA_IR_6 = On Nostat
(进入Rear Right Center
RPA_IR_1 显示 Red；
OUTLINE显示red；)</t>
  </si>
  <si>
    <t>PDCDisp = ture
AHU receive 
3aa.PrkAidMsgTxt_D_Rq = 0-F且（!= 0xC || 0x8 ||
0xD || 0xF）
3ab.PrkAidSnsRrCntr_D_Stat=2</t>
  </si>
  <si>
    <t>RPA_IR_1 = On-Idle 
RPA_IR_2 = On-Warn 
RPA_IR_3 = On Nostat
RPA_IR_4 = On Nostat
RPA_IR_5 = On Nostat
RPA_IR_6 = On Nostat
(进入Rear Right Center
RPA_IR_2 显示 Yellow)</t>
  </si>
  <si>
    <t>PDCDisp = ture
AHU receive 
3aa.PrkAidMsgTxt_D_Rq = 0-F且（!= 0xC || 0x8 ||
0xD || 0xF）
3ab.PrkAidSnsRrCntr_D_Stat =3</t>
  </si>
  <si>
    <t>PDCDisp = ture
AHU receive 
3aa.PrkAidMsgTxt_D_Rq = 0-F且（!= 0xC || 0x8 ||
0xD || 0xF）
3ab.PrkAidSnsRrCntr_D_Stat =4</t>
  </si>
  <si>
    <t>RPA_IR_1 = On-Idle 
RPA_IR_2 = On-Idle 
RPA_IR_3 = On-Warn 
RPA_IR_4 = On Nostat
RPA_IR_5 = On Nostat
RPA_IR_6 = On Nostat
(进入Rear Right Center
RPA_IR_3 显示 Green)</t>
  </si>
  <si>
    <t>PDCDisp = ture
AHU receive 
3aa.PrkAidMsgTxt_D_Rq = 0-F且（!= 0xC || 0x8 ||
0xD || 0xF）
3ab.PrkAidSnsRrCntr_D_Stat =5</t>
  </si>
  <si>
    <t>PDCDisp = ture
AHU receive 
3aa.PrkAidMsgTxt_D_Rq = 0-F且（!= 0xC || 0x8 ||
0xD || 0xF）
3ab.PrkAidSnsRrCntr_D_Stat =6</t>
  </si>
  <si>
    <t>RPA_IR_1 = On-Idle 
RPA_IR_2 = On-Idle 
RPA_IR_3 = On-Idle 
RPA_IR_4 = On-Warn 
RPA_IR_5 = On Nostat
RPA_IR_6 = On Nostat
(进入Rear Right Center
RPA_IR_4 显示 Green)</t>
  </si>
  <si>
    <t>PDCDisp = ture
AHU receive 
3aa.PrkAidMsgTxt_D_Rq = 0-F且（!= 0xC || 0x8 ||
0xD || 0xF）
3ab.PrkAidSnsRrCntr_D_Stat=7</t>
  </si>
  <si>
    <t>PDCDisp = ture
AHU receive 
3aa.PrkAidMsgTxt_D_Rq = 0-F且（!= 0xC || 0x8 ||
0xD || 0xF）
3ab.PrkAidSnsRrCntr_D_Stat=8</t>
  </si>
  <si>
    <t>RPA_IR_1 = On-Idle 
RPA_IR_2 = On-Idle 
RPA_IR_3 = On-Idle 
RPA_IR_4 = On-Idle 
RPA_IR_5 = On-Warn 
RPA_IR_6 = On Nostat
(进入Rear Right Center
RPA_IR_5 显示 Green)</t>
  </si>
  <si>
    <t>PDCDisp = ture
3aa.PrkAidMsgTxt_D_Rq = 0-F且（!= 0xC || 0x8 ||
0xD || 0xF）
3ab.PrkAidSnsRrCntr_D_Stat =9</t>
  </si>
  <si>
    <t>PDCDisp = ture
AHU receive 
3aa.PrkAidMsgTxt_D_Rq = 0-F且（!= 0xC || 0x8 ||
0xD || 0xF）
3ab.PrkAidSnsRrCntr_D_Stat =A</t>
  </si>
  <si>
    <t>RPA_IR_1 = On-Idle 
RPA_IR_2 = On-Idle 
RPA_IR_3 = On-Idle 
RPA_IR_4 = On-Idle 
RPA_IR_5 = On-Idle 
RPA_IR_6 = On-Warn
(进入Rear Right Center
RPA_IR_6 显示 Green)</t>
  </si>
  <si>
    <t>PDCDisp = ture
AHU receive 
3aa.PrkAidMsgTxt_D_Rq = 0-F且（!= 0xC || 0x8 ||
0xD || 0xF）
3ab.PrkAidSnsRrCntr_D_Stat =B</t>
  </si>
  <si>
    <t>PDCDisp = ture
AHU receive 
3aa.PrkAidMsgTxt_D_Rq =5
3ab.PrkAidSnsRrCntr_D_Stat =C</t>
  </si>
  <si>
    <t>RPA_IR_1 = On-Idle 
RPA_IR_2 = On-Idle 
RPA_IR_3 = On-Idle 
RPA_IR_4 = On-Idle 
RPA_IR_5 = On-Idle 
RPA_IR_6 = On-Idle
(进入Rear Right Center
RPA_IR_1、RPA_IR_2、RPA_IR_3、RPA_IR_4、RPA_IR_5、RPA_IR_6处于On-Idle状态)</t>
  </si>
  <si>
    <t>PDCDisp = ture
AHU receive 
3aa.PrkAidMsgTxt_D_Rq = 0-F且（!= 0xC || 0x8 ||
0xD || 0xF）
3ab.PrkAidSnsRrCntr_D_Stat =D</t>
  </si>
  <si>
    <t>RPA_IR_1 = On-Idle 
RPA_IR_2 = On-Idle 
RPA_IR_3 = On-Idle 
RPA_IR_4 = On-Idle 
RPA_IR_5 = On-Idle 
RPA_IR_6 = On-Idle</t>
  </si>
  <si>
    <t>PDCDisp = ture
AHU receive 
3aa.PrkAidMsgTxt_D_Rq = 0-F且（!= 0xC || 0x8 ||
0xD || 0xF）
3ab.PrkAidSnsRrCntr_D_Stat =E</t>
  </si>
  <si>
    <t>PDCDisp = ture
AHU receive 
3aa.PrkAidMsgTxt_D_Rq = 0-F且（!= 0xC || 0x8 ||
0xD || 0xF）
3ab.PrkAidSnsRrCntr_D_Stat=F</t>
  </si>
  <si>
    <t>PDCDisp = ture
AHU receive 
3aa.PrkAidMsgTxt_D_Rq =0xD || 0xF
3ab.PrkAidSnsRrCntr_D_Stat =1</t>
  </si>
  <si>
    <t>RPA_IR_1 = On-Blkd 
RPA_IR_2 = On Nostat
RPA_IR_3 = On Nostat
RPA_IR_4 = On Nostat
RPA_IR_5 = On Nostat
RPA_IR_6 = On Nostat
(进入Rear Right Center
RPA_IR_1处于On-Blkd状态；
RPA_IR_2、RPA_IR_3、RPA_IR_4、RPA_IR_5、RPA_IR_6处于On-Nostat状态)</t>
  </si>
  <si>
    <t>PDCDisp = ture
AHU receive 
3aa.PrkAidMsgTxt_D_Rq =0xD || 0xF
3ab.PrkAidSnsRrCntr_D_Stat =0</t>
  </si>
  <si>
    <t>RPA_IR_1 = On Nostat
RPA_IR_2 = On Nostat
RPA_IR_3 = On Nostat
RPA_IR_4 = On Nostat
RPA_IR_5 = On Nostat
RPA_IR_6 = On Nostat
(进入Rear Right Center
RPA_IR_1、RPA_IR_2、RPA_IR_3、RPA_IR_4、RPA_IR_5、RPA_IR_6处于On-Nostat状态)</t>
  </si>
  <si>
    <t>Base Park Aid Signal Interface
----RPA_OuterRight（后区域右外侧）</t>
  </si>
  <si>
    <t>PDCDisp = ture
AHU receive 
3aa.PrkAidMsgTxt_D_Rq = 0-F且（!= 0xC || 0x8 ||
0xD || 0xF）
3ab.PrkAidSnsRrCrnr_D_Stat =0</t>
  </si>
  <si>
    <t xml:space="preserve">RPA_OR_1 = Inactive 
RPA_OR_2 = Inactive 
RPA_OR_3 = Inactive </t>
  </si>
  <si>
    <t>PDCDisp = ture
AHU receive 
3aa.PrkAidMsgTxt_D_Rq = 0-F且（!= 0xC || 0x8 ||
0xD || 0xF）
3ab.PrkAidSnsRrCrnr_D_Stat =1</t>
  </si>
  <si>
    <t>RPA_OR_1 = On-Warn 
RPA_OR_2 = On Nostat
RPA_OR_3 = On Nostat
(进入Rear Right Corner
RPA_OR_1 显示 Red；
OUTLINE显示red；)</t>
  </si>
  <si>
    <t>PDCDisp = ture
AHU receive 
3aa.PrkAidMsgTxt_D_Rq = 0-F且（!= 0xC || 0x8 ||
0xD || 0xF）
3ab.PrkAidSnsRrCrnr_D_Stat =2</t>
  </si>
  <si>
    <t>RPA_OR_1 = On-Idle 
RPA_OR_2 = On-Warn 
RPA_OR_3 = On Nostat
(进入Rear Right Corner
RPA_OR_2 显示 Yellow)</t>
  </si>
  <si>
    <t>PDCDisp = ture
AHU receive 
3aa.PrkAidMsgTxt_D_Rq = 0-F且（!= 0xC || 0x8 ||
0xD || 0xF）
3ab.PrkAidSnsRrCrnr_D_Stat=3</t>
  </si>
  <si>
    <t>PDCDisp = ture
AHU receive 
3aa.PrkAidMsgTxt_D_Rq = 0-F且（!= 0xC || 0x8 ||
0xD || 0xF）
3ab.PrkAidSnsRrCrnr_D_Stat=4</t>
  </si>
  <si>
    <t>RPA_OR_1 = On-Idle 
RPA_OR_2 = On-Idle 
RPA_OR_3 = On-Warn 
(进入Rear Right Corner
RPA_OR_3 display green)</t>
  </si>
  <si>
    <t>PDCDisp = ture
3aa.PrkAidMsgTxt_D_Rq = 0-F且（!= 0xC || 0x8 ||
0xD || 0xF）
3ab.PrkAidSnsRrCrnr_D_Stat =5</t>
  </si>
  <si>
    <t xml:space="preserve">RPA_OR_1 = On-Idle 
RPA_OR_2 = On-Idle 
RPA_OR_3 = On-Idle </t>
  </si>
  <si>
    <t>PDCDisp = ture
AHU receive 
3aa.PrkAidMsgTxt_D_Rq = 0-F且（!= 0xC || 0x8 ||
0xD || 0xF）
3ab.PrkAidSnsRrCrnr_D_Stat=6</t>
  </si>
  <si>
    <t>PDCDisp = ture
AHU receive 
3aa.PrkAidMsgTxt_D_Rq = 0-F且（!= 0xC || 0x8 ||
0xD || 0xF）
3ab.PrkAidSnsRrCrnr_D_Stat=7</t>
  </si>
  <si>
    <t>PDCDisp = ture
AHU receive 
3aa.PrkAidMsgTxt_D_Rq = 0-F且（!= 0xC || 0x8 ||
0xD || 0xF）
3ab.PrkAidSnsRrCrnr_D_Stat=8</t>
  </si>
  <si>
    <t>PDCDisp = ture
AHU receive 
3aa.PrkAidMsgTxt_D_Rq = 0-F且（!= 0xC || 0x8 ||
0xD || 0xF）
3ab.PrkAidSnsRrCrnr_D_Stat=9</t>
  </si>
  <si>
    <t>PDCDisp = ture
AHU receive 
3aa.PrkAidMsgTxt_D_Rq = 0-F且（!= 0xC || 0x8 ||
0xD || 0xF）
3ab.PrkAidSnsRrCrnr_D_Stat=A</t>
  </si>
  <si>
    <t>PDCDisp = ture
AHU receive 
3aa.PrkAidMsgTxt_D_Rq = 0-F且（!= 0xC || 0x8 ||
0xD || 0xF）
3ab.PrkAidSnsRrCrnr_D_Stat=B</t>
  </si>
  <si>
    <t>PDCDisp = ture
AHU receive 
3aa.PrkAidMsgTxt_D_Rq = 0-F且（!= 0xC || 0x8 ||
0xD || 0xF）
3ab.PrkAidSnsRrCrnr_D_Statt =C</t>
  </si>
  <si>
    <t>PDCDisp = ture
AHU receive 
3aa.PrkAidMsgTxt_D_Rq = 0-F且（!= 0xC || 0x8 ||
0xD || 0xF）
3ab.PrkAidSnsRrCrnr_D_Stat=D</t>
  </si>
  <si>
    <t>PDCDisp = ture
AHU receive 
3aa.PrkAidMsgTxt_D_Rq = 0-F且（!= 0xC || 0x8 ||
0xD || 0xF）
3ab.PrkAidSnsRrCrnr_D_Stat=E</t>
  </si>
  <si>
    <t>PDCDisp = ture
AHU receive 
3aa.PrkAidMsgTxt_D_Rq = 0-F且（!= 0xC || 0x8 ||
0xD || 0xF）
3ab.PrkAidSnsRrCrnr_D_Stat=F</t>
  </si>
  <si>
    <t>PDCDisp = ture
AHU receive 
3aa.PrkAidMsgTxt_D_Rq =0xD || 0xF
3ab.PrkAidSnsRrCrnr_D_Stat=1</t>
  </si>
  <si>
    <t>RPA_OR_1 = On-Blkd 
RPA_OR_2 = On Nostat
RPA_OR_3 = On Nostat
(进入Rear Right Corner
RPA_OR_1处于On-Blkd
RPA_OR_2、RPA_OR_3处于On-Nostat状态)</t>
  </si>
  <si>
    <t>PDCDisp = ture
AHU receive 
3aa.PrkAidMsgTxt_D_Rq =0xD || 0xF
3ab.PrkAidSnsRrCrnr_D_Stat=0</t>
  </si>
  <si>
    <t>RPA_OR_1 = On Nostat
RPA_OR_2 = On Nostat
RPA_OR_3 = On Nostat</t>
  </si>
  <si>
    <t>Base Park Aid Signal Interface
------FPA_OuterLeft（前区域左外侧）</t>
  </si>
  <si>
    <t>PDCDisp = ture
AHU receive 
3aa.PrkAidMsgTxt_D_Rq = 0-F且（!= 0x8 || 0xE || 0xF）
3aa.PrkAidSnsFlCrnr_D_Stat =0</t>
  </si>
  <si>
    <t xml:space="preserve">FPA_OL_1 = Inactive 
FPA_OL_2 = Inactive </t>
  </si>
  <si>
    <t>PDCDisp = ture
AHU receive 
3aa.PrkAidMsgTxt_D_Rq = 0-F且（!= 0x8 || 0xE || 0xF）
3aa.PrkAidSnsFlCrnr_D_Stat=1</t>
  </si>
  <si>
    <t xml:space="preserve">FPA_OL_1 = On-Warn 
FPA_OL_2 = On-Nostat 
(进入Front Left Corner
FPA_OL_1 显示 Red；
OUTLINE显示red；)
</t>
  </si>
  <si>
    <t>PDCDisp = ture
AHU receive 
3aa.PrkAidMsgTxt_D_Rq = 0-F且（!= 0x8 || 0xE || 0xF）
3aa.PrkAidSnsFlCrnr_D_Stat=2</t>
  </si>
  <si>
    <t xml:space="preserve">FPA_OL_1 = On-Idle 
FPA_OL_2 = On-Warn 
(进入Front Left Corner
FPA_OL_2 d显示 Yellow)
</t>
  </si>
  <si>
    <t>PDCDisp = ture
AHU receive 
3aa.PrkAidMsgTxt_D_Rq = 0-F且（!= 0x8 || 0xE || 0xF）
3aa.PrkAidSnsFlCrnr_D_Stat =3</t>
  </si>
  <si>
    <t xml:space="preserve">FPA_OL_1 = On-Idle 
FPA_OL_2 = On-Warn 
进入Front Left Corner
FPA_OL_2 d显示 Yellow
</t>
  </si>
  <si>
    <t>PDCDisp = ture
AHU receive 3aa.PrkAidMsgTxt_D_Rq = 0-F且（!= 0x8 || 0xE || 0xF）
3aa.PrkAidSnsFlCrnr_D_Stat =4</t>
  </si>
  <si>
    <t xml:space="preserve">FPA_OL_1 = On-Idle 
FPA_OL_2 = On-Idle 
(进入Front Left Corner
FPA_OL_1、FPA_OL_1处于On-Idle状态)
</t>
  </si>
  <si>
    <t>PDCDisp = ture
AHU receive 3aa.PrkAidMsgTxt_D_Rq = 0-F且（!= 0x8 || 0xE || 0xF）
3aa.PrkAidSnsFlCrnr_D_Stat=5</t>
  </si>
  <si>
    <t xml:space="preserve">FPA_OL_1 = On-Idle 
FPA_OL_2 = On-Idle 
</t>
  </si>
  <si>
    <t>PDCDisp = ture
AHU receive
3aa.PrkAidMsgTxt_D_Rq = 0-F且（!= 0x8 || 0xE || 0xF）
3aa.PrkAidSnsFlCrnr_D_Stat =6</t>
  </si>
  <si>
    <t xml:space="preserve">FPA_OL_1 = On-Idle 
FPA_OL_2 = On-Idle 
</t>
  </si>
  <si>
    <t>PDCDisp = ture
AHU receive
3aa.PrkAidMsgTxt_D_Rq = 0-F且（!= 0x8 || 0xE || 0xF）
3aa.PrkAidSnsFlCrnr_D_Stat =7</t>
  </si>
  <si>
    <t>PDCDisp = ture
AHU receive
3aa.PrkAidMsgTxt_D_Rq = 0-F且（!= 0x8 || 0xE || 0xF）
3aa.PrkAidSnsFlCrnr_D_Stat =8</t>
  </si>
  <si>
    <t>PDCDisp = ture
AHU receive
3aa.PrkAidMsgTxt_D_Rq = 0-F且（!= 0x8 || 0xE || 0xF）
3aa.PrkAidSnsFlCrnr_D_Stat=9</t>
  </si>
  <si>
    <t>PDCDisp = ture
AHU receive
3aa.PrkAidMsgTxt_D_Rq = 0-F且（!= 0x8 || 0xE || 0xF）
3aa.PrkAidSnsFlCrnr_D_Stat=A</t>
  </si>
  <si>
    <t>PDCDisp = ture
AHU receive
3aa.PrkAidMsgTxt_D_Rq = 0-F且（!= 0x8 || 0xE || 0xF）
3aa.PrkAidSnsFlCrnr_D_Stat=B</t>
  </si>
  <si>
    <t>PDCDisp = ture
AHU receive
3aa.PrkAidMsgTxt_D_Rq = 0-F且（!= 0x8 || 0xE || 0xF）
3aa.PrkAidSnsFlCrnr_D_Stat=C</t>
  </si>
  <si>
    <t>PDCDisp = ture
AHU receive
3aa.PrkAidMsgTxt_D_Rq = 0-F且（!= 0x8 || 0xE || 0xF）
3aa.PrkAidSnsFlCrnr_D_Stat =D</t>
  </si>
  <si>
    <t>PDCDisp = ture
AHU receive
3aa.PrkAidMsgTxt_D_Rq = 0-F且（!= 0x8 || 0xE || 0xF）
3aa.PrkAidSnsFlCrnr_D_Stat =E</t>
  </si>
  <si>
    <t>PDCDisp = ture
AHU receive
3aa.PrkAidMsgTxt_D_Rq = 0-F且（!= 0x8 || 0xE || 0xF）
3aa.PrkAidSnsFlCrnr_D_Stat =F</t>
  </si>
  <si>
    <t>PDCDisp = ture
AHU receive
3aa.PrkAidMsgTxt_D_Rq == 0x8 || 0xE || 0xF
3aa.PrkAidSnsFlCrnr_D_Stat =1</t>
  </si>
  <si>
    <t>车机FPA_OL_1，
FPA_OL_2都显示阻塞状态</t>
  </si>
  <si>
    <t>PDCDisp = ture
AHU receive
3aa.PrkAidMsgTxt_D_Rq == 0x8 || 0xE || 0xF
3aa.PrkAidSnsFlCrnr_D_Stat =0</t>
  </si>
  <si>
    <t>FPA_OL_1 =On-Nostat
FPA_OL_2 = On-Nostat
(进入Front Left Corner
FPA_OL_1、FPA_OL_1处于On-Nostat状态)</t>
  </si>
  <si>
    <t>Base Park Aid Signal Interface
----FPA_InnerLeft（前区域左内侧）</t>
  </si>
  <si>
    <t>PDCDisp = ture
AHU receive
3aa.PrkAidMsgTxt_D_Rq = 0-F且（!= 0x8 || 0xE || 0xF）
3aa.PrkAidSnsFlCntr_D_Stat= 0</t>
  </si>
  <si>
    <t xml:space="preserve">FPA_IL_1 = Inactive 
FPA_IL_2 = Inactive 
FPA_IL_3 = Inactive 
</t>
  </si>
  <si>
    <t>PDCDisp = ture
AHU receive
3aa.PrkAidMsgTxt_D_Rq = 0-F且（!= 0x8 || 0xE || 0xF）
3aa.PrkAidSnsFlCntr_D_Stat= 1</t>
  </si>
  <si>
    <t>FPA_IL_1 = On-Warn 
FPA_IL_2 = On Nostat
FPA_IL_3 = On Nostat
(进入Front Left Center
FPA_IL_1 显示 Red；
OUTLINE显示red；)</t>
  </si>
  <si>
    <t>PDCDisp = ture
AHU receive
3aa.PrkAidMsgTxt_D_Rq = 0-F且（!= 0x8 || 0xE || 0xF）
3aa.PrkAidSnsFlCntr_D_Stat= 2</t>
  </si>
  <si>
    <t>FPA_IL_1 = On-Idle 
FPA_IL_2 = On-Warn 
FPA_IL_3 = On Nostat
(进入Front Left Center
FPA_IL_2 显示yellow；)</t>
  </si>
  <si>
    <t>PDCDisp = ture
AHU receive
3aa.PrkAidMsgTxt_D_Rq = 0-F且（!= 0x8 || 0xE || 0xF）
3aa.PrkAidSnsFlCntr_D_Stat=3</t>
  </si>
  <si>
    <t>PDCDisp = ture
AHU receive
3aa.PrkAidMsgTxt_D_Rq = 0-F且（!= 0x8 || 0xE || 0xF）
3aa.PrkAidSnsFlCntr_D_Stat=4</t>
  </si>
  <si>
    <t>FPA_IL_1 = On-Idle 
FPA_IL_2 = On-Idle 
FPA_IL_3 = On-Warn 
(进入Front Left Center
FPA_IL_3 显示 Green)</t>
  </si>
  <si>
    <t>PDCDisp = ture
AHU receive
3aa.PrkAidMsgTxt_D_Rq = 0-F且（!= 0x8 || 0xE || 0xF）
3aa.PrkAidSnsFlCntr_D_Stat=5</t>
  </si>
  <si>
    <t>PDCDisp = ture
AHU receive
3aa.PrkAidMsgTxt_D_Rq = 0-F且（!= 0x8 || 0xE || 0xF）
3aa.PrkAidSnsFlCntr_D_Stat=6</t>
  </si>
  <si>
    <t>FPA_IL_1 = On-Idle 
FPA_IL_2 = On-Idle 
FPA_IL_3 = On-Idle 
(进入Front Left Center
FPA_IL_1、FPA_IL_2、FPA_IL_3处于On-Idle状态)</t>
  </si>
  <si>
    <t>PDCDisp = ture
AHU receive
3aa.PrkAidMsgTxt_D_Rq = 0-F且（!= 0x8 || 0xE || 0xF）
3aa.PrkAidSnsFlCntr_D_Stat=7</t>
  </si>
  <si>
    <t xml:space="preserve">FPA_IL_1 = On-Idle 
FPA_IL_2 = On-Idle 
FPA_IL_3 = On-Idle 
</t>
  </si>
  <si>
    <t>PDCDisp = ture
AHU receive
3aa.PrkAidMsgTxt_D_Rq = 0-F且（!= 0x8 || 0xE || 0xF）
3aa.PrkAidSnsFlCntr_D_Stat=8</t>
  </si>
  <si>
    <t>PDCDisp = ture
AHU receive
3aa.PrkAidMsgTxt_D_Rq = 0-F且（!= 0x8 || 0xE || 0xF）
3aa.PrkAidSnsFlCntr_D_Stat=9</t>
  </si>
  <si>
    <t>PDCDisp = ture
AHU receive
3aa.PrkAidMsgTxt_D_Rq = 0-F且（!= 0x8 || 0xE || 0xF）
3aa.PrkAidSnsFlCntr_D_Stat=A</t>
  </si>
  <si>
    <t>PDCDisp = ture
AHU receive
3aa.PrkAidMsgTxt_D_Rq = 0-F且（!= 0x8 || 0xE || 0xF）
3aa.PrkAidSnsFlCntr_D_Stat=B</t>
  </si>
  <si>
    <t xml:space="preserve">FPA_IL_1 = On-Idle 
FPA_IL_2 = On-Idle 
FPA_IL_3 = On-Idle </t>
  </si>
  <si>
    <t>PDCDisp = ture
AHU receive
3aa.PrkAidMsgTxt_D_Rq = 0-F且（!= 0x8 || 0xE || 0xF）
3aa.PrkAidSnsFlCntr_D_Stat=C</t>
  </si>
  <si>
    <t>PDCDisp = ture
AHU receive
3aa.PrkAidMsgTxt_D_Rq = 0-F且（!= 0x8 || 0xE || 0xF）
3aa.PrkAidSnsFlCntr_D_Stat=D</t>
  </si>
  <si>
    <t>PDCDisp = ture
AHU receive
3aa.PrkAidMsgTxt_D_Rq = 0-F且（!= 0x8 || 0xE || 0xF）
3aa.PrkAidSnsFlCntr_D_Stat=E</t>
  </si>
  <si>
    <t>PDCDisp = ture
AHU receive
3aa.PrkAidMsgTxt_D_Rq = 0-F且（!= 0x8 || 0xE || 0xF）
3aa.PrkAidSnsFlCntr_D_Stat=F</t>
  </si>
  <si>
    <t>PDCDisp = ture
AHU receive
3aa.PrkAidMsgTxt_D_Rq == 0x8 || 0xE || 0xF
3aa.PrkAidSnsFlCntr_D_Stat=1</t>
  </si>
  <si>
    <t>FPA_IL_1 = On-Blkd
FPA_IL_2 = On-Nosta
FPA_IL_3 = On-Nosta
(进入Front Left Center
FPA_IL_1处于On-Blkd状态
FPA_IL_2、FPA_IL_3处于On-Nostat状态)</t>
  </si>
  <si>
    <t>PDCDisp = ture
AHU receive
3aa.PrkAidMsgTxt_D_Rq == 0x8 || 0xE || 0xF
3aa.PrkAidSnsFlCntr_D_Stat=0</t>
  </si>
  <si>
    <t>FPA_IL_1 = On Nostat
FPA_IL_2 = On Nostat
FPA_IL_3 = On Nostat</t>
  </si>
  <si>
    <t>Base Park Aid Signal Interface
----FPA_InnerRight（前区域右内侧）</t>
  </si>
  <si>
    <t>PDCDisp = ture
AHU receive
3aa.PrkAidMsgTxt_D_Rq = 0-F且（!= 0x8 || 0xE || 0xF）
3aa.PrkAidSnsFrCntr_D_Stat = 0</t>
  </si>
  <si>
    <t xml:space="preserve">FPA_IR_1 = Inactive 
FPA_IR_2 = Inactive 
FPA_IR_3 = Inactive 
</t>
  </si>
  <si>
    <t>PDCDisp = ture
AHU receive
3aa.PrkAidMsgTxt_D_Rq = 0-F且（!= 0x8 || 0xE || 0xF）
3aa.PrkAidSnsFrCntr_D_Stat = 1</t>
  </si>
  <si>
    <t>FPA_IR_1 = On-Warn 
FPA_IR_2 = On Nostat
FPA_IR_3 = On Nostat
(进入Front Right Center
FPA_IR_1 显示 Red；
OUTLINE显示red；)</t>
  </si>
  <si>
    <t>PDCDisp = ture
AHU receive
3aa.PrkAidMsgTxt_D_Rq = 0-F且（!= 0x8 || 0xE || 0xF）
3aa.PrkAidSnsFrCntr_D_Stat =2</t>
  </si>
  <si>
    <t>FPA_IR_1 = On-Idle 
FPA_IR_2 = On-Warn 
FPA_IR_3 = On Nostat
(进入Front Right Center
FPA_IR_2 显示 Yellow)</t>
  </si>
  <si>
    <t>PDCDisp = ture
AHU receive
3aa.PrkAidMsgTxt_D_Rq = 0-F且（!= 0x8 || 0xE || 0xF）
3aa.PrkAidSnsFrCntr_D_Stat =3</t>
  </si>
  <si>
    <t>FPA_IR_1 = On-Idle 
FPA_IR_2 = On-Warn 
FPA_R_3 = On Nostat
(进入Front Right Center
FPA_IR_2 显示 Yellow)</t>
  </si>
  <si>
    <t>PDCDisp = ture
AHU receive
3aa.PrkAidMsgTxt_D_Rq = 0-F且（!= 0x8 || 0xE || 0xF）
3aa.PrkAidSnsFrCntr_D_Stat =4</t>
  </si>
  <si>
    <t>FPA_IR_1 = On-Idle 
FPA_IR_2 = On-Idle 
FPA_IR_3 = On-Warn 
(进入Front Right Center
FPA_IR_3 显示 Green)</t>
  </si>
  <si>
    <t>PDCDisp = ture
AHU receive
3aa.PrkAidMsgTxt_D_Rq = 0-F且（!= 0x8 || 0xE || 0xF）
3aa.PrkAidSnsFrCntr_D_Stat =5</t>
  </si>
  <si>
    <t>PDCDisp = ture
AHU receive
3aa.PrkAidMsgTxt_D_Rq = 0-F且（!= 0x8 || 0xE || 0xF）
3aa.PrkAidSnsFrCntr_D_Stat =6</t>
  </si>
  <si>
    <t xml:space="preserve">FPA_IR_1 = On-Idle 
FPA_IR_2 = On-Idle 
FPA_IR_3 = On-Idle 
</t>
  </si>
  <si>
    <t>PDCDisp = ture
AHU receive
3aa.PrkAidMsgTxt_D_Rq = 0-F且（!= 0x8 || 0xE || 0xF）
3aa.PrkAidSnsFrCntr_D_Stat =7</t>
  </si>
  <si>
    <t>PDCDisp = ture
AHU receive
3aa.PrkAidMsgTxt_D_Rq = 0-F且（!= 0x8 || 0xE || 0xF）
3aa.PrkAidSnsFrCntr_D_Stat =8</t>
  </si>
  <si>
    <t>PDCDisp = ture
AHU receive
3aa.PrkAidMsgTxt_D_Rq = 0-F且（!= 0x8 || 0xE || 0xF）
3aa.PrkAidSnsFrCntr_D_Stat =9</t>
  </si>
  <si>
    <t>PDCDisp = ture
AHU receive
3aa.PrkAidMsgTxt_D_Rq = 0-F且（!= 0x8 || 0xE || 0xF）
3aa.PrkAidSnsFrCntr_D_Stat =A</t>
  </si>
  <si>
    <t>PDCDisp = ture
AHU receive
3aa.PrkAidMsgTxt_D_Rq = 0-F且（!= 0x8 || 0xE || 0xF）
3aa.PrkAidSnsFrCntr_D_Stat =B</t>
  </si>
  <si>
    <t>PDCDisp = ture
AHU receive
3aa.PrkAidMsgTxt_D_Rq = 0-F且（!= 0x8 || 0xE || 0xF）
3aa.PrkAidSnsFrCntr_D_Stat =C</t>
  </si>
  <si>
    <t>PDCDisp = ture
AHU receive
3aa.PrkAidMsgTxt_D_Rq = 0-F且（!= 0x8 || 0xE || 0xF）
3aa.PrkAidSnsFrCntr_D_Stat =D</t>
  </si>
  <si>
    <t>PDCDisp = ture
AHU receive
3aa.PrkAidMsgTxt_D_Rq = 0-F且（!= 0x8 || 0xE || 0xF）
3aa.PrkAidSnsFrCntr_D_Stat =E</t>
  </si>
  <si>
    <t>PDCDisp = ture
AHU receive
3aa.PrkAidMsgTxt_D_Rq = 0-F且（!= 0x8 || 0xE || 0xF）
3aa.PrkAidSnsFrCntr_D_Stat =F</t>
  </si>
  <si>
    <t>PDCDisp = ture
AHU receive
3aa.PrkAidMsgTxt_D_Rq = 0x8 || 0xE || 0xF
3aa.PrkAidSnsFrCntr_D_Stat =1</t>
  </si>
  <si>
    <t>FPA_IR_1 = On-Blkd 
FPA_IR_2 = On Nostat
FPA_IR_3 = On Nostat
(进入Front Right Center
FPA_IR_1处于On-Blkd状态
FPA_IR_2、FPA_IR_3处于On-Nostat状态)</t>
  </si>
  <si>
    <t>PDCDisp = ture
AHU receive
3aa.PrkAidMsgTxt_D_Rq = 0x8 || 0xE || 0xF
3aa.PrkAidSnsFrCntr_D_Stat =0</t>
  </si>
  <si>
    <t xml:space="preserve">FPA_IR_1 = On Nostat
FPA_IR_2= On Nostat
FPA_IR_3 = On Nostat
</t>
  </si>
  <si>
    <t>Base Park Aid Signal Interface
-----FPA_OuterRight（前区域右外侧）</t>
  </si>
  <si>
    <t>PDCDisp = ture
AHU receive
3aa.PrkAidMsgTxt_D_Rq = 0-F且（!= 0x8 || 0xE || 0xF）
3aa.PrkAidSnsFrCrnr_D_Stat =0</t>
  </si>
  <si>
    <t xml:space="preserve">FPA_OR_1 = Inactive 
FPA_OR_2 = Inactive </t>
  </si>
  <si>
    <t>PDCDisp = ture
AHU receive
3aa.PrkAidMsgTxt_D_Rq = 0-F且（!= 0x8 || 0xE || 0xF）
3aa.PrkAidSnsFrCrnr_D_Stat =1</t>
  </si>
  <si>
    <t>FPA_OR_1 = On-Warn 
FPA_OR_2 = On Nostat
(进入Front Right Corner
FPA_OR_1 显示 Red；
OUTLINE显示red；)</t>
  </si>
  <si>
    <t>PDCDisp = ture
AHU receive
3aa.PrkAidMsgTxt_D_Rq = 0-F且（!= 0x8 || 0xE || 0xF）
3aa.PrkAidSnsFrCrnr_D_Stat =2</t>
  </si>
  <si>
    <t>FPA_OR_1 = On-Idle 
FPA_OR_2 = On-Warn 
(进入Front Right Corner
FPA_OR_2 显示Yellow)</t>
  </si>
  <si>
    <t>PDCDisp = ture
AHU receive
3aa.PrkAidMsgTxt_D_Rq = 0-F且（!= 0x8 || 0xE || 0xF）
3aa.PrkAidSnsFrCrnr_D_Stat =3</t>
  </si>
  <si>
    <t>PDCDisp = ture
AHU receive
3aa.PrkAidMsgTxt_D_Rq = 0-F且（!= 0x8 || 0xE || 0xF）
3aa.PrkAidSnsFrCrnr_D_Stat =4</t>
  </si>
  <si>
    <t xml:space="preserve">FPA_OR_1 = On-Idle 
FPA_OR_2 = On-Idle 
</t>
  </si>
  <si>
    <t>PDCDisp = ture
AHU receive
3aa.PrkAidMsgTxt_D_Rq = 0-F且（!= 0x8 || 0xE || 0xF）
3aa.PrkAidSnsFrCrnr_D_Stat =5</t>
  </si>
  <si>
    <t xml:space="preserve">FPA_OR_1 = On-Idle 
FPA_OR_2 = On-Idle 
</t>
  </si>
  <si>
    <t>PDCDisp = ture
AHU receive
3aa.PrkAidMsgTxt_D_Rq = 0-F且（!= 0x8 || 0xE || 0xF）
3aa.PrkAidSnsFrCrnr_D_Stat =6</t>
  </si>
  <si>
    <t xml:space="preserve">FPA_OR_1 = On-Idle 
FPA_OR_2 = On-Idle 
</t>
  </si>
  <si>
    <t>PDCDisp = ture
AHU receive
3aa.PrkAidMsgTxt_D_Rq = 0-F且（!= 0x8 || 0xE || 0xF）
3aa.PrkAidSnsFrCrnr_D_Stat =7</t>
  </si>
  <si>
    <t>PDCDisp = ture
AHU receive
3aa.PrkAidMsgTxt_D_Rq = 0-F且（!= 0x8 || 0xE || 0xF）
3aa.PrkAidSnsFrCrnr_D_Stat =8</t>
  </si>
  <si>
    <t>PDCDisp = ture
AHU receive
3aa.PrkAidMsgTxt_D_Rq = 0-F且（!= 0x8 || 0xE || 0xF）
3aa.PrkAidSnsFrCrnr_D_Stat =9</t>
  </si>
  <si>
    <t>PDCDisp = ture
AHU receive
3aa.PrkAidMsgTxt_D_Rq = 0-F且（!= 0x8 || 0xE || 0xF）
3aa.PrkAidSnsFrCrnr_D_Stat =A</t>
  </si>
  <si>
    <t>PDCDisp = ture
AHU receive
3aa.PrkAidMsgTxt_D_Rq = 0-F且（!= 0x8 || 0xE || 0xF）
3aa.PrkAidSnsFrCrnr_D_Stat =B</t>
  </si>
  <si>
    <t xml:space="preserve">FPA_OR_1 = On-Idle 
FPA_OR_2 = On-Idle 
 </t>
  </si>
  <si>
    <t>PDCDisp = ture
AHU receive
3aa.PrkAidMsgTxt_D_Rq = 0-F且（!= 0x8 || 0xE || 0xF）
3aa.PrkAidSnsFrCrnr_D_Stat =C</t>
  </si>
  <si>
    <t>PDCDisp = ture
AHU receive
3aa.PrkAidMsgTxt_D_Rq = 0-F且（!= 0x8 || 0xE || 0xF）
3aa.PrkAidSnsFrCrnr_D_Stat =D</t>
  </si>
  <si>
    <t>PDCDisp = ture
AHU receive
3aa.PrkAidMsgTxt_D_Rq = 0-F且（!= 0x8 || 0xE || 0xF）
3aa.PrkAidSnsFrCrnr_D_Stat =E</t>
  </si>
  <si>
    <t>PDCDisp = ture
AHU receive
3aa.PrkAidMsgTxt_D_Rq = 0-F且（!= 0x8 || 0xE || 0xF）
3aa.PrkAidSnsFrCrnr_D_Stat =F</t>
  </si>
  <si>
    <t>PDCDisp = ture
AHU receive
3aa.PrkAidMsgTxt_D_Rq = 0x8 || 0xE || 0xF
3aa.PrkAidSnsFrCrnr_D_Stat =1</t>
  </si>
  <si>
    <t xml:space="preserve">FPA_OR_1 = On-Blkd 
FPA_OR_2 = On Nostat
(进入Front Right Corner
FPA_OR_1处于On-Blkd状态
FPA_OR_2处于On-Nostat状态)
</t>
  </si>
  <si>
    <t>PDCDisp = ture
AHU receive
3aa.PrkAidMsgTxt_D_Rq= 0x8 || 0xE || 0xF
3aa.PrkAidSnsFrCrnr_D_Stat =0</t>
  </si>
  <si>
    <t xml:space="preserve">FPA_OR_1 = On Nostat
FPA_OR_2 = On Nostat
</t>
  </si>
  <si>
    <t>Base Park Aid Signal Interface
-----SPA_Left1（左侧边区域1）</t>
  </si>
  <si>
    <t>PDCDisp = ture
AHU receive
3aa.PrkAidMsgTxt_D_Rq = 0-F且（!= 0x8 || 0xE || 0xF）
3aa.SidePrkSnsL1_D_Stat =0</t>
  </si>
  <si>
    <t xml:space="preserve">SPA_L1_1 = Inactive 
SPA_L1_2 = Inactive </t>
  </si>
  <si>
    <t>PDCDisp = ture
AHU receive
3aa.PrkAidMsgTxt_D_Rq = 0-F且（!= 0x8 || 0xE || 0xF）
3aa.SidePrkSnsL1_D_Stat =1</t>
  </si>
  <si>
    <t>SPA_L1_1 = On-Warn 
SPA_L1_2 = On Nostat
(进入Left Side Sector 1
SPA_L1_1  显示 Red；
OUTLINE显示red；)</t>
  </si>
  <si>
    <t>PDCDisp = ture
AHU receive
3aa.PrkAidMsgTxt_D_Rq = 0-F且（!= 0x8 || 0xE || 0xF）
3aa.SidePrkSnsL1_D_Stat =2</t>
  </si>
  <si>
    <t>PDCDisp = ture
AHU receive
3aa.PrkAidMsgTxt_D_Rq = 0-F且（!= 0x8 || 0xE || 0xF）
3aa.SidePrkSnsL1_D_Stat =3</t>
  </si>
  <si>
    <t>PDCDisp = ture
AHU receive
3aa.PrkAidMsgTxt_D_Rq = 0-F且（!= 0x8 || 0xE || 0xF）
3aa.SidePrkSnsL1_D_Stat =4</t>
  </si>
  <si>
    <t>PDCDisp = ture
AHU receive
3aa.PrkAidMsgTxt_D_Rq = 0-F且（!= 0x8 || 0xE || 0xF）
3aa.SidePrkSnsL1_D_Stat =5</t>
  </si>
  <si>
    <t>SPA_L1_1 = On-Idle 
SPA_L1_2 = On-Warn 
(进入Left Side Sector 1
SPA_L1_2 显示 Yellow)</t>
  </si>
  <si>
    <t>PDCDisp = ture
AHU receive
3aa.PrkAidMsgTxt_D_Rq = 0-F且（!= 0x8 || 0xE || 0xF）
3aa.SidePrkSnsL1_D_Stat =6</t>
  </si>
  <si>
    <t>PDCDisp = ture
AHU receive
3aa.PrkAidMsgTxt_D_Rq = 0-F且（!= 0x8 || 0xE || 0xF）
3aa.SidePrkSnsL1_D_Stat =7</t>
  </si>
  <si>
    <t>PDCDisp = ture
AHU receive
3aa.PrkAidMsgTxt_D_Rq = 0-F且（!= 0x8 || 0xE || 0xF）
3aa.SidePrkSnsL1_D_Stat =8</t>
  </si>
  <si>
    <t>PDCDisp = ture
AHU receive
3aa.PrkAidMsgTxt_D_Rq = 0-F且（!= 0x8 || 0xE || 0xF）
3aa.SidePrkSnsL1_D_Stat =9</t>
  </si>
  <si>
    <t>SPA_L1_1 = On-Idle 
SPA_L1_2 = On-Idle 
 (进入Left Side Sector 1
2.SPA_L1_1、SPA_L1_2处于On-Idle状态)</t>
  </si>
  <si>
    <t>PDCDisp = ture
AHU receive
3aa.PrkAidMsgTxt_D_Rq = 0-F且（!= 0x8 || 0xE || 0xF）
3aa.SidePrkSnsL1_D_Stat =A</t>
  </si>
  <si>
    <t xml:space="preserve">SPA_L1_1 = On-Idle 
SPA_L1_2 = On-Idle 
</t>
  </si>
  <si>
    <t>PDCDisp = ture
AHU receive
3aa.PrkAidMsgTxt_D_Rq = 0-F且（!= 0x8 || 0xE || 0xF）
3aa.SidePrkSnsL1_D_Stat =B</t>
  </si>
  <si>
    <t xml:space="preserve">SPA_L1_1 = On-Idle 
SPA_L1_2 = On-Idle 
 </t>
  </si>
  <si>
    <t>PDCDisp = ture
AHU receive
3aa.PrkAidMsgTxt_D_Rq = 0-F且（!= 0x8 || 0xE || 0xF）
3aa.SidePrkSnsL1_D_Stat =C</t>
  </si>
  <si>
    <t>PDCDisp = ture
AHU receive
3aa.PrkAidMsgTxt_D_Rq = 0-F且（!= 0x8 || 0xE || 0xF）
3aa.SidePrkSnsL1_D_Stat =D</t>
  </si>
  <si>
    <t>PDCDisp = ture
AHU receive
3aa.PrkAidMsgTxt_D_Rq = 0-F且（!= 0x8 || 0xE || 0xF）
3aa.SidePrkSnsL1_D_Stat =E</t>
  </si>
  <si>
    <t xml:space="preserve">SPA_L1_1 =Inactive
SPA_L1_2 = Inactive
</t>
  </si>
  <si>
    <t>PDCDisp = ture
AHU receive
3aa.PrkAidMsgTxt_D_Rq = 0-F且（!= 0x8 || 0xE || 0xF）
3aa.SidePrkSnsL1_D_Stat =F</t>
  </si>
  <si>
    <t xml:space="preserve">SPA_L1_1 =Inactive
SPA_L1_2 =Inactive
</t>
  </si>
  <si>
    <t>PDCDisp = ture
AHU receive
3aa.PrkAidMsgTxt_D_Rq = 0x8 || 0xE || 0xF
3aa.SidePrkSnsL1_D_Stat =1</t>
  </si>
  <si>
    <t xml:space="preserve">SPA_L1_1 =On-Blkd
SPA_L1_2 =On Nostat
</t>
  </si>
  <si>
    <t>PDCDisp = ture
AHU receive
3aa.PrkAidMsgTxt_D_Rq = 0x8 || 0xE || 0xF
3aa.SidePrkSnsL1_D_Stat =0</t>
  </si>
  <si>
    <t xml:space="preserve">SPA_L1_1 = On Nostat
SPA_L1_2 = On Nostat
</t>
  </si>
  <si>
    <t>Base Park Aid Signal Interface
----SPA_Right1（右侧边区域1）</t>
  </si>
  <si>
    <t>PDCDisp = ture
AHU receive
3aa.PrkAidMsgTxt_D_Rq = 0-F且（!= 0x8 || 0xE || 0xF）
3aa.SidePrkSnsR1_D_Stat =0</t>
  </si>
  <si>
    <t xml:space="preserve">SPA_R1_1 = Inactive 
SPA_R1_2 = Inactive </t>
  </si>
  <si>
    <t>PDCDisp = ture
AHU receive
3aa.PrkAidMsgTxt_D_Rq = 0-F且（!= 0x8 || 0xE || 0xF）
3aa.SidePrkSnsR1_D_Stat=1</t>
  </si>
  <si>
    <t>SPA_R1_1 = On-Warn 
SPA_R1_2 = On Nostat
(进入Right Side Sector 1
SPA_R1_1 显示 Red；
OUTLINE显示red；)</t>
  </si>
  <si>
    <t>PDCDisp = ture
AHU receive
3aa.PrkAidMsgTxt_D_Rq = 0-F且（!= 0x8 || 0xE || 0xF）
3aa.SidePrkSnsR1_D_Stat =2</t>
  </si>
  <si>
    <t>PDCDisp = ture
AHU receive
3aa.PrkAidMsgTxt_D_Rq = 0-F且（!= 0x8 || 0xE || 0xF）
3aa.SidePrkSnsR1_D_Stat=3</t>
  </si>
  <si>
    <t>PDCDisp = ture
AHU receive
3aa.PrkAidMsgTxt_D_Rq = 0-F且（!= 0x8 || 0xE || 0xF）
3aa.SidePrkSnsR1_D_Stat =4</t>
  </si>
  <si>
    <t>PDCDisp = ture
AHU receive
3aa.PrkAidMsgTxt_D_Rq = 0-F且（!= 0x8 || 0xE || 0xF）
3aa.SidePrkSnsR1_D_Stat =5</t>
  </si>
  <si>
    <t xml:space="preserve">SPA_R1_1 = On-Idle 
SPA_R1_2 = On-Warn 
(进入Right Side Sector 1
SPA_R1_2 显示 Yellow)
</t>
  </si>
  <si>
    <t>PDCDisp = ture
AHU receive
3aa.PrkAidMsgTxt_D_Rq = 0-F且（!= 0x8 || 0xE || 0xF）
3aa.SidePrkSnsR1_D_Stat =6</t>
  </si>
  <si>
    <t>PDCDisp = ture
AHU receive
3aa.PrkAidMsgTxt_D_Rq = 0-F且（!= 0x8 || 0xE || 0xF）
3aa.SidePrkSnsR1_D_Stat =7</t>
  </si>
  <si>
    <t>PDCDisp = ture
AHU receive
3aa.PrkAidMsgTxt_D_Rq = 0-F且（!= 0x8 || 0xE || 0xF）
3aa.SidePrkSnsR1_D_Stat =8</t>
  </si>
  <si>
    <t>PDCDisp = ture
AHU receive
3aa.PrkAidMsgTxt_D_Rq = 0-F且（!= 0x8 || 0xE || 0xF）
3aa.SidePrkSnsR1_D_Stat=9</t>
  </si>
  <si>
    <t xml:space="preserve">SPA_R1_1 = On-Idle 
SPA_R1_2 = On-Idle 
 (进入Right Side Sector 1
SPA_R1_1、SPA_R1_2处于On-Idle状态)
</t>
  </si>
  <si>
    <t>PDCDisp = ture
AHU receive
3aa.PrkAidMsgTxt_D_Rq = 0-F且（!= 0x8 || 0xE || 0xF）
3aa.SidePrkSnsR1_D_Stat=A</t>
  </si>
  <si>
    <t xml:space="preserve">SPA_R1_1 = On-Idle 
SPA_R1_2 = On-Idle 
</t>
  </si>
  <si>
    <t>PDCDisp = ture
AHU receive
3aa.PrkAidMsgTxt_D_Rq = 0-F且（!= 0x8 || 0xE || 0xF）
3aa.SidePrkSnsR1_D_Stat =B</t>
  </si>
  <si>
    <t xml:space="preserve">SPA_R1_1 = On-Idle 
SPA_R1_2 = On-Idle 
 </t>
  </si>
  <si>
    <t>PDCDisp = ture
AHU receive
3aa.PrkAidMsgTxt_D_Rq = 0-F且（!= 0x8 || 0xE || 0xF）
3aa.SidePrkSnsR1_D_Stat=C</t>
  </si>
  <si>
    <t>PDCDisp = ture
AHU receive
3aa.PrkAidMsgTxt_D_Rq = 0-F且（!= 0x8 || 0xE || 0xF）
3aa.SidePrkSnsR1_D_Stat=D</t>
  </si>
  <si>
    <t>PDCDisp = ture
AHU receive
3aa.PrkAidMsgTxt_D_Rq = 0-F且（!= 0x8 || 0xE || 0xF）
3aa.SidePrkSnsR1_D_Stat =E</t>
  </si>
  <si>
    <t>SPA_R1_1 = Inactive
SPA_R1_2 =Inactive</t>
  </si>
  <si>
    <t>PDCDisp = ture
AHU receive
3aa.PrkAidMsgTxt_D_Rq = 0-F且（!= 0x8 || 0xE || 0xF）
3aa.SidePrkSnsR1_D_Stat=F</t>
  </si>
  <si>
    <t>PDCDisp = ture
AHU receive
3aa.PrkAidMsgTxt_D_Rq = 0x8 || 0xE || 0xF
3aa.SidePrkSnsR1_D_Stat=1</t>
  </si>
  <si>
    <t xml:space="preserve">SPA_R1_1 = On-Blkd 
SPA_R1_2 = On Nostat
进入Right Side Sector 1
SPA_R1_1处于On-Blkd状态
SPA_R1_2处于On-Nostat状态
</t>
  </si>
  <si>
    <t>PDCDisp = ture
AHU receive
3aa.PrkAidMsgTxt_D_Rq = 0x8 || 0xE || 0xF
3aa.SidePrkSnsR1_D_Stat=0</t>
  </si>
  <si>
    <t xml:space="preserve">SPA_R1_1 = On Nostat
SPA_R1_2 = On Nostat
</t>
  </si>
  <si>
    <t>Base Park Aid Signal Interface
----SPA_Left2（左侧边区域2）</t>
  </si>
  <si>
    <t>PDCDisp = ture
AHU receive
3aa.PrkAidMsgTxt_D_Rq =5或0~F中任意值
3aa.SidePrkSnsL2_D_Stat =0</t>
  </si>
  <si>
    <t xml:space="preserve">SPA_L2_1 = Inactive 
SPA_L2_2 = Inactive </t>
  </si>
  <si>
    <t>PDCDisp = ture
AHU receive
3aa.PrkAidMsgTxt_D_Rq =5或0~F中任意值
3aa.SidePrkSnsL2_D_Stat=1</t>
  </si>
  <si>
    <t>SPA_L2_1 = On-Warn 
SPA_L2_2 = On Nostat
(进入Left Side Sector 2
SPA_L2_1 显示 Red；
OUTLINE显示red；)</t>
  </si>
  <si>
    <t>PDCDisp = ture
AHU receive
3aa.PrkAidMsgTxt_D_Rq =5或0~F中任意值
3aa.SidePrkSnsL2_D_Stat =2</t>
  </si>
  <si>
    <t>PDCDisp = ture
AHU receive
3aa.PrkAidMsgTxt_D_Rq =5或0~F中任意值
3aa.SidePrkSnsL2_D_Stat=3</t>
  </si>
  <si>
    <t>PDCDisp = ture
AHU receive
3aa.PrkAidMsgTxt_D_Rq =5或0~F中任意值
3aa.SidePrkSnsL2_D_Stat =4</t>
  </si>
  <si>
    <t>PDCDisp = ture
AHU receive
3aa.PrkAidMsgTxt_D_Rq =5或0~F中任意值
3aa.SidePrkSnsL2_D_Stat =5</t>
  </si>
  <si>
    <t xml:space="preserve">SPA_L2_1 = On-Idle 
SPA_L2_2 = On-Warn 
(进入Left Side Sector 2
SPA_L2_2 显示 Yellow)
</t>
  </si>
  <si>
    <t>PDCDisp = ture
AHU receive
3aa.PrkAidMsgTxt_D_Rq =5或0~F中任意值
3aa.SidePrkSnsL2_D_Stat=6</t>
  </si>
  <si>
    <t>PDCDisp = ture
AHU receive
3aa.PrkAidMsgTxt_D_Rq =5或0~F中任意值
3aa.SidePrkSnsL2_D_Stat=7</t>
  </si>
  <si>
    <t>PDCDisp = ture
AHU receive
3aa.PrkAidMsgTxt_D_Rq =5或0~F中任意值
3aa.SidePrkSnsL2_D_Stat =8</t>
  </si>
  <si>
    <t>PDCDisp = ture
AHU receive
3aa.PrkAidMsgTxt_D_Rq =5或0~F中任意值
3aa.SidePrkSnsL2_D_Stat=9</t>
  </si>
  <si>
    <t xml:space="preserve">SPA_L2_1 = On-Idle 
SPA_L2_2 = On-Idle 
</t>
  </si>
  <si>
    <t>PDCDisp = ture
AHU receive
3aa.PrkAidMsgTxt_D_Rq =5或0~F中任意值
3aa.SidePrkSnsL2_D_Stat=A</t>
  </si>
  <si>
    <t>PDCDisp = ture
AHU receive
3aa.PrkAidMsgTxt_D_Rq =5或0~F中任意值
3aa.SidePrkSnsL2_D_Stat=B</t>
  </si>
  <si>
    <t xml:space="preserve">SPA_L2_1 = On-Idle 
SPA_L2_2 = On-Idle 
 </t>
  </si>
  <si>
    <t>PDCDisp = ture
AHU receive
3aa.PrkAidMsgTxt_D_Rq =5或0~F中任意值
3aa.SidePrkSnsL2_D_Stat=C</t>
  </si>
  <si>
    <t>PDCDisp = ture
AHU receive
3aa.PrkAidMsgTxt_D_Rq =5或0~F中任意值
3aa.SidePrkSnsL2_D_Stat=D</t>
  </si>
  <si>
    <t>PDCDisp = ture
AHU receive
3aa.PrkAidMsgTxt_D_Rq =5或0~F中任意值
3aa.SidePrkSnsL2_D_Stat =E</t>
  </si>
  <si>
    <t xml:space="preserve">SPA_L2_1 = Inactive
SPA_L2_2 = Inactive
</t>
  </si>
  <si>
    <t>PDCDisp = ture
AHU receive
3aa.PrkAidMsgTxt_D_Rq =5或0~F中任意值
3aa.SidePrkSnsL2_D_Stat =F</t>
  </si>
  <si>
    <t>Base Park Aid Signal Interface
----SPA_Right2（右侧边区域2）</t>
  </si>
  <si>
    <t>PDCDisp = ture
AHU receive
3aa.PrkAidMsgTxt_D_Rq =5或0~F中任意值
3aa.SidePrkSnsR2_D_Stat  =0</t>
  </si>
  <si>
    <t xml:space="preserve">SPA_R2_1 = Inactive 
SPA_R2_2 = Inactive </t>
  </si>
  <si>
    <t>PDCDisp = ture
AHU receive
3aa.PrkAidMsgTxt_D_Rq =5或0~F中任意值
3aa.SidePrkSnsR2_D_Stat =1</t>
  </si>
  <si>
    <t>SPA_R2_1 = On-Warn 
SPA_R2_2 = On Nostat
(进入Right Side Sector 2
SPA_R2_1 显示 Red；
OUTLINE显示red；)</t>
  </si>
  <si>
    <t>PDCDisp = ture
AHU receive
3aa.PrkAidMsgTxt_D_Rq =5或0~F中任意值3aa.SidePrkSnsR2_D_Stat  =2</t>
  </si>
  <si>
    <t>PDCDisp = ture
AHU receive
3aa.PrkAidMsgTxt_D_Rq =5或0~F中任意值
3aa.SidePrkSnsR2_D_Stat =3</t>
  </si>
  <si>
    <t>PDCDisp = ture
AHU receive
3aa.PrkAidMsgTxt_D_Rq =5或0~F中任意值
3aa.SidePrkSnsR2_D_Stat  =4</t>
  </si>
  <si>
    <t>PDCDisp = ture
AHU receive
3aa.PrkAidMsgTxt_D_Rq =5或0~F中任意值
3aa.SidePrkSnsR2_D_Stat  =5</t>
  </si>
  <si>
    <t xml:space="preserve">SPA_R2_1 = On-Idle 
SPA_R2_2 On-Warn 
(进入Right Side Sector 2
SPA_R2_2 显示 Yellow)
</t>
  </si>
  <si>
    <t>PDCDisp = ture
AHU receive
3aa.PrkAidMsgTxt_D_Rq =5或0~F中任意值
3aa.SidePrkSnsR2_D_Stat =6</t>
  </si>
  <si>
    <t xml:space="preserve">SPA_R2_1 = On-Idle 
SPA_R2_2 On-Warn 
(进入Right Side Sector 2
SPA_R2_2 显示 Yellow)
</t>
  </si>
  <si>
    <t>PDCDisp = ture
AHU receive
3aa.PrkAidMsgTxt_D_Rq =5或0~F中任意值
3aa.SidePrkSnsR2_D_Stat =7</t>
  </si>
  <si>
    <t>PDCDisp = ture
AHU receive
3aa.PrkAidMsgTxt_D_Rq =5或0~F中任意值
3aa.SidePrkSnsR2_D_Stat  =8</t>
  </si>
  <si>
    <t>PDCDisp = ture
AHU receive
3aa.PrkAidMsgTxt_D_Rq =5或0~F中任意值
3aa.SidePrkSnsR2_D_Stat =9</t>
  </si>
  <si>
    <t xml:space="preserve">SPA_R2_1 = On-Idle 
SPA_R2_2 = On-Idle 
</t>
  </si>
  <si>
    <t>PDCDisp = ture
AHU receive
3aa.PrkAidMsgTxt_D_Rq =5或0~F中任意值
3aa.SidePrkSnsR2_D_Stat =A</t>
  </si>
  <si>
    <t>PDCDisp = ture
AHU receive
3aa.PrkAidMsgTxt_D_Rq =5或0~F中任意值
3aa.SidePrkSnsR2_D_Stat =B</t>
  </si>
  <si>
    <t>PDCDisp = ture
AHU receive
3aa.PrkAidMsgTxt_D_Rq =5或0~F中任意值
3aa.SidePrkSnsR2_D_Stat =C</t>
  </si>
  <si>
    <t>PDCDisp = ture
AHU receive
3aa.PrkAidMsgTxt_D_Rq =5或0~F中任意值
3aa.SidePrkSnsR2_D_Stat =D</t>
  </si>
  <si>
    <t>PDCDisp = ture
AHU receive
3aa.PrkAidMsgTxt_D_Rq =5或0~F中任意值
3aa.SidePrkSnsR2_D_Stat =E</t>
  </si>
  <si>
    <t xml:space="preserve">SPA_R2_1 = Inactive
SPA_R2_2 = Inactive
</t>
  </si>
  <si>
    <t>PDCDisp = ture
AHU receive
3aa.PrkAidMsgTxt_D_Rq =5或0~F中任意值
3aa.SidePrkSnsR2_D_Stat  =F</t>
  </si>
  <si>
    <r>
      <rPr>
        <sz val="10"/>
        <color rgb="FFFF0000"/>
        <rFont val="微软雅黑"/>
        <charset val="134"/>
      </rPr>
      <t>Base Park Aid Signal Interface</t>
    </r>
    <r>
      <rPr>
        <b/>
        <sz val="10"/>
        <color rgb="FFFF0000"/>
        <rFont val="微软雅黑"/>
        <charset val="134"/>
      </rPr>
      <t xml:space="preserve">
----SPA_Left3（左侧边区域3）</t>
    </r>
  </si>
  <si>
    <t>PDCDisp = ture
AHU receive
3aa.PrkAidMsgTxt_D_Rq =5或0~F中任意值
3ab.SidePrkSnsL3_D_Stat=0</t>
  </si>
  <si>
    <t xml:space="preserve">SPA_L3_1 = Inactive 
SPA_L3_2 = Inactive </t>
  </si>
  <si>
    <t>PDCDisp = ture
AHU receive
3aa.PrkAidMsgTxt_D_Rq =5或0~F中任意值
3ab.SidePrkSnsL3_D_Stat=1</t>
  </si>
  <si>
    <t>SPA_L3_1 = On-Warn 
SPA_L3_2 = On Nostat
(进入Left Side Sector 3
SPA_L3_1 显示 Red；
OUTLINE显示red；)</t>
  </si>
  <si>
    <t>PDCDisp = ture
AHU receive
3aa.PrkAidMsgTxt_D_Rq =5或0~F中任意值
3ab.SidePrkSnsL3_D_Stat=2</t>
  </si>
  <si>
    <t>PDCDisp = ture
AHU receive
3aa.PrkAidMsgTxt_D_Rq =5或0~F中任意值
3ab.SidePrkSnsL3_D_Stat=3</t>
  </si>
  <si>
    <t>PDCDisp = ture
AHU receive
3aa.PrkAidMsgTxt_D_Rq =5或0~F中任意值
3ab.SidePrkSnsL3_D_Stat=4</t>
  </si>
  <si>
    <t>PDCDisp = ture
AHU receive
3aa.PrkAidMsgTxt_D_Rq =5或0~F中任意值
3ab.SidePrkSnsL3_D_Stat=5</t>
  </si>
  <si>
    <t xml:space="preserve">SPA_L3_1 = On-Idle 
SPA_L3_2 = On-Warn 
（进入Left Side Sector 3
SPA_L3_2 显示 Yellow）
</t>
  </si>
  <si>
    <t>PDCDisp = ture
AHU receive
3aa.PrkAidMsgTxt_D_Rq =5或0~F中任意值
3ab.SidePrkSnsL3_D_Stat=6</t>
  </si>
  <si>
    <t xml:space="preserve">SPA_L3_1 = On-Idle 
SPA_L3_2 = On-Warn 
（进入Left Side Sector 3
SPA_L3_2 显示 Yellow）
</t>
  </si>
  <si>
    <t>PDCDisp = ture
AHU receive
3aa.PrkAidMsgTxt_D_Rq =5或0~F中任意值
3ab.SidePrkSnsL3_D_Stat=7</t>
  </si>
  <si>
    <t>PDCDisp = ture
AHU receive
3aa.PrkAidMsgTxt_D_Rq =5或0~F中任意值
3ab.SidePrkSnsL3_D_Stat=8</t>
  </si>
  <si>
    <t>PDCDisp = ture
AHU receive
3aa.PrkAidMsgTxt_D_Rq =5或0~F中任意值
3ab.SidePrkSnsL3_D_Stat=9</t>
  </si>
  <si>
    <t xml:space="preserve">SPA_L3_1 = On-Idle 
SPA_L3_2 = On-Idle 
</t>
  </si>
  <si>
    <t>PDCDisp = ture
AHU receive
3aa.PrkAidMsgTxt_D_Rq =5或0~F中任意值
3ab.SidePrkSnsL3_D_Stat=A</t>
  </si>
  <si>
    <t>PDCDisp = ture
AHU receive
3aa.PrkAidMsgTxt_D_Rq =5或0~F中任意值
3ab.SidePrkSnsL3_D_Stat=B</t>
  </si>
  <si>
    <t xml:space="preserve">SPA_L3_1 = On-Idle 
SPA_L3_2 = On-Idle 
 </t>
  </si>
  <si>
    <t>PDCDisp = ture
AHU receive
3aa.PrkAidMsgTxt_D_Rq =5或0~F中任意值
3ab.SidePrkSnsL3_D_Stat=C</t>
  </si>
  <si>
    <t>PDCDisp = ture
AHU receive
3aa.PrkAidMsgTxt_D_Rq =5或0~F中任意值
3ab.SidePrkSnsL3_D_Stat=D</t>
  </si>
  <si>
    <t>PDCDisp = ture
AHU receive
3aa.PrkAidMsgTxt_D_Rq =5或0~F中任意值
3ab.SidePrkSnsL3_D_Stat=E</t>
  </si>
  <si>
    <t xml:space="preserve">SPA_L3_1 = Inactive
SPA_L3_2 = Inactive
</t>
  </si>
  <si>
    <t>PDCDisp = ture
AHU receive
3aa.PrkAidMsgTxt_D_Rq =5或0~F中任意值
3ab.SidePrkSnsL3_D_Stat=F</t>
  </si>
  <si>
    <t>PDCDisp = ture
AHU receive
3aa.PrkAidMsgTxt_D_Rq =5或0~F中任意值
3ab.SidePrkSnsR3_D_Stat=0</t>
  </si>
  <si>
    <t xml:space="preserve">SPA_R3_1 = Inactive 
SPA_R3_2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</si>
  <si>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----SPA_Right3（右侧边区域3）</t>
    </r>
  </si>
  <si>
    <t>PDCDisp = ture
AHU receive
3aa.PrkAidMsgTxt_D_Rq =5或0~F中任意值
3ab.SidePrkSnsR3_D_Stat=1</t>
  </si>
  <si>
    <t>SPA_R3_1 = On-Warn 
SPA_R3_2 = On Nostat
（进入Right Side Sector 3
SPA_R3_1  显示 Red；
OUTLINE显示red；）</t>
  </si>
  <si>
    <t>PDCDisp = ture
AHU receive
3aa.PrkAidMsgTxt_D_Rq =5或0~F中任意值
3ab.SidePrkSnsR3_D_Stat=2</t>
  </si>
  <si>
    <t>PDCDisp = ture
AHU receive
3aa.PrkAidMsgTxt_D_Rq =5或0~F中任意值
3ab.SidePrkSnsR3_D_Stat=3</t>
  </si>
  <si>
    <t>PDCDisp = ture
AHU receive
3aa.PrkAidMsgTxt_D_Rq =5或0~F中任意值
3ab.SidePrkSnsR3_D_Stat=4</t>
  </si>
  <si>
    <t>PDCDisp = ture
AHU receive
3aa.PrkAidMsgTxt_D_Rq =5或0~F中任意值
3ab.SidePrkSnsR3_D_Stat=5</t>
  </si>
  <si>
    <t xml:space="preserve">SPA_R3_1 = On-Idle 
SPA_R3_2 = On-Warn 
（进入Right Side Sector 3
SPA_R3_2  显示 Yellow）
</t>
  </si>
  <si>
    <t>PDCDisp = ture
AHU receive
3aa.PrkAidMsgTxt_D_Rq =5或0~F中任意值
3ab.SidePrkSnsR3_D_Stat=6</t>
  </si>
  <si>
    <t xml:space="preserve">SPA_R3_1 = On-Idle 
SPA_R3_2 = On-Warn 
（进入Right Side Sector 3
SPA_R3_2  显示 Yellow）
</t>
  </si>
  <si>
    <t>PDCDisp = ture
AHU receive
3aa.PrkAidMsgTxt_D_Rq =5或0~F中任意值
3ab.SidePrkSnsR3_D_Stat=7</t>
  </si>
  <si>
    <t>PDCDisp = ture
AHU receive
3aa.PrkAidMsgTxt_D_Rq =5或0~F中任意值
3ab.SidePrkSnsR3_D_Stat=8</t>
  </si>
  <si>
    <t>PDCDisp = ture
AHU receive
3aa.PrkAidMsgTxt_D_Rq =5或0~F中任意值
3ab.SidePrkSnsR3_D_Stat=9</t>
  </si>
  <si>
    <t xml:space="preserve">SPA_R3_1 = On-Idle 
SPA_R3_2 = On-Idle 
</t>
  </si>
  <si>
    <t>PDCDisp = ture
AHU receive
3aa.PrkAidMsgTxt_D_Rq =5或0~F中任意值
3ab.SidePrkSnsR3_D_Stat=A</t>
  </si>
  <si>
    <t>PDCDisp = ture
AHU receive
3aa.PrkAidMsgTxt_D_Rq =5或0~F中任意值
3ab.SidePrkSnsR3_D_Stat=B</t>
  </si>
  <si>
    <t xml:space="preserve">SPA_R3_1 = On-Idle 
SPA_R3_2 = On-Idle 
 </t>
  </si>
  <si>
    <t>PDCDisp = ture
AHU receive
3aa.PrkAidMsgTxt_D_Rq =5或0~F中任意值
3ab.SidePrkSnsR3_D_Stat=C</t>
  </si>
  <si>
    <t>PDCDisp = ture
AHU receive
3aa.PrkAidMsgTxt_D_Rq =5或0~F中任意值
3ab.SidePrkSnsR3_D_Stat=D</t>
  </si>
  <si>
    <t>PDCDisp = ture
AHU receive
3aa.PrkAidMsgTxt_D_Rq =5或0~F中任意值
3ab.SidePrkSnsR3_D_Stat=E</t>
  </si>
  <si>
    <t>SPA_R3_1 =Inactive
SPA_R3_2 =Inactive</t>
  </si>
  <si>
    <t>PDCDisp = ture
AHU receive
3aa.PrkAidMsgTxt_D_Rq =5或0~F中任意值
3ab.SidePrkSnsR3_D_Stat=F</t>
  </si>
  <si>
    <t>PDCDisp = ture
AHU receive
3aa.PrkAidMsgTxt_D_Rq =0-F且(!=0xD || 0xF)
3ab.SidePrkSnsL4_D_Stat=0</t>
  </si>
  <si>
    <t xml:space="preserve">SPA_L4_1 = Inactive 
SPA_L4_2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</si>
  <si>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----SPA_Left4（左侧边区域4）</t>
    </r>
  </si>
  <si>
    <t>PDCDisp = ture
AHU receive
3aa.PrkAidMsgTxt_D_Rq =0-F且(!=0xD || 0xF)
3ab.SidePrkSnsL4_D_Stat=1</t>
  </si>
  <si>
    <t>SPA_L4_1 = On-Warn 
SPA_L4_2 = On Nostat
（进入Left Side Sector 4
SPA_L4_1  显示 Red；
OUTLINE显示red；）</t>
  </si>
  <si>
    <t>PDCDisp = ture
AHU receive
3aa.PrkAidMsgTxt_D_Rq =0-F且(!=0xD || 0xF)
3ab.SidePrkSnsL4_D_Stat=2</t>
  </si>
  <si>
    <t>PDCDisp = ture
AHU receive
3aa.PrkAidMsgTxt_D_Rq =0-F且(!=0xD || 0xF)
3ab.SidePrkSnsL4_D_Stat=3</t>
  </si>
  <si>
    <t>PDCDisp = ture
AHU receive
3aa.PrkAidMsgTxt_D_Rq =0-F且(!=0xD || 0xF)
3ab.SidePrkSnsL4_D_Stat=4</t>
  </si>
  <si>
    <t>PDCDisp = ture
AHU receive
3aa.PrkAidMsgTxt_D_Rq =0-F且(!=0xD || 0xF)
3ab.SidePrkSnsL4_D_Stat=5</t>
  </si>
  <si>
    <t>SPA_L4_1 = On-Idle 
SPA_L4_2 = On-Warn 
（进入Left Side Sector 4
SPA_L4_2  显示 Yellow）</t>
  </si>
  <si>
    <t>PDCDisp = ture
AHU receive
3aa.PrkAidMsgTxt_D_Rq =0-F且(!=0xD || 0xF)
3ab.SidePrkSnsL4_D_Stat=6</t>
  </si>
  <si>
    <t>PDCDisp = ture
AHU receive
3aa.PrkAidMsgTxt_D_Rq =0-F且(!=0xD || 0xF)
3ab.SidePrkSnsL4_D_Stat=7</t>
  </si>
  <si>
    <t>PDCDisp = ture
AHU receive
3aa.PrkAidMsgTxt_D_Rq =0-F且(!=0xD || 0xF)
3ab.SidePrkSnsL4_D_Stat=8</t>
  </si>
  <si>
    <t>PDCDisp = ture
AHU receive
3aa.PrkAidMsgTxt_D_Rq =0-F且(!=0xD || 0xF)
3ab.SidePrkSnsL4_D_Stat=9</t>
  </si>
  <si>
    <t xml:space="preserve">SPA_L4_1 = On-Idle 
SPA_L4_2 = On-Idle 
</t>
  </si>
  <si>
    <t>PDCDisp = ture
AHU receive
3aa.PrkAidMsgTxt_D_Rq =0-F且(!=0xD || 0xF)
3ab.SidePrkSnsL4_D_Stat=A</t>
  </si>
  <si>
    <t>PDCDisp = ture
AHU receive
3aa.PrkAidMsgTxt_D_Rq =0-F且(!=0xD || 0xF)
3ab.SidePrkSnsL4_D_Stat=B</t>
  </si>
  <si>
    <t xml:space="preserve">SPA_L4_1 = On-Idle 
SPA_L4_2 = On-Idle 
 </t>
  </si>
  <si>
    <t>PDCDisp = ture
AHU receive
3aa.PrkAidMsgTxt_D_Rq =0-F且(!=0xD || 0xF)
3ab.SidePrkSnsL4_D_Stat=C</t>
  </si>
  <si>
    <t>PDCDisp = ture
AHU receive
3aa.PrkAidMsgTxt_D_Rq =0-F且(!=0xD || 0xF)
3ab.SidePrkSnsL4_D_Stat=D</t>
  </si>
  <si>
    <t>PDCDisp = ture
AHU receive
3aa.PrkAidMsgTxt_D_Rq =0-F且(!=0xD || 0xF)
3ab.SidePrkSnsL4_D_Stat=E</t>
  </si>
  <si>
    <t>SPA_L4_1 =Inactive
SPA_L4_2 = Inactive</t>
  </si>
  <si>
    <t>PDCDisp = ture
AHU receive
3aa.PrkAidMsgTxt_D_Rq =0-F且(!=0xD || 0xF)
3ab.SidePrkSnsL4_D_Stat=F</t>
  </si>
  <si>
    <t>PDCDisp = ture
AHU receive
3aa.PrkAidMsgTxt_D_Rq = 0xF
3ab.SidePrkSnsL4_D_Stat=1</t>
  </si>
  <si>
    <t xml:space="preserve">SPA_L4_1 = On-Blkd 
SPA_L4_2 = On Nostat
</t>
  </si>
  <si>
    <t>PDCDisp = ture
AHU receive
3aa.PrkAidMsgTxt_D_Rq=0xD || 0xF
3ab.SidePrkSnsL4_D_Stat=0</t>
  </si>
  <si>
    <t xml:space="preserve">SPA_L4_1 = On Nostat
SPA_L4_2 = On Nostat
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</si>
  <si>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----SPA_Right4（右侧边区域4）</t>
    </r>
  </si>
  <si>
    <t>PDCDisp = ture
AHU receive
3aa.PrkAidMsgTxt_D_Rq =0-F且(!=0xD || 0xF)
3ab.SidePrkSnsR4_D_Stat = 0</t>
  </si>
  <si>
    <t xml:space="preserve">SPA_R4_1 = Inactive 
SPA_R4_2 = Inactive </t>
  </si>
  <si>
    <t>PDCDisp = ture
AHU receive
3aa.PrkAidMsgTxt_D_Rq =0-F且(!=0xD || 0xF)
3ab.SidePrkSnsR4_D_Stat = 1</t>
  </si>
  <si>
    <t>SPA_R4_1 = On-Warn 
SPA_R4_2 = On Nostat
（进入Right Side Sector 4
SPA_R4_1 显示 Red；
OUTLINE显示red；）</t>
  </si>
  <si>
    <t>PDCDisp = ture
AHU receive
3aa.PrkAidMsgTxt_D_Rq =0-F且(!=0xD || 0xF)
3ab.SidePrkSnsR4_D_Stat = 2</t>
  </si>
  <si>
    <t>PDCDisp = ture
AHU receive
3aa.PrkAidMsgTxt_D_Rq =0-F且(!=0xD || 0xF)
3ab.SidePrkSnsR4_D_Stat = 3</t>
  </si>
  <si>
    <t>PDCDisp = ture
AHU receive
3aa.PrkAidMsgTxt_D_Rq =0-F且(!=0xD || 0xF)
3ab.SidePrkSnsR4_D_Stat = 4</t>
  </si>
  <si>
    <t>PDCDisp = ture
AHU receive
3aa.PrkAidMsgTxt_D_Rq =0-F且(!=0xD || 0xF)
3ab.SidePrkSnsR4_D_Stat = 5</t>
  </si>
  <si>
    <t xml:space="preserve">SPA_R4_1 = On-Idle 
SPA_R4_2 = On-Warn 
（进入Right Side Sector 4
SPA_R4_2 显示 Yellow）
</t>
  </si>
  <si>
    <t>PDCDisp = ture
AHU receive
3aa.PrkAidMsgTxt_D_Rq =0-F且(!=0xD || 0xF)
3ab.SidePrkSnsR4_D_Stat = 6</t>
  </si>
  <si>
    <t xml:space="preserve">SPA_R4_1 = On-Idle 
SPA_R4_2 = On-Warn 
（进入Right Side Sector 4
SPA_R4_2 显示 Yellow）
</t>
  </si>
  <si>
    <t>PDCDisp = ture
AHU receive
3aa.PrkAidMsgTxt_D_Rq =0-F且(!=0xD || 0xF)
3ab.SidePrkSnsR4_D_Stat = 7</t>
  </si>
  <si>
    <t>PDCDisp = ture
AHU receive
3aa.PrkAidMsgTxt_D_Rq =0-F且(!=0xD || 0xF)
3ab.SidePrkSnsR4_D_Stat = 8</t>
  </si>
  <si>
    <t>PDCDisp = ture
AHU receive
3aa.PrkAidMsgTxt_D_Rq =0-F且(!=0xD || 0xF)
3ab.SidePrkSnsR4_D_Stat = 9</t>
  </si>
  <si>
    <t xml:space="preserve">SPA_R4_1 = On-Idle 
SPA_R4_2 = On-Idle 
</t>
  </si>
  <si>
    <t>PDCDisp = ture
AHU receive
3aa.PrkAidMsgTxt_D_Rq =0-F且(!=0xD || 0xF)
3ab.SidePrkSnsR4_D_Stat = A</t>
  </si>
  <si>
    <t>PDCDisp = ture
AHU receive
3aa.PrkAidMsgTxt_D_Rq =0-F且(!=0xD || 0xF)
3ab.SidePrkSnsR4_D_Stat =B</t>
  </si>
  <si>
    <t xml:space="preserve">SPA_R4_1 = On-Idle 
SPA_R4_2 = On-Idle 
 </t>
  </si>
  <si>
    <t>PDCDisp = ture
AHU receive
3aa.PrkAidMsgTxt_D_Rq =0-F且(!=0xD || 0xF)
3ab.SidePrkSnsR4_D_Stat =C</t>
  </si>
  <si>
    <t>PDCDisp = ture
AHU receive
3aa.PrkAidMsgTxt_D_Rq =0-F且(!=0xD || 0xF)
3ab.SidePrkSnsR4_D_Stat =D</t>
  </si>
  <si>
    <t>PDCDisp = ture
AHU receive
3aa.PrkAidMsgTxt_D_Rq =0-F且(!=0xD || 0xF)
3ab.SidePrkSnsR4_D_Stat =E</t>
  </si>
  <si>
    <t xml:space="preserve">SPA_R4_1 = Inactive
SPA_R4_2 =Inactive
</t>
  </si>
  <si>
    <t>PDCDisp = ture
AHU receive
3aa.PrkAidMsgTxt_D_Rq =0-F且(!=0xD || 0xF)
3ab.SidePrkSnsR4_D_Stat =F</t>
  </si>
  <si>
    <t>PDCDisp = ture
AHU receive
3aa.PrkAidMsgTxt_D_Rq = 0xD || 0xF
3ab.SidePrkSnsR4_D_Stat =1</t>
  </si>
  <si>
    <t xml:space="preserve">SPA_R4_1 = On-Blkd 
SPA_R4_2 = On Nostat
（进入Right Side Sector 4
SPA_R4_1处于On-Blkd状态
SPA_R4_2处于On-Nostat状态）
</t>
  </si>
  <si>
    <t>PDCDisp = ture
AHU receive
3aa.PrkAidMsgTxt_D_Rq= 0xD || 0xF
3ab.SidePrkSnsR4_D_Stat =0</t>
  </si>
  <si>
    <t xml:space="preserve">SPA_R4_1 = On Nostat
SPA_R4_2 = On Nostat
</t>
  </si>
  <si>
    <t>PDCDisp = ture
AHU receive
3aa.PrkAidMsgTxt_D_Rq = 0x5
3ab.PrkAidSnsRlCrnr_D_Stat = 0x1</t>
  </si>
  <si>
    <t>PDC  Positional OUTLINE-On-Warn
红色</t>
  </si>
  <si>
    <t>PDCDisp = ture
AHU receive
3ab.PrkAidSnsRlCntr_D_Stat = 0x1</t>
  </si>
  <si>
    <t>PDC  Positional OUTLINE-On-Warn</t>
  </si>
  <si>
    <t>PDCDisp = ture
AHU receive
3ab.PrkAidSnsRrCntr_D_Stat = 0x1</t>
  </si>
  <si>
    <t>PDCDisp = ture
AHU receive
3ab.PrkAidSnsRrCrnr_D_Stat = 0x1</t>
  </si>
  <si>
    <t>PDCDisp = ture
AHU receive
3aa.PrkAidSnsFlCrnr_D_Stat = 0x1</t>
  </si>
  <si>
    <t>PDCDisp = ture
AHU receive
3aa.PrkAidSnsFlCntr_D_Stat = 0x1</t>
  </si>
  <si>
    <t>PDCDisp = ture
AHU receive
3aa.PrkAidSnsFrCntr_D_Stat = 0x1</t>
  </si>
  <si>
    <t>PDCDisp = ture
AHU receive
3aa.PrkAidSnsFrCrnr_D_Stat = 0x1</t>
  </si>
  <si>
    <t>PDCDisp = ture
AHU receive
3aa.SidePrkSnsL1_D_Stat = 0x1</t>
  </si>
  <si>
    <t>PDCDisp = ture
AHU receive
3aa.SidePrkSnsR1_D_Stat = 0x1</t>
  </si>
  <si>
    <t>PDCDisp = ture
AHU receive
3aa.SidePrkSnsL2_D_Stat = 0x1</t>
  </si>
  <si>
    <t>PDCDisp = ture
AHU receive
3aa.SidePrkSnsR2_D_Stat  = 0x1</t>
  </si>
  <si>
    <t>PDCDisp = ture
AHU receive
3ab.SidePrkSnsL3_D_Stat = 0x1</t>
  </si>
  <si>
    <t>PDCDisp = ture
AHU receive
3ab.SidePrkSnsR3_D_Stat = 0x1</t>
  </si>
  <si>
    <t>HotKey Shortcut Menu General Requirements</t>
  </si>
  <si>
    <t>PDCDisp = ture
AHU receive
3ab.SidePrkSnsL4_D_Stat = 0x1</t>
  </si>
  <si>
    <t>PDCDisp = ture
AHU receive
3ab.SidePrkSnsR4_D_Stat = 0x1</t>
  </si>
  <si>
    <t>popup弹窗</t>
  </si>
  <si>
    <t>AHU ON
雷达功能正常</t>
  </si>
  <si>
    <t>模拟物体靠近</t>
  </si>
  <si>
    <t>弹出雷达图弹窗</t>
  </si>
  <si>
    <t>AHU ON
雷达功能正常
泊车雷达已打开
非倒车界面</t>
  </si>
  <si>
    <t>Ahu receives 1.3aa.PrkAidMsgTxt=0x1||0x2||0x5||0x8||0x9||0xA||0xC||0xD||0xE||0xF
2.3aa/3ab 中所有雷达信号</t>
  </si>
  <si>
    <t>弹出雷达弹窗同时显示障碍物区域</t>
  </si>
  <si>
    <t>Ahu receives
1.3aa.PrkAidMsgTxt=0x0|0x3||0x4||0x6||0x7||0xB
2.3aa/3ab 中所有雷达信号</t>
  </si>
  <si>
    <t>无雷达弹窗</t>
  </si>
  <si>
    <t>交互-主题</t>
  </si>
  <si>
    <t>1.触发雷达弹窗且有色块
2.语音“切换主题”</t>
  </si>
  <si>
    <t>2.雷达色块弹窗正常</t>
  </si>
  <si>
    <t>交互-随心听</t>
  </si>
  <si>
    <t>1.当前播放随心听
2.触发雷达弹窗再退出</t>
  </si>
  <si>
    <t>2.随心听正常播放，不会出现crash</t>
  </si>
  <si>
    <t>交互-随心看</t>
  </si>
  <si>
    <t>1.当前播放随心看（投屏/不投屏）
2.触发雷达弹窗再退出</t>
  </si>
  <si>
    <t>2.随心看正常播放，不会出现crash</t>
  </si>
  <si>
    <t>交互-精简屏幕</t>
  </si>
  <si>
    <t>1.触发雷达弹窗
2.语音“打开精简屏幕”，再退出</t>
  </si>
  <si>
    <t>2.雷达弹窗显示正常，不会出现crash</t>
  </si>
  <si>
    <t>STR模式（718专用）</t>
  </si>
  <si>
    <t>1.进入STR模式再退出
2.检查雷达功能是否正常</t>
  </si>
  <si>
    <t>2.雷达功能可正常使用，不出现crash</t>
  </si>
</sst>
</file>

<file path=xl/styles.xml><?xml version="1.0" encoding="utf-8"?>
<styleSheet xmlns="http://schemas.openxmlformats.org/spreadsheetml/2006/main">
  <numFmts count="40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#\ ??/??"/>
    <numFmt numFmtId="24" formatCode="\$#,##0_);[Red]\(\$#,##0\)"/>
    <numFmt numFmtId="7" formatCode="&quot;￥&quot;#,##0.00;&quot;￥&quot;\-#,##0.00"/>
    <numFmt numFmtId="25" formatCode="\$#,##0.00_);\(\$#,##0.00\)"/>
    <numFmt numFmtId="179" formatCode="[$-409]d\-mmm\-yyyy;@"/>
    <numFmt numFmtId="26" formatCode="\$#,##0.00_);[Red]\(\$#,##0.00\)"/>
    <numFmt numFmtId="180" formatCode="yy/m/d"/>
    <numFmt numFmtId="8" formatCode="&quot;￥&quot;#,##0.00;[Red]&quot;￥&quot;\-#,##0.00"/>
    <numFmt numFmtId="181" formatCode="[$-804]aaaa"/>
    <numFmt numFmtId="182" formatCode="yyyy/m/d\ h:mm\ AM/PM"/>
    <numFmt numFmtId="183" formatCode="mm/dd/yy"/>
    <numFmt numFmtId="184" formatCode="dd\-mmm\-yy"/>
    <numFmt numFmtId="185" formatCode="mmmmm\-yy"/>
    <numFmt numFmtId="23" formatCode="\$#,##0_);\(\$#,##0\)"/>
    <numFmt numFmtId="186" formatCode="m/d"/>
    <numFmt numFmtId="187" formatCode="[DBNum1]上午/下午h&quot;时&quot;mm&quot;分&quot;"/>
    <numFmt numFmtId="188" formatCode="\¥#,##0.00;\¥\-#,##0.00"/>
    <numFmt numFmtId="189" formatCode="[$-804]aaa"/>
    <numFmt numFmtId="190" formatCode="yyyy/m/d;@"/>
    <numFmt numFmtId="191" formatCode="\¥#,##0;[Red]\¥\-#,##0"/>
    <numFmt numFmtId="192" formatCode="h:mm\ AM/PM"/>
    <numFmt numFmtId="193" formatCode="#\ ?/?"/>
    <numFmt numFmtId="194" formatCode="#\ ??"/>
    <numFmt numFmtId="195" formatCode="[DBNum1][$-804]yyyy&quot;年&quot;m&quot;月&quot;d&quot;日&quot;"/>
    <numFmt numFmtId="5" formatCode="&quot;￥&quot;#,##0;&quot;￥&quot;\-#,##0"/>
    <numFmt numFmtId="196" formatCode="\¥#,##0;\¥\-#,##0"/>
    <numFmt numFmtId="197" formatCode="[DBNum1][$-804]m&quot;月&quot;d&quot;日&quot;"/>
    <numFmt numFmtId="198" formatCode="m\-d\-yy"/>
    <numFmt numFmtId="199" formatCode="_-[$€-2]* #,##0.00_-;\-[$€-2]* #,##0.00_-;_-[$€-2]* &quot;-&quot;??_-"/>
    <numFmt numFmtId="44" formatCode="_ &quot;￥&quot;* #,##0.00_ ;_ &quot;￥&quot;* \-#,##0.00_ ;_ &quot;￥&quot;* &quot;-&quot;??_ ;_ @_ "/>
    <numFmt numFmtId="200" formatCode="h:mm:ss\ AM/PM"/>
    <numFmt numFmtId="201" formatCode="mmmm\-yy"/>
    <numFmt numFmtId="42" formatCode="_ &quot;￥&quot;* #,##0_ ;_ &quot;￥&quot;* \-#,##0_ ;_ &quot;￥&quot;* &quot;-&quot;_ ;_ @_ "/>
    <numFmt numFmtId="202" formatCode="mmmmm"/>
    <numFmt numFmtId="41" formatCode="_ * #,##0_ ;_ * \-#,##0_ ;_ * &quot;-&quot;_ ;_ @_ "/>
    <numFmt numFmtId="203" formatCode="[DBNum1]h&quot;时&quot;mm&quot;分&quot;"/>
    <numFmt numFmtId="43" formatCode="_ * #,##0.00_ ;_ * \-#,##0.00_ ;_ 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1"/>
      <color rgb="FF000000"/>
      <name val="Calibri"/>
      <charset val="134"/>
    </font>
    <font>
      <sz val="11"/>
      <color rgb="FF000000"/>
      <name val="微软雅黑"/>
      <charset val="134"/>
    </font>
    <font>
      <b/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name val="等线"/>
      <charset val="134"/>
      <scheme val="minor"/>
    </font>
    <font>
      <b/>
      <sz val="10"/>
      <color rgb="FFD2DAE4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33399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rgb="FFC0C0C0"/>
      </patternFill>
    </fill>
    <fill>
      <patternFill patternType="solid">
        <fgColor rgb="FF3333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0" fillId="0" borderId="0" applyNumberFormat="0" applyFont="0" applyFill="0" applyBorder="0" applyProtection="0"/>
    <xf numFmtId="0" fontId="23" fillId="4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5" fillId="33" borderId="21" applyNumberFormat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4" fillId="32" borderId="21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19" borderId="18" applyNumberFormat="0" applyAlignment="0" applyProtection="0">
      <alignment vertical="center"/>
    </xf>
    <xf numFmtId="0" fontId="40" fillId="32" borderId="24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</cellStyleXfs>
  <cellXfs count="1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vertical="center" wrapText="1"/>
    </xf>
    <xf numFmtId="179" fontId="4" fillId="3" borderId="1" xfId="0" applyNumberFormat="1" applyFont="1" applyFill="1" applyBorder="1" applyAlignment="1">
      <alignment vertical="center" wrapText="1"/>
    </xf>
    <xf numFmtId="179" fontId="5" fillId="3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98" fontId="6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179" fontId="3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vertical="center" wrapText="1"/>
    </xf>
    <xf numFmtId="179" fontId="3" fillId="3" borderId="1" xfId="0" applyNumberFormat="1" applyFont="1" applyFill="1" applyBorder="1" applyAlignment="1">
      <alignment horizontal="left" vertical="center" wrapText="1"/>
    </xf>
    <xf numFmtId="179" fontId="3" fillId="0" borderId="1" xfId="0" applyNumberFormat="1" applyFont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99" fontId="11" fillId="8" borderId="2" xfId="1" applyNumberFormat="1" applyFont="1" applyFill="1" applyBorder="1" applyAlignment="1">
      <alignment horizontal="center" vertical="center" wrapText="1"/>
    </xf>
    <xf numFmtId="49" fontId="12" fillId="9" borderId="2" xfId="1" applyNumberFormat="1" applyFont="1" applyFill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49" fontId="14" fillId="0" borderId="2" xfId="1" applyNumberFormat="1" applyFont="1" applyBorder="1" applyAlignment="1">
      <alignment horizontal="center" vertical="center" wrapText="1"/>
    </xf>
    <xf numFmtId="199" fontId="13" fillId="9" borderId="2" xfId="1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 wrapText="1"/>
    </xf>
    <xf numFmtId="199" fontId="11" fillId="8" borderId="7" xfId="1" applyNumberFormat="1" applyFont="1" applyFill="1" applyBorder="1" applyAlignment="1">
      <alignment horizontal="center" vertical="center" wrapText="1"/>
    </xf>
    <xf numFmtId="199" fontId="11" fillId="8" borderId="8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Border="1" applyAlignment="1">
      <alignment horizontal="left" vertical="center" wrapText="1"/>
    </xf>
    <xf numFmtId="49" fontId="16" fillId="0" borderId="0" xfId="1" applyNumberFormat="1" applyFont="1" applyBorder="1" applyAlignment="1">
      <alignment horizontal="left" vertical="center" wrapText="1"/>
    </xf>
    <xf numFmtId="199" fontId="11" fillId="8" borderId="10" xfId="1" applyNumberFormat="1" applyFont="1" applyFill="1" applyBorder="1" applyAlignment="1">
      <alignment horizontal="center" vertical="center" wrapText="1"/>
    </xf>
    <xf numFmtId="199" fontId="11" fillId="8" borderId="11" xfId="1" applyNumberFormat="1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99" fontId="13" fillId="0" borderId="2" xfId="1" applyNumberFormat="1" applyFont="1" applyBorder="1" applyAlignment="1">
      <alignment horizontal="center" vertical="center" wrapText="1"/>
    </xf>
    <xf numFmtId="190" fontId="14" fillId="0" borderId="2" xfId="1" applyNumberFormat="1" applyFont="1" applyBorder="1" applyAlignment="1">
      <alignment horizontal="center" vertical="center" wrapText="1"/>
    </xf>
    <xf numFmtId="10" fontId="15" fillId="0" borderId="2" xfId="1" applyNumberFormat="1" applyFont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10" fontId="15" fillId="0" borderId="2" xfId="1" applyNumberFormat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99" fontId="21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C10" sqref="C10"/>
    </sheetView>
  </sheetViews>
  <sheetFormatPr defaultColWidth="9" defaultRowHeight="12.75"/>
  <cols>
    <col min="1" max="1" width="18.625" style="84" customWidth="1"/>
    <col min="2" max="2" width="16.625" style="84" customWidth="1"/>
    <col min="3" max="3" width="10.375" style="84" customWidth="1"/>
    <col min="4" max="4" width="8.5" style="84" customWidth="1"/>
    <col min="5" max="5" width="10.125" style="84" customWidth="1"/>
    <col min="6" max="6" width="12.75" style="84" customWidth="1"/>
    <col min="7" max="7" width="11" style="84" customWidth="1"/>
    <col min="8" max="8" width="13.75" style="84" customWidth="1"/>
    <col min="9" max="9" width="12.875" style="84" customWidth="1"/>
    <col min="10" max="10" width="12.125" style="84" customWidth="1"/>
    <col min="11" max="16384" width="9" style="84"/>
  </cols>
  <sheetData>
    <row r="1" ht="16.5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106"/>
      <c r="L1" s="106"/>
      <c r="M1" s="106"/>
      <c r="N1" s="106"/>
      <c r="O1" s="106"/>
      <c r="P1" s="106"/>
      <c r="Q1" s="106"/>
      <c r="R1" s="106"/>
      <c r="S1" s="106"/>
      <c r="T1" s="106"/>
    </row>
    <row r="2" ht="14.25" customHeight="1" spans="1:20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ht="16.5" spans="1:20">
      <c r="A3" s="87" t="s">
        <v>2</v>
      </c>
      <c r="B3" s="88" t="s">
        <v>3</v>
      </c>
      <c r="C3" s="88"/>
      <c r="D3" s="88"/>
      <c r="E3" s="88"/>
      <c r="F3" s="101" t="s">
        <v>4</v>
      </c>
      <c r="G3" s="102" t="s">
        <v>5</v>
      </c>
      <c r="H3" s="102"/>
      <c r="I3" s="102"/>
      <c r="J3" s="102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ht="16.5" spans="1:20">
      <c r="A4" s="87" t="s">
        <v>6</v>
      </c>
      <c r="B4" s="88" t="s">
        <v>3</v>
      </c>
      <c r="C4" s="88"/>
      <c r="D4" s="88"/>
      <c r="E4" s="88"/>
      <c r="F4" s="101" t="s">
        <v>7</v>
      </c>
      <c r="G4" s="102" t="s">
        <v>8</v>
      </c>
      <c r="H4" s="102"/>
      <c r="I4" s="102"/>
      <c r="J4" s="102"/>
      <c r="K4" s="106"/>
      <c r="L4" s="106"/>
      <c r="M4" s="106"/>
      <c r="N4" s="106"/>
      <c r="O4" s="106"/>
      <c r="P4" s="106"/>
      <c r="Q4" s="106"/>
      <c r="R4" s="106"/>
      <c r="S4" s="106"/>
      <c r="T4" s="106"/>
    </row>
    <row r="5" ht="16.5" spans="1:20">
      <c r="A5" s="87" t="s">
        <v>9</v>
      </c>
      <c r="B5" s="88" t="s">
        <v>10</v>
      </c>
      <c r="C5" s="88"/>
      <c r="D5" s="88"/>
      <c r="E5" s="88"/>
      <c r="F5" s="101" t="s">
        <v>11</v>
      </c>
      <c r="G5" s="102">
        <v>45133</v>
      </c>
      <c r="H5" s="102"/>
      <c r="I5" s="102"/>
      <c r="J5" s="102"/>
      <c r="K5" s="106"/>
      <c r="L5" s="106"/>
      <c r="M5" s="106"/>
      <c r="N5" s="106"/>
      <c r="O5" s="106"/>
      <c r="P5" s="106"/>
      <c r="Q5" s="106"/>
      <c r="R5" s="106"/>
      <c r="S5" s="106"/>
      <c r="T5" s="106"/>
    </row>
    <row r="6" ht="16.5" spans="1:20">
      <c r="A6" s="87" t="s">
        <v>12</v>
      </c>
      <c r="B6" s="88" t="s">
        <v>13</v>
      </c>
      <c r="C6" s="88"/>
      <c r="D6" s="88"/>
      <c r="E6" s="88"/>
      <c r="F6" s="101" t="s">
        <v>14</v>
      </c>
      <c r="G6" s="102" t="s">
        <v>15</v>
      </c>
      <c r="H6" s="102"/>
      <c r="I6" s="102"/>
      <c r="J6" s="102"/>
      <c r="K6" s="106"/>
      <c r="L6" s="106"/>
      <c r="M6" s="106"/>
      <c r="N6" s="106"/>
      <c r="O6" s="106"/>
      <c r="P6" s="106"/>
      <c r="Q6" s="106"/>
      <c r="R6" s="106"/>
      <c r="S6" s="106"/>
      <c r="T6" s="106"/>
    </row>
    <row r="7" ht="18" customHeight="1" spans="1:20">
      <c r="A7" s="85" t="s">
        <v>16</v>
      </c>
      <c r="B7" s="85"/>
      <c r="C7" s="85"/>
      <c r="D7" s="85"/>
      <c r="E7" s="85"/>
      <c r="F7" s="85"/>
      <c r="G7" s="85"/>
      <c r="H7" s="85"/>
      <c r="I7" s="85"/>
      <c r="J7" s="85"/>
      <c r="K7" s="106"/>
      <c r="L7" s="106"/>
      <c r="M7" s="106"/>
      <c r="N7" s="106"/>
      <c r="O7" s="106"/>
      <c r="P7" s="106"/>
      <c r="Q7" s="106"/>
      <c r="R7" s="106"/>
      <c r="S7" s="106"/>
      <c r="T7" s="106"/>
    </row>
    <row r="8" ht="16.5" spans="1:21">
      <c r="A8" s="89" t="s">
        <v>17</v>
      </c>
      <c r="B8" s="89" t="s">
        <v>18</v>
      </c>
      <c r="C8" s="89" t="s">
        <v>19</v>
      </c>
      <c r="D8" s="89" t="s">
        <v>20</v>
      </c>
      <c r="E8" s="89" t="s">
        <v>21</v>
      </c>
      <c r="F8" s="89" t="s">
        <v>22</v>
      </c>
      <c r="G8" s="89" t="s">
        <v>23</v>
      </c>
      <c r="H8" s="89" t="s">
        <v>24</v>
      </c>
      <c r="I8" s="89" t="s">
        <v>25</v>
      </c>
      <c r="J8" s="89" t="s">
        <v>26</v>
      </c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</row>
    <row r="9" ht="23.25" customHeight="1" spans="1:21">
      <c r="A9" s="90" t="s">
        <v>27</v>
      </c>
      <c r="B9" s="91" t="s">
        <v>28</v>
      </c>
      <c r="C9" s="91">
        <f>COUNTIF(FAPA!I:I,"P0")+COUNTIF(FAPA!I:I,"P1")+COUNTIF(FAPA!I:I,"P2")+COUNTIF(FAPA!I:I,"P3")</f>
        <v>420</v>
      </c>
      <c r="D9" s="91">
        <f>COUNTIF(FAPA!K:K,D8)</f>
        <v>420</v>
      </c>
      <c r="E9" s="91">
        <f>COUNTIF(FAPA!I:I,"FAIL")</f>
        <v>0</v>
      </c>
      <c r="F9" s="91">
        <f>COUNTIF(FAPA!I:I,"BLOCK")</f>
        <v>0</v>
      </c>
      <c r="G9" s="91">
        <f>COUNTIF(FAPA!I:I,"NT")</f>
        <v>0</v>
      </c>
      <c r="H9" s="103">
        <f>D9/C9</f>
        <v>1</v>
      </c>
      <c r="I9" s="109">
        <f>(D9+E9+F9+G9)/C9</f>
        <v>1</v>
      </c>
      <c r="J9" s="110" t="s">
        <v>29</v>
      </c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</row>
    <row r="10" ht="16.5" spans="1:21">
      <c r="A10" s="90" t="s">
        <v>27</v>
      </c>
      <c r="B10" s="91" t="s">
        <v>30</v>
      </c>
      <c r="C10" s="91">
        <f>COUNTIF(雷达!H:H,"P0")+COUNTIF(雷达!H:H,"P1")+COUNTIF(雷达!H:H,"P2")+COUNTIF(雷达!H:H,"P3")</f>
        <v>316</v>
      </c>
      <c r="D10" s="91">
        <f>COUNTIF(雷达!I:I,"PASS")</f>
        <v>316</v>
      </c>
      <c r="E10" s="91">
        <f>COUNTIF(雷达!I:I,"FAIL")</f>
        <v>0</v>
      </c>
      <c r="F10" s="91">
        <f>COUNTIF(雷达!I:I,"BLOCK")</f>
        <v>0</v>
      </c>
      <c r="G10" s="91">
        <f>COUNTIF(雷达!I:I,"NT")</f>
        <v>0</v>
      </c>
      <c r="H10" s="103">
        <f>D10/C10</f>
        <v>1</v>
      </c>
      <c r="I10" s="109">
        <f>(D10+E10+F10+G10)/C10</f>
        <v>1</v>
      </c>
      <c r="J10" s="110" t="s">
        <v>31</v>
      </c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</row>
    <row r="11" ht="16.5" spans="1:21">
      <c r="A11" s="90"/>
      <c r="B11" s="91"/>
      <c r="C11" s="91"/>
      <c r="D11" s="91"/>
      <c r="E11" s="91"/>
      <c r="F11" s="91"/>
      <c r="G11" s="91"/>
      <c r="H11" s="103"/>
      <c r="I11" s="109"/>
      <c r="J11" s="111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</row>
    <row r="12" ht="18" customHeight="1" spans="1:20">
      <c r="A12" s="92" t="s">
        <v>32</v>
      </c>
      <c r="B12" s="93"/>
      <c r="C12" s="93"/>
      <c r="D12" s="93"/>
      <c r="E12" s="93"/>
      <c r="F12" s="93"/>
      <c r="G12" s="93"/>
      <c r="H12" s="93"/>
      <c r="I12" s="93"/>
      <c r="J12" s="93"/>
      <c r="K12" s="106"/>
      <c r="L12" s="106"/>
      <c r="M12" s="106"/>
      <c r="N12" s="106"/>
      <c r="O12" s="106"/>
      <c r="P12" s="106"/>
      <c r="Q12" s="114"/>
      <c r="R12" s="114"/>
      <c r="S12" s="114"/>
      <c r="T12" s="114"/>
    </row>
    <row r="13" ht="30.75" customHeight="1" spans="1:20">
      <c r="A13" s="94" t="s">
        <v>33</v>
      </c>
      <c r="B13" s="95"/>
      <c r="C13" s="95"/>
      <c r="D13" s="95"/>
      <c r="E13" s="95"/>
      <c r="F13" s="95"/>
      <c r="G13" s="95"/>
      <c r="H13" s="95"/>
      <c r="I13" s="95"/>
      <c r="J13" s="95"/>
      <c r="K13" s="106"/>
      <c r="L13" s="106"/>
      <c r="M13" s="106"/>
      <c r="N13" s="106"/>
      <c r="O13" s="106"/>
      <c r="P13" s="106"/>
      <c r="Q13" s="106"/>
      <c r="R13" s="106"/>
      <c r="S13" s="106"/>
      <c r="T13" s="106"/>
    </row>
    <row r="14" ht="18" customHeight="1" spans="1:20">
      <c r="A14" s="96" t="s">
        <v>34</v>
      </c>
      <c r="B14" s="97"/>
      <c r="C14" s="97"/>
      <c r="D14" s="97"/>
      <c r="E14" s="97"/>
      <c r="F14" s="97"/>
      <c r="G14" s="97"/>
      <c r="H14" s="97"/>
      <c r="I14" s="97"/>
      <c r="J14" s="97"/>
      <c r="K14" s="106"/>
      <c r="L14" s="106"/>
      <c r="M14" s="106"/>
      <c r="N14" s="106"/>
      <c r="O14" s="106"/>
      <c r="P14" s="106"/>
      <c r="Q14" s="114"/>
      <c r="R14" s="114"/>
      <c r="S14" s="114"/>
      <c r="T14" s="114"/>
    </row>
    <row r="15" s="83" customFormat="1" ht="23.25" customHeight="1" spans="1:14">
      <c r="A15" s="98" t="s">
        <v>18</v>
      </c>
      <c r="B15" s="98" t="s">
        <v>35</v>
      </c>
      <c r="C15" s="98" t="s">
        <v>36</v>
      </c>
      <c r="D15" s="99" t="s">
        <v>37</v>
      </c>
      <c r="E15" s="104"/>
      <c r="F15" s="105"/>
      <c r="G15" s="98" t="s">
        <v>38</v>
      </c>
      <c r="H15" s="98" t="s">
        <v>39</v>
      </c>
      <c r="I15" s="98" t="s">
        <v>40</v>
      </c>
      <c r="J15" s="98" t="s">
        <v>41</v>
      </c>
      <c r="K15" s="112"/>
      <c r="L15" s="113"/>
      <c r="M15" s="113"/>
      <c r="N15" s="113"/>
    </row>
    <row r="16" spans="1:10">
      <c r="A16" s="100"/>
      <c r="B16" s="100"/>
      <c r="C16" s="100"/>
      <c r="D16" s="100"/>
      <c r="E16" s="100"/>
      <c r="F16" s="100"/>
      <c r="G16" s="100"/>
      <c r="H16" s="100"/>
      <c r="I16" s="100"/>
      <c r="J16" s="100"/>
    </row>
    <row r="17" spans="1:10">
      <c r="A17" s="100"/>
      <c r="B17" s="100"/>
      <c r="C17" s="100"/>
      <c r="D17" s="100"/>
      <c r="E17" s="100"/>
      <c r="F17" s="100"/>
      <c r="G17" s="100"/>
      <c r="H17" s="100"/>
      <c r="I17" s="100"/>
      <c r="J17" s="100"/>
    </row>
    <row r="18" spans="1:10">
      <c r="A18" s="100"/>
      <c r="B18" s="100"/>
      <c r="C18" s="100"/>
      <c r="D18" s="100"/>
      <c r="E18" s="100"/>
      <c r="F18" s="100"/>
      <c r="G18" s="100"/>
      <c r="H18" s="100"/>
      <c r="I18" s="100"/>
      <c r="J18" s="100"/>
    </row>
    <row r="19" spans="1:10">
      <c r="A19" s="100"/>
      <c r="B19" s="100"/>
      <c r="C19" s="100"/>
      <c r="D19" s="100"/>
      <c r="E19" s="100"/>
      <c r="F19" s="100"/>
      <c r="G19" s="100"/>
      <c r="H19" s="100"/>
      <c r="I19" s="100"/>
      <c r="J19" s="100"/>
    </row>
    <row r="20" spans="1:10">
      <c r="A20" s="100"/>
      <c r="B20" s="100"/>
      <c r="C20" s="100"/>
      <c r="D20" s="100"/>
      <c r="E20" s="100"/>
      <c r="F20" s="100"/>
      <c r="G20" s="100"/>
      <c r="H20" s="100"/>
      <c r="I20" s="100"/>
      <c r="J20" s="100"/>
    </row>
    <row r="21" spans="1:10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0">
      <c r="A23" s="100"/>
      <c r="B23" s="100"/>
      <c r="C23" s="100"/>
      <c r="D23" s="100"/>
      <c r="E23" s="100"/>
      <c r="F23" s="100"/>
      <c r="G23" s="100"/>
      <c r="H23" s="100"/>
      <c r="I23" s="100"/>
      <c r="J23" s="100"/>
    </row>
    <row r="24" spans="1:10">
      <c r="A24" s="100"/>
      <c r="B24" s="100"/>
      <c r="C24" s="100"/>
      <c r="D24" s="100"/>
      <c r="E24" s="100"/>
      <c r="F24" s="100"/>
      <c r="G24" s="100"/>
      <c r="H24" s="100"/>
      <c r="I24" s="100"/>
      <c r="J24" s="100"/>
    </row>
  </sheetData>
  <sheetProtection formatCells="0" insertHyperlinks="0" autoFilter="0"/>
  <mergeCells count="15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2:J12"/>
    <mergeCell ref="A13:J13"/>
    <mergeCell ref="A14:J14"/>
    <mergeCell ref="D15:F15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3"/>
  <sheetViews>
    <sheetView workbookViewId="0">
      <pane xSplit="4" ySplit="1" topLeftCell="H260" activePane="bottomRight" state="frozen"/>
      <selection/>
      <selection pane="topRight"/>
      <selection pane="bottomLeft"/>
      <selection pane="bottomRight" activeCell="H260" sqref="H260"/>
    </sheetView>
  </sheetViews>
  <sheetFormatPr defaultColWidth="12.25" defaultRowHeight="16.5"/>
  <cols>
    <col min="1" max="1" width="3.5" style="27" customWidth="1"/>
    <col min="2" max="2" width="18" style="27" customWidth="1"/>
    <col min="3" max="3" width="13.125" style="27" customWidth="1"/>
    <col min="4" max="4" width="10.5" style="27" customWidth="1"/>
    <col min="5" max="5" width="12.25" style="27" customWidth="1"/>
    <col min="6" max="6" width="17.25" style="27" customWidth="1"/>
    <col min="7" max="7" width="34.375" style="27" customWidth="1"/>
    <col min="8" max="8" width="25.625" style="27" customWidth="1"/>
    <col min="9" max="9" width="6.875" style="28" customWidth="1"/>
    <col min="10" max="10" width="7" style="27" customWidth="1"/>
    <col min="11" max="11" width="11.375" style="27" customWidth="1"/>
    <col min="12" max="12" width="12.25" style="27" customWidth="1"/>
    <col min="13" max="13" width="14" style="27" customWidth="1"/>
    <col min="14" max="14" width="9.875" style="27" customWidth="1"/>
    <col min="15" max="15" width="10.5" style="27" customWidth="1"/>
    <col min="16" max="16" width="7.875" style="27" customWidth="1"/>
    <col min="17" max="17" width="8" style="27" customWidth="1"/>
    <col min="18" max="16384" width="12.25" style="27"/>
  </cols>
  <sheetData>
    <row r="1" ht="33" spans="1:17">
      <c r="A1" s="29" t="s">
        <v>42</v>
      </c>
      <c r="B1" s="29" t="s">
        <v>43</v>
      </c>
      <c r="C1" s="29" t="s">
        <v>44</v>
      </c>
      <c r="D1" s="29" t="s">
        <v>45</v>
      </c>
      <c r="E1" s="29" t="s">
        <v>37</v>
      </c>
      <c r="F1" s="29" t="s">
        <v>46</v>
      </c>
      <c r="G1" s="29" t="s">
        <v>47</v>
      </c>
      <c r="H1" s="29" t="s">
        <v>48</v>
      </c>
      <c r="I1" s="35" t="s">
        <v>49</v>
      </c>
      <c r="J1" s="29" t="s">
        <v>50</v>
      </c>
      <c r="K1" s="36" t="s">
        <v>51</v>
      </c>
      <c r="L1" s="36" t="s">
        <v>52</v>
      </c>
      <c r="M1" s="36" t="s">
        <v>53</v>
      </c>
      <c r="N1" s="36" t="s">
        <v>54</v>
      </c>
      <c r="O1" s="36" t="s">
        <v>55</v>
      </c>
      <c r="P1" s="36" t="s">
        <v>56</v>
      </c>
      <c r="Q1" s="36" t="s">
        <v>57</v>
      </c>
    </row>
    <row r="2" spans="1:17">
      <c r="A2" s="30" t="s">
        <v>58</v>
      </c>
      <c r="B2" s="30" t="s">
        <v>59</v>
      </c>
      <c r="C2" s="30"/>
      <c r="D2" s="30"/>
      <c r="E2" s="30"/>
      <c r="F2" s="30"/>
      <c r="G2" s="30"/>
      <c r="H2" s="30"/>
      <c r="I2" s="37"/>
      <c r="J2" s="30"/>
      <c r="K2" s="30"/>
      <c r="L2" s="30"/>
      <c r="M2" s="30"/>
      <c r="N2" s="30"/>
      <c r="O2" s="30"/>
      <c r="P2" s="30"/>
      <c r="Q2" s="30"/>
    </row>
    <row r="3" ht="49.5" spans="1:17">
      <c r="A3" s="9">
        <v>1</v>
      </c>
      <c r="B3" s="9" t="s">
        <v>27</v>
      </c>
      <c r="C3" s="9" t="s">
        <v>60</v>
      </c>
      <c r="D3" s="13"/>
      <c r="E3" s="31" t="s">
        <v>61</v>
      </c>
      <c r="F3" s="34" t="s">
        <v>62</v>
      </c>
      <c r="G3" s="34" t="s">
        <v>63</v>
      </c>
      <c r="H3" s="34" t="s">
        <v>64</v>
      </c>
      <c r="I3" s="38" t="s">
        <v>65</v>
      </c>
      <c r="J3" s="9" t="s">
        <v>66</v>
      </c>
      <c r="K3" s="31" t="s">
        <v>67</v>
      </c>
      <c r="L3" s="19"/>
      <c r="M3" s="19"/>
      <c r="N3" s="13"/>
      <c r="O3" s="19"/>
      <c r="P3" s="19"/>
      <c r="Q3" s="9" t="s">
        <v>59</v>
      </c>
    </row>
    <row r="4" ht="49.5" spans="1:17">
      <c r="A4" s="9">
        <v>2</v>
      </c>
      <c r="B4" s="9" t="s">
        <v>27</v>
      </c>
      <c r="C4" s="9" t="s">
        <v>60</v>
      </c>
      <c r="D4" s="13"/>
      <c r="E4" s="31" t="s">
        <v>61</v>
      </c>
      <c r="F4" s="34" t="s">
        <v>62</v>
      </c>
      <c r="G4" s="34" t="s">
        <v>68</v>
      </c>
      <c r="H4" s="34" t="s">
        <v>69</v>
      </c>
      <c r="I4" s="38" t="s">
        <v>65</v>
      </c>
      <c r="J4" s="9" t="s">
        <v>66</v>
      </c>
      <c r="K4" s="31" t="s">
        <v>67</v>
      </c>
      <c r="L4" s="19"/>
      <c r="M4" s="19"/>
      <c r="N4" s="13"/>
      <c r="O4" s="19"/>
      <c r="P4" s="19"/>
      <c r="Q4" s="9" t="s">
        <v>59</v>
      </c>
    </row>
    <row r="5" ht="66" spans="1:17">
      <c r="A5" s="9">
        <v>3</v>
      </c>
      <c r="B5" s="9" t="s">
        <v>27</v>
      </c>
      <c r="C5" s="9" t="s">
        <v>60</v>
      </c>
      <c r="D5" s="13"/>
      <c r="E5" s="31" t="s">
        <v>70</v>
      </c>
      <c r="F5" s="34" t="s">
        <v>62</v>
      </c>
      <c r="G5" s="34" t="s">
        <v>71</v>
      </c>
      <c r="H5" s="34" t="s">
        <v>72</v>
      </c>
      <c r="I5" s="38" t="s">
        <v>65</v>
      </c>
      <c r="J5" s="9" t="s">
        <v>66</v>
      </c>
      <c r="K5" s="31" t="s">
        <v>67</v>
      </c>
      <c r="L5" s="19"/>
      <c r="M5" s="19"/>
      <c r="N5" s="13"/>
      <c r="O5" s="19"/>
      <c r="P5" s="19"/>
      <c r="Q5" s="9" t="s">
        <v>59</v>
      </c>
    </row>
    <row r="6" ht="66" spans="1:17">
      <c r="A6" s="9">
        <v>4</v>
      </c>
      <c r="B6" s="9" t="s">
        <v>27</v>
      </c>
      <c r="C6" s="9" t="s">
        <v>60</v>
      </c>
      <c r="D6" s="13"/>
      <c r="E6" s="31" t="s">
        <v>70</v>
      </c>
      <c r="F6" s="34" t="s">
        <v>62</v>
      </c>
      <c r="G6" s="34" t="s">
        <v>73</v>
      </c>
      <c r="H6" s="34" t="s">
        <v>74</v>
      </c>
      <c r="I6" s="38" t="s">
        <v>65</v>
      </c>
      <c r="J6" s="9" t="s">
        <v>66</v>
      </c>
      <c r="K6" s="31" t="s">
        <v>67</v>
      </c>
      <c r="L6" s="19"/>
      <c r="M6" s="19"/>
      <c r="N6" s="13"/>
      <c r="O6" s="19"/>
      <c r="P6" s="19"/>
      <c r="Q6" s="9" t="s">
        <v>59</v>
      </c>
    </row>
    <row r="7" ht="115.5" spans="1:17">
      <c r="A7" s="9">
        <v>5</v>
      </c>
      <c r="B7" s="9" t="s">
        <v>27</v>
      </c>
      <c r="C7" s="9" t="s">
        <v>60</v>
      </c>
      <c r="D7" s="13"/>
      <c r="E7" s="31" t="s">
        <v>70</v>
      </c>
      <c r="F7" s="34" t="s">
        <v>62</v>
      </c>
      <c r="G7" s="34" t="s">
        <v>75</v>
      </c>
      <c r="H7" s="34" t="s">
        <v>76</v>
      </c>
      <c r="I7" s="38" t="s">
        <v>65</v>
      </c>
      <c r="J7" s="9" t="s">
        <v>66</v>
      </c>
      <c r="K7" s="31" t="s">
        <v>67</v>
      </c>
      <c r="L7" s="19"/>
      <c r="M7" s="19"/>
      <c r="N7" s="13"/>
      <c r="O7" s="19"/>
      <c r="P7" s="19"/>
      <c r="Q7" s="9" t="s">
        <v>59</v>
      </c>
    </row>
    <row r="8" ht="115.5" spans="1:17">
      <c r="A8" s="9">
        <v>6</v>
      </c>
      <c r="B8" s="9" t="s">
        <v>27</v>
      </c>
      <c r="C8" s="9" t="s">
        <v>60</v>
      </c>
      <c r="D8" s="13"/>
      <c r="E8" s="31" t="s">
        <v>70</v>
      </c>
      <c r="F8" s="34" t="s">
        <v>62</v>
      </c>
      <c r="G8" s="34" t="s">
        <v>77</v>
      </c>
      <c r="H8" s="34" t="s">
        <v>78</v>
      </c>
      <c r="I8" s="38" t="s">
        <v>65</v>
      </c>
      <c r="J8" s="9" t="s">
        <v>66</v>
      </c>
      <c r="K8" s="31" t="s">
        <v>67</v>
      </c>
      <c r="L8" s="19"/>
      <c r="M8" s="19"/>
      <c r="N8" s="13"/>
      <c r="O8" s="19"/>
      <c r="P8" s="19"/>
      <c r="Q8" s="9" t="s">
        <v>59</v>
      </c>
    </row>
    <row r="9" ht="231" spans="1:17">
      <c r="A9" s="9">
        <v>7</v>
      </c>
      <c r="B9" s="9" t="s">
        <v>27</v>
      </c>
      <c r="C9" s="9" t="s">
        <v>60</v>
      </c>
      <c r="D9" s="13"/>
      <c r="E9" s="31" t="s">
        <v>79</v>
      </c>
      <c r="F9" s="34" t="s">
        <v>80</v>
      </c>
      <c r="G9" s="34" t="s">
        <v>81</v>
      </c>
      <c r="H9" s="34" t="s">
        <v>82</v>
      </c>
      <c r="I9" s="38" t="s">
        <v>65</v>
      </c>
      <c r="J9" s="9" t="s">
        <v>66</v>
      </c>
      <c r="K9" s="31" t="s">
        <v>67</v>
      </c>
      <c r="L9" s="19"/>
      <c r="M9" s="19"/>
      <c r="N9" s="13"/>
      <c r="O9" s="19"/>
      <c r="P9" s="19"/>
      <c r="Q9" s="9" t="s">
        <v>59</v>
      </c>
    </row>
    <row r="10" ht="297" spans="1:17">
      <c r="A10" s="9">
        <v>8</v>
      </c>
      <c r="B10" s="9" t="s">
        <v>27</v>
      </c>
      <c r="C10" s="9" t="s">
        <v>60</v>
      </c>
      <c r="D10" s="13"/>
      <c r="E10" s="31" t="s">
        <v>83</v>
      </c>
      <c r="F10" s="34" t="s">
        <v>84</v>
      </c>
      <c r="G10" s="34" t="s">
        <v>85</v>
      </c>
      <c r="H10" s="34" t="s">
        <v>86</v>
      </c>
      <c r="I10" s="38" t="s">
        <v>65</v>
      </c>
      <c r="J10" s="9" t="s">
        <v>66</v>
      </c>
      <c r="K10" s="31" t="s">
        <v>67</v>
      </c>
      <c r="L10" s="19"/>
      <c r="M10" s="19"/>
      <c r="N10" s="13"/>
      <c r="O10" s="19"/>
      <c r="P10" s="19"/>
      <c r="Q10" s="9" t="s">
        <v>59</v>
      </c>
    </row>
    <row r="11" ht="82.5" spans="1:17">
      <c r="A11" s="9">
        <v>11</v>
      </c>
      <c r="B11" s="9" t="s">
        <v>27</v>
      </c>
      <c r="C11" s="9" t="s">
        <v>60</v>
      </c>
      <c r="D11" s="13"/>
      <c r="E11" s="31" t="s">
        <v>87</v>
      </c>
      <c r="F11" s="34" t="s">
        <v>62</v>
      </c>
      <c r="G11" s="34" t="s">
        <v>88</v>
      </c>
      <c r="H11" s="34" t="s">
        <v>89</v>
      </c>
      <c r="I11" s="38" t="s">
        <v>65</v>
      </c>
      <c r="J11" s="9" t="s">
        <v>66</v>
      </c>
      <c r="K11" s="31" t="s">
        <v>67</v>
      </c>
      <c r="L11" s="19"/>
      <c r="M11" s="19"/>
      <c r="N11" s="13"/>
      <c r="O11" s="19"/>
      <c r="P11" s="19"/>
      <c r="Q11" s="9" t="s">
        <v>59</v>
      </c>
    </row>
    <row r="12" ht="115.5" spans="1:17">
      <c r="A12" s="9">
        <v>15</v>
      </c>
      <c r="B12" s="9" t="s">
        <v>27</v>
      </c>
      <c r="C12" s="9" t="s">
        <v>60</v>
      </c>
      <c r="D12" s="13"/>
      <c r="E12" s="31" t="s">
        <v>90</v>
      </c>
      <c r="F12" s="34" t="s">
        <v>62</v>
      </c>
      <c r="G12" s="34" t="s">
        <v>91</v>
      </c>
      <c r="H12" s="34" t="s">
        <v>92</v>
      </c>
      <c r="I12" s="38" t="s">
        <v>65</v>
      </c>
      <c r="J12" s="9" t="s">
        <v>66</v>
      </c>
      <c r="K12" s="31" t="s">
        <v>67</v>
      </c>
      <c r="L12" s="19"/>
      <c r="M12" s="19"/>
      <c r="N12" s="13"/>
      <c r="O12" s="19"/>
      <c r="P12" s="19"/>
      <c r="Q12" s="9" t="s">
        <v>59</v>
      </c>
    </row>
    <row r="13" ht="115.5" spans="1:17">
      <c r="A13" s="9">
        <v>16</v>
      </c>
      <c r="B13" s="9" t="s">
        <v>27</v>
      </c>
      <c r="C13" s="9" t="s">
        <v>60</v>
      </c>
      <c r="D13" s="13"/>
      <c r="E13" s="31" t="s">
        <v>93</v>
      </c>
      <c r="F13" s="34" t="s">
        <v>94</v>
      </c>
      <c r="G13" s="34" t="s">
        <v>95</v>
      </c>
      <c r="H13" s="34" t="s">
        <v>96</v>
      </c>
      <c r="I13" s="38" t="s">
        <v>65</v>
      </c>
      <c r="J13" s="9" t="s">
        <v>66</v>
      </c>
      <c r="K13" s="31" t="s">
        <v>67</v>
      </c>
      <c r="L13" s="19"/>
      <c r="M13" s="19"/>
      <c r="N13" s="13"/>
      <c r="O13" s="19"/>
      <c r="P13" s="19"/>
      <c r="Q13" s="9" t="s">
        <v>59</v>
      </c>
    </row>
    <row r="14" ht="49.5" spans="1:17">
      <c r="A14" s="9">
        <v>17</v>
      </c>
      <c r="B14" s="9" t="s">
        <v>27</v>
      </c>
      <c r="C14" s="9" t="s">
        <v>60</v>
      </c>
      <c r="D14" s="13"/>
      <c r="E14" s="31" t="s">
        <v>97</v>
      </c>
      <c r="F14" s="34" t="s">
        <v>98</v>
      </c>
      <c r="G14" s="34" t="s">
        <v>99</v>
      </c>
      <c r="H14" s="34" t="s">
        <v>100</v>
      </c>
      <c r="I14" s="38" t="s">
        <v>65</v>
      </c>
      <c r="J14" s="9" t="s">
        <v>66</v>
      </c>
      <c r="K14" s="31" t="s">
        <v>67</v>
      </c>
      <c r="L14" s="19"/>
      <c r="M14" s="19"/>
      <c r="N14" s="13"/>
      <c r="O14" s="19"/>
      <c r="P14" s="19"/>
      <c r="Q14" s="9" t="s">
        <v>59</v>
      </c>
    </row>
    <row r="15" ht="49.5" spans="1:17">
      <c r="A15" s="9">
        <v>18</v>
      </c>
      <c r="B15" s="9" t="s">
        <v>27</v>
      </c>
      <c r="C15" s="9" t="s">
        <v>60</v>
      </c>
      <c r="D15" s="13"/>
      <c r="E15" s="31" t="s">
        <v>97</v>
      </c>
      <c r="F15" s="34" t="s">
        <v>101</v>
      </c>
      <c r="G15" s="34" t="s">
        <v>102</v>
      </c>
      <c r="H15" s="34" t="s">
        <v>100</v>
      </c>
      <c r="I15" s="38" t="s">
        <v>65</v>
      </c>
      <c r="J15" s="9" t="s">
        <v>66</v>
      </c>
      <c r="K15" s="31" t="s">
        <v>67</v>
      </c>
      <c r="L15" s="19"/>
      <c r="M15" s="19"/>
      <c r="N15" s="13"/>
      <c r="O15" s="19"/>
      <c r="P15" s="19"/>
      <c r="Q15" s="9" t="s">
        <v>59</v>
      </c>
    </row>
    <row r="16" ht="49.5" spans="1:17">
      <c r="A16" s="9">
        <v>19</v>
      </c>
      <c r="B16" s="9" t="s">
        <v>27</v>
      </c>
      <c r="C16" s="9" t="s">
        <v>60</v>
      </c>
      <c r="D16" s="13"/>
      <c r="E16" s="31" t="s">
        <v>97</v>
      </c>
      <c r="F16" s="34" t="s">
        <v>103</v>
      </c>
      <c r="G16" s="34" t="s">
        <v>102</v>
      </c>
      <c r="H16" s="34" t="s">
        <v>100</v>
      </c>
      <c r="I16" s="38" t="s">
        <v>65</v>
      </c>
      <c r="J16" s="9" t="s">
        <v>66</v>
      </c>
      <c r="K16" s="31" t="s">
        <v>67</v>
      </c>
      <c r="L16" s="19"/>
      <c r="M16" s="19"/>
      <c r="N16" s="13"/>
      <c r="O16" s="19"/>
      <c r="P16" s="19"/>
      <c r="Q16" s="9" t="s">
        <v>59</v>
      </c>
    </row>
    <row r="17" ht="49.5" spans="1:17">
      <c r="A17" s="9">
        <v>20</v>
      </c>
      <c r="B17" s="9" t="s">
        <v>27</v>
      </c>
      <c r="C17" s="9" t="s">
        <v>60</v>
      </c>
      <c r="D17" s="13"/>
      <c r="E17" s="31" t="s">
        <v>97</v>
      </c>
      <c r="F17" s="34" t="s">
        <v>104</v>
      </c>
      <c r="G17" s="34" t="s">
        <v>102</v>
      </c>
      <c r="H17" s="34" t="s">
        <v>100</v>
      </c>
      <c r="I17" s="38" t="s">
        <v>65</v>
      </c>
      <c r="J17" s="9" t="s">
        <v>66</v>
      </c>
      <c r="K17" s="31" t="s">
        <v>67</v>
      </c>
      <c r="L17" s="19"/>
      <c r="M17" s="19"/>
      <c r="N17" s="13"/>
      <c r="O17" s="19"/>
      <c r="P17" s="19"/>
      <c r="Q17" s="9" t="s">
        <v>59</v>
      </c>
    </row>
    <row r="18" ht="49.5" spans="1:17">
      <c r="A18" s="9">
        <v>21</v>
      </c>
      <c r="B18" s="9" t="s">
        <v>27</v>
      </c>
      <c r="C18" s="9" t="s">
        <v>60</v>
      </c>
      <c r="D18" s="13"/>
      <c r="E18" s="31" t="s">
        <v>97</v>
      </c>
      <c r="F18" s="34" t="s">
        <v>105</v>
      </c>
      <c r="G18" s="34" t="s">
        <v>102</v>
      </c>
      <c r="H18" s="34" t="s">
        <v>100</v>
      </c>
      <c r="I18" s="38" t="s">
        <v>65</v>
      </c>
      <c r="J18" s="9" t="s">
        <v>66</v>
      </c>
      <c r="K18" s="31" t="s">
        <v>67</v>
      </c>
      <c r="L18" s="19"/>
      <c r="M18" s="19"/>
      <c r="N18" s="13"/>
      <c r="O18" s="19"/>
      <c r="P18" s="19"/>
      <c r="Q18" s="9" t="s">
        <v>59</v>
      </c>
    </row>
    <row r="19" ht="49.5" spans="1:17">
      <c r="A19" s="9">
        <v>22</v>
      </c>
      <c r="B19" s="9" t="s">
        <v>27</v>
      </c>
      <c r="C19" s="9" t="s">
        <v>60</v>
      </c>
      <c r="D19" s="13"/>
      <c r="E19" s="31" t="s">
        <v>97</v>
      </c>
      <c r="F19" s="34" t="s">
        <v>106</v>
      </c>
      <c r="G19" s="34" t="s">
        <v>102</v>
      </c>
      <c r="H19" s="34" t="s">
        <v>100</v>
      </c>
      <c r="I19" s="38" t="s">
        <v>65</v>
      </c>
      <c r="J19" s="9" t="s">
        <v>66</v>
      </c>
      <c r="K19" s="31" t="s">
        <v>67</v>
      </c>
      <c r="L19" s="19"/>
      <c r="M19" s="19"/>
      <c r="N19" s="13"/>
      <c r="O19" s="19"/>
      <c r="P19" s="19"/>
      <c r="Q19" s="9" t="s">
        <v>59</v>
      </c>
    </row>
    <row r="20" spans="1:17">
      <c r="A20" s="30" t="s">
        <v>58</v>
      </c>
      <c r="B20" s="30" t="s">
        <v>107</v>
      </c>
      <c r="C20" s="30"/>
      <c r="D20" s="30"/>
      <c r="E20" s="30"/>
      <c r="F20" s="30"/>
      <c r="G20" s="30"/>
      <c r="H20" s="30"/>
      <c r="I20" s="37"/>
      <c r="J20" s="30"/>
      <c r="K20" s="30"/>
      <c r="L20" s="30"/>
      <c r="M20" s="30"/>
      <c r="N20" s="30"/>
      <c r="O20" s="30"/>
      <c r="P20" s="30"/>
      <c r="Q20" s="30"/>
    </row>
    <row r="21" ht="181.5" spans="1:17">
      <c r="A21" s="31">
        <v>1</v>
      </c>
      <c r="B21" s="31" t="s">
        <v>27</v>
      </c>
      <c r="C21" s="31" t="s">
        <v>108</v>
      </c>
      <c r="D21" s="13"/>
      <c r="E21" s="31" t="s">
        <v>109</v>
      </c>
      <c r="F21" s="34" t="s">
        <v>110</v>
      </c>
      <c r="G21" s="32" t="s">
        <v>111</v>
      </c>
      <c r="H21" s="13" t="s">
        <v>112</v>
      </c>
      <c r="I21" s="39" t="s">
        <v>65</v>
      </c>
      <c r="J21" s="31" t="s">
        <v>66</v>
      </c>
      <c r="K21" s="30" t="s">
        <v>67</v>
      </c>
      <c r="L21" s="13"/>
      <c r="M21" s="13"/>
      <c r="N21" s="34"/>
      <c r="O21" s="40"/>
      <c r="P21" s="34"/>
      <c r="Q21" s="46" t="s">
        <v>13</v>
      </c>
    </row>
    <row r="22" ht="165" spans="1:17">
      <c r="A22" s="31">
        <v>2</v>
      </c>
      <c r="B22" s="31" t="s">
        <v>27</v>
      </c>
      <c r="C22" s="31" t="s">
        <v>108</v>
      </c>
      <c r="D22" s="13"/>
      <c r="E22" s="31" t="s">
        <v>113</v>
      </c>
      <c r="F22" s="34" t="s">
        <v>114</v>
      </c>
      <c r="G22" s="32" t="s">
        <v>115</v>
      </c>
      <c r="H22" s="13" t="s">
        <v>116</v>
      </c>
      <c r="I22" s="39" t="s">
        <v>117</v>
      </c>
      <c r="J22" s="31" t="s">
        <v>66</v>
      </c>
      <c r="K22" s="30" t="s">
        <v>67</v>
      </c>
      <c r="L22" s="13"/>
      <c r="M22" s="13"/>
      <c r="N22" s="34"/>
      <c r="O22" s="40"/>
      <c r="P22" s="34"/>
      <c r="Q22" s="46" t="s">
        <v>13</v>
      </c>
    </row>
    <row r="23" ht="165" spans="1:17">
      <c r="A23" s="31">
        <v>3</v>
      </c>
      <c r="B23" s="31" t="s">
        <v>27</v>
      </c>
      <c r="C23" s="31" t="s">
        <v>108</v>
      </c>
      <c r="D23" s="13"/>
      <c r="E23" s="31" t="s">
        <v>118</v>
      </c>
      <c r="F23" s="34" t="s">
        <v>114</v>
      </c>
      <c r="G23" s="32" t="s">
        <v>119</v>
      </c>
      <c r="H23" s="13" t="s">
        <v>120</v>
      </c>
      <c r="I23" s="39" t="s">
        <v>117</v>
      </c>
      <c r="J23" s="31" t="s">
        <v>66</v>
      </c>
      <c r="K23" s="30" t="s">
        <v>67</v>
      </c>
      <c r="L23" s="13"/>
      <c r="M23" s="13"/>
      <c r="N23" s="34"/>
      <c r="O23" s="40"/>
      <c r="P23" s="34"/>
      <c r="Q23" s="46" t="s">
        <v>13</v>
      </c>
    </row>
    <row r="24" ht="231" spans="1:17">
      <c r="A24" s="31">
        <v>4</v>
      </c>
      <c r="B24" s="31" t="s">
        <v>27</v>
      </c>
      <c r="C24" s="31" t="s">
        <v>108</v>
      </c>
      <c r="D24" s="13"/>
      <c r="E24" s="31" t="s">
        <v>121</v>
      </c>
      <c r="F24" s="34" t="s">
        <v>114</v>
      </c>
      <c r="G24" s="32" t="s">
        <v>122</v>
      </c>
      <c r="H24" s="13" t="s">
        <v>123</v>
      </c>
      <c r="I24" s="39" t="s">
        <v>65</v>
      </c>
      <c r="J24" s="31" t="s">
        <v>66</v>
      </c>
      <c r="K24" s="30" t="s">
        <v>67</v>
      </c>
      <c r="L24" s="13"/>
      <c r="M24" s="13"/>
      <c r="N24" s="34"/>
      <c r="O24" s="40"/>
      <c r="P24" s="34"/>
      <c r="Q24" s="46" t="s">
        <v>13</v>
      </c>
    </row>
    <row r="25" ht="214.5" spans="1:17">
      <c r="A25" s="31">
        <v>5</v>
      </c>
      <c r="B25" s="31" t="s">
        <v>27</v>
      </c>
      <c r="C25" s="31" t="s">
        <v>108</v>
      </c>
      <c r="D25" s="13"/>
      <c r="E25" s="31" t="s">
        <v>124</v>
      </c>
      <c r="F25" s="34" t="s">
        <v>114</v>
      </c>
      <c r="G25" s="32" t="s">
        <v>125</v>
      </c>
      <c r="H25" s="13" t="s">
        <v>126</v>
      </c>
      <c r="I25" s="39" t="s">
        <v>117</v>
      </c>
      <c r="J25" s="31" t="s">
        <v>66</v>
      </c>
      <c r="K25" s="30" t="s">
        <v>67</v>
      </c>
      <c r="L25" s="13"/>
      <c r="M25" s="13"/>
      <c r="N25" s="34"/>
      <c r="O25" s="40"/>
      <c r="P25" s="34"/>
      <c r="Q25" s="46" t="s">
        <v>13</v>
      </c>
    </row>
    <row r="26" ht="198" spans="1:17">
      <c r="A26" s="31">
        <v>6</v>
      </c>
      <c r="B26" s="31" t="s">
        <v>27</v>
      </c>
      <c r="C26" s="31" t="s">
        <v>108</v>
      </c>
      <c r="D26" s="13"/>
      <c r="E26" s="31" t="s">
        <v>127</v>
      </c>
      <c r="F26" s="34" t="s">
        <v>114</v>
      </c>
      <c r="G26" s="32" t="s">
        <v>128</v>
      </c>
      <c r="H26" s="13" t="s">
        <v>129</v>
      </c>
      <c r="I26" s="39" t="s">
        <v>65</v>
      </c>
      <c r="J26" s="31" t="s">
        <v>66</v>
      </c>
      <c r="K26" s="30" t="s">
        <v>67</v>
      </c>
      <c r="L26" s="13"/>
      <c r="M26" s="13"/>
      <c r="N26" s="34"/>
      <c r="O26" s="40"/>
      <c r="P26" s="34"/>
      <c r="Q26" s="46" t="s">
        <v>13</v>
      </c>
    </row>
    <row r="27" ht="214.5" spans="1:17">
      <c r="A27" s="31">
        <v>7</v>
      </c>
      <c r="B27" s="31" t="s">
        <v>27</v>
      </c>
      <c r="C27" s="31" t="s">
        <v>108</v>
      </c>
      <c r="D27" s="13"/>
      <c r="E27" s="31" t="s">
        <v>127</v>
      </c>
      <c r="F27" s="34" t="s">
        <v>114</v>
      </c>
      <c r="G27" s="32" t="s">
        <v>130</v>
      </c>
      <c r="H27" s="13" t="s">
        <v>131</v>
      </c>
      <c r="I27" s="39" t="s">
        <v>132</v>
      </c>
      <c r="J27" s="31" t="s">
        <v>66</v>
      </c>
      <c r="K27" s="30" t="s">
        <v>67</v>
      </c>
      <c r="L27" s="13"/>
      <c r="M27" s="13"/>
      <c r="N27" s="34"/>
      <c r="O27" s="40"/>
      <c r="P27" s="34"/>
      <c r="Q27" s="46" t="s">
        <v>13</v>
      </c>
    </row>
    <row r="28" ht="264" spans="1:17">
      <c r="A28" s="31">
        <v>8</v>
      </c>
      <c r="B28" s="31" t="s">
        <v>27</v>
      </c>
      <c r="C28" s="31" t="s">
        <v>108</v>
      </c>
      <c r="D28" s="13"/>
      <c r="E28" s="31" t="s">
        <v>127</v>
      </c>
      <c r="F28" s="34" t="s">
        <v>114</v>
      </c>
      <c r="G28" s="32" t="s">
        <v>133</v>
      </c>
      <c r="H28" s="13" t="s">
        <v>134</v>
      </c>
      <c r="I28" s="39" t="s">
        <v>65</v>
      </c>
      <c r="J28" s="31" t="s">
        <v>66</v>
      </c>
      <c r="K28" s="30" t="s">
        <v>67</v>
      </c>
      <c r="L28" s="13"/>
      <c r="M28" s="13"/>
      <c r="N28" s="41"/>
      <c r="O28" s="42"/>
      <c r="P28" s="41"/>
      <c r="Q28" s="46" t="s">
        <v>13</v>
      </c>
    </row>
    <row r="29" ht="231" spans="1:17">
      <c r="A29" s="31">
        <v>9</v>
      </c>
      <c r="B29" s="31" t="s">
        <v>27</v>
      </c>
      <c r="C29" s="31" t="s">
        <v>108</v>
      </c>
      <c r="D29" s="13"/>
      <c r="E29" s="31" t="s">
        <v>127</v>
      </c>
      <c r="F29" s="34" t="s">
        <v>114</v>
      </c>
      <c r="G29" s="32" t="s">
        <v>135</v>
      </c>
      <c r="H29" s="13" t="s">
        <v>136</v>
      </c>
      <c r="I29" s="39" t="s">
        <v>65</v>
      </c>
      <c r="J29" s="31" t="s">
        <v>66</v>
      </c>
      <c r="K29" s="30" t="s">
        <v>67</v>
      </c>
      <c r="L29" s="13"/>
      <c r="M29" s="43"/>
      <c r="N29" s="44"/>
      <c r="O29" s="45"/>
      <c r="P29" s="44"/>
      <c r="Q29" s="47"/>
    </row>
    <row r="30" ht="247.5" spans="1:17">
      <c r="A30" s="31">
        <v>10</v>
      </c>
      <c r="B30" s="31" t="s">
        <v>27</v>
      </c>
      <c r="C30" s="31" t="s">
        <v>108</v>
      </c>
      <c r="D30" s="13"/>
      <c r="E30" s="31" t="s">
        <v>127</v>
      </c>
      <c r="F30" s="34" t="s">
        <v>114</v>
      </c>
      <c r="G30" s="32" t="s">
        <v>137</v>
      </c>
      <c r="H30" s="13" t="s">
        <v>138</v>
      </c>
      <c r="I30" s="39" t="s">
        <v>65</v>
      </c>
      <c r="J30" s="31" t="s">
        <v>66</v>
      </c>
      <c r="K30" s="30" t="s">
        <v>67</v>
      </c>
      <c r="L30" s="13"/>
      <c r="M30" s="43"/>
      <c r="N30" s="44"/>
      <c r="O30" s="45"/>
      <c r="P30" s="44"/>
      <c r="Q30" s="47"/>
    </row>
    <row r="31" ht="231" spans="1:17">
      <c r="A31" s="31">
        <v>11</v>
      </c>
      <c r="B31" s="31" t="s">
        <v>27</v>
      </c>
      <c r="C31" s="31" t="s">
        <v>108</v>
      </c>
      <c r="D31" s="13"/>
      <c r="E31" s="31">
        <v>360</v>
      </c>
      <c r="F31" s="34" t="s">
        <v>114</v>
      </c>
      <c r="G31" s="32" t="s">
        <v>139</v>
      </c>
      <c r="H31" s="13" t="s">
        <v>140</v>
      </c>
      <c r="I31" s="39" t="s">
        <v>65</v>
      </c>
      <c r="J31" s="31" t="s">
        <v>66</v>
      </c>
      <c r="K31" s="30" t="s">
        <v>67</v>
      </c>
      <c r="L31" s="13"/>
      <c r="M31" s="43"/>
      <c r="N31" s="44"/>
      <c r="O31" s="45"/>
      <c r="P31" s="44"/>
      <c r="Q31" s="47"/>
    </row>
    <row r="32" ht="231" spans="1:17">
      <c r="A32" s="31">
        <v>12</v>
      </c>
      <c r="B32" s="31" t="s">
        <v>27</v>
      </c>
      <c r="C32" s="31" t="s">
        <v>108</v>
      </c>
      <c r="D32" s="13"/>
      <c r="E32" s="31" t="s">
        <v>141</v>
      </c>
      <c r="F32" s="34" t="s">
        <v>114</v>
      </c>
      <c r="G32" s="32" t="s">
        <v>139</v>
      </c>
      <c r="H32" s="13" t="s">
        <v>140</v>
      </c>
      <c r="I32" s="39" t="s">
        <v>132</v>
      </c>
      <c r="J32" s="31" t="s">
        <v>66</v>
      </c>
      <c r="K32" s="30" t="s">
        <v>67</v>
      </c>
      <c r="L32" s="13"/>
      <c r="M32" s="43"/>
      <c r="N32" s="44"/>
      <c r="O32" s="45"/>
      <c r="P32" s="44"/>
      <c r="Q32" s="47"/>
    </row>
    <row r="33" ht="214.5" spans="1:17">
      <c r="A33" s="31">
        <v>13</v>
      </c>
      <c r="B33" s="31" t="s">
        <v>27</v>
      </c>
      <c r="C33" s="31" t="s">
        <v>108</v>
      </c>
      <c r="D33" s="32" t="s">
        <v>142</v>
      </c>
      <c r="E33" s="31">
        <v>360</v>
      </c>
      <c r="F33" s="34" t="s">
        <v>114</v>
      </c>
      <c r="G33" s="32" t="s">
        <v>143</v>
      </c>
      <c r="H33" s="13" t="s">
        <v>144</v>
      </c>
      <c r="I33" s="39" t="s">
        <v>145</v>
      </c>
      <c r="J33" s="31" t="s">
        <v>66</v>
      </c>
      <c r="K33" s="30" t="s">
        <v>67</v>
      </c>
      <c r="L33" s="13"/>
      <c r="M33" s="43"/>
      <c r="N33" s="44"/>
      <c r="O33" s="45"/>
      <c r="P33" s="44"/>
      <c r="Q33" s="47"/>
    </row>
    <row r="34" ht="198" spans="1:17">
      <c r="A34" s="31">
        <v>14</v>
      </c>
      <c r="B34" s="31" t="s">
        <v>27</v>
      </c>
      <c r="C34" s="31" t="s">
        <v>108</v>
      </c>
      <c r="D34" s="32" t="s">
        <v>142</v>
      </c>
      <c r="E34" s="31" t="s">
        <v>141</v>
      </c>
      <c r="F34" s="34" t="s">
        <v>114</v>
      </c>
      <c r="G34" s="32" t="s">
        <v>146</v>
      </c>
      <c r="H34" s="13" t="s">
        <v>144</v>
      </c>
      <c r="I34" s="39" t="s">
        <v>145</v>
      </c>
      <c r="J34" s="31" t="s">
        <v>66</v>
      </c>
      <c r="K34" s="30" t="s">
        <v>67</v>
      </c>
      <c r="L34" s="13"/>
      <c r="M34" s="43"/>
      <c r="N34" s="44"/>
      <c r="O34" s="45"/>
      <c r="P34" s="44"/>
      <c r="Q34" s="47"/>
    </row>
    <row r="35" ht="198" spans="1:17">
      <c r="A35" s="31">
        <v>15</v>
      </c>
      <c r="B35" s="31" t="s">
        <v>27</v>
      </c>
      <c r="C35" s="31" t="s">
        <v>108</v>
      </c>
      <c r="D35" s="32" t="s">
        <v>147</v>
      </c>
      <c r="E35" s="31">
        <v>360</v>
      </c>
      <c r="F35" s="34" t="s">
        <v>114</v>
      </c>
      <c r="G35" s="32" t="s">
        <v>148</v>
      </c>
      <c r="H35" s="13" t="s">
        <v>149</v>
      </c>
      <c r="I35" s="39" t="s">
        <v>145</v>
      </c>
      <c r="J35" s="31" t="s">
        <v>66</v>
      </c>
      <c r="K35" s="30" t="s">
        <v>67</v>
      </c>
      <c r="L35" s="13"/>
      <c r="M35" s="43"/>
      <c r="N35" s="44"/>
      <c r="O35" s="45"/>
      <c r="P35" s="44"/>
      <c r="Q35" s="47"/>
    </row>
    <row r="36" ht="198" spans="1:17">
      <c r="A36" s="31">
        <v>16</v>
      </c>
      <c r="B36" s="31" t="s">
        <v>27</v>
      </c>
      <c r="C36" s="31" t="s">
        <v>108</v>
      </c>
      <c r="D36" s="32" t="s">
        <v>147</v>
      </c>
      <c r="E36" s="31" t="s">
        <v>141</v>
      </c>
      <c r="F36" s="34" t="s">
        <v>114</v>
      </c>
      <c r="G36" s="32" t="s">
        <v>148</v>
      </c>
      <c r="H36" s="13" t="s">
        <v>144</v>
      </c>
      <c r="I36" s="39" t="s">
        <v>145</v>
      </c>
      <c r="J36" s="31" t="s">
        <v>66</v>
      </c>
      <c r="K36" s="30" t="s">
        <v>67</v>
      </c>
      <c r="L36" s="13"/>
      <c r="M36" s="43"/>
      <c r="N36" s="44"/>
      <c r="O36" s="45"/>
      <c r="P36" s="44"/>
      <c r="Q36" s="47"/>
    </row>
    <row r="37" ht="247.5" spans="1:17">
      <c r="A37" s="31">
        <v>17</v>
      </c>
      <c r="B37" s="31" t="s">
        <v>27</v>
      </c>
      <c r="C37" s="31" t="s">
        <v>108</v>
      </c>
      <c r="D37" s="32" t="s">
        <v>150</v>
      </c>
      <c r="E37" s="31">
        <v>360</v>
      </c>
      <c r="F37" s="34" t="s">
        <v>114</v>
      </c>
      <c r="G37" s="32" t="s">
        <v>151</v>
      </c>
      <c r="H37" s="13" t="s">
        <v>149</v>
      </c>
      <c r="I37" s="39" t="s">
        <v>145</v>
      </c>
      <c r="J37" s="31" t="s">
        <v>66</v>
      </c>
      <c r="K37" s="30" t="s">
        <v>67</v>
      </c>
      <c r="L37" s="13"/>
      <c r="M37" s="43"/>
      <c r="N37" s="44"/>
      <c r="O37" s="45"/>
      <c r="P37" s="44"/>
      <c r="Q37" s="47"/>
    </row>
    <row r="38" ht="231" spans="1:17">
      <c r="A38" s="31">
        <v>18</v>
      </c>
      <c r="B38" s="31" t="s">
        <v>27</v>
      </c>
      <c r="C38" s="31" t="s">
        <v>108</v>
      </c>
      <c r="D38" s="32" t="s">
        <v>150</v>
      </c>
      <c r="E38" s="31" t="s">
        <v>141</v>
      </c>
      <c r="F38" s="34" t="s">
        <v>114</v>
      </c>
      <c r="G38" s="32" t="s">
        <v>152</v>
      </c>
      <c r="H38" s="13" t="s">
        <v>144</v>
      </c>
      <c r="I38" s="39" t="s">
        <v>145</v>
      </c>
      <c r="J38" s="31" t="s">
        <v>66</v>
      </c>
      <c r="K38" s="30" t="s">
        <v>67</v>
      </c>
      <c r="L38" s="13"/>
      <c r="M38" s="43"/>
      <c r="N38" s="44"/>
      <c r="O38" s="45"/>
      <c r="P38" s="44"/>
      <c r="Q38" s="47"/>
    </row>
    <row r="39" ht="247.5" spans="1:17">
      <c r="A39" s="31">
        <v>19</v>
      </c>
      <c r="B39" s="31" t="s">
        <v>27</v>
      </c>
      <c r="C39" s="31" t="s">
        <v>108</v>
      </c>
      <c r="D39" s="33" t="s">
        <v>153</v>
      </c>
      <c r="E39" s="31">
        <v>360</v>
      </c>
      <c r="F39" s="34" t="s">
        <v>114</v>
      </c>
      <c r="G39" s="32" t="s">
        <v>154</v>
      </c>
      <c r="H39" s="13" t="s">
        <v>149</v>
      </c>
      <c r="I39" s="39" t="s">
        <v>145</v>
      </c>
      <c r="J39" s="31" t="s">
        <v>66</v>
      </c>
      <c r="K39" s="30" t="s">
        <v>67</v>
      </c>
      <c r="L39" s="13"/>
      <c r="M39" s="43"/>
      <c r="N39" s="44"/>
      <c r="O39" s="45"/>
      <c r="P39" s="44"/>
      <c r="Q39" s="47"/>
    </row>
    <row r="40" ht="231" spans="1:17">
      <c r="A40" s="31">
        <v>20</v>
      </c>
      <c r="B40" s="31" t="s">
        <v>27</v>
      </c>
      <c r="C40" s="31" t="s">
        <v>108</v>
      </c>
      <c r="D40" s="33" t="s">
        <v>153</v>
      </c>
      <c r="E40" s="31" t="s">
        <v>141</v>
      </c>
      <c r="F40" s="34" t="s">
        <v>114</v>
      </c>
      <c r="G40" s="32" t="s">
        <v>155</v>
      </c>
      <c r="H40" s="13" t="s">
        <v>144</v>
      </c>
      <c r="I40" s="39" t="s">
        <v>145</v>
      </c>
      <c r="J40" s="31" t="s">
        <v>66</v>
      </c>
      <c r="K40" s="30" t="s">
        <v>67</v>
      </c>
      <c r="L40" s="13"/>
      <c r="M40" s="43"/>
      <c r="N40" s="44"/>
      <c r="O40" s="45"/>
      <c r="P40" s="44"/>
      <c r="Q40" s="47"/>
    </row>
    <row r="41" ht="165" spans="1:17">
      <c r="A41" s="31">
        <v>21</v>
      </c>
      <c r="B41" s="31" t="s">
        <v>27</v>
      </c>
      <c r="C41" s="31" t="s">
        <v>108</v>
      </c>
      <c r="D41" s="13"/>
      <c r="E41" s="31" t="s">
        <v>127</v>
      </c>
      <c r="F41" s="34" t="s">
        <v>114</v>
      </c>
      <c r="G41" s="32" t="s">
        <v>156</v>
      </c>
      <c r="H41" s="13" t="s">
        <v>157</v>
      </c>
      <c r="I41" s="39" t="s">
        <v>145</v>
      </c>
      <c r="J41" s="31" t="s">
        <v>66</v>
      </c>
      <c r="K41" s="30" t="s">
        <v>67</v>
      </c>
      <c r="L41" s="13"/>
      <c r="M41" s="43"/>
      <c r="N41" s="44"/>
      <c r="O41" s="45"/>
      <c r="P41" s="44"/>
      <c r="Q41" s="47"/>
    </row>
    <row r="42" ht="132" spans="1:17">
      <c r="A42" s="31">
        <v>22</v>
      </c>
      <c r="B42" s="31" t="s">
        <v>27</v>
      </c>
      <c r="C42" s="31" t="s">
        <v>108</v>
      </c>
      <c r="D42" s="13"/>
      <c r="E42" s="31">
        <v>360</v>
      </c>
      <c r="F42" s="34" t="s">
        <v>114</v>
      </c>
      <c r="G42" s="32" t="s">
        <v>158</v>
      </c>
      <c r="H42" s="13" t="s">
        <v>157</v>
      </c>
      <c r="I42" s="39" t="s">
        <v>145</v>
      </c>
      <c r="J42" s="31" t="s">
        <v>66</v>
      </c>
      <c r="K42" s="30" t="s">
        <v>67</v>
      </c>
      <c r="L42" s="13"/>
      <c r="M42" s="43"/>
      <c r="N42" s="44"/>
      <c r="O42" s="45"/>
      <c r="P42" s="44"/>
      <c r="Q42" s="47"/>
    </row>
    <row r="43" ht="132" spans="1:17">
      <c r="A43" s="31">
        <v>23</v>
      </c>
      <c r="B43" s="31" t="s">
        <v>27</v>
      </c>
      <c r="C43" s="31" t="s">
        <v>108</v>
      </c>
      <c r="D43" s="13"/>
      <c r="E43" s="31" t="s">
        <v>141</v>
      </c>
      <c r="F43" s="34" t="s">
        <v>114</v>
      </c>
      <c r="G43" s="32" t="s">
        <v>158</v>
      </c>
      <c r="H43" s="13" t="s">
        <v>157</v>
      </c>
      <c r="I43" s="39" t="s">
        <v>145</v>
      </c>
      <c r="J43" s="31" t="s">
        <v>66</v>
      </c>
      <c r="K43" s="30" t="s">
        <v>67</v>
      </c>
      <c r="L43" s="13"/>
      <c r="M43" s="43"/>
      <c r="N43" s="44"/>
      <c r="O43" s="45"/>
      <c r="P43" s="44"/>
      <c r="Q43" s="47"/>
    </row>
    <row r="44" ht="231" spans="1:17">
      <c r="A44" s="31">
        <v>24</v>
      </c>
      <c r="B44" s="31" t="s">
        <v>27</v>
      </c>
      <c r="C44" s="31" t="s">
        <v>108</v>
      </c>
      <c r="D44" s="32" t="s">
        <v>159</v>
      </c>
      <c r="E44" s="31">
        <v>360</v>
      </c>
      <c r="F44" s="34" t="s">
        <v>114</v>
      </c>
      <c r="G44" s="32" t="s">
        <v>160</v>
      </c>
      <c r="H44" s="13" t="s">
        <v>161</v>
      </c>
      <c r="I44" s="39" t="s">
        <v>145</v>
      </c>
      <c r="J44" s="31" t="s">
        <v>66</v>
      </c>
      <c r="K44" s="30" t="s">
        <v>67</v>
      </c>
      <c r="L44" s="13"/>
      <c r="M44" s="43"/>
      <c r="N44" s="44"/>
      <c r="O44" s="45"/>
      <c r="P44" s="44"/>
      <c r="Q44" s="47"/>
    </row>
    <row r="45" ht="214.5" spans="1:17">
      <c r="A45" s="31">
        <v>24</v>
      </c>
      <c r="B45" s="31" t="s">
        <v>27</v>
      </c>
      <c r="C45" s="31" t="s">
        <v>108</v>
      </c>
      <c r="D45" s="32" t="s">
        <v>159</v>
      </c>
      <c r="E45" s="31" t="s">
        <v>141</v>
      </c>
      <c r="F45" s="34" t="s">
        <v>114</v>
      </c>
      <c r="G45" s="32" t="s">
        <v>162</v>
      </c>
      <c r="H45" s="13" t="s">
        <v>161</v>
      </c>
      <c r="I45" s="39" t="s">
        <v>145</v>
      </c>
      <c r="J45" s="31" t="s">
        <v>66</v>
      </c>
      <c r="K45" s="30" t="s">
        <v>67</v>
      </c>
      <c r="L45" s="13"/>
      <c r="M45" s="43"/>
      <c r="N45" s="44"/>
      <c r="O45" s="45"/>
      <c r="P45" s="44"/>
      <c r="Q45" s="47"/>
    </row>
    <row r="46" ht="214.5" spans="1:17">
      <c r="A46" s="31">
        <v>25</v>
      </c>
      <c r="B46" s="31" t="s">
        <v>27</v>
      </c>
      <c r="C46" s="31" t="s">
        <v>108</v>
      </c>
      <c r="D46" s="32" t="s">
        <v>163</v>
      </c>
      <c r="E46" s="31">
        <v>360</v>
      </c>
      <c r="F46" s="34" t="s">
        <v>114</v>
      </c>
      <c r="G46" s="32" t="s">
        <v>164</v>
      </c>
      <c r="H46" s="13" t="s">
        <v>165</v>
      </c>
      <c r="I46" s="39" t="s">
        <v>145</v>
      </c>
      <c r="J46" s="31" t="s">
        <v>66</v>
      </c>
      <c r="K46" s="30" t="s">
        <v>67</v>
      </c>
      <c r="L46" s="13"/>
      <c r="M46" s="43"/>
      <c r="N46" s="44"/>
      <c r="O46" s="45"/>
      <c r="P46" s="44"/>
      <c r="Q46" s="47"/>
    </row>
    <row r="47" ht="198" spans="1:17">
      <c r="A47" s="31">
        <v>25</v>
      </c>
      <c r="B47" s="31" t="s">
        <v>27</v>
      </c>
      <c r="C47" s="31" t="s">
        <v>108</v>
      </c>
      <c r="D47" s="32" t="s">
        <v>163</v>
      </c>
      <c r="E47" s="31" t="s">
        <v>141</v>
      </c>
      <c r="F47" s="34" t="s">
        <v>114</v>
      </c>
      <c r="G47" s="32" t="s">
        <v>166</v>
      </c>
      <c r="H47" s="13" t="s">
        <v>161</v>
      </c>
      <c r="I47" s="39" t="s">
        <v>145</v>
      </c>
      <c r="J47" s="31" t="s">
        <v>66</v>
      </c>
      <c r="K47" s="30" t="s">
        <v>67</v>
      </c>
      <c r="L47" s="13"/>
      <c r="M47" s="43"/>
      <c r="N47" s="44"/>
      <c r="O47" s="45"/>
      <c r="P47" s="44"/>
      <c r="Q47" s="47"/>
    </row>
    <row r="48" ht="231" spans="1:17">
      <c r="A48" s="31">
        <v>26</v>
      </c>
      <c r="B48" s="31" t="s">
        <v>27</v>
      </c>
      <c r="C48" s="31" t="s">
        <v>108</v>
      </c>
      <c r="D48" s="32" t="s">
        <v>167</v>
      </c>
      <c r="E48" s="31">
        <v>360</v>
      </c>
      <c r="F48" s="34" t="s">
        <v>114</v>
      </c>
      <c r="G48" s="32" t="s">
        <v>168</v>
      </c>
      <c r="H48" s="13" t="s">
        <v>165</v>
      </c>
      <c r="I48" s="39" t="s">
        <v>145</v>
      </c>
      <c r="J48" s="31" t="s">
        <v>66</v>
      </c>
      <c r="K48" s="30" t="s">
        <v>67</v>
      </c>
      <c r="L48" s="13"/>
      <c r="M48" s="43"/>
      <c r="N48" s="44"/>
      <c r="O48" s="45"/>
      <c r="P48" s="44"/>
      <c r="Q48" s="47"/>
    </row>
    <row r="49" ht="214.5" spans="1:17">
      <c r="A49" s="31">
        <v>26</v>
      </c>
      <c r="B49" s="31" t="s">
        <v>27</v>
      </c>
      <c r="C49" s="31" t="s">
        <v>108</v>
      </c>
      <c r="D49" s="32" t="s">
        <v>167</v>
      </c>
      <c r="E49" s="31" t="s">
        <v>141</v>
      </c>
      <c r="F49" s="34" t="s">
        <v>114</v>
      </c>
      <c r="G49" s="32" t="s">
        <v>169</v>
      </c>
      <c r="H49" s="13" t="s">
        <v>170</v>
      </c>
      <c r="I49" s="39" t="s">
        <v>145</v>
      </c>
      <c r="J49" s="31" t="s">
        <v>66</v>
      </c>
      <c r="K49" s="30" t="s">
        <v>67</v>
      </c>
      <c r="L49" s="13"/>
      <c r="M49" s="43"/>
      <c r="N49" s="44"/>
      <c r="O49" s="45"/>
      <c r="P49" s="44"/>
      <c r="Q49" s="47"/>
    </row>
    <row r="50" ht="247.5" spans="1:17">
      <c r="A50" s="31">
        <v>27</v>
      </c>
      <c r="B50" s="31" t="s">
        <v>27</v>
      </c>
      <c r="C50" s="31" t="s">
        <v>108</v>
      </c>
      <c r="D50" s="32" t="s">
        <v>171</v>
      </c>
      <c r="E50" s="31">
        <v>360</v>
      </c>
      <c r="F50" s="34" t="s">
        <v>114</v>
      </c>
      <c r="G50" s="32" t="s">
        <v>172</v>
      </c>
      <c r="H50" s="13" t="s">
        <v>173</v>
      </c>
      <c r="I50" s="39" t="s">
        <v>145</v>
      </c>
      <c r="J50" s="31" t="s">
        <v>66</v>
      </c>
      <c r="K50" s="30" t="s">
        <v>67</v>
      </c>
      <c r="L50" s="13"/>
      <c r="M50" s="43"/>
      <c r="N50" s="44"/>
      <c r="O50" s="45"/>
      <c r="P50" s="44"/>
      <c r="Q50" s="47"/>
    </row>
    <row r="51" ht="247.5" spans="1:17">
      <c r="A51" s="31">
        <v>27</v>
      </c>
      <c r="B51" s="31" t="s">
        <v>27</v>
      </c>
      <c r="C51" s="31" t="s">
        <v>108</v>
      </c>
      <c r="D51" s="32" t="s">
        <v>171</v>
      </c>
      <c r="E51" s="31" t="s">
        <v>141</v>
      </c>
      <c r="F51" s="34" t="s">
        <v>114</v>
      </c>
      <c r="G51" s="32" t="s">
        <v>172</v>
      </c>
      <c r="H51" s="13" t="s">
        <v>173</v>
      </c>
      <c r="I51" s="39" t="s">
        <v>145</v>
      </c>
      <c r="J51" s="31" t="s">
        <v>66</v>
      </c>
      <c r="K51" s="30" t="s">
        <v>67</v>
      </c>
      <c r="L51" s="13"/>
      <c r="M51" s="43"/>
      <c r="N51" s="44"/>
      <c r="O51" s="45"/>
      <c r="P51" s="44"/>
      <c r="Q51" s="47"/>
    </row>
    <row r="52" ht="247.5" spans="1:17">
      <c r="A52" s="31">
        <v>28</v>
      </c>
      <c r="B52" s="31" t="s">
        <v>27</v>
      </c>
      <c r="C52" s="31" t="s">
        <v>108</v>
      </c>
      <c r="D52" s="33" t="s">
        <v>174</v>
      </c>
      <c r="E52" s="31">
        <v>360</v>
      </c>
      <c r="F52" s="34" t="s">
        <v>114</v>
      </c>
      <c r="G52" s="32" t="s">
        <v>175</v>
      </c>
      <c r="H52" s="13" t="s">
        <v>176</v>
      </c>
      <c r="I52" s="39" t="s">
        <v>145</v>
      </c>
      <c r="J52" s="31" t="s">
        <v>66</v>
      </c>
      <c r="K52" s="30" t="s">
        <v>67</v>
      </c>
      <c r="L52" s="13"/>
      <c r="M52" s="43"/>
      <c r="N52" s="44"/>
      <c r="O52" s="45"/>
      <c r="P52" s="44"/>
      <c r="Q52" s="47"/>
    </row>
    <row r="53" ht="231" spans="1:17">
      <c r="A53" s="31">
        <v>28</v>
      </c>
      <c r="B53" s="31" t="s">
        <v>27</v>
      </c>
      <c r="C53" s="31" t="s">
        <v>108</v>
      </c>
      <c r="D53" s="33" t="s">
        <v>174</v>
      </c>
      <c r="E53" s="31" t="s">
        <v>141</v>
      </c>
      <c r="F53" s="34" t="s">
        <v>114</v>
      </c>
      <c r="G53" s="32" t="s">
        <v>177</v>
      </c>
      <c r="H53" s="13" t="s">
        <v>176</v>
      </c>
      <c r="I53" s="39" t="s">
        <v>145</v>
      </c>
      <c r="J53" s="31" t="s">
        <v>66</v>
      </c>
      <c r="K53" s="30" t="s">
        <v>67</v>
      </c>
      <c r="L53" s="13"/>
      <c r="M53" s="43"/>
      <c r="N53" s="44"/>
      <c r="O53" s="45"/>
      <c r="P53" s="44"/>
      <c r="Q53" s="47"/>
    </row>
    <row r="54" ht="247.5" spans="1:17">
      <c r="A54" s="31">
        <v>29</v>
      </c>
      <c r="B54" s="31" t="s">
        <v>27</v>
      </c>
      <c r="C54" s="31" t="s">
        <v>108</v>
      </c>
      <c r="D54" s="32" t="s">
        <v>178</v>
      </c>
      <c r="E54" s="31">
        <v>360</v>
      </c>
      <c r="F54" s="34" t="s">
        <v>114</v>
      </c>
      <c r="G54" s="32" t="s">
        <v>179</v>
      </c>
      <c r="H54" s="13" t="s">
        <v>180</v>
      </c>
      <c r="I54" s="39" t="s">
        <v>145</v>
      </c>
      <c r="J54" s="31" t="s">
        <v>66</v>
      </c>
      <c r="K54" s="30" t="s">
        <v>67</v>
      </c>
      <c r="L54" s="13"/>
      <c r="M54" s="43"/>
      <c r="N54" s="44"/>
      <c r="O54" s="45"/>
      <c r="P54" s="44"/>
      <c r="Q54" s="47"/>
    </row>
    <row r="55" ht="231" spans="1:17">
      <c r="A55" s="31">
        <v>29</v>
      </c>
      <c r="B55" s="31" t="s">
        <v>27</v>
      </c>
      <c r="C55" s="31" t="s">
        <v>108</v>
      </c>
      <c r="D55" s="32" t="s">
        <v>178</v>
      </c>
      <c r="E55" s="31" t="s">
        <v>141</v>
      </c>
      <c r="F55" s="34" t="s">
        <v>114</v>
      </c>
      <c r="G55" s="32" t="s">
        <v>181</v>
      </c>
      <c r="H55" s="13" t="s">
        <v>176</v>
      </c>
      <c r="I55" s="39" t="s">
        <v>145</v>
      </c>
      <c r="J55" s="31" t="s">
        <v>66</v>
      </c>
      <c r="K55" s="30" t="s">
        <v>67</v>
      </c>
      <c r="L55" s="13"/>
      <c r="M55" s="43"/>
      <c r="N55" s="44"/>
      <c r="O55" s="45"/>
      <c r="P55" s="44"/>
      <c r="Q55" s="47"/>
    </row>
    <row r="56" ht="247.5" spans="1:17">
      <c r="A56" s="31">
        <v>30</v>
      </c>
      <c r="B56" s="31" t="s">
        <v>27</v>
      </c>
      <c r="C56" s="31" t="s">
        <v>108</v>
      </c>
      <c r="D56" s="33" t="s">
        <v>182</v>
      </c>
      <c r="E56" s="31">
        <v>360</v>
      </c>
      <c r="F56" s="34" t="s">
        <v>114</v>
      </c>
      <c r="G56" s="32" t="s">
        <v>183</v>
      </c>
      <c r="H56" s="13" t="s">
        <v>180</v>
      </c>
      <c r="I56" s="39" t="s">
        <v>145</v>
      </c>
      <c r="J56" s="31" t="s">
        <v>66</v>
      </c>
      <c r="K56" s="30" t="s">
        <v>67</v>
      </c>
      <c r="L56" s="13"/>
      <c r="M56" s="43"/>
      <c r="N56" s="44"/>
      <c r="O56" s="45"/>
      <c r="P56" s="44"/>
      <c r="Q56" s="47"/>
    </row>
    <row r="57" ht="247.5" spans="1:17">
      <c r="A57" s="31">
        <v>30</v>
      </c>
      <c r="B57" s="31" t="s">
        <v>27</v>
      </c>
      <c r="C57" s="31" t="s">
        <v>108</v>
      </c>
      <c r="D57" s="33" t="s">
        <v>182</v>
      </c>
      <c r="E57" s="31" t="s">
        <v>141</v>
      </c>
      <c r="F57" s="34" t="s">
        <v>114</v>
      </c>
      <c r="G57" s="32" t="s">
        <v>183</v>
      </c>
      <c r="H57" s="13" t="s">
        <v>176</v>
      </c>
      <c r="I57" s="39" t="s">
        <v>145</v>
      </c>
      <c r="J57" s="31" t="s">
        <v>66</v>
      </c>
      <c r="K57" s="30" t="s">
        <v>67</v>
      </c>
      <c r="L57" s="13"/>
      <c r="M57" s="43"/>
      <c r="N57" s="44"/>
      <c r="O57" s="45"/>
      <c r="P57" s="44"/>
      <c r="Q57" s="47"/>
    </row>
    <row r="58" ht="264" spans="1:17">
      <c r="A58" s="31">
        <v>31</v>
      </c>
      <c r="B58" s="31" t="s">
        <v>27</v>
      </c>
      <c r="C58" s="31" t="s">
        <v>108</v>
      </c>
      <c r="D58" s="32" t="s">
        <v>184</v>
      </c>
      <c r="E58" s="31">
        <v>360</v>
      </c>
      <c r="F58" s="34" t="s">
        <v>114</v>
      </c>
      <c r="G58" s="32" t="s">
        <v>185</v>
      </c>
      <c r="H58" s="13" t="s">
        <v>186</v>
      </c>
      <c r="I58" s="39" t="s">
        <v>145</v>
      </c>
      <c r="J58" s="31" t="s">
        <v>66</v>
      </c>
      <c r="K58" s="30" t="s">
        <v>67</v>
      </c>
      <c r="L58" s="13"/>
      <c r="M58" s="43"/>
      <c r="N58" s="44"/>
      <c r="O58" s="45"/>
      <c r="P58" s="44"/>
      <c r="Q58" s="47"/>
    </row>
    <row r="59" ht="247.5" spans="1:17">
      <c r="A59" s="31">
        <v>31</v>
      </c>
      <c r="B59" s="31" t="s">
        <v>27</v>
      </c>
      <c r="C59" s="31" t="s">
        <v>108</v>
      </c>
      <c r="D59" s="32" t="s">
        <v>184</v>
      </c>
      <c r="E59" s="31" t="s">
        <v>141</v>
      </c>
      <c r="F59" s="34" t="s">
        <v>114</v>
      </c>
      <c r="G59" s="32" t="s">
        <v>187</v>
      </c>
      <c r="H59" s="13" t="s">
        <v>186</v>
      </c>
      <c r="I59" s="39" t="s">
        <v>145</v>
      </c>
      <c r="J59" s="31" t="s">
        <v>66</v>
      </c>
      <c r="K59" s="30" t="s">
        <v>67</v>
      </c>
      <c r="L59" s="13"/>
      <c r="M59" s="43"/>
      <c r="N59" s="44"/>
      <c r="O59" s="45"/>
      <c r="P59" s="44"/>
      <c r="Q59" s="47"/>
    </row>
    <row r="60" ht="247.5" spans="1:17">
      <c r="A60" s="31">
        <v>32</v>
      </c>
      <c r="B60" s="31" t="s">
        <v>27</v>
      </c>
      <c r="C60" s="31" t="s">
        <v>108</v>
      </c>
      <c r="D60" s="32" t="s">
        <v>188</v>
      </c>
      <c r="E60" s="31">
        <v>360</v>
      </c>
      <c r="F60" s="34" t="s">
        <v>114</v>
      </c>
      <c r="G60" s="32" t="s">
        <v>189</v>
      </c>
      <c r="H60" s="13" t="s">
        <v>190</v>
      </c>
      <c r="I60" s="39" t="s">
        <v>145</v>
      </c>
      <c r="J60" s="31" t="s">
        <v>66</v>
      </c>
      <c r="K60" s="30" t="s">
        <v>67</v>
      </c>
      <c r="L60" s="13"/>
      <c r="M60" s="43"/>
      <c r="N60" s="44"/>
      <c r="O60" s="45"/>
      <c r="P60" s="44"/>
      <c r="Q60" s="47"/>
    </row>
    <row r="61" ht="264" spans="1:17">
      <c r="A61" s="31">
        <v>32</v>
      </c>
      <c r="B61" s="31" t="s">
        <v>27</v>
      </c>
      <c r="C61" s="31" t="s">
        <v>108</v>
      </c>
      <c r="D61" s="32" t="s">
        <v>188</v>
      </c>
      <c r="E61" s="31" t="s">
        <v>141</v>
      </c>
      <c r="F61" s="34" t="s">
        <v>114</v>
      </c>
      <c r="G61" s="32" t="s">
        <v>191</v>
      </c>
      <c r="H61" s="13" t="s">
        <v>190</v>
      </c>
      <c r="I61" s="39" t="s">
        <v>145</v>
      </c>
      <c r="J61" s="31" t="s">
        <v>66</v>
      </c>
      <c r="K61" s="30" t="s">
        <v>67</v>
      </c>
      <c r="L61" s="13"/>
      <c r="M61" s="43"/>
      <c r="N61" s="44"/>
      <c r="O61" s="45"/>
      <c r="P61" s="44"/>
      <c r="Q61" s="47"/>
    </row>
    <row r="62" ht="198" spans="1:17">
      <c r="A62" s="31">
        <v>33</v>
      </c>
      <c r="B62" s="31" t="s">
        <v>27</v>
      </c>
      <c r="C62" s="31" t="s">
        <v>108</v>
      </c>
      <c r="D62" s="32" t="s">
        <v>192</v>
      </c>
      <c r="E62" s="31">
        <v>360</v>
      </c>
      <c r="F62" s="34" t="s">
        <v>114</v>
      </c>
      <c r="G62" s="32" t="s">
        <v>193</v>
      </c>
      <c r="H62" s="13" t="s">
        <v>194</v>
      </c>
      <c r="I62" s="39" t="s">
        <v>145</v>
      </c>
      <c r="J62" s="31" t="s">
        <v>66</v>
      </c>
      <c r="K62" s="30" t="s">
        <v>67</v>
      </c>
      <c r="L62" s="13"/>
      <c r="M62" s="43"/>
      <c r="N62" s="44"/>
      <c r="O62" s="45"/>
      <c r="P62" s="44"/>
      <c r="Q62" s="47"/>
    </row>
    <row r="63" ht="198" spans="1:17">
      <c r="A63" s="31">
        <v>33</v>
      </c>
      <c r="B63" s="31" t="s">
        <v>27</v>
      </c>
      <c r="C63" s="31" t="s">
        <v>108</v>
      </c>
      <c r="D63" s="32" t="s">
        <v>192</v>
      </c>
      <c r="E63" s="31" t="s">
        <v>141</v>
      </c>
      <c r="F63" s="34" t="s">
        <v>114</v>
      </c>
      <c r="G63" s="32" t="s">
        <v>193</v>
      </c>
      <c r="H63" s="13" t="s">
        <v>195</v>
      </c>
      <c r="I63" s="39" t="s">
        <v>145</v>
      </c>
      <c r="J63" s="31" t="s">
        <v>66</v>
      </c>
      <c r="K63" s="30" t="s">
        <v>67</v>
      </c>
      <c r="L63" s="13"/>
      <c r="M63" s="43"/>
      <c r="N63" s="44"/>
      <c r="O63" s="45"/>
      <c r="P63" s="44"/>
      <c r="Q63" s="47"/>
    </row>
    <row r="64" ht="247.5" spans="1:17">
      <c r="A64" s="31">
        <v>34</v>
      </c>
      <c r="B64" s="31" t="s">
        <v>27</v>
      </c>
      <c r="C64" s="31" t="s">
        <v>108</v>
      </c>
      <c r="D64" s="32" t="s">
        <v>196</v>
      </c>
      <c r="E64" s="31">
        <v>360</v>
      </c>
      <c r="F64" s="34" t="s">
        <v>114</v>
      </c>
      <c r="G64" s="32" t="s">
        <v>197</v>
      </c>
      <c r="H64" s="13" t="s">
        <v>194</v>
      </c>
      <c r="I64" s="39" t="s">
        <v>145</v>
      </c>
      <c r="J64" s="31" t="s">
        <v>66</v>
      </c>
      <c r="K64" s="30" t="s">
        <v>67</v>
      </c>
      <c r="L64" s="13"/>
      <c r="M64" s="43"/>
      <c r="N64" s="44"/>
      <c r="O64" s="45"/>
      <c r="P64" s="44"/>
      <c r="Q64" s="47"/>
    </row>
    <row r="65" ht="231" spans="1:17">
      <c r="A65" s="31">
        <v>34</v>
      </c>
      <c r="B65" s="31" t="s">
        <v>27</v>
      </c>
      <c r="C65" s="31" t="s">
        <v>108</v>
      </c>
      <c r="D65" s="32" t="s">
        <v>196</v>
      </c>
      <c r="E65" s="31" t="s">
        <v>141</v>
      </c>
      <c r="F65" s="34" t="s">
        <v>114</v>
      </c>
      <c r="G65" s="32" t="s">
        <v>198</v>
      </c>
      <c r="H65" s="13" t="s">
        <v>190</v>
      </c>
      <c r="I65" s="39" t="s">
        <v>145</v>
      </c>
      <c r="J65" s="31" t="s">
        <v>66</v>
      </c>
      <c r="K65" s="30" t="s">
        <v>67</v>
      </c>
      <c r="L65" s="13"/>
      <c r="M65" s="43"/>
      <c r="N65" s="44"/>
      <c r="O65" s="45"/>
      <c r="P65" s="44"/>
      <c r="Q65" s="47"/>
    </row>
    <row r="66" ht="264" spans="1:17">
      <c r="A66" s="31">
        <v>35</v>
      </c>
      <c r="B66" s="31" t="s">
        <v>27</v>
      </c>
      <c r="C66" s="31" t="s">
        <v>108</v>
      </c>
      <c r="D66" s="13"/>
      <c r="E66" s="31" t="s">
        <v>127</v>
      </c>
      <c r="F66" s="34" t="s">
        <v>114</v>
      </c>
      <c r="G66" s="32" t="s">
        <v>199</v>
      </c>
      <c r="H66" s="13" t="s">
        <v>200</v>
      </c>
      <c r="I66" s="39" t="s">
        <v>132</v>
      </c>
      <c r="J66" s="31" t="s">
        <v>66</v>
      </c>
      <c r="K66" s="30" t="s">
        <v>67</v>
      </c>
      <c r="L66" s="13"/>
      <c r="M66" s="43"/>
      <c r="N66" s="44"/>
      <c r="O66" s="45"/>
      <c r="P66" s="44"/>
      <c r="Q66" s="47"/>
    </row>
    <row r="67" ht="231" spans="1:17">
      <c r="A67" s="31">
        <v>36</v>
      </c>
      <c r="B67" s="31" t="s">
        <v>27</v>
      </c>
      <c r="C67" s="31" t="s">
        <v>108</v>
      </c>
      <c r="D67" s="13"/>
      <c r="E67" s="31" t="s">
        <v>127</v>
      </c>
      <c r="F67" s="34" t="s">
        <v>114</v>
      </c>
      <c r="G67" s="32" t="s">
        <v>201</v>
      </c>
      <c r="H67" s="13" t="s">
        <v>202</v>
      </c>
      <c r="I67" s="39" t="s">
        <v>65</v>
      </c>
      <c r="J67" s="31" t="s">
        <v>66</v>
      </c>
      <c r="K67" s="30" t="s">
        <v>67</v>
      </c>
      <c r="L67" s="13"/>
      <c r="M67" s="43"/>
      <c r="N67" s="44"/>
      <c r="O67" s="45"/>
      <c r="P67" s="44"/>
      <c r="Q67" s="47"/>
    </row>
    <row r="68" ht="214.5" spans="1:17">
      <c r="A68" s="31">
        <v>37</v>
      </c>
      <c r="B68" s="31" t="s">
        <v>27</v>
      </c>
      <c r="C68" s="31" t="s">
        <v>108</v>
      </c>
      <c r="D68" s="13"/>
      <c r="E68" s="31">
        <v>360</v>
      </c>
      <c r="F68" s="34" t="s">
        <v>114</v>
      </c>
      <c r="G68" s="32" t="s">
        <v>203</v>
      </c>
      <c r="H68" s="13" t="s">
        <v>202</v>
      </c>
      <c r="I68" s="39" t="s">
        <v>145</v>
      </c>
      <c r="J68" s="31" t="s">
        <v>66</v>
      </c>
      <c r="K68" s="30" t="s">
        <v>67</v>
      </c>
      <c r="L68" s="13"/>
      <c r="M68" s="43"/>
      <c r="N68" s="44"/>
      <c r="O68" s="45"/>
      <c r="P68" s="44"/>
      <c r="Q68" s="47"/>
    </row>
    <row r="69" ht="198" spans="1:17">
      <c r="A69" s="31">
        <v>38</v>
      </c>
      <c r="B69" s="31" t="s">
        <v>27</v>
      </c>
      <c r="C69" s="31" t="s">
        <v>108</v>
      </c>
      <c r="D69" s="13"/>
      <c r="E69" s="31" t="s">
        <v>141</v>
      </c>
      <c r="F69" s="34" t="s">
        <v>114</v>
      </c>
      <c r="G69" s="32" t="s">
        <v>204</v>
      </c>
      <c r="H69" s="13" t="s">
        <v>202</v>
      </c>
      <c r="I69" s="39" t="s">
        <v>145</v>
      </c>
      <c r="J69" s="31" t="s">
        <v>66</v>
      </c>
      <c r="K69" s="30" t="s">
        <v>67</v>
      </c>
      <c r="L69" s="13"/>
      <c r="M69" s="43"/>
      <c r="N69" s="44"/>
      <c r="O69" s="45"/>
      <c r="P69" s="44"/>
      <c r="Q69" s="47"/>
    </row>
    <row r="70" ht="181.5" spans="1:17">
      <c r="A70" s="31">
        <v>39</v>
      </c>
      <c r="B70" s="31" t="s">
        <v>27</v>
      </c>
      <c r="C70" s="31" t="s">
        <v>108</v>
      </c>
      <c r="D70" s="13"/>
      <c r="E70" s="31" t="s">
        <v>127</v>
      </c>
      <c r="F70" s="34" t="s">
        <v>114</v>
      </c>
      <c r="G70" s="32" t="s">
        <v>205</v>
      </c>
      <c r="H70" s="13" t="s">
        <v>206</v>
      </c>
      <c r="I70" s="39" t="s">
        <v>132</v>
      </c>
      <c r="J70" s="31" t="s">
        <v>66</v>
      </c>
      <c r="K70" s="30" t="s">
        <v>67</v>
      </c>
      <c r="L70" s="13"/>
      <c r="M70" s="43"/>
      <c r="N70" s="44"/>
      <c r="O70" s="45"/>
      <c r="P70" s="44"/>
      <c r="Q70" s="47"/>
    </row>
    <row r="71" ht="165" spans="1:17">
      <c r="A71" s="31">
        <v>40</v>
      </c>
      <c r="B71" s="31" t="s">
        <v>27</v>
      </c>
      <c r="C71" s="31" t="s">
        <v>108</v>
      </c>
      <c r="D71" s="13"/>
      <c r="E71" s="31">
        <v>360</v>
      </c>
      <c r="F71" s="34" t="s">
        <v>114</v>
      </c>
      <c r="G71" s="32" t="s">
        <v>207</v>
      </c>
      <c r="H71" s="13" t="s">
        <v>206</v>
      </c>
      <c r="I71" s="39" t="s">
        <v>145</v>
      </c>
      <c r="J71" s="31" t="s">
        <v>66</v>
      </c>
      <c r="K71" s="30" t="s">
        <v>67</v>
      </c>
      <c r="L71" s="13"/>
      <c r="M71" s="43"/>
      <c r="N71" s="44"/>
      <c r="O71" s="45"/>
      <c r="P71" s="44"/>
      <c r="Q71" s="47"/>
    </row>
    <row r="72" ht="148.5" spans="1:17">
      <c r="A72" s="31">
        <v>41</v>
      </c>
      <c r="B72" s="31" t="s">
        <v>27</v>
      </c>
      <c r="C72" s="31" t="s">
        <v>108</v>
      </c>
      <c r="D72" s="13"/>
      <c r="E72" s="31" t="s">
        <v>141</v>
      </c>
      <c r="F72" s="34" t="s">
        <v>114</v>
      </c>
      <c r="G72" s="32" t="s">
        <v>208</v>
      </c>
      <c r="H72" s="13" t="s">
        <v>206</v>
      </c>
      <c r="I72" s="39" t="s">
        <v>145</v>
      </c>
      <c r="J72" s="31" t="s">
        <v>66</v>
      </c>
      <c r="K72" s="30" t="s">
        <v>67</v>
      </c>
      <c r="L72" s="13"/>
      <c r="M72" s="43"/>
      <c r="N72" s="44"/>
      <c r="O72" s="45"/>
      <c r="P72" s="44"/>
      <c r="Q72" s="47"/>
    </row>
    <row r="73" ht="181.5" spans="1:17">
      <c r="A73" s="31">
        <v>42</v>
      </c>
      <c r="B73" s="31" t="s">
        <v>27</v>
      </c>
      <c r="C73" s="31" t="s">
        <v>108</v>
      </c>
      <c r="D73" s="13"/>
      <c r="E73" s="31" t="s">
        <v>127</v>
      </c>
      <c r="F73" s="34" t="s">
        <v>114</v>
      </c>
      <c r="G73" s="32" t="s">
        <v>209</v>
      </c>
      <c r="H73" s="13" t="s">
        <v>210</v>
      </c>
      <c r="I73" s="39" t="s">
        <v>117</v>
      </c>
      <c r="J73" s="31" t="s">
        <v>66</v>
      </c>
      <c r="K73" s="30" t="s">
        <v>67</v>
      </c>
      <c r="L73" s="13"/>
      <c r="M73" s="43"/>
      <c r="N73" s="44"/>
      <c r="O73" s="45"/>
      <c r="P73" s="44"/>
      <c r="Q73" s="47"/>
    </row>
    <row r="74" ht="148.5" spans="1:17">
      <c r="A74" s="31">
        <v>43</v>
      </c>
      <c r="B74" s="31" t="s">
        <v>27</v>
      </c>
      <c r="C74" s="31" t="s">
        <v>108</v>
      </c>
      <c r="D74" s="13"/>
      <c r="E74" s="31">
        <v>360</v>
      </c>
      <c r="F74" s="34" t="s">
        <v>114</v>
      </c>
      <c r="G74" s="32" t="s">
        <v>211</v>
      </c>
      <c r="H74" s="13" t="s">
        <v>210</v>
      </c>
      <c r="I74" s="39" t="s">
        <v>145</v>
      </c>
      <c r="J74" s="31" t="s">
        <v>66</v>
      </c>
      <c r="K74" s="30" t="s">
        <v>67</v>
      </c>
      <c r="L74" s="13"/>
      <c r="M74" s="43"/>
      <c r="N74" s="44"/>
      <c r="O74" s="45"/>
      <c r="P74" s="44"/>
      <c r="Q74" s="47"/>
    </row>
    <row r="75" ht="148.5" spans="1:17">
      <c r="A75" s="31">
        <v>44</v>
      </c>
      <c r="B75" s="31" t="s">
        <v>27</v>
      </c>
      <c r="C75" s="31" t="s">
        <v>108</v>
      </c>
      <c r="D75" s="13"/>
      <c r="E75" s="31" t="s">
        <v>141</v>
      </c>
      <c r="F75" s="34" t="s">
        <v>114</v>
      </c>
      <c r="G75" s="32" t="s">
        <v>211</v>
      </c>
      <c r="H75" s="13" t="s">
        <v>210</v>
      </c>
      <c r="I75" s="39" t="s">
        <v>145</v>
      </c>
      <c r="J75" s="31" t="s">
        <v>66</v>
      </c>
      <c r="K75" s="30" t="s">
        <v>67</v>
      </c>
      <c r="L75" s="13"/>
      <c r="M75" s="43"/>
      <c r="N75" s="44"/>
      <c r="O75" s="45"/>
      <c r="P75" s="44"/>
      <c r="Q75" s="47"/>
    </row>
    <row r="76" ht="181.5" spans="1:17">
      <c r="A76" s="31">
        <v>45</v>
      </c>
      <c r="B76" s="31" t="s">
        <v>27</v>
      </c>
      <c r="C76" s="31" t="s">
        <v>108</v>
      </c>
      <c r="D76" s="13"/>
      <c r="E76" s="31" t="s">
        <v>127</v>
      </c>
      <c r="F76" s="34" t="s">
        <v>114</v>
      </c>
      <c r="G76" s="32" t="s">
        <v>212</v>
      </c>
      <c r="H76" s="13" t="s">
        <v>213</v>
      </c>
      <c r="I76" s="39" t="s">
        <v>117</v>
      </c>
      <c r="J76" s="31" t="s">
        <v>66</v>
      </c>
      <c r="K76" s="30" t="s">
        <v>67</v>
      </c>
      <c r="L76" s="13"/>
      <c r="M76" s="43"/>
      <c r="N76" s="44"/>
      <c r="O76" s="45"/>
      <c r="P76" s="44"/>
      <c r="Q76" s="47"/>
    </row>
    <row r="77" ht="148.5" spans="1:17">
      <c r="A77" s="31">
        <v>46</v>
      </c>
      <c r="B77" s="31" t="s">
        <v>27</v>
      </c>
      <c r="C77" s="31" t="s">
        <v>108</v>
      </c>
      <c r="D77" s="13"/>
      <c r="E77" s="31">
        <v>360</v>
      </c>
      <c r="F77" s="34" t="s">
        <v>114</v>
      </c>
      <c r="G77" s="32" t="s">
        <v>214</v>
      </c>
      <c r="H77" s="13" t="s">
        <v>213</v>
      </c>
      <c r="I77" s="39" t="s">
        <v>145</v>
      </c>
      <c r="J77" s="31" t="s">
        <v>66</v>
      </c>
      <c r="K77" s="30" t="s">
        <v>67</v>
      </c>
      <c r="L77" s="13"/>
      <c r="M77" s="43"/>
      <c r="N77" s="44"/>
      <c r="O77" s="45"/>
      <c r="P77" s="44"/>
      <c r="Q77" s="47"/>
    </row>
    <row r="78" ht="148.5" spans="1:17">
      <c r="A78" s="31">
        <v>47</v>
      </c>
      <c r="B78" s="31" t="s">
        <v>27</v>
      </c>
      <c r="C78" s="31" t="s">
        <v>108</v>
      </c>
      <c r="D78" s="13"/>
      <c r="E78" s="31" t="s">
        <v>141</v>
      </c>
      <c r="F78" s="34" t="s">
        <v>114</v>
      </c>
      <c r="G78" s="32" t="s">
        <v>214</v>
      </c>
      <c r="H78" s="13" t="s">
        <v>213</v>
      </c>
      <c r="I78" s="39" t="s">
        <v>145</v>
      </c>
      <c r="J78" s="31" t="s">
        <v>66</v>
      </c>
      <c r="K78" s="30" t="s">
        <v>67</v>
      </c>
      <c r="L78" s="13"/>
      <c r="M78" s="43"/>
      <c r="N78" s="44"/>
      <c r="O78" s="45"/>
      <c r="P78" s="44"/>
      <c r="Q78" s="47"/>
    </row>
    <row r="79" ht="181.5" spans="1:17">
      <c r="A79" s="31">
        <v>48</v>
      </c>
      <c r="B79" s="31" t="s">
        <v>27</v>
      </c>
      <c r="C79" s="31" t="s">
        <v>108</v>
      </c>
      <c r="D79" s="13"/>
      <c r="E79" s="31" t="s">
        <v>127</v>
      </c>
      <c r="F79" s="34" t="s">
        <v>114</v>
      </c>
      <c r="G79" s="32" t="s">
        <v>215</v>
      </c>
      <c r="H79" s="13" t="s">
        <v>216</v>
      </c>
      <c r="I79" s="39" t="s">
        <v>117</v>
      </c>
      <c r="J79" s="31" t="s">
        <v>66</v>
      </c>
      <c r="K79" s="30" t="s">
        <v>67</v>
      </c>
      <c r="L79" s="13"/>
      <c r="M79" s="43"/>
      <c r="N79" s="44"/>
      <c r="O79" s="45"/>
      <c r="P79" s="44"/>
      <c r="Q79" s="47"/>
    </row>
    <row r="80" ht="165" spans="1:17">
      <c r="A80" s="31">
        <v>49</v>
      </c>
      <c r="B80" s="31" t="s">
        <v>27</v>
      </c>
      <c r="C80" s="31" t="s">
        <v>108</v>
      </c>
      <c r="D80" s="13"/>
      <c r="E80" s="31">
        <v>360</v>
      </c>
      <c r="F80" s="34" t="s">
        <v>114</v>
      </c>
      <c r="G80" s="32" t="s">
        <v>217</v>
      </c>
      <c r="H80" s="13" t="s">
        <v>216</v>
      </c>
      <c r="I80" s="39" t="s">
        <v>145</v>
      </c>
      <c r="J80" s="31" t="s">
        <v>66</v>
      </c>
      <c r="K80" s="30" t="s">
        <v>67</v>
      </c>
      <c r="L80" s="13"/>
      <c r="M80" s="43"/>
      <c r="N80" s="44"/>
      <c r="O80" s="45"/>
      <c r="P80" s="44"/>
      <c r="Q80" s="47"/>
    </row>
    <row r="81" ht="165" spans="1:17">
      <c r="A81" s="31">
        <v>50</v>
      </c>
      <c r="B81" s="31" t="s">
        <v>27</v>
      </c>
      <c r="C81" s="31" t="s">
        <v>108</v>
      </c>
      <c r="D81" s="13"/>
      <c r="E81" s="31" t="s">
        <v>141</v>
      </c>
      <c r="F81" s="34" t="s">
        <v>114</v>
      </c>
      <c r="G81" s="32" t="s">
        <v>217</v>
      </c>
      <c r="H81" s="13" t="s">
        <v>216</v>
      </c>
      <c r="I81" s="39" t="s">
        <v>145</v>
      </c>
      <c r="J81" s="31" t="s">
        <v>66</v>
      </c>
      <c r="K81" s="30" t="s">
        <v>67</v>
      </c>
      <c r="L81" s="13"/>
      <c r="M81" s="43"/>
      <c r="N81" s="44"/>
      <c r="O81" s="45"/>
      <c r="P81" s="44"/>
      <c r="Q81" s="47"/>
    </row>
    <row r="82" ht="181.5" spans="1:17">
      <c r="A82" s="31">
        <v>51</v>
      </c>
      <c r="B82" s="31" t="s">
        <v>27</v>
      </c>
      <c r="C82" s="31" t="s">
        <v>108</v>
      </c>
      <c r="D82" s="13"/>
      <c r="E82" s="31" t="s">
        <v>127</v>
      </c>
      <c r="F82" s="34" t="s">
        <v>114</v>
      </c>
      <c r="G82" s="32" t="s">
        <v>218</v>
      </c>
      <c r="H82" s="13" t="s">
        <v>219</v>
      </c>
      <c r="I82" s="39" t="s">
        <v>65</v>
      </c>
      <c r="J82" s="31" t="s">
        <v>66</v>
      </c>
      <c r="K82" s="30" t="s">
        <v>67</v>
      </c>
      <c r="L82" s="13"/>
      <c r="M82" s="43"/>
      <c r="N82" s="44"/>
      <c r="O82" s="45"/>
      <c r="P82" s="44"/>
      <c r="Q82" s="47"/>
    </row>
    <row r="83" ht="165" spans="1:17">
      <c r="A83" s="31">
        <v>52</v>
      </c>
      <c r="B83" s="31" t="s">
        <v>27</v>
      </c>
      <c r="C83" s="31" t="s">
        <v>108</v>
      </c>
      <c r="D83" s="13"/>
      <c r="E83" s="31">
        <v>360</v>
      </c>
      <c r="F83" s="34" t="s">
        <v>114</v>
      </c>
      <c r="G83" s="32" t="s">
        <v>220</v>
      </c>
      <c r="H83" s="13" t="s">
        <v>219</v>
      </c>
      <c r="I83" s="39" t="s">
        <v>145</v>
      </c>
      <c r="J83" s="31" t="s">
        <v>66</v>
      </c>
      <c r="K83" s="30" t="s">
        <v>67</v>
      </c>
      <c r="L83" s="13"/>
      <c r="M83" s="43"/>
      <c r="N83" s="44"/>
      <c r="O83" s="45"/>
      <c r="P83" s="44"/>
      <c r="Q83" s="47"/>
    </row>
    <row r="84" ht="165" spans="1:17">
      <c r="A84" s="31">
        <v>53</v>
      </c>
      <c r="B84" s="31" t="s">
        <v>27</v>
      </c>
      <c r="C84" s="31" t="s">
        <v>108</v>
      </c>
      <c r="D84" s="13"/>
      <c r="E84" s="31" t="s">
        <v>141</v>
      </c>
      <c r="F84" s="34" t="s">
        <v>114</v>
      </c>
      <c r="G84" s="32" t="s">
        <v>220</v>
      </c>
      <c r="H84" s="13" t="s">
        <v>219</v>
      </c>
      <c r="I84" s="39" t="s">
        <v>145</v>
      </c>
      <c r="J84" s="31" t="s">
        <v>66</v>
      </c>
      <c r="K84" s="30" t="s">
        <v>67</v>
      </c>
      <c r="L84" s="13"/>
      <c r="M84" s="43"/>
      <c r="N84" s="44"/>
      <c r="O84" s="45"/>
      <c r="P84" s="44"/>
      <c r="Q84" s="47"/>
    </row>
    <row r="85" ht="198" spans="1:17">
      <c r="A85" s="31">
        <v>54</v>
      </c>
      <c r="B85" s="31" t="s">
        <v>27</v>
      </c>
      <c r="C85" s="31" t="s">
        <v>108</v>
      </c>
      <c r="D85" s="13"/>
      <c r="E85" s="31" t="s">
        <v>127</v>
      </c>
      <c r="F85" s="34" t="s">
        <v>114</v>
      </c>
      <c r="G85" s="32" t="s">
        <v>221</v>
      </c>
      <c r="H85" s="13" t="s">
        <v>222</v>
      </c>
      <c r="I85" s="39" t="s">
        <v>65</v>
      </c>
      <c r="J85" s="31" t="s">
        <v>66</v>
      </c>
      <c r="K85" s="30" t="s">
        <v>67</v>
      </c>
      <c r="L85" s="13"/>
      <c r="M85" s="43"/>
      <c r="N85" s="44"/>
      <c r="O85" s="45"/>
      <c r="P85" s="44"/>
      <c r="Q85" s="47"/>
    </row>
    <row r="86" ht="165" spans="1:17">
      <c r="A86" s="31">
        <v>55</v>
      </c>
      <c r="B86" s="31" t="s">
        <v>27</v>
      </c>
      <c r="C86" s="31" t="s">
        <v>108</v>
      </c>
      <c r="D86" s="13"/>
      <c r="E86" s="31">
        <v>360</v>
      </c>
      <c r="F86" s="34" t="s">
        <v>114</v>
      </c>
      <c r="G86" s="32" t="s">
        <v>223</v>
      </c>
      <c r="H86" s="13" t="s">
        <v>222</v>
      </c>
      <c r="I86" s="39" t="s">
        <v>145</v>
      </c>
      <c r="J86" s="31" t="s">
        <v>66</v>
      </c>
      <c r="K86" s="30" t="s">
        <v>67</v>
      </c>
      <c r="L86" s="13"/>
      <c r="M86" s="43"/>
      <c r="N86" s="44"/>
      <c r="O86" s="45"/>
      <c r="P86" s="44"/>
      <c r="Q86" s="47"/>
    </row>
    <row r="87" ht="165" spans="1:17">
      <c r="A87" s="31">
        <v>56</v>
      </c>
      <c r="B87" s="31" t="s">
        <v>27</v>
      </c>
      <c r="C87" s="31" t="s">
        <v>108</v>
      </c>
      <c r="D87" s="13"/>
      <c r="E87" s="31" t="s">
        <v>141</v>
      </c>
      <c r="F87" s="34" t="s">
        <v>114</v>
      </c>
      <c r="G87" s="32" t="s">
        <v>223</v>
      </c>
      <c r="H87" s="13" t="s">
        <v>222</v>
      </c>
      <c r="I87" s="39" t="s">
        <v>145</v>
      </c>
      <c r="J87" s="31" t="s">
        <v>66</v>
      </c>
      <c r="K87" s="30" t="s">
        <v>67</v>
      </c>
      <c r="L87" s="13"/>
      <c r="M87" s="43"/>
      <c r="N87" s="44"/>
      <c r="O87" s="45"/>
      <c r="P87" s="44"/>
      <c r="Q87" s="47"/>
    </row>
    <row r="88" ht="181.5" spans="1:17">
      <c r="A88" s="31">
        <v>57</v>
      </c>
      <c r="B88" s="31" t="s">
        <v>27</v>
      </c>
      <c r="C88" s="31" t="s">
        <v>108</v>
      </c>
      <c r="D88" s="13"/>
      <c r="E88" s="31" t="s">
        <v>127</v>
      </c>
      <c r="F88" s="34" t="s">
        <v>114</v>
      </c>
      <c r="G88" s="32" t="s">
        <v>224</v>
      </c>
      <c r="H88" s="13" t="s">
        <v>225</v>
      </c>
      <c r="I88" s="39" t="s">
        <v>117</v>
      </c>
      <c r="J88" s="31" t="s">
        <v>66</v>
      </c>
      <c r="K88" s="30" t="s">
        <v>67</v>
      </c>
      <c r="L88" s="13"/>
      <c r="M88" s="43"/>
      <c r="N88" s="44"/>
      <c r="O88" s="45"/>
      <c r="P88" s="44"/>
      <c r="Q88" s="47"/>
    </row>
    <row r="89" ht="165" spans="1:17">
      <c r="A89" s="31">
        <v>58</v>
      </c>
      <c r="B89" s="31" t="s">
        <v>27</v>
      </c>
      <c r="C89" s="31" t="s">
        <v>108</v>
      </c>
      <c r="D89" s="13"/>
      <c r="E89" s="31">
        <v>360</v>
      </c>
      <c r="F89" s="34" t="s">
        <v>114</v>
      </c>
      <c r="G89" s="32" t="s">
        <v>226</v>
      </c>
      <c r="H89" s="13" t="s">
        <v>225</v>
      </c>
      <c r="I89" s="39" t="s">
        <v>117</v>
      </c>
      <c r="J89" s="31" t="s">
        <v>66</v>
      </c>
      <c r="K89" s="30" t="s">
        <v>67</v>
      </c>
      <c r="L89" s="13"/>
      <c r="M89" s="43"/>
      <c r="N89" s="44"/>
      <c r="O89" s="45"/>
      <c r="P89" s="44"/>
      <c r="Q89" s="47"/>
    </row>
    <row r="90" ht="165" spans="1:17">
      <c r="A90" s="31">
        <v>59</v>
      </c>
      <c r="B90" s="31" t="s">
        <v>27</v>
      </c>
      <c r="C90" s="31" t="s">
        <v>108</v>
      </c>
      <c r="D90" s="13"/>
      <c r="E90" s="31" t="s">
        <v>141</v>
      </c>
      <c r="F90" s="34" t="s">
        <v>114</v>
      </c>
      <c r="G90" s="32" t="s">
        <v>226</v>
      </c>
      <c r="H90" s="13" t="s">
        <v>225</v>
      </c>
      <c r="I90" s="39" t="s">
        <v>145</v>
      </c>
      <c r="J90" s="31" t="s">
        <v>66</v>
      </c>
      <c r="K90" s="30" t="s">
        <v>67</v>
      </c>
      <c r="L90" s="13"/>
      <c r="M90" s="43"/>
      <c r="N90" s="44"/>
      <c r="O90" s="45"/>
      <c r="P90" s="44"/>
      <c r="Q90" s="47"/>
    </row>
    <row r="91" ht="181.5" spans="1:17">
      <c r="A91" s="31">
        <v>63</v>
      </c>
      <c r="B91" s="31" t="s">
        <v>27</v>
      </c>
      <c r="C91" s="31" t="s">
        <v>108</v>
      </c>
      <c r="D91" s="13"/>
      <c r="E91" s="31" t="s">
        <v>127</v>
      </c>
      <c r="F91" s="34" t="s">
        <v>114</v>
      </c>
      <c r="G91" s="32" t="s">
        <v>227</v>
      </c>
      <c r="H91" s="13" t="s">
        <v>228</v>
      </c>
      <c r="I91" s="39" t="s">
        <v>132</v>
      </c>
      <c r="J91" s="31" t="s">
        <v>66</v>
      </c>
      <c r="K91" s="30" t="s">
        <v>67</v>
      </c>
      <c r="L91" s="13"/>
      <c r="M91" s="43"/>
      <c r="N91" s="44"/>
      <c r="O91" s="45"/>
      <c r="P91" s="44"/>
      <c r="Q91" s="47"/>
    </row>
    <row r="92" ht="165" spans="1:17">
      <c r="A92" s="31">
        <v>64</v>
      </c>
      <c r="B92" s="31" t="s">
        <v>27</v>
      </c>
      <c r="C92" s="31" t="s">
        <v>108</v>
      </c>
      <c r="D92" s="13"/>
      <c r="E92" s="31">
        <v>360</v>
      </c>
      <c r="F92" s="34" t="s">
        <v>114</v>
      </c>
      <c r="G92" s="32" t="s">
        <v>229</v>
      </c>
      <c r="H92" s="13" t="s">
        <v>228</v>
      </c>
      <c r="I92" s="39" t="s">
        <v>117</v>
      </c>
      <c r="J92" s="31" t="s">
        <v>66</v>
      </c>
      <c r="K92" s="30" t="s">
        <v>67</v>
      </c>
      <c r="L92" s="13"/>
      <c r="M92" s="43"/>
      <c r="N92" s="44"/>
      <c r="O92" s="45"/>
      <c r="P92" s="44"/>
      <c r="Q92" s="47"/>
    </row>
    <row r="93" ht="165" spans="1:17">
      <c r="A93" s="31">
        <v>65</v>
      </c>
      <c r="B93" s="31" t="s">
        <v>27</v>
      </c>
      <c r="C93" s="31" t="s">
        <v>108</v>
      </c>
      <c r="D93" s="13"/>
      <c r="E93" s="31" t="s">
        <v>141</v>
      </c>
      <c r="F93" s="34" t="s">
        <v>114</v>
      </c>
      <c r="G93" s="32" t="s">
        <v>229</v>
      </c>
      <c r="H93" s="13" t="s">
        <v>228</v>
      </c>
      <c r="I93" s="39" t="s">
        <v>145</v>
      </c>
      <c r="J93" s="31" t="s">
        <v>66</v>
      </c>
      <c r="K93" s="30" t="s">
        <v>67</v>
      </c>
      <c r="L93" s="13"/>
      <c r="M93" s="43"/>
      <c r="N93" s="44"/>
      <c r="O93" s="45"/>
      <c r="P93" s="44"/>
      <c r="Q93" s="47"/>
    </row>
    <row r="94" ht="181.5" spans="1:17">
      <c r="A94" s="31">
        <v>66</v>
      </c>
      <c r="B94" s="31" t="s">
        <v>27</v>
      </c>
      <c r="C94" s="31" t="s">
        <v>108</v>
      </c>
      <c r="D94" s="13"/>
      <c r="E94" s="31" t="s">
        <v>127</v>
      </c>
      <c r="F94" s="34" t="s">
        <v>114</v>
      </c>
      <c r="G94" s="32" t="s">
        <v>230</v>
      </c>
      <c r="H94" s="13" t="s">
        <v>231</v>
      </c>
      <c r="I94" s="39" t="s">
        <v>117</v>
      </c>
      <c r="J94" s="31" t="s">
        <v>66</v>
      </c>
      <c r="K94" s="30" t="s">
        <v>67</v>
      </c>
      <c r="L94" s="13"/>
      <c r="M94" s="43"/>
      <c r="N94" s="44"/>
      <c r="O94" s="45"/>
      <c r="P94" s="44"/>
      <c r="Q94" s="47"/>
    </row>
    <row r="95" ht="165" spans="1:17">
      <c r="A95" s="31">
        <v>67</v>
      </c>
      <c r="B95" s="31" t="s">
        <v>27</v>
      </c>
      <c r="C95" s="31" t="s">
        <v>108</v>
      </c>
      <c r="D95" s="13"/>
      <c r="E95" s="31">
        <v>360</v>
      </c>
      <c r="F95" s="34" t="s">
        <v>114</v>
      </c>
      <c r="G95" s="32" t="s">
        <v>232</v>
      </c>
      <c r="H95" s="13" t="s">
        <v>231</v>
      </c>
      <c r="I95" s="39" t="s">
        <v>117</v>
      </c>
      <c r="J95" s="31" t="s">
        <v>66</v>
      </c>
      <c r="K95" s="30" t="s">
        <v>67</v>
      </c>
      <c r="L95" s="13"/>
      <c r="M95" s="43"/>
      <c r="N95" s="44"/>
      <c r="O95" s="45"/>
      <c r="P95" s="44"/>
      <c r="Q95" s="47"/>
    </row>
    <row r="96" ht="165" spans="1:17">
      <c r="A96" s="31">
        <v>68</v>
      </c>
      <c r="B96" s="31" t="s">
        <v>27</v>
      </c>
      <c r="C96" s="31" t="s">
        <v>108</v>
      </c>
      <c r="D96" s="13"/>
      <c r="E96" s="31" t="s">
        <v>141</v>
      </c>
      <c r="F96" s="34" t="s">
        <v>114</v>
      </c>
      <c r="G96" s="32" t="s">
        <v>232</v>
      </c>
      <c r="H96" s="13" t="s">
        <v>231</v>
      </c>
      <c r="I96" s="39" t="s">
        <v>145</v>
      </c>
      <c r="J96" s="31" t="s">
        <v>66</v>
      </c>
      <c r="K96" s="30" t="s">
        <v>67</v>
      </c>
      <c r="L96" s="13"/>
      <c r="M96" s="43"/>
      <c r="N96" s="44"/>
      <c r="O96" s="45"/>
      <c r="P96" s="44"/>
      <c r="Q96" s="47"/>
    </row>
    <row r="97" ht="148.5" spans="1:17">
      <c r="A97" s="31">
        <v>69</v>
      </c>
      <c r="B97" s="31" t="s">
        <v>27</v>
      </c>
      <c r="C97" s="31" t="s">
        <v>108</v>
      </c>
      <c r="D97" s="13"/>
      <c r="E97" s="31" t="s">
        <v>127</v>
      </c>
      <c r="F97" s="34" t="s">
        <v>114</v>
      </c>
      <c r="G97" s="32" t="s">
        <v>233</v>
      </c>
      <c r="H97" s="13" t="s">
        <v>234</v>
      </c>
      <c r="I97" s="39" t="s">
        <v>65</v>
      </c>
      <c r="J97" s="31" t="s">
        <v>66</v>
      </c>
      <c r="K97" s="30" t="s">
        <v>67</v>
      </c>
      <c r="L97" s="13"/>
      <c r="M97" s="43"/>
      <c r="N97" s="44"/>
      <c r="O97" s="45"/>
      <c r="P97" s="44"/>
      <c r="Q97" s="47"/>
    </row>
    <row r="98" ht="148.5" spans="1:17">
      <c r="A98" s="31">
        <v>70</v>
      </c>
      <c r="B98" s="31" t="s">
        <v>27</v>
      </c>
      <c r="C98" s="31" t="s">
        <v>108</v>
      </c>
      <c r="D98" s="13"/>
      <c r="E98" s="31">
        <v>360</v>
      </c>
      <c r="F98" s="34" t="s">
        <v>114</v>
      </c>
      <c r="G98" s="32" t="s">
        <v>235</v>
      </c>
      <c r="H98" s="13" t="s">
        <v>234</v>
      </c>
      <c r="I98" s="39" t="s">
        <v>117</v>
      </c>
      <c r="J98" s="31" t="s">
        <v>66</v>
      </c>
      <c r="K98" s="30" t="s">
        <v>67</v>
      </c>
      <c r="L98" s="13"/>
      <c r="M98" s="43"/>
      <c r="N98" s="44"/>
      <c r="O98" s="45"/>
      <c r="P98" s="44"/>
      <c r="Q98" s="47"/>
    </row>
    <row r="99" ht="132" spans="1:17">
      <c r="A99" s="31">
        <v>71</v>
      </c>
      <c r="B99" s="31" t="s">
        <v>27</v>
      </c>
      <c r="C99" s="31" t="s">
        <v>108</v>
      </c>
      <c r="D99" s="13"/>
      <c r="E99" s="31" t="s">
        <v>141</v>
      </c>
      <c r="F99" s="34" t="s">
        <v>114</v>
      </c>
      <c r="G99" s="32" t="s">
        <v>236</v>
      </c>
      <c r="H99" s="13" t="s">
        <v>234</v>
      </c>
      <c r="I99" s="39" t="s">
        <v>145</v>
      </c>
      <c r="J99" s="31" t="s">
        <v>66</v>
      </c>
      <c r="K99" s="30" t="s">
        <v>67</v>
      </c>
      <c r="L99" s="13"/>
      <c r="M99" s="43"/>
      <c r="N99" s="44"/>
      <c r="O99" s="45"/>
      <c r="P99" s="44"/>
      <c r="Q99" s="47"/>
    </row>
    <row r="100" ht="165" spans="1:17">
      <c r="A100" s="31">
        <v>72</v>
      </c>
      <c r="B100" s="31" t="s">
        <v>27</v>
      </c>
      <c r="C100" s="31" t="s">
        <v>108</v>
      </c>
      <c r="D100" s="13"/>
      <c r="E100" s="31" t="s">
        <v>127</v>
      </c>
      <c r="F100" s="34" t="s">
        <v>114</v>
      </c>
      <c r="G100" s="32" t="s">
        <v>237</v>
      </c>
      <c r="H100" s="13" t="s">
        <v>238</v>
      </c>
      <c r="I100" s="39" t="s">
        <v>117</v>
      </c>
      <c r="J100" s="31" t="s">
        <v>66</v>
      </c>
      <c r="K100" s="30" t="s">
        <v>67</v>
      </c>
      <c r="L100" s="13"/>
      <c r="M100" s="43"/>
      <c r="N100" s="44"/>
      <c r="O100" s="45"/>
      <c r="P100" s="44"/>
      <c r="Q100" s="47"/>
    </row>
    <row r="101" ht="132" spans="1:17">
      <c r="A101" s="31">
        <v>73</v>
      </c>
      <c r="B101" s="31" t="s">
        <v>27</v>
      </c>
      <c r="C101" s="31" t="s">
        <v>108</v>
      </c>
      <c r="D101" s="13"/>
      <c r="E101" s="31">
        <v>360</v>
      </c>
      <c r="F101" s="34" t="s">
        <v>114</v>
      </c>
      <c r="G101" s="32" t="s">
        <v>239</v>
      </c>
      <c r="H101" s="13" t="s">
        <v>238</v>
      </c>
      <c r="I101" s="39" t="s">
        <v>117</v>
      </c>
      <c r="J101" s="31" t="s">
        <v>66</v>
      </c>
      <c r="K101" s="30" t="s">
        <v>67</v>
      </c>
      <c r="L101" s="13"/>
      <c r="M101" s="43"/>
      <c r="N101" s="44"/>
      <c r="O101" s="45"/>
      <c r="P101" s="44"/>
      <c r="Q101" s="47"/>
    </row>
    <row r="102" ht="132" spans="1:17">
      <c r="A102" s="31">
        <v>74</v>
      </c>
      <c r="B102" s="31" t="s">
        <v>27</v>
      </c>
      <c r="C102" s="31" t="s">
        <v>108</v>
      </c>
      <c r="D102" s="13"/>
      <c r="E102" s="31" t="s">
        <v>141</v>
      </c>
      <c r="F102" s="34" t="s">
        <v>114</v>
      </c>
      <c r="G102" s="32" t="s">
        <v>239</v>
      </c>
      <c r="H102" s="13" t="s">
        <v>238</v>
      </c>
      <c r="I102" s="39" t="s">
        <v>145</v>
      </c>
      <c r="J102" s="31" t="s">
        <v>66</v>
      </c>
      <c r="K102" s="30" t="s">
        <v>67</v>
      </c>
      <c r="L102" s="13"/>
      <c r="M102" s="43"/>
      <c r="N102" s="44"/>
      <c r="O102" s="45"/>
      <c r="P102" s="44"/>
      <c r="Q102" s="47"/>
    </row>
    <row r="103" ht="231" spans="1:17">
      <c r="A103" s="31">
        <v>75</v>
      </c>
      <c r="B103" s="31" t="s">
        <v>27</v>
      </c>
      <c r="C103" s="31" t="s">
        <v>108</v>
      </c>
      <c r="D103" s="13"/>
      <c r="E103" s="31" t="s">
        <v>127</v>
      </c>
      <c r="F103" s="34" t="s">
        <v>114</v>
      </c>
      <c r="G103" s="32" t="s">
        <v>240</v>
      </c>
      <c r="H103" s="13" t="s">
        <v>241</v>
      </c>
      <c r="I103" s="39" t="s">
        <v>132</v>
      </c>
      <c r="J103" s="31" t="s">
        <v>66</v>
      </c>
      <c r="K103" s="30" t="s">
        <v>67</v>
      </c>
      <c r="L103" s="13"/>
      <c r="M103" s="43"/>
      <c r="N103" s="44"/>
      <c r="O103" s="45"/>
      <c r="P103" s="44"/>
      <c r="Q103" s="47"/>
    </row>
    <row r="104" ht="214.5" spans="1:17">
      <c r="A104" s="31">
        <v>76</v>
      </c>
      <c r="B104" s="31" t="s">
        <v>27</v>
      </c>
      <c r="C104" s="31" t="s">
        <v>108</v>
      </c>
      <c r="D104" s="13"/>
      <c r="E104" s="31">
        <v>360</v>
      </c>
      <c r="F104" s="34" t="s">
        <v>114</v>
      </c>
      <c r="G104" s="32" t="s">
        <v>242</v>
      </c>
      <c r="H104" s="13" t="s">
        <v>241</v>
      </c>
      <c r="I104" s="39" t="s">
        <v>117</v>
      </c>
      <c r="J104" s="31" t="s">
        <v>66</v>
      </c>
      <c r="K104" s="30" t="s">
        <v>67</v>
      </c>
      <c r="L104" s="13"/>
      <c r="M104" s="43"/>
      <c r="N104" s="44"/>
      <c r="O104" s="45"/>
      <c r="P104" s="44"/>
      <c r="Q104" s="47"/>
    </row>
    <row r="105" ht="214.5" spans="1:17">
      <c r="A105" s="31">
        <v>77</v>
      </c>
      <c r="B105" s="31" t="s">
        <v>27</v>
      </c>
      <c r="C105" s="31" t="s">
        <v>108</v>
      </c>
      <c r="D105" s="13"/>
      <c r="E105" s="31" t="s">
        <v>141</v>
      </c>
      <c r="F105" s="34" t="s">
        <v>114</v>
      </c>
      <c r="G105" s="32" t="s">
        <v>242</v>
      </c>
      <c r="H105" s="13" t="s">
        <v>241</v>
      </c>
      <c r="I105" s="39" t="s">
        <v>145</v>
      </c>
      <c r="J105" s="31" t="s">
        <v>66</v>
      </c>
      <c r="K105" s="30" t="s">
        <v>67</v>
      </c>
      <c r="L105" s="13"/>
      <c r="M105" s="43"/>
      <c r="N105" s="44"/>
      <c r="O105" s="45"/>
      <c r="P105" s="44"/>
      <c r="Q105" s="47"/>
    </row>
    <row r="106" ht="214.5" spans="1:17">
      <c r="A106" s="31">
        <v>78</v>
      </c>
      <c r="B106" s="31" t="s">
        <v>27</v>
      </c>
      <c r="C106" s="31" t="s">
        <v>108</v>
      </c>
      <c r="D106" s="13"/>
      <c r="E106" s="31" t="s">
        <v>127</v>
      </c>
      <c r="F106" s="34" t="s">
        <v>114</v>
      </c>
      <c r="G106" s="32" t="s">
        <v>243</v>
      </c>
      <c r="H106" s="13" t="s">
        <v>244</v>
      </c>
      <c r="I106" s="39" t="s">
        <v>117</v>
      </c>
      <c r="J106" s="31" t="s">
        <v>66</v>
      </c>
      <c r="K106" s="30" t="s">
        <v>67</v>
      </c>
      <c r="L106" s="13"/>
      <c r="M106" s="43"/>
      <c r="N106" s="44"/>
      <c r="O106" s="45"/>
      <c r="P106" s="44"/>
      <c r="Q106" s="47"/>
    </row>
    <row r="107" ht="198" spans="1:17">
      <c r="A107" s="31">
        <v>79</v>
      </c>
      <c r="B107" s="31" t="s">
        <v>27</v>
      </c>
      <c r="C107" s="31" t="s">
        <v>108</v>
      </c>
      <c r="D107" s="13"/>
      <c r="E107" s="31">
        <v>360</v>
      </c>
      <c r="F107" s="34" t="s">
        <v>114</v>
      </c>
      <c r="G107" s="32" t="s">
        <v>245</v>
      </c>
      <c r="H107" s="13" t="s">
        <v>241</v>
      </c>
      <c r="I107" s="39" t="s">
        <v>117</v>
      </c>
      <c r="J107" s="31" t="s">
        <v>66</v>
      </c>
      <c r="K107" s="30" t="s">
        <v>67</v>
      </c>
      <c r="L107" s="13" t="s">
        <v>246</v>
      </c>
      <c r="M107" s="43"/>
      <c r="N107" s="44"/>
      <c r="O107" s="45"/>
      <c r="P107" s="44"/>
      <c r="Q107" s="47"/>
    </row>
    <row r="108" ht="198" spans="1:17">
      <c r="A108" s="31">
        <v>80</v>
      </c>
      <c r="B108" s="31" t="s">
        <v>27</v>
      </c>
      <c r="C108" s="31" t="s">
        <v>108</v>
      </c>
      <c r="D108" s="13"/>
      <c r="E108" s="31" t="s">
        <v>141</v>
      </c>
      <c r="F108" s="34" t="s">
        <v>114</v>
      </c>
      <c r="G108" s="32" t="s">
        <v>245</v>
      </c>
      <c r="H108" s="13" t="s">
        <v>241</v>
      </c>
      <c r="I108" s="39" t="s">
        <v>145</v>
      </c>
      <c r="J108" s="31" t="s">
        <v>66</v>
      </c>
      <c r="K108" s="30" t="s">
        <v>67</v>
      </c>
      <c r="L108" s="13"/>
      <c r="M108" s="43"/>
      <c r="N108" s="44"/>
      <c r="O108" s="45"/>
      <c r="P108" s="44"/>
      <c r="Q108" s="47"/>
    </row>
    <row r="109" ht="280.5" spans="1:17">
      <c r="A109" s="31">
        <v>81</v>
      </c>
      <c r="B109" s="31" t="s">
        <v>27</v>
      </c>
      <c r="C109" s="31" t="s">
        <v>108</v>
      </c>
      <c r="D109" s="13"/>
      <c r="E109" s="31" t="s">
        <v>127</v>
      </c>
      <c r="F109" s="34" t="s">
        <v>114</v>
      </c>
      <c r="G109" s="32" t="s">
        <v>247</v>
      </c>
      <c r="H109" s="13" t="s">
        <v>248</v>
      </c>
      <c r="I109" s="39" t="s">
        <v>65</v>
      </c>
      <c r="J109" s="31" t="s">
        <v>66</v>
      </c>
      <c r="K109" s="30" t="s">
        <v>67</v>
      </c>
      <c r="L109" s="13"/>
      <c r="M109" s="43"/>
      <c r="N109" s="44"/>
      <c r="O109" s="45"/>
      <c r="P109" s="44"/>
      <c r="Q109" s="47"/>
    </row>
    <row r="110" ht="247.5" spans="1:17">
      <c r="A110" s="31">
        <v>82</v>
      </c>
      <c r="B110" s="31" t="s">
        <v>27</v>
      </c>
      <c r="C110" s="31" t="s">
        <v>108</v>
      </c>
      <c r="D110" s="13"/>
      <c r="E110" s="31">
        <v>360</v>
      </c>
      <c r="F110" s="34" t="s">
        <v>114</v>
      </c>
      <c r="G110" s="32" t="s">
        <v>249</v>
      </c>
      <c r="H110" s="13" t="s">
        <v>248</v>
      </c>
      <c r="I110" s="39" t="s">
        <v>117</v>
      </c>
      <c r="J110" s="31" t="s">
        <v>66</v>
      </c>
      <c r="K110" s="30" t="s">
        <v>67</v>
      </c>
      <c r="L110" s="13"/>
      <c r="M110" s="43"/>
      <c r="N110" s="44"/>
      <c r="O110" s="45"/>
      <c r="P110" s="44"/>
      <c r="Q110" s="47"/>
    </row>
    <row r="111" ht="247.5" spans="1:17">
      <c r="A111" s="31">
        <v>83</v>
      </c>
      <c r="B111" s="31" t="s">
        <v>27</v>
      </c>
      <c r="C111" s="31" t="s">
        <v>108</v>
      </c>
      <c r="D111" s="13"/>
      <c r="E111" s="31" t="s">
        <v>141</v>
      </c>
      <c r="F111" s="34" t="s">
        <v>114</v>
      </c>
      <c r="G111" s="32" t="s">
        <v>249</v>
      </c>
      <c r="H111" s="13" t="s">
        <v>248</v>
      </c>
      <c r="I111" s="39" t="s">
        <v>145</v>
      </c>
      <c r="J111" s="31" t="s">
        <v>66</v>
      </c>
      <c r="K111" s="30" t="s">
        <v>67</v>
      </c>
      <c r="L111" s="13"/>
      <c r="M111" s="43"/>
      <c r="N111" s="44"/>
      <c r="O111" s="45"/>
      <c r="P111" s="44"/>
      <c r="Q111" s="47"/>
    </row>
    <row r="112" ht="280.5" spans="1:17">
      <c r="A112" s="31">
        <v>84</v>
      </c>
      <c r="B112" s="31" t="s">
        <v>27</v>
      </c>
      <c r="C112" s="31" t="s">
        <v>108</v>
      </c>
      <c r="D112" s="13"/>
      <c r="E112" s="31" t="s">
        <v>127</v>
      </c>
      <c r="F112" s="34" t="s">
        <v>114</v>
      </c>
      <c r="G112" s="32" t="s">
        <v>250</v>
      </c>
      <c r="H112" s="13" t="s">
        <v>251</v>
      </c>
      <c r="I112" s="39" t="s">
        <v>117</v>
      </c>
      <c r="J112" s="31" t="s">
        <v>66</v>
      </c>
      <c r="K112" s="30" t="s">
        <v>67</v>
      </c>
      <c r="L112" s="13"/>
      <c r="M112" s="43"/>
      <c r="N112" s="44"/>
      <c r="O112" s="45"/>
      <c r="P112" s="44"/>
      <c r="Q112" s="47"/>
    </row>
    <row r="113" ht="247.5" spans="1:17">
      <c r="A113" s="31">
        <v>85</v>
      </c>
      <c r="B113" s="31" t="s">
        <v>27</v>
      </c>
      <c r="C113" s="31" t="s">
        <v>108</v>
      </c>
      <c r="D113" s="13"/>
      <c r="E113" s="31">
        <v>360</v>
      </c>
      <c r="F113" s="34" t="s">
        <v>114</v>
      </c>
      <c r="G113" s="32" t="s">
        <v>252</v>
      </c>
      <c r="H113" s="13" t="s">
        <v>251</v>
      </c>
      <c r="I113" s="39" t="s">
        <v>117</v>
      </c>
      <c r="J113" s="31" t="s">
        <v>66</v>
      </c>
      <c r="K113" s="30" t="s">
        <v>67</v>
      </c>
      <c r="L113" s="13"/>
      <c r="M113" s="43"/>
      <c r="N113" s="44"/>
      <c r="O113" s="45"/>
      <c r="P113" s="44"/>
      <c r="Q113" s="47"/>
    </row>
    <row r="114" s="25" customFormat="1" ht="247.5" spans="1:17">
      <c r="A114" s="48">
        <v>86</v>
      </c>
      <c r="B114" s="48" t="s">
        <v>27</v>
      </c>
      <c r="C114" s="48" t="s">
        <v>108</v>
      </c>
      <c r="D114" s="49"/>
      <c r="E114" s="48" t="s">
        <v>141</v>
      </c>
      <c r="F114" s="50" t="s">
        <v>114</v>
      </c>
      <c r="G114" s="51" t="s">
        <v>252</v>
      </c>
      <c r="H114" s="49" t="s">
        <v>251</v>
      </c>
      <c r="I114" s="52" t="s">
        <v>145</v>
      </c>
      <c r="J114" s="48" t="s">
        <v>66</v>
      </c>
      <c r="K114" s="30" t="s">
        <v>67</v>
      </c>
      <c r="L114" s="49"/>
      <c r="M114" s="53"/>
      <c r="N114" s="54"/>
      <c r="O114" s="55"/>
      <c r="P114" s="54"/>
      <c r="Q114" s="56"/>
    </row>
    <row r="115" ht="247.5" spans="1:17">
      <c r="A115" s="31">
        <v>88</v>
      </c>
      <c r="B115" s="31" t="s">
        <v>27</v>
      </c>
      <c r="C115" s="31" t="s">
        <v>108</v>
      </c>
      <c r="D115" s="13"/>
      <c r="E115" s="31" t="s">
        <v>127</v>
      </c>
      <c r="F115" s="34" t="s">
        <v>114</v>
      </c>
      <c r="G115" s="32" t="s">
        <v>253</v>
      </c>
      <c r="H115" s="13" t="s">
        <v>254</v>
      </c>
      <c r="I115" s="39" t="s">
        <v>65</v>
      </c>
      <c r="J115" s="31" t="s">
        <v>66</v>
      </c>
      <c r="K115" s="30" t="s">
        <v>67</v>
      </c>
      <c r="L115" s="13"/>
      <c r="M115" s="43"/>
      <c r="N115" s="44"/>
      <c r="O115" s="45"/>
      <c r="P115" s="44"/>
      <c r="Q115" s="47"/>
    </row>
    <row r="116" ht="264" spans="1:17">
      <c r="A116" s="31">
        <v>89</v>
      </c>
      <c r="B116" s="31" t="s">
        <v>27</v>
      </c>
      <c r="C116" s="31" t="s">
        <v>108</v>
      </c>
      <c r="D116" s="13"/>
      <c r="E116" s="31" t="s">
        <v>127</v>
      </c>
      <c r="F116" s="34" t="s">
        <v>114</v>
      </c>
      <c r="G116" s="32" t="s">
        <v>255</v>
      </c>
      <c r="H116" s="13" t="s">
        <v>256</v>
      </c>
      <c r="I116" s="39" t="s">
        <v>65</v>
      </c>
      <c r="J116" s="31" t="s">
        <v>66</v>
      </c>
      <c r="K116" s="30" t="s">
        <v>67</v>
      </c>
      <c r="L116" s="13"/>
      <c r="M116" s="43"/>
      <c r="N116" s="44"/>
      <c r="O116" s="45"/>
      <c r="P116" s="44"/>
      <c r="Q116" s="47"/>
    </row>
    <row r="117" ht="247.5" spans="1:17">
      <c r="A117" s="31">
        <v>90</v>
      </c>
      <c r="B117" s="31" t="s">
        <v>27</v>
      </c>
      <c r="C117" s="31" t="s">
        <v>108</v>
      </c>
      <c r="D117" s="13"/>
      <c r="E117" s="31" t="s">
        <v>127</v>
      </c>
      <c r="F117" s="34" t="s">
        <v>114</v>
      </c>
      <c r="G117" s="32" t="s">
        <v>257</v>
      </c>
      <c r="H117" s="13" t="s">
        <v>256</v>
      </c>
      <c r="I117" s="39" t="s">
        <v>117</v>
      </c>
      <c r="J117" s="31" t="s">
        <v>66</v>
      </c>
      <c r="K117" s="30" t="s">
        <v>67</v>
      </c>
      <c r="L117" s="13"/>
      <c r="M117" s="43"/>
      <c r="N117" s="44"/>
      <c r="O117" s="45"/>
      <c r="P117" s="44"/>
      <c r="Q117" s="47"/>
    </row>
    <row r="118" ht="264" spans="1:17">
      <c r="A118" s="31">
        <v>91</v>
      </c>
      <c r="B118" s="31" t="s">
        <v>27</v>
      </c>
      <c r="C118" s="31" t="s">
        <v>258</v>
      </c>
      <c r="D118" s="32" t="s">
        <v>259</v>
      </c>
      <c r="E118" s="31" t="s">
        <v>127</v>
      </c>
      <c r="F118" s="34" t="s">
        <v>114</v>
      </c>
      <c r="G118" s="32" t="s">
        <v>260</v>
      </c>
      <c r="H118" s="13" t="s">
        <v>261</v>
      </c>
      <c r="I118" s="39" t="s">
        <v>65</v>
      </c>
      <c r="J118" s="31" t="s">
        <v>66</v>
      </c>
      <c r="K118" s="30" t="s">
        <v>67</v>
      </c>
      <c r="L118" s="13"/>
      <c r="M118" s="43"/>
      <c r="N118" s="44"/>
      <c r="O118" s="45"/>
      <c r="P118" s="44"/>
      <c r="Q118" s="47"/>
    </row>
    <row r="119" ht="231" spans="1:17">
      <c r="A119" s="31">
        <v>92</v>
      </c>
      <c r="B119" s="31" t="s">
        <v>27</v>
      </c>
      <c r="C119" s="31" t="s">
        <v>258</v>
      </c>
      <c r="D119" s="32" t="s">
        <v>262</v>
      </c>
      <c r="E119" s="31">
        <v>360</v>
      </c>
      <c r="F119" s="34" t="s">
        <v>114</v>
      </c>
      <c r="G119" s="32" t="s">
        <v>263</v>
      </c>
      <c r="H119" s="13" t="s">
        <v>241</v>
      </c>
      <c r="I119" s="39" t="s">
        <v>132</v>
      </c>
      <c r="J119" s="31" t="s">
        <v>66</v>
      </c>
      <c r="K119" s="30" t="s">
        <v>67</v>
      </c>
      <c r="L119" s="13"/>
      <c r="M119" s="43"/>
      <c r="N119" s="44"/>
      <c r="O119" s="45"/>
      <c r="P119" s="44"/>
      <c r="Q119" s="47"/>
    </row>
    <row r="120" ht="214.5" spans="1:17">
      <c r="A120" s="31"/>
      <c r="B120" s="31" t="s">
        <v>27</v>
      </c>
      <c r="C120" s="31" t="s">
        <v>108</v>
      </c>
      <c r="D120" s="32"/>
      <c r="E120" s="31" t="s">
        <v>141</v>
      </c>
      <c r="F120" s="34" t="s">
        <v>114</v>
      </c>
      <c r="G120" s="32" t="s">
        <v>264</v>
      </c>
      <c r="H120" s="13" t="s">
        <v>241</v>
      </c>
      <c r="I120" s="39" t="s">
        <v>145</v>
      </c>
      <c r="J120" s="31" t="s">
        <v>66</v>
      </c>
      <c r="K120" s="30" t="s">
        <v>67</v>
      </c>
      <c r="L120" s="13"/>
      <c r="M120" s="43"/>
      <c r="N120" s="44"/>
      <c r="O120" s="45"/>
      <c r="P120" s="44"/>
      <c r="Q120" s="47"/>
    </row>
    <row r="121" ht="264" spans="1:17">
      <c r="A121" s="31">
        <v>93</v>
      </c>
      <c r="B121" s="31" t="s">
        <v>27</v>
      </c>
      <c r="C121" s="31" t="s">
        <v>258</v>
      </c>
      <c r="D121" s="32" t="s">
        <v>265</v>
      </c>
      <c r="E121" s="31" t="s">
        <v>127</v>
      </c>
      <c r="F121" s="34" t="s">
        <v>114</v>
      </c>
      <c r="G121" s="32" t="s">
        <v>266</v>
      </c>
      <c r="H121" s="13" t="s">
        <v>241</v>
      </c>
      <c r="I121" s="39" t="s">
        <v>117</v>
      </c>
      <c r="J121" s="31" t="s">
        <v>66</v>
      </c>
      <c r="K121" s="30" t="s">
        <v>67</v>
      </c>
      <c r="L121" s="13"/>
      <c r="M121" s="43"/>
      <c r="N121" s="44"/>
      <c r="O121" s="45"/>
      <c r="P121" s="44"/>
      <c r="Q121" s="47"/>
    </row>
    <row r="122" ht="280.5" spans="1:17">
      <c r="A122" s="31">
        <v>94</v>
      </c>
      <c r="B122" s="31" t="s">
        <v>27</v>
      </c>
      <c r="C122" s="31" t="s">
        <v>258</v>
      </c>
      <c r="D122" s="32" t="s">
        <v>267</v>
      </c>
      <c r="E122" s="31" t="s">
        <v>127</v>
      </c>
      <c r="F122" s="34" t="s">
        <v>114</v>
      </c>
      <c r="G122" s="32" t="s">
        <v>268</v>
      </c>
      <c r="H122" s="13" t="s">
        <v>269</v>
      </c>
      <c r="I122" s="39" t="s">
        <v>65</v>
      </c>
      <c r="J122" s="31" t="s">
        <v>66</v>
      </c>
      <c r="K122" s="30" t="s">
        <v>67</v>
      </c>
      <c r="L122" s="13"/>
      <c r="M122" s="43"/>
      <c r="N122" s="44"/>
      <c r="O122" s="45"/>
      <c r="P122" s="44"/>
      <c r="Q122" s="47"/>
    </row>
    <row r="123" ht="247.5" spans="1:17">
      <c r="A123" s="31">
        <v>95</v>
      </c>
      <c r="B123" s="31" t="s">
        <v>27</v>
      </c>
      <c r="C123" s="31" t="s">
        <v>258</v>
      </c>
      <c r="D123" s="32" t="s">
        <v>270</v>
      </c>
      <c r="E123" s="31" t="s">
        <v>127</v>
      </c>
      <c r="F123" s="34" t="s">
        <v>114</v>
      </c>
      <c r="G123" s="32" t="s">
        <v>271</v>
      </c>
      <c r="H123" s="13" t="s">
        <v>272</v>
      </c>
      <c r="I123" s="39" t="s">
        <v>132</v>
      </c>
      <c r="J123" s="31" t="s">
        <v>66</v>
      </c>
      <c r="K123" s="30" t="s">
        <v>67</v>
      </c>
      <c r="L123" s="13"/>
      <c r="M123" s="43"/>
      <c r="N123" s="44"/>
      <c r="O123" s="45"/>
      <c r="P123" s="44"/>
      <c r="Q123" s="47"/>
    </row>
    <row r="124" ht="214.5" spans="1:17">
      <c r="A124" s="31">
        <v>96</v>
      </c>
      <c r="B124" s="31" t="s">
        <v>27</v>
      </c>
      <c r="C124" s="31" t="s">
        <v>258</v>
      </c>
      <c r="D124" s="32" t="s">
        <v>273</v>
      </c>
      <c r="E124" s="31">
        <v>360</v>
      </c>
      <c r="F124" s="34" t="s">
        <v>114</v>
      </c>
      <c r="G124" s="32" t="s">
        <v>274</v>
      </c>
      <c r="H124" s="13" t="s">
        <v>272</v>
      </c>
      <c r="I124" s="39" t="s">
        <v>117</v>
      </c>
      <c r="J124" s="31" t="s">
        <v>66</v>
      </c>
      <c r="K124" s="30" t="s">
        <v>67</v>
      </c>
      <c r="L124" s="13"/>
      <c r="M124" s="43"/>
      <c r="N124" s="44"/>
      <c r="O124" s="45"/>
      <c r="P124" s="44"/>
      <c r="Q124" s="47"/>
    </row>
    <row r="125" ht="174.75" customHeight="1" spans="1:17">
      <c r="A125" s="31">
        <v>97</v>
      </c>
      <c r="B125" s="31" t="s">
        <v>27</v>
      </c>
      <c r="C125" s="31" t="s">
        <v>258</v>
      </c>
      <c r="D125" s="32" t="s">
        <v>275</v>
      </c>
      <c r="E125" s="31" t="s">
        <v>127</v>
      </c>
      <c r="F125" s="34" t="s">
        <v>114</v>
      </c>
      <c r="G125" s="32" t="s">
        <v>276</v>
      </c>
      <c r="H125" s="13" t="s">
        <v>277</v>
      </c>
      <c r="I125" s="39" t="s">
        <v>117</v>
      </c>
      <c r="J125" s="31" t="s">
        <v>66</v>
      </c>
      <c r="K125" s="30" t="s">
        <v>67</v>
      </c>
      <c r="L125" s="13"/>
      <c r="M125" s="43"/>
      <c r="N125" s="44"/>
      <c r="O125" s="45"/>
      <c r="P125" s="44"/>
      <c r="Q125" s="47"/>
    </row>
    <row r="126" ht="247.5" spans="1:17">
      <c r="A126" s="31">
        <v>98</v>
      </c>
      <c r="B126" s="31" t="s">
        <v>27</v>
      </c>
      <c r="C126" s="31" t="s">
        <v>258</v>
      </c>
      <c r="D126" s="32" t="s">
        <v>278</v>
      </c>
      <c r="E126" s="31">
        <v>360</v>
      </c>
      <c r="F126" s="34" t="s">
        <v>114</v>
      </c>
      <c r="G126" s="32" t="s">
        <v>279</v>
      </c>
      <c r="H126" s="13" t="s">
        <v>280</v>
      </c>
      <c r="I126" s="39" t="s">
        <v>65</v>
      </c>
      <c r="J126" s="31" t="s">
        <v>66</v>
      </c>
      <c r="K126" s="30" t="s">
        <v>67</v>
      </c>
      <c r="L126" s="13"/>
      <c r="M126" s="43"/>
      <c r="N126" s="44"/>
      <c r="O126" s="45"/>
      <c r="P126" s="44"/>
      <c r="Q126" s="47"/>
    </row>
    <row r="127" ht="247.5" spans="1:17">
      <c r="A127" s="31">
        <v>98</v>
      </c>
      <c r="B127" s="31" t="s">
        <v>27</v>
      </c>
      <c r="C127" s="31" t="s">
        <v>258</v>
      </c>
      <c r="D127" s="32" t="s">
        <v>278</v>
      </c>
      <c r="E127" s="31" t="s">
        <v>141</v>
      </c>
      <c r="F127" s="34" t="s">
        <v>114</v>
      </c>
      <c r="G127" s="32" t="s">
        <v>279</v>
      </c>
      <c r="H127" s="13" t="s">
        <v>281</v>
      </c>
      <c r="I127" s="39" t="s">
        <v>145</v>
      </c>
      <c r="J127" s="31" t="s">
        <v>66</v>
      </c>
      <c r="K127" s="30" t="s">
        <v>67</v>
      </c>
      <c r="L127" s="13"/>
      <c r="M127" s="43"/>
      <c r="N127" s="44"/>
      <c r="O127" s="45"/>
      <c r="P127" s="44"/>
      <c r="Q127" s="47"/>
    </row>
    <row r="128" ht="214.5" spans="1:17">
      <c r="A128" s="31">
        <v>99</v>
      </c>
      <c r="B128" s="31" t="s">
        <v>27</v>
      </c>
      <c r="C128" s="31" t="s">
        <v>258</v>
      </c>
      <c r="D128" s="32" t="s">
        <v>282</v>
      </c>
      <c r="E128" s="31">
        <v>360</v>
      </c>
      <c r="F128" s="34" t="s">
        <v>114</v>
      </c>
      <c r="G128" s="32" t="s">
        <v>283</v>
      </c>
      <c r="H128" s="13" t="s">
        <v>284</v>
      </c>
      <c r="I128" s="39" t="s">
        <v>132</v>
      </c>
      <c r="J128" s="31" t="s">
        <v>66</v>
      </c>
      <c r="K128" s="30" t="s">
        <v>67</v>
      </c>
      <c r="L128" s="13"/>
      <c r="M128" s="43"/>
      <c r="N128" s="44"/>
      <c r="O128" s="45"/>
      <c r="P128" s="44"/>
      <c r="Q128" s="47"/>
    </row>
    <row r="129" ht="198" spans="1:17">
      <c r="A129" s="31">
        <v>99</v>
      </c>
      <c r="B129" s="31" t="s">
        <v>27</v>
      </c>
      <c r="C129" s="31" t="s">
        <v>258</v>
      </c>
      <c r="D129" s="32" t="s">
        <v>282</v>
      </c>
      <c r="E129" s="31" t="s">
        <v>141</v>
      </c>
      <c r="F129" s="34" t="s">
        <v>114</v>
      </c>
      <c r="G129" s="32" t="s">
        <v>285</v>
      </c>
      <c r="H129" s="13" t="s">
        <v>284</v>
      </c>
      <c r="I129" s="39" t="s">
        <v>145</v>
      </c>
      <c r="J129" s="31" t="s">
        <v>66</v>
      </c>
      <c r="K129" s="30" t="s">
        <v>67</v>
      </c>
      <c r="L129" s="13"/>
      <c r="M129" s="43"/>
      <c r="N129" s="44"/>
      <c r="O129" s="45"/>
      <c r="P129" s="44"/>
      <c r="Q129" s="47"/>
    </row>
    <row r="130" ht="198" spans="1:17">
      <c r="A130" s="31">
        <v>100</v>
      </c>
      <c r="B130" s="31" t="s">
        <v>27</v>
      </c>
      <c r="C130" s="31" t="s">
        <v>258</v>
      </c>
      <c r="D130" s="32" t="s">
        <v>286</v>
      </c>
      <c r="E130" s="31">
        <v>360</v>
      </c>
      <c r="F130" s="34" t="s">
        <v>114</v>
      </c>
      <c r="G130" s="32" t="s">
        <v>287</v>
      </c>
      <c r="H130" s="13" t="s">
        <v>284</v>
      </c>
      <c r="I130" s="39" t="s">
        <v>117</v>
      </c>
      <c r="J130" s="31" t="s">
        <v>66</v>
      </c>
      <c r="K130" s="30" t="s">
        <v>67</v>
      </c>
      <c r="L130" s="13"/>
      <c r="M130" s="43"/>
      <c r="N130" s="44"/>
      <c r="O130" s="45"/>
      <c r="P130" s="44"/>
      <c r="Q130" s="47"/>
    </row>
    <row r="131" ht="198" spans="1:17">
      <c r="A131" s="31">
        <v>100</v>
      </c>
      <c r="B131" s="31" t="s">
        <v>27</v>
      </c>
      <c r="C131" s="31" t="s">
        <v>258</v>
      </c>
      <c r="D131" s="32" t="s">
        <v>286</v>
      </c>
      <c r="E131" s="31" t="s">
        <v>141</v>
      </c>
      <c r="F131" s="34" t="s">
        <v>114</v>
      </c>
      <c r="G131" s="32" t="s">
        <v>287</v>
      </c>
      <c r="H131" s="13" t="s">
        <v>284</v>
      </c>
      <c r="I131" s="39" t="s">
        <v>145</v>
      </c>
      <c r="J131" s="31" t="s">
        <v>66</v>
      </c>
      <c r="K131" s="30" t="s">
        <v>67</v>
      </c>
      <c r="L131" s="13"/>
      <c r="M131" s="43"/>
      <c r="N131" s="44"/>
      <c r="O131" s="45"/>
      <c r="P131" s="44"/>
      <c r="Q131" s="47"/>
    </row>
    <row r="132" ht="231" spans="1:17">
      <c r="A132" s="31">
        <v>101</v>
      </c>
      <c r="B132" s="31" t="s">
        <v>27</v>
      </c>
      <c r="C132" s="31" t="s">
        <v>258</v>
      </c>
      <c r="D132" s="32" t="s">
        <v>288</v>
      </c>
      <c r="E132" s="31">
        <v>360</v>
      </c>
      <c r="F132" s="34" t="s">
        <v>114</v>
      </c>
      <c r="G132" s="32" t="s">
        <v>289</v>
      </c>
      <c r="H132" s="13" t="s">
        <v>290</v>
      </c>
      <c r="I132" s="39" t="s">
        <v>65</v>
      </c>
      <c r="J132" s="31" t="s">
        <v>66</v>
      </c>
      <c r="K132" s="30" t="s">
        <v>67</v>
      </c>
      <c r="L132" s="13"/>
      <c r="M132" s="43"/>
      <c r="N132" s="44"/>
      <c r="O132" s="45"/>
      <c r="P132" s="44"/>
      <c r="Q132" s="47"/>
    </row>
    <row r="133" ht="214.5" spans="1:17">
      <c r="A133" s="31">
        <v>101</v>
      </c>
      <c r="B133" s="31" t="s">
        <v>27</v>
      </c>
      <c r="C133" s="31" t="s">
        <v>258</v>
      </c>
      <c r="D133" s="32" t="s">
        <v>288</v>
      </c>
      <c r="E133" s="31" t="s">
        <v>141</v>
      </c>
      <c r="F133" s="34" t="s">
        <v>114</v>
      </c>
      <c r="G133" s="32" t="s">
        <v>291</v>
      </c>
      <c r="H133" s="13" t="s">
        <v>290</v>
      </c>
      <c r="I133" s="39" t="s">
        <v>145</v>
      </c>
      <c r="J133" s="31" t="s">
        <v>66</v>
      </c>
      <c r="K133" s="30" t="s">
        <v>67</v>
      </c>
      <c r="L133" s="13"/>
      <c r="M133" s="43"/>
      <c r="N133" s="44"/>
      <c r="O133" s="45"/>
      <c r="P133" s="44"/>
      <c r="Q133" s="47"/>
    </row>
    <row r="134" ht="231" spans="1:17">
      <c r="A134" s="31">
        <v>102</v>
      </c>
      <c r="B134" s="31" t="s">
        <v>27</v>
      </c>
      <c r="C134" s="31" t="s">
        <v>258</v>
      </c>
      <c r="D134" s="32" t="s">
        <v>292</v>
      </c>
      <c r="E134" s="31" t="s">
        <v>127</v>
      </c>
      <c r="F134" s="34" t="s">
        <v>114</v>
      </c>
      <c r="G134" s="32" t="s">
        <v>293</v>
      </c>
      <c r="H134" s="13" t="s">
        <v>290</v>
      </c>
      <c r="I134" s="39" t="s">
        <v>117</v>
      </c>
      <c r="J134" s="31" t="s">
        <v>66</v>
      </c>
      <c r="K134" s="30" t="s">
        <v>67</v>
      </c>
      <c r="L134" s="13"/>
      <c r="M134" s="43"/>
      <c r="N134" s="44"/>
      <c r="O134" s="45"/>
      <c r="P134" s="44"/>
      <c r="Q134" s="47"/>
    </row>
    <row r="135" ht="214.5" spans="1:17">
      <c r="A135" s="31">
        <v>102</v>
      </c>
      <c r="B135" s="31" t="s">
        <v>27</v>
      </c>
      <c r="C135" s="31" t="s">
        <v>258</v>
      </c>
      <c r="D135" s="32" t="s">
        <v>292</v>
      </c>
      <c r="E135" s="31">
        <v>360</v>
      </c>
      <c r="F135" s="34" t="s">
        <v>114</v>
      </c>
      <c r="G135" s="32" t="s">
        <v>294</v>
      </c>
      <c r="H135" s="13" t="s">
        <v>290</v>
      </c>
      <c r="I135" s="39" t="s">
        <v>117</v>
      </c>
      <c r="J135" s="31" t="s">
        <v>66</v>
      </c>
      <c r="K135" s="30" t="s">
        <v>67</v>
      </c>
      <c r="L135" s="13"/>
      <c r="M135" s="43"/>
      <c r="N135" s="44"/>
      <c r="O135" s="45"/>
      <c r="P135" s="44"/>
      <c r="Q135" s="47"/>
    </row>
    <row r="136" ht="214.5" spans="1:17">
      <c r="A136" s="31">
        <v>102</v>
      </c>
      <c r="B136" s="31" t="s">
        <v>27</v>
      </c>
      <c r="C136" s="31" t="s">
        <v>258</v>
      </c>
      <c r="D136" s="32" t="s">
        <v>292</v>
      </c>
      <c r="E136" s="31" t="s">
        <v>141</v>
      </c>
      <c r="F136" s="34" t="s">
        <v>114</v>
      </c>
      <c r="G136" s="32" t="s">
        <v>294</v>
      </c>
      <c r="H136" s="13" t="s">
        <v>290</v>
      </c>
      <c r="I136" s="39" t="s">
        <v>145</v>
      </c>
      <c r="J136" s="31" t="s">
        <v>66</v>
      </c>
      <c r="K136" s="30" t="s">
        <v>67</v>
      </c>
      <c r="L136" s="13"/>
      <c r="M136" s="43"/>
      <c r="N136" s="44"/>
      <c r="O136" s="45"/>
      <c r="P136" s="44"/>
      <c r="Q136" s="47"/>
    </row>
    <row r="137" ht="231" spans="1:17">
      <c r="A137" s="31">
        <v>103</v>
      </c>
      <c r="B137" s="31" t="s">
        <v>27</v>
      </c>
      <c r="C137" s="31" t="s">
        <v>258</v>
      </c>
      <c r="D137" s="32" t="s">
        <v>295</v>
      </c>
      <c r="E137" s="31">
        <v>360</v>
      </c>
      <c r="F137" s="34" t="s">
        <v>114</v>
      </c>
      <c r="G137" s="32" t="s">
        <v>296</v>
      </c>
      <c r="H137" s="13" t="s">
        <v>280</v>
      </c>
      <c r="I137" s="39" t="s">
        <v>117</v>
      </c>
      <c r="J137" s="31" t="s">
        <v>66</v>
      </c>
      <c r="K137" s="30" t="s">
        <v>67</v>
      </c>
      <c r="L137" s="13"/>
      <c r="M137" s="43"/>
      <c r="N137" s="44"/>
      <c r="O137" s="45"/>
      <c r="P137" s="44"/>
      <c r="Q137" s="47"/>
    </row>
    <row r="138" ht="214.5" spans="1:17">
      <c r="A138" s="31">
        <v>103</v>
      </c>
      <c r="B138" s="31" t="s">
        <v>27</v>
      </c>
      <c r="C138" s="31" t="s">
        <v>258</v>
      </c>
      <c r="D138" s="32" t="s">
        <v>295</v>
      </c>
      <c r="E138" s="31" t="s">
        <v>141</v>
      </c>
      <c r="F138" s="34" t="s">
        <v>114</v>
      </c>
      <c r="G138" s="32" t="s">
        <v>297</v>
      </c>
      <c r="H138" s="13" t="s">
        <v>281</v>
      </c>
      <c r="I138" s="39" t="s">
        <v>145</v>
      </c>
      <c r="J138" s="31" t="s">
        <v>66</v>
      </c>
      <c r="K138" s="30" t="s">
        <v>67</v>
      </c>
      <c r="L138" s="13"/>
      <c r="M138" s="43"/>
      <c r="N138" s="44"/>
      <c r="O138" s="45"/>
      <c r="P138" s="44"/>
      <c r="Q138" s="47"/>
    </row>
    <row r="139" ht="264" spans="1:17">
      <c r="A139" s="31">
        <v>104</v>
      </c>
      <c r="B139" s="31" t="s">
        <v>27</v>
      </c>
      <c r="C139" s="31" t="s">
        <v>258</v>
      </c>
      <c r="D139" s="32" t="s">
        <v>298</v>
      </c>
      <c r="E139" s="31">
        <v>360</v>
      </c>
      <c r="F139" s="34" t="s">
        <v>114</v>
      </c>
      <c r="G139" s="32" t="s">
        <v>299</v>
      </c>
      <c r="H139" s="13" t="s">
        <v>300</v>
      </c>
      <c r="I139" s="39" t="s">
        <v>117</v>
      </c>
      <c r="J139" s="31" t="s">
        <v>66</v>
      </c>
      <c r="K139" s="30" t="s">
        <v>67</v>
      </c>
      <c r="L139" s="13"/>
      <c r="M139" s="43"/>
      <c r="N139" s="44"/>
      <c r="O139" s="45"/>
      <c r="P139" s="44"/>
      <c r="Q139" s="47"/>
    </row>
    <row r="140" ht="231" spans="1:17">
      <c r="A140" s="31">
        <v>104</v>
      </c>
      <c r="B140" s="31" t="s">
        <v>27</v>
      </c>
      <c r="C140" s="31" t="s">
        <v>258</v>
      </c>
      <c r="D140" s="32" t="s">
        <v>298</v>
      </c>
      <c r="E140" s="31" t="s">
        <v>141</v>
      </c>
      <c r="F140" s="34" t="s">
        <v>114</v>
      </c>
      <c r="G140" s="32" t="s">
        <v>301</v>
      </c>
      <c r="H140" s="13" t="s">
        <v>300</v>
      </c>
      <c r="I140" s="39" t="s">
        <v>145</v>
      </c>
      <c r="J140" s="31" t="s">
        <v>66</v>
      </c>
      <c r="K140" s="30" t="s">
        <v>67</v>
      </c>
      <c r="L140" s="13"/>
      <c r="M140" s="43"/>
      <c r="N140" s="44"/>
      <c r="O140" s="45"/>
      <c r="P140" s="44"/>
      <c r="Q140" s="47"/>
    </row>
    <row r="141" ht="231" spans="1:17">
      <c r="A141" s="31">
        <v>105</v>
      </c>
      <c r="B141" s="31" t="s">
        <v>27</v>
      </c>
      <c r="C141" s="31" t="s">
        <v>258</v>
      </c>
      <c r="D141" s="32" t="s">
        <v>302</v>
      </c>
      <c r="E141" s="31" t="s">
        <v>127</v>
      </c>
      <c r="F141" s="34" t="s">
        <v>114</v>
      </c>
      <c r="G141" s="32" t="s">
        <v>303</v>
      </c>
      <c r="H141" s="13" t="s">
        <v>304</v>
      </c>
      <c r="I141" s="39" t="s">
        <v>117</v>
      </c>
      <c r="J141" s="31" t="s">
        <v>66</v>
      </c>
      <c r="K141" s="30" t="s">
        <v>67</v>
      </c>
      <c r="L141" s="13"/>
      <c r="M141" s="43"/>
      <c r="N141" s="44"/>
      <c r="O141" s="45"/>
      <c r="P141" s="44"/>
      <c r="Q141" s="47"/>
    </row>
    <row r="142" ht="198" spans="1:17">
      <c r="A142" s="31">
        <v>106</v>
      </c>
      <c r="B142" s="31" t="s">
        <v>27</v>
      </c>
      <c r="C142" s="31" t="s">
        <v>258</v>
      </c>
      <c r="D142" s="32" t="s">
        <v>305</v>
      </c>
      <c r="E142" s="31">
        <v>360</v>
      </c>
      <c r="F142" s="34" t="s">
        <v>114</v>
      </c>
      <c r="G142" s="32" t="s">
        <v>306</v>
      </c>
      <c r="H142" s="13" t="s">
        <v>304</v>
      </c>
      <c r="I142" s="39" t="s">
        <v>117</v>
      </c>
      <c r="J142" s="31" t="s">
        <v>66</v>
      </c>
      <c r="K142" s="30" t="s">
        <v>67</v>
      </c>
      <c r="L142" s="13"/>
      <c r="M142" s="43"/>
      <c r="N142" s="44"/>
      <c r="O142" s="45"/>
      <c r="P142" s="44"/>
      <c r="Q142" s="47"/>
    </row>
    <row r="143" ht="198" spans="1:17">
      <c r="A143" s="31"/>
      <c r="B143" s="31" t="s">
        <v>27</v>
      </c>
      <c r="C143" s="31" t="s">
        <v>258</v>
      </c>
      <c r="D143" s="32" t="s">
        <v>305</v>
      </c>
      <c r="E143" s="31" t="s">
        <v>141</v>
      </c>
      <c r="F143" s="34" t="s">
        <v>114</v>
      </c>
      <c r="G143" s="32" t="s">
        <v>306</v>
      </c>
      <c r="H143" s="13" t="s">
        <v>304</v>
      </c>
      <c r="I143" s="39" t="s">
        <v>145</v>
      </c>
      <c r="J143" s="31" t="s">
        <v>66</v>
      </c>
      <c r="K143" s="30" t="s">
        <v>67</v>
      </c>
      <c r="L143" s="13"/>
      <c r="M143" s="43"/>
      <c r="N143" s="44"/>
      <c r="O143" s="45"/>
      <c r="P143" s="44"/>
      <c r="Q143" s="47"/>
    </row>
    <row r="144" ht="198" spans="1:17">
      <c r="A144" s="31">
        <v>107</v>
      </c>
      <c r="B144" s="31" t="s">
        <v>27</v>
      </c>
      <c r="C144" s="31" t="s">
        <v>258</v>
      </c>
      <c r="D144" s="32" t="s">
        <v>307</v>
      </c>
      <c r="E144" s="31" t="s">
        <v>127</v>
      </c>
      <c r="F144" s="34" t="s">
        <v>114</v>
      </c>
      <c r="G144" s="32" t="s">
        <v>308</v>
      </c>
      <c r="H144" s="13" t="s">
        <v>309</v>
      </c>
      <c r="I144" s="39" t="s">
        <v>65</v>
      </c>
      <c r="J144" s="31" t="s">
        <v>66</v>
      </c>
      <c r="K144" s="30" t="s">
        <v>67</v>
      </c>
      <c r="L144" s="13"/>
      <c r="M144" s="43"/>
      <c r="N144" s="44"/>
      <c r="O144" s="45"/>
      <c r="P144" s="44"/>
      <c r="Q144" s="47"/>
    </row>
    <row r="145" ht="165" spans="1:17">
      <c r="A145" s="31">
        <v>107</v>
      </c>
      <c r="B145" s="31" t="s">
        <v>27</v>
      </c>
      <c r="C145" s="31" t="s">
        <v>258</v>
      </c>
      <c r="D145" s="32" t="s">
        <v>307</v>
      </c>
      <c r="E145" s="31">
        <v>360</v>
      </c>
      <c r="F145" s="34" t="s">
        <v>114</v>
      </c>
      <c r="G145" s="32" t="s">
        <v>310</v>
      </c>
      <c r="H145" s="13" t="s">
        <v>304</v>
      </c>
      <c r="I145" s="39" t="s">
        <v>132</v>
      </c>
      <c r="J145" s="31" t="s">
        <v>66</v>
      </c>
      <c r="K145" s="30" t="s">
        <v>67</v>
      </c>
      <c r="L145" s="13"/>
      <c r="M145" s="43"/>
      <c r="N145" s="44"/>
      <c r="O145" s="45"/>
      <c r="P145" s="44"/>
      <c r="Q145" s="47"/>
    </row>
    <row r="146" ht="165" spans="1:17">
      <c r="A146" s="31">
        <v>107</v>
      </c>
      <c r="B146" s="31" t="s">
        <v>27</v>
      </c>
      <c r="C146" s="31" t="s">
        <v>258</v>
      </c>
      <c r="D146" s="32" t="s">
        <v>307</v>
      </c>
      <c r="E146" s="31" t="s">
        <v>141</v>
      </c>
      <c r="F146" s="34" t="s">
        <v>114</v>
      </c>
      <c r="G146" s="32" t="s">
        <v>310</v>
      </c>
      <c r="H146" s="13" t="s">
        <v>304</v>
      </c>
      <c r="I146" s="39" t="s">
        <v>145</v>
      </c>
      <c r="J146" s="31" t="s">
        <v>66</v>
      </c>
      <c r="K146" s="30" t="s">
        <v>67</v>
      </c>
      <c r="L146" s="13"/>
      <c r="M146" s="43"/>
      <c r="N146" s="44"/>
      <c r="O146" s="45"/>
      <c r="P146" s="44"/>
      <c r="Q146" s="47"/>
    </row>
    <row r="147" ht="214.5" spans="1:17">
      <c r="A147" s="31">
        <v>108</v>
      </c>
      <c r="B147" s="31" t="s">
        <v>27</v>
      </c>
      <c r="C147" s="31" t="s">
        <v>258</v>
      </c>
      <c r="D147" s="32" t="s">
        <v>311</v>
      </c>
      <c r="E147" s="31" t="s">
        <v>127</v>
      </c>
      <c r="F147" s="34" t="s">
        <v>114</v>
      </c>
      <c r="G147" s="32" t="s">
        <v>312</v>
      </c>
      <c r="H147" s="13" t="s">
        <v>309</v>
      </c>
      <c r="I147" s="39" t="s">
        <v>132</v>
      </c>
      <c r="J147" s="31" t="s">
        <v>66</v>
      </c>
      <c r="K147" s="30" t="s">
        <v>67</v>
      </c>
      <c r="L147" s="13"/>
      <c r="M147" s="43"/>
      <c r="N147" s="44"/>
      <c r="O147" s="45"/>
      <c r="P147" s="44"/>
      <c r="Q147" s="47"/>
    </row>
    <row r="148" ht="198" spans="1:17">
      <c r="A148" s="31">
        <v>108</v>
      </c>
      <c r="B148" s="31" t="s">
        <v>27</v>
      </c>
      <c r="C148" s="31" t="s">
        <v>258</v>
      </c>
      <c r="D148" s="32" t="s">
        <v>311</v>
      </c>
      <c r="E148" s="31">
        <v>360</v>
      </c>
      <c r="F148" s="34" t="s">
        <v>114</v>
      </c>
      <c r="G148" s="32" t="s">
        <v>313</v>
      </c>
      <c r="H148" s="13" t="s">
        <v>304</v>
      </c>
      <c r="I148" s="39" t="s">
        <v>132</v>
      </c>
      <c r="J148" s="31" t="s">
        <v>66</v>
      </c>
      <c r="K148" s="30" t="s">
        <v>67</v>
      </c>
      <c r="L148" s="13"/>
      <c r="M148" s="43"/>
      <c r="N148" s="44"/>
      <c r="O148" s="45"/>
      <c r="P148" s="44"/>
      <c r="Q148" s="47"/>
    </row>
    <row r="149" ht="198" spans="1:17">
      <c r="A149" s="31">
        <v>108</v>
      </c>
      <c r="B149" s="31" t="s">
        <v>27</v>
      </c>
      <c r="C149" s="31" t="s">
        <v>258</v>
      </c>
      <c r="D149" s="32" t="s">
        <v>311</v>
      </c>
      <c r="E149" s="31" t="s">
        <v>141</v>
      </c>
      <c r="F149" s="34" t="s">
        <v>114</v>
      </c>
      <c r="G149" s="32" t="s">
        <v>313</v>
      </c>
      <c r="H149" s="13" t="s">
        <v>304</v>
      </c>
      <c r="I149" s="39" t="s">
        <v>145</v>
      </c>
      <c r="J149" s="31" t="s">
        <v>66</v>
      </c>
      <c r="K149" s="30" t="s">
        <v>67</v>
      </c>
      <c r="L149" s="13"/>
      <c r="M149" s="43"/>
      <c r="N149" s="44"/>
      <c r="O149" s="45"/>
      <c r="P149" s="44"/>
      <c r="Q149" s="47"/>
    </row>
    <row r="150" ht="231" spans="1:17">
      <c r="A150" s="31">
        <v>109</v>
      </c>
      <c r="B150" s="31" t="s">
        <v>27</v>
      </c>
      <c r="C150" s="31" t="s">
        <v>258</v>
      </c>
      <c r="D150" s="32" t="s">
        <v>314</v>
      </c>
      <c r="E150" s="31">
        <v>360</v>
      </c>
      <c r="F150" s="34" t="s">
        <v>114</v>
      </c>
      <c r="G150" s="32" t="s">
        <v>315</v>
      </c>
      <c r="H150" s="13" t="s">
        <v>316</v>
      </c>
      <c r="I150" s="39" t="s">
        <v>132</v>
      </c>
      <c r="J150" s="31" t="s">
        <v>66</v>
      </c>
      <c r="K150" s="30" t="s">
        <v>67</v>
      </c>
      <c r="L150" s="13"/>
      <c r="M150" s="43"/>
      <c r="N150" s="44"/>
      <c r="O150" s="45"/>
      <c r="P150" s="44"/>
      <c r="Q150" s="47"/>
    </row>
    <row r="151" ht="231" spans="1:17">
      <c r="A151" s="31"/>
      <c r="B151" s="31" t="s">
        <v>27</v>
      </c>
      <c r="C151" s="31" t="s">
        <v>258</v>
      </c>
      <c r="D151" s="32"/>
      <c r="E151" s="31" t="s">
        <v>141</v>
      </c>
      <c r="F151" s="34" t="s">
        <v>114</v>
      </c>
      <c r="G151" s="32" t="s">
        <v>315</v>
      </c>
      <c r="H151" s="13" t="s">
        <v>316</v>
      </c>
      <c r="I151" s="39" t="s">
        <v>145</v>
      </c>
      <c r="J151" s="31" t="s">
        <v>66</v>
      </c>
      <c r="K151" s="30" t="s">
        <v>67</v>
      </c>
      <c r="L151" s="13"/>
      <c r="M151" s="43"/>
      <c r="N151" s="44"/>
      <c r="O151" s="45"/>
      <c r="P151" s="44"/>
      <c r="Q151" s="47"/>
    </row>
    <row r="152" ht="247.5" spans="1:17">
      <c r="A152" s="31">
        <v>110</v>
      </c>
      <c r="B152" s="31" t="s">
        <v>27</v>
      </c>
      <c r="C152" s="31" t="s">
        <v>258</v>
      </c>
      <c r="D152" s="32" t="s">
        <v>317</v>
      </c>
      <c r="E152" s="31" t="s">
        <v>127</v>
      </c>
      <c r="F152" s="34" t="s">
        <v>114</v>
      </c>
      <c r="G152" s="32" t="s">
        <v>318</v>
      </c>
      <c r="H152" s="13" t="s">
        <v>280</v>
      </c>
      <c r="I152" s="39" t="s">
        <v>132</v>
      </c>
      <c r="J152" s="31" t="s">
        <v>66</v>
      </c>
      <c r="K152" s="30" t="s">
        <v>67</v>
      </c>
      <c r="L152" s="13"/>
      <c r="M152" s="43"/>
      <c r="N152" s="44"/>
      <c r="O152" s="45"/>
      <c r="P152" s="44"/>
      <c r="Q152" s="47"/>
    </row>
    <row r="153" ht="264" spans="1:17">
      <c r="A153" s="31">
        <v>111</v>
      </c>
      <c r="B153" s="31" t="s">
        <v>27</v>
      </c>
      <c r="C153" s="31" t="s">
        <v>258</v>
      </c>
      <c r="D153" s="32" t="s">
        <v>319</v>
      </c>
      <c r="E153" s="31" t="s">
        <v>127</v>
      </c>
      <c r="F153" s="34" t="s">
        <v>114</v>
      </c>
      <c r="G153" s="32" t="s">
        <v>320</v>
      </c>
      <c r="H153" s="13" t="s">
        <v>321</v>
      </c>
      <c r="I153" s="39" t="s">
        <v>132</v>
      </c>
      <c r="J153" s="31" t="s">
        <v>66</v>
      </c>
      <c r="K153" s="30" t="s">
        <v>67</v>
      </c>
      <c r="L153" s="13"/>
      <c r="M153" s="43"/>
      <c r="N153" s="44"/>
      <c r="O153" s="45"/>
      <c r="P153" s="44"/>
      <c r="Q153" s="47"/>
    </row>
    <row r="154" ht="264" spans="1:17">
      <c r="A154" s="31">
        <v>112</v>
      </c>
      <c r="B154" s="31" t="s">
        <v>27</v>
      </c>
      <c r="C154" s="31" t="s">
        <v>258</v>
      </c>
      <c r="D154" s="32" t="s">
        <v>322</v>
      </c>
      <c r="E154" s="31" t="s">
        <v>127</v>
      </c>
      <c r="F154" s="34" t="s">
        <v>114</v>
      </c>
      <c r="G154" s="32" t="s">
        <v>323</v>
      </c>
      <c r="H154" s="13" t="s">
        <v>324</v>
      </c>
      <c r="I154" s="39" t="s">
        <v>132</v>
      </c>
      <c r="J154" s="31" t="s">
        <v>66</v>
      </c>
      <c r="K154" s="30" t="s">
        <v>67</v>
      </c>
      <c r="L154" s="13"/>
      <c r="M154" s="43"/>
      <c r="N154" s="44"/>
      <c r="O154" s="45"/>
      <c r="P154" s="44"/>
      <c r="Q154" s="47"/>
    </row>
    <row r="155" ht="264" spans="1:17">
      <c r="A155" s="31">
        <v>113</v>
      </c>
      <c r="B155" s="31" t="s">
        <v>27</v>
      </c>
      <c r="C155" s="31" t="s">
        <v>258</v>
      </c>
      <c r="D155" s="32" t="s">
        <v>325</v>
      </c>
      <c r="E155" s="31" t="s">
        <v>127</v>
      </c>
      <c r="F155" s="34" t="s">
        <v>114</v>
      </c>
      <c r="G155" s="32" t="s">
        <v>326</v>
      </c>
      <c r="H155" s="13" t="s">
        <v>327</v>
      </c>
      <c r="I155" s="39" t="s">
        <v>132</v>
      </c>
      <c r="J155" s="31" t="s">
        <v>66</v>
      </c>
      <c r="K155" s="30" t="s">
        <v>67</v>
      </c>
      <c r="L155" s="13"/>
      <c r="M155" s="43"/>
      <c r="N155" s="44"/>
      <c r="O155" s="45"/>
      <c r="P155" s="44"/>
      <c r="Q155" s="47"/>
    </row>
    <row r="156" ht="247.5" spans="1:17">
      <c r="A156" s="31">
        <v>114</v>
      </c>
      <c r="B156" s="31" t="s">
        <v>27</v>
      </c>
      <c r="C156" s="31" t="s">
        <v>258</v>
      </c>
      <c r="D156" s="32" t="s">
        <v>328</v>
      </c>
      <c r="E156" s="31">
        <v>360</v>
      </c>
      <c r="F156" s="34" t="s">
        <v>114</v>
      </c>
      <c r="G156" s="32" t="s">
        <v>329</v>
      </c>
      <c r="H156" s="13" t="s">
        <v>330</v>
      </c>
      <c r="I156" s="39" t="s">
        <v>132</v>
      </c>
      <c r="J156" s="31" t="s">
        <v>66</v>
      </c>
      <c r="K156" s="30" t="s">
        <v>67</v>
      </c>
      <c r="L156" s="13" t="s">
        <v>331</v>
      </c>
      <c r="M156" s="43"/>
      <c r="N156" s="44"/>
      <c r="O156" s="45"/>
      <c r="P156" s="44"/>
      <c r="Q156" s="47"/>
    </row>
    <row r="157" ht="231" spans="1:17">
      <c r="A157" s="31">
        <v>114</v>
      </c>
      <c r="B157" s="31" t="s">
        <v>27</v>
      </c>
      <c r="C157" s="31" t="s">
        <v>258</v>
      </c>
      <c r="D157" s="32" t="s">
        <v>328</v>
      </c>
      <c r="E157" s="31" t="s">
        <v>141</v>
      </c>
      <c r="F157" s="34" t="s">
        <v>114</v>
      </c>
      <c r="G157" s="32" t="s">
        <v>332</v>
      </c>
      <c r="H157" s="13" t="s">
        <v>330</v>
      </c>
      <c r="I157" s="39" t="s">
        <v>145</v>
      </c>
      <c r="J157" s="31" t="s">
        <v>66</v>
      </c>
      <c r="K157" s="30" t="s">
        <v>67</v>
      </c>
      <c r="L157" s="13"/>
      <c r="M157" s="43"/>
      <c r="N157" s="44"/>
      <c r="O157" s="45"/>
      <c r="P157" s="44"/>
      <c r="Q157" s="47"/>
    </row>
    <row r="158" ht="264" spans="1:17">
      <c r="A158" s="31">
        <v>115</v>
      </c>
      <c r="B158" s="31" t="s">
        <v>27</v>
      </c>
      <c r="C158" s="31" t="s">
        <v>258</v>
      </c>
      <c r="D158" s="32" t="s">
        <v>333</v>
      </c>
      <c r="E158" s="31" t="s">
        <v>127</v>
      </c>
      <c r="F158" s="34" t="s">
        <v>114</v>
      </c>
      <c r="G158" s="32" t="s">
        <v>334</v>
      </c>
      <c r="H158" s="13" t="s">
        <v>335</v>
      </c>
      <c r="I158" s="39" t="s">
        <v>132</v>
      </c>
      <c r="J158" s="31" t="s">
        <v>66</v>
      </c>
      <c r="K158" s="30" t="s">
        <v>67</v>
      </c>
      <c r="L158" s="13"/>
      <c r="M158" s="43"/>
      <c r="N158" s="44"/>
      <c r="O158" s="45"/>
      <c r="P158" s="44"/>
      <c r="Q158" s="47"/>
    </row>
    <row r="159" ht="264" spans="1:17">
      <c r="A159" s="31">
        <v>116</v>
      </c>
      <c r="B159" s="31" t="s">
        <v>27</v>
      </c>
      <c r="C159" s="31" t="s">
        <v>258</v>
      </c>
      <c r="D159" s="32" t="s">
        <v>336</v>
      </c>
      <c r="E159" s="31" t="s">
        <v>127</v>
      </c>
      <c r="F159" s="34" t="s">
        <v>114</v>
      </c>
      <c r="G159" s="32" t="s">
        <v>337</v>
      </c>
      <c r="H159" s="13" t="s">
        <v>254</v>
      </c>
      <c r="I159" s="39" t="s">
        <v>132</v>
      </c>
      <c r="J159" s="31" t="s">
        <v>66</v>
      </c>
      <c r="K159" s="30" t="s">
        <v>67</v>
      </c>
      <c r="L159" s="13"/>
      <c r="M159" s="43"/>
      <c r="N159" s="44"/>
      <c r="O159" s="45"/>
      <c r="P159" s="44"/>
      <c r="Q159" s="47"/>
    </row>
    <row r="160" ht="264" spans="1:17">
      <c r="A160" s="31">
        <v>117</v>
      </c>
      <c r="B160" s="31" t="s">
        <v>27</v>
      </c>
      <c r="C160" s="31" t="s">
        <v>258</v>
      </c>
      <c r="D160" s="32" t="s">
        <v>338</v>
      </c>
      <c r="E160" s="31" t="s">
        <v>127</v>
      </c>
      <c r="F160" s="34" t="s">
        <v>114</v>
      </c>
      <c r="G160" s="32" t="s">
        <v>339</v>
      </c>
      <c r="H160" s="13" t="s">
        <v>254</v>
      </c>
      <c r="I160" s="39" t="s">
        <v>117</v>
      </c>
      <c r="J160" s="31" t="s">
        <v>66</v>
      </c>
      <c r="K160" s="30" t="s">
        <v>67</v>
      </c>
      <c r="L160" s="13"/>
      <c r="M160" s="43"/>
      <c r="N160" s="44"/>
      <c r="O160" s="45"/>
      <c r="P160" s="44"/>
      <c r="Q160" s="47"/>
    </row>
    <row r="161" ht="264" spans="1:17">
      <c r="A161" s="31">
        <v>118</v>
      </c>
      <c r="B161" s="31" t="s">
        <v>27</v>
      </c>
      <c r="C161" s="31" t="s">
        <v>258</v>
      </c>
      <c r="D161" s="32" t="s">
        <v>340</v>
      </c>
      <c r="E161" s="31" t="s">
        <v>127</v>
      </c>
      <c r="F161" s="34" t="s">
        <v>114</v>
      </c>
      <c r="G161" s="32" t="s">
        <v>341</v>
      </c>
      <c r="H161" s="13" t="s">
        <v>254</v>
      </c>
      <c r="I161" s="39" t="s">
        <v>117</v>
      </c>
      <c r="J161" s="31" t="s">
        <v>66</v>
      </c>
      <c r="K161" s="30" t="s">
        <v>67</v>
      </c>
      <c r="L161" s="13"/>
      <c r="M161" s="43"/>
      <c r="N161" s="44"/>
      <c r="O161" s="45"/>
      <c r="P161" s="44"/>
      <c r="Q161" s="47"/>
    </row>
    <row r="162" ht="264" spans="1:17">
      <c r="A162" s="31">
        <v>119</v>
      </c>
      <c r="B162" s="31" t="s">
        <v>27</v>
      </c>
      <c r="C162" s="31" t="s">
        <v>258</v>
      </c>
      <c r="D162" s="32" t="s">
        <v>342</v>
      </c>
      <c r="E162" s="31" t="s">
        <v>127</v>
      </c>
      <c r="F162" s="34" t="s">
        <v>114</v>
      </c>
      <c r="G162" s="32" t="s">
        <v>343</v>
      </c>
      <c r="H162" s="13" t="s">
        <v>344</v>
      </c>
      <c r="I162" s="39" t="s">
        <v>132</v>
      </c>
      <c r="J162" s="31" t="s">
        <v>66</v>
      </c>
      <c r="K162" s="30" t="s">
        <v>67</v>
      </c>
      <c r="L162" s="13"/>
      <c r="M162" s="43"/>
      <c r="N162" s="44"/>
      <c r="O162" s="45"/>
      <c r="P162" s="44"/>
      <c r="Q162" s="47"/>
    </row>
    <row r="163" ht="231" spans="1:17">
      <c r="A163" s="31"/>
      <c r="B163" s="31" t="s">
        <v>27</v>
      </c>
      <c r="C163" s="31" t="s">
        <v>258</v>
      </c>
      <c r="D163" s="32" t="s">
        <v>342</v>
      </c>
      <c r="E163" s="31">
        <v>360</v>
      </c>
      <c r="F163" s="34" t="s">
        <v>114</v>
      </c>
      <c r="G163" s="32" t="s">
        <v>345</v>
      </c>
      <c r="H163" s="13" t="s">
        <v>344</v>
      </c>
      <c r="I163" s="39" t="s">
        <v>117</v>
      </c>
      <c r="J163" s="31" t="s">
        <v>66</v>
      </c>
      <c r="K163" s="30" t="s">
        <v>67</v>
      </c>
      <c r="L163" s="13"/>
      <c r="M163" s="43"/>
      <c r="N163" s="44"/>
      <c r="O163" s="45"/>
      <c r="P163" s="44"/>
      <c r="Q163" s="47"/>
    </row>
    <row r="164" ht="231" spans="1:17">
      <c r="A164" s="31"/>
      <c r="B164" s="31" t="s">
        <v>27</v>
      </c>
      <c r="C164" s="31" t="s">
        <v>258</v>
      </c>
      <c r="D164" s="32" t="s">
        <v>342</v>
      </c>
      <c r="E164" s="31" t="s">
        <v>141</v>
      </c>
      <c r="F164" s="34" t="s">
        <v>114</v>
      </c>
      <c r="G164" s="32" t="s">
        <v>345</v>
      </c>
      <c r="H164" s="13" t="s">
        <v>344</v>
      </c>
      <c r="I164" s="39" t="s">
        <v>145</v>
      </c>
      <c r="J164" s="31" t="s">
        <v>66</v>
      </c>
      <c r="K164" s="30" t="s">
        <v>67</v>
      </c>
      <c r="L164" s="13"/>
      <c r="M164" s="43"/>
      <c r="N164" s="44"/>
      <c r="O164" s="45"/>
      <c r="P164" s="44"/>
      <c r="Q164" s="47"/>
    </row>
    <row r="165" ht="131.25" customHeight="1" spans="1:17">
      <c r="A165" s="31">
        <v>120</v>
      </c>
      <c r="B165" s="31" t="s">
        <v>27</v>
      </c>
      <c r="C165" s="31" t="s">
        <v>258</v>
      </c>
      <c r="D165" s="32" t="s">
        <v>346</v>
      </c>
      <c r="E165" s="31" t="s">
        <v>127</v>
      </c>
      <c r="F165" s="34" t="s">
        <v>114</v>
      </c>
      <c r="G165" s="32" t="s">
        <v>347</v>
      </c>
      <c r="H165" s="13" t="s">
        <v>348</v>
      </c>
      <c r="I165" s="39" t="s">
        <v>132</v>
      </c>
      <c r="J165" s="31" t="s">
        <v>66</v>
      </c>
      <c r="K165" s="30" t="s">
        <v>67</v>
      </c>
      <c r="L165" s="13"/>
      <c r="M165" s="43"/>
      <c r="N165" s="44"/>
      <c r="O165" s="45"/>
      <c r="P165" s="44"/>
      <c r="Q165" s="47"/>
    </row>
    <row r="166" ht="231" spans="1:17">
      <c r="A166" s="31">
        <v>121</v>
      </c>
      <c r="B166" s="31" t="s">
        <v>27</v>
      </c>
      <c r="C166" s="31" t="s">
        <v>258</v>
      </c>
      <c r="D166" s="32" t="s">
        <v>349</v>
      </c>
      <c r="E166" s="31">
        <v>360</v>
      </c>
      <c r="F166" s="34" t="s">
        <v>114</v>
      </c>
      <c r="G166" s="32" t="s">
        <v>350</v>
      </c>
      <c r="H166" s="13" t="s">
        <v>186</v>
      </c>
      <c r="I166" s="39" t="s">
        <v>132</v>
      </c>
      <c r="J166" s="31" t="s">
        <v>66</v>
      </c>
      <c r="K166" s="30" t="s">
        <v>67</v>
      </c>
      <c r="L166" s="13"/>
      <c r="M166" s="43"/>
      <c r="N166" s="44"/>
      <c r="O166" s="45"/>
      <c r="P166" s="44"/>
      <c r="Q166" s="47"/>
    </row>
    <row r="167" ht="231" spans="1:17">
      <c r="A167" s="31">
        <v>121</v>
      </c>
      <c r="B167" s="31" t="s">
        <v>27</v>
      </c>
      <c r="C167" s="31" t="s">
        <v>258</v>
      </c>
      <c r="D167" s="32" t="s">
        <v>349</v>
      </c>
      <c r="E167" s="31" t="s">
        <v>141</v>
      </c>
      <c r="F167" s="34" t="s">
        <v>114</v>
      </c>
      <c r="G167" s="32" t="s">
        <v>350</v>
      </c>
      <c r="H167" s="13" t="s">
        <v>186</v>
      </c>
      <c r="I167" s="39" t="s">
        <v>145</v>
      </c>
      <c r="J167" s="31" t="s">
        <v>66</v>
      </c>
      <c r="K167" s="30" t="s">
        <v>67</v>
      </c>
      <c r="L167" s="13"/>
      <c r="M167" s="43"/>
      <c r="N167" s="44"/>
      <c r="O167" s="45"/>
      <c r="P167" s="44"/>
      <c r="Q167" s="47"/>
    </row>
    <row r="168" ht="247.5" spans="1:17">
      <c r="A168" s="31">
        <v>122</v>
      </c>
      <c r="B168" s="31" t="s">
        <v>27</v>
      </c>
      <c r="C168" s="31" t="s">
        <v>258</v>
      </c>
      <c r="D168" s="32" t="s">
        <v>351</v>
      </c>
      <c r="E168" s="31" t="s">
        <v>127</v>
      </c>
      <c r="F168" s="34" t="s">
        <v>114</v>
      </c>
      <c r="G168" s="32" t="s">
        <v>352</v>
      </c>
      <c r="H168" s="13" t="s">
        <v>353</v>
      </c>
      <c r="I168" s="39" t="s">
        <v>132</v>
      </c>
      <c r="J168" s="31" t="s">
        <v>66</v>
      </c>
      <c r="K168" s="30" t="s">
        <v>67</v>
      </c>
      <c r="L168" s="13"/>
      <c r="M168" s="43"/>
      <c r="N168" s="44"/>
      <c r="O168" s="45"/>
      <c r="P168" s="44"/>
      <c r="Q168" s="47"/>
    </row>
    <row r="169" ht="214.5" spans="1:17">
      <c r="A169" s="31">
        <v>122</v>
      </c>
      <c r="B169" s="31" t="s">
        <v>27</v>
      </c>
      <c r="C169" s="31" t="s">
        <v>258</v>
      </c>
      <c r="D169" s="32" t="s">
        <v>351</v>
      </c>
      <c r="E169" s="31">
        <v>360</v>
      </c>
      <c r="F169" s="34" t="s">
        <v>114</v>
      </c>
      <c r="G169" s="32" t="s">
        <v>354</v>
      </c>
      <c r="H169" s="13" t="s">
        <v>353</v>
      </c>
      <c r="I169" s="39" t="s">
        <v>117</v>
      </c>
      <c r="J169" s="31" t="s">
        <v>66</v>
      </c>
      <c r="K169" s="30" t="s">
        <v>67</v>
      </c>
      <c r="L169" s="13"/>
      <c r="M169" s="43"/>
      <c r="N169" s="44"/>
      <c r="O169" s="45"/>
      <c r="P169" s="44"/>
      <c r="Q169" s="47"/>
    </row>
    <row r="170" ht="214.5" spans="1:17">
      <c r="A170" s="31">
        <v>122</v>
      </c>
      <c r="B170" s="31" t="s">
        <v>27</v>
      </c>
      <c r="C170" s="31" t="s">
        <v>258</v>
      </c>
      <c r="D170" s="32" t="s">
        <v>351</v>
      </c>
      <c r="E170" s="31" t="s">
        <v>141</v>
      </c>
      <c r="F170" s="34" t="s">
        <v>114</v>
      </c>
      <c r="G170" s="32" t="s">
        <v>354</v>
      </c>
      <c r="H170" s="13" t="s">
        <v>353</v>
      </c>
      <c r="I170" s="39" t="s">
        <v>145</v>
      </c>
      <c r="J170" s="31" t="s">
        <v>66</v>
      </c>
      <c r="K170" s="30" t="s">
        <v>67</v>
      </c>
      <c r="L170" s="13"/>
      <c r="M170" s="43"/>
      <c r="N170" s="44"/>
      <c r="O170" s="45"/>
      <c r="P170" s="44"/>
      <c r="Q170" s="47"/>
    </row>
    <row r="171" ht="214.5" spans="1:17">
      <c r="A171" s="31">
        <v>125</v>
      </c>
      <c r="B171" s="31" t="s">
        <v>27</v>
      </c>
      <c r="C171" s="31" t="s">
        <v>355</v>
      </c>
      <c r="D171" s="32" t="s">
        <v>356</v>
      </c>
      <c r="E171" s="31">
        <v>360</v>
      </c>
      <c r="F171" s="34" t="s">
        <v>114</v>
      </c>
      <c r="G171" s="32" t="s">
        <v>357</v>
      </c>
      <c r="H171" s="13" t="s">
        <v>358</v>
      </c>
      <c r="I171" s="39" t="s">
        <v>132</v>
      </c>
      <c r="J171" s="31" t="s">
        <v>66</v>
      </c>
      <c r="K171" s="30" t="s">
        <v>67</v>
      </c>
      <c r="L171" s="13"/>
      <c r="M171" s="43"/>
      <c r="N171" s="44"/>
      <c r="O171" s="45"/>
      <c r="P171" s="44"/>
      <c r="Q171" s="47"/>
    </row>
    <row r="172" ht="214.5" spans="1:17">
      <c r="A172" s="31"/>
      <c r="B172" s="31" t="s">
        <v>27</v>
      </c>
      <c r="C172" s="31" t="s">
        <v>258</v>
      </c>
      <c r="D172" s="32" t="s">
        <v>356</v>
      </c>
      <c r="E172" s="31" t="s">
        <v>141</v>
      </c>
      <c r="F172" s="34" t="s">
        <v>114</v>
      </c>
      <c r="G172" s="32" t="s">
        <v>357</v>
      </c>
      <c r="H172" s="13" t="s">
        <v>358</v>
      </c>
      <c r="I172" s="39" t="s">
        <v>145</v>
      </c>
      <c r="J172" s="31" t="s">
        <v>66</v>
      </c>
      <c r="K172" s="30" t="s">
        <v>67</v>
      </c>
      <c r="L172" s="13"/>
      <c r="M172" s="43"/>
      <c r="N172" s="44"/>
      <c r="O172" s="45"/>
      <c r="P172" s="44"/>
      <c r="Q172" s="47"/>
    </row>
    <row r="173" ht="214.5" spans="1:17">
      <c r="A173" s="31">
        <v>126</v>
      </c>
      <c r="B173" s="31" t="s">
        <v>27</v>
      </c>
      <c r="C173" s="31" t="s">
        <v>355</v>
      </c>
      <c r="D173" s="32" t="s">
        <v>359</v>
      </c>
      <c r="E173" s="31">
        <v>360</v>
      </c>
      <c r="F173" s="34" t="s">
        <v>114</v>
      </c>
      <c r="G173" s="32" t="s">
        <v>357</v>
      </c>
      <c r="H173" s="13" t="s">
        <v>358</v>
      </c>
      <c r="I173" s="39" t="s">
        <v>117</v>
      </c>
      <c r="J173" s="31" t="s">
        <v>66</v>
      </c>
      <c r="K173" s="30" t="s">
        <v>67</v>
      </c>
      <c r="L173" s="13"/>
      <c r="M173" s="43"/>
      <c r="N173" s="44"/>
      <c r="O173" s="45"/>
      <c r="P173" s="44"/>
      <c r="Q173" s="47"/>
    </row>
    <row r="174" spans="1:17">
      <c r="A174" s="30" t="s">
        <v>58</v>
      </c>
      <c r="B174" s="30" t="s">
        <v>360</v>
      </c>
      <c r="C174" s="30"/>
      <c r="D174" s="30"/>
      <c r="E174" s="30"/>
      <c r="F174" s="30"/>
      <c r="G174" s="30"/>
      <c r="H174" s="30"/>
      <c r="I174" s="37"/>
      <c r="J174" s="30"/>
      <c r="K174" s="30"/>
      <c r="L174" s="30"/>
      <c r="M174" s="57"/>
      <c r="N174" s="58"/>
      <c r="O174" s="58"/>
      <c r="P174" s="58"/>
      <c r="Q174" s="58"/>
    </row>
    <row r="175" ht="181.5" spans="1:17">
      <c r="A175" s="31">
        <v>1</v>
      </c>
      <c r="B175" s="31" t="s">
        <v>27</v>
      </c>
      <c r="C175" s="31" t="s">
        <v>361</v>
      </c>
      <c r="D175" s="13"/>
      <c r="E175" s="31" t="s">
        <v>127</v>
      </c>
      <c r="F175" s="34" t="s">
        <v>110</v>
      </c>
      <c r="G175" s="32" t="s">
        <v>362</v>
      </c>
      <c r="H175" s="13" t="s">
        <v>112</v>
      </c>
      <c r="I175" s="39" t="s">
        <v>132</v>
      </c>
      <c r="J175" s="31" t="s">
        <v>66</v>
      </c>
      <c r="K175" s="30" t="s">
        <v>67</v>
      </c>
      <c r="L175" s="13"/>
      <c r="M175" s="59"/>
      <c r="N175" s="44"/>
      <c r="O175" s="45"/>
      <c r="P175" s="44"/>
      <c r="Q175" s="47"/>
    </row>
    <row r="176" ht="181.5" spans="1:17">
      <c r="A176" s="31">
        <v>2</v>
      </c>
      <c r="B176" s="31" t="s">
        <v>27</v>
      </c>
      <c r="C176" s="31" t="s">
        <v>361</v>
      </c>
      <c r="D176" s="13"/>
      <c r="E176" s="31" t="s">
        <v>127</v>
      </c>
      <c r="F176" s="34" t="s">
        <v>114</v>
      </c>
      <c r="G176" s="32" t="s">
        <v>363</v>
      </c>
      <c r="H176" s="13" t="s">
        <v>364</v>
      </c>
      <c r="I176" s="39" t="s">
        <v>132</v>
      </c>
      <c r="J176" s="31" t="s">
        <v>66</v>
      </c>
      <c r="K176" s="30" t="s">
        <v>67</v>
      </c>
      <c r="L176" s="13"/>
      <c r="M176" s="59"/>
      <c r="N176" s="44"/>
      <c r="O176" s="45"/>
      <c r="P176" s="44"/>
      <c r="Q176" s="47"/>
    </row>
    <row r="177" ht="181.5" spans="1:17">
      <c r="A177" s="31">
        <v>3</v>
      </c>
      <c r="B177" s="31" t="s">
        <v>27</v>
      </c>
      <c r="C177" s="31" t="s">
        <v>361</v>
      </c>
      <c r="D177" s="13"/>
      <c r="E177" s="31" t="s">
        <v>127</v>
      </c>
      <c r="F177" s="34" t="s">
        <v>114</v>
      </c>
      <c r="G177" s="32" t="s">
        <v>365</v>
      </c>
      <c r="H177" s="13" t="s">
        <v>366</v>
      </c>
      <c r="I177" s="39" t="s">
        <v>132</v>
      </c>
      <c r="J177" s="31" t="s">
        <v>66</v>
      </c>
      <c r="K177" s="30" t="s">
        <v>67</v>
      </c>
      <c r="L177" s="13"/>
      <c r="M177" s="59"/>
      <c r="N177" s="44"/>
      <c r="O177" s="45"/>
      <c r="P177" s="44"/>
      <c r="Q177" s="47"/>
    </row>
    <row r="178" ht="181.5" spans="1:17">
      <c r="A178" s="31">
        <v>4</v>
      </c>
      <c r="B178" s="31" t="s">
        <v>27</v>
      </c>
      <c r="C178" s="31" t="s">
        <v>361</v>
      </c>
      <c r="D178" s="13"/>
      <c r="E178" s="31" t="s">
        <v>127</v>
      </c>
      <c r="F178" s="34" t="s">
        <v>114</v>
      </c>
      <c r="G178" s="32" t="s">
        <v>367</v>
      </c>
      <c r="H178" s="13" t="s">
        <v>200</v>
      </c>
      <c r="I178" s="39" t="s">
        <v>132</v>
      </c>
      <c r="J178" s="31" t="s">
        <v>66</v>
      </c>
      <c r="K178" s="30" t="s">
        <v>67</v>
      </c>
      <c r="L178" s="13"/>
      <c r="M178" s="59"/>
      <c r="N178" s="44"/>
      <c r="O178" s="45"/>
      <c r="P178" s="44"/>
      <c r="Q178" s="47"/>
    </row>
    <row r="179" ht="264" spans="1:17">
      <c r="A179" s="31">
        <v>5</v>
      </c>
      <c r="B179" s="31" t="s">
        <v>27</v>
      </c>
      <c r="C179" s="31" t="s">
        <v>361</v>
      </c>
      <c r="D179" s="13"/>
      <c r="E179" s="31" t="s">
        <v>127</v>
      </c>
      <c r="F179" s="34" t="s">
        <v>114</v>
      </c>
      <c r="G179" s="32" t="s">
        <v>368</v>
      </c>
      <c r="H179" s="13" t="s">
        <v>369</v>
      </c>
      <c r="I179" s="39" t="s">
        <v>132</v>
      </c>
      <c r="J179" s="31" t="s">
        <v>66</v>
      </c>
      <c r="K179" s="30" t="s">
        <v>67</v>
      </c>
      <c r="L179" s="13"/>
      <c r="M179" s="59"/>
      <c r="N179" s="44"/>
      <c r="O179" s="45"/>
      <c r="P179" s="44"/>
      <c r="Q179" s="47"/>
    </row>
    <row r="180" ht="114.75" customHeight="1" spans="1:17">
      <c r="A180" s="31">
        <v>6</v>
      </c>
      <c r="B180" s="31" t="s">
        <v>27</v>
      </c>
      <c r="C180" s="31" t="s">
        <v>361</v>
      </c>
      <c r="D180" s="13"/>
      <c r="E180" s="31">
        <v>360</v>
      </c>
      <c r="F180" s="34" t="s">
        <v>114</v>
      </c>
      <c r="G180" s="32" t="s">
        <v>370</v>
      </c>
      <c r="H180" s="13" t="s">
        <v>371</v>
      </c>
      <c r="I180" s="39" t="s">
        <v>132</v>
      </c>
      <c r="J180" s="31" t="s">
        <v>66</v>
      </c>
      <c r="K180" s="30" t="s">
        <v>67</v>
      </c>
      <c r="L180" s="13"/>
      <c r="M180" s="59"/>
      <c r="N180" s="44"/>
      <c r="O180" s="45"/>
      <c r="P180" s="44"/>
      <c r="Q180" s="47"/>
    </row>
    <row r="181" ht="214.5" spans="1:17">
      <c r="A181" s="31">
        <v>7</v>
      </c>
      <c r="B181" s="31" t="s">
        <v>27</v>
      </c>
      <c r="C181" s="31" t="s">
        <v>361</v>
      </c>
      <c r="D181" s="13"/>
      <c r="E181" s="31" t="s">
        <v>141</v>
      </c>
      <c r="F181" s="34" t="s">
        <v>114</v>
      </c>
      <c r="G181" s="32" t="s">
        <v>372</v>
      </c>
      <c r="H181" s="13" t="s">
        <v>373</v>
      </c>
      <c r="I181" s="39" t="s">
        <v>145</v>
      </c>
      <c r="J181" s="31" t="s">
        <v>66</v>
      </c>
      <c r="K181" s="30" t="s">
        <v>67</v>
      </c>
      <c r="L181" s="13"/>
      <c r="M181" s="59"/>
      <c r="N181" s="44"/>
      <c r="O181" s="45"/>
      <c r="P181" s="44"/>
      <c r="Q181" s="47"/>
    </row>
    <row r="182" ht="132" customHeight="1" spans="1:17">
      <c r="A182" s="31">
        <v>8</v>
      </c>
      <c r="B182" s="31" t="s">
        <v>27</v>
      </c>
      <c r="C182" s="31" t="s">
        <v>361</v>
      </c>
      <c r="D182" s="13" t="s">
        <v>374</v>
      </c>
      <c r="E182" s="31" t="s">
        <v>127</v>
      </c>
      <c r="F182" s="34" t="s">
        <v>114</v>
      </c>
      <c r="G182" s="32" t="s">
        <v>375</v>
      </c>
      <c r="H182" s="13" t="s">
        <v>376</v>
      </c>
      <c r="I182" s="39" t="s">
        <v>132</v>
      </c>
      <c r="J182" s="31" t="s">
        <v>66</v>
      </c>
      <c r="K182" s="30" t="s">
        <v>67</v>
      </c>
      <c r="L182" s="13"/>
      <c r="M182" s="59"/>
      <c r="N182" s="44"/>
      <c r="O182" s="45"/>
      <c r="P182" s="44"/>
      <c r="Q182" s="47"/>
    </row>
    <row r="183" ht="133.5" customHeight="1" spans="1:17">
      <c r="A183" s="31">
        <v>9</v>
      </c>
      <c r="B183" s="31" t="s">
        <v>27</v>
      </c>
      <c r="C183" s="31" t="s">
        <v>361</v>
      </c>
      <c r="D183" s="13" t="s">
        <v>374</v>
      </c>
      <c r="E183" s="31" t="s">
        <v>127</v>
      </c>
      <c r="F183" s="34" t="s">
        <v>114</v>
      </c>
      <c r="G183" s="32" t="s">
        <v>377</v>
      </c>
      <c r="H183" s="13" t="s">
        <v>378</v>
      </c>
      <c r="I183" s="39" t="s">
        <v>132</v>
      </c>
      <c r="J183" s="31" t="s">
        <v>66</v>
      </c>
      <c r="K183" s="30" t="s">
        <v>67</v>
      </c>
      <c r="L183" s="13"/>
      <c r="M183" s="59"/>
      <c r="N183" s="44"/>
      <c r="O183" s="45"/>
      <c r="P183" s="44"/>
      <c r="Q183" s="47"/>
    </row>
    <row r="184" ht="231" spans="1:17">
      <c r="A184" s="31">
        <v>10</v>
      </c>
      <c r="B184" s="31" t="s">
        <v>27</v>
      </c>
      <c r="C184" s="31" t="s">
        <v>361</v>
      </c>
      <c r="D184" s="13" t="s">
        <v>374</v>
      </c>
      <c r="E184" s="31" t="s">
        <v>127</v>
      </c>
      <c r="F184" s="34" t="s">
        <v>114</v>
      </c>
      <c r="G184" s="32" t="s">
        <v>379</v>
      </c>
      <c r="H184" s="13" t="s">
        <v>380</v>
      </c>
      <c r="I184" s="39" t="s">
        <v>132</v>
      </c>
      <c r="J184" s="31" t="s">
        <v>66</v>
      </c>
      <c r="K184" s="30" t="s">
        <v>67</v>
      </c>
      <c r="L184" s="13"/>
      <c r="M184" s="59"/>
      <c r="N184" s="44"/>
      <c r="O184" s="45"/>
      <c r="P184" s="44"/>
      <c r="Q184" s="47"/>
    </row>
    <row r="185" ht="231" spans="1:17">
      <c r="A185" s="31">
        <v>11</v>
      </c>
      <c r="B185" s="31" t="s">
        <v>27</v>
      </c>
      <c r="C185" s="31" t="s">
        <v>361</v>
      </c>
      <c r="D185" s="13" t="s">
        <v>374</v>
      </c>
      <c r="E185" s="31">
        <v>360</v>
      </c>
      <c r="F185" s="34" t="s">
        <v>114</v>
      </c>
      <c r="G185" s="32" t="s">
        <v>381</v>
      </c>
      <c r="H185" s="13" t="s">
        <v>380</v>
      </c>
      <c r="I185" s="39" t="s">
        <v>132</v>
      </c>
      <c r="J185" s="31" t="s">
        <v>66</v>
      </c>
      <c r="K185" s="30" t="s">
        <v>67</v>
      </c>
      <c r="L185" s="13"/>
      <c r="M185" s="59"/>
      <c r="N185" s="44"/>
      <c r="O185" s="45"/>
      <c r="P185" s="44"/>
      <c r="Q185" s="47"/>
    </row>
    <row r="186" ht="198" spans="1:17">
      <c r="A186" s="31">
        <v>12</v>
      </c>
      <c r="B186" s="31" t="s">
        <v>27</v>
      </c>
      <c r="C186" s="31" t="s">
        <v>361</v>
      </c>
      <c r="D186" s="13" t="s">
        <v>374</v>
      </c>
      <c r="E186" s="31" t="s">
        <v>141</v>
      </c>
      <c r="F186" s="34" t="s">
        <v>114</v>
      </c>
      <c r="G186" s="32" t="s">
        <v>382</v>
      </c>
      <c r="H186" s="13" t="s">
        <v>383</v>
      </c>
      <c r="I186" s="39" t="s">
        <v>145</v>
      </c>
      <c r="J186" s="31" t="s">
        <v>66</v>
      </c>
      <c r="K186" s="30" t="s">
        <v>67</v>
      </c>
      <c r="L186" s="13"/>
      <c r="M186" s="59"/>
      <c r="N186" s="44"/>
      <c r="O186" s="45"/>
      <c r="P186" s="44"/>
      <c r="Q186" s="47"/>
    </row>
    <row r="187" ht="147.75" customHeight="1" spans="1:17">
      <c r="A187" s="31">
        <v>13</v>
      </c>
      <c r="B187" s="31" t="s">
        <v>27</v>
      </c>
      <c r="C187" s="31" t="s">
        <v>361</v>
      </c>
      <c r="D187" s="13" t="s">
        <v>374</v>
      </c>
      <c r="E187" s="31" t="s">
        <v>127</v>
      </c>
      <c r="F187" s="34" t="s">
        <v>114</v>
      </c>
      <c r="G187" s="32" t="s">
        <v>384</v>
      </c>
      <c r="H187" s="13" t="s">
        <v>385</v>
      </c>
      <c r="I187" s="39" t="s">
        <v>132</v>
      </c>
      <c r="J187" s="31" t="s">
        <v>66</v>
      </c>
      <c r="K187" s="30" t="s">
        <v>67</v>
      </c>
      <c r="L187" s="13"/>
      <c r="M187" s="59"/>
      <c r="N187" s="44"/>
      <c r="O187" s="45"/>
      <c r="P187" s="44"/>
      <c r="Q187" s="47"/>
    </row>
    <row r="188" ht="280.5" spans="1:17">
      <c r="A188" s="31">
        <v>14</v>
      </c>
      <c r="B188" s="31" t="s">
        <v>27</v>
      </c>
      <c r="C188" s="31" t="s">
        <v>361</v>
      </c>
      <c r="D188" s="13" t="s">
        <v>374</v>
      </c>
      <c r="E188" s="31">
        <v>360</v>
      </c>
      <c r="F188" s="34" t="s">
        <v>114</v>
      </c>
      <c r="G188" s="32" t="s">
        <v>386</v>
      </c>
      <c r="H188" s="13" t="s">
        <v>387</v>
      </c>
      <c r="I188" s="39" t="s">
        <v>132</v>
      </c>
      <c r="J188" s="31" t="s">
        <v>66</v>
      </c>
      <c r="K188" s="30" t="s">
        <v>67</v>
      </c>
      <c r="L188" s="13"/>
      <c r="M188" s="59"/>
      <c r="N188" s="44"/>
      <c r="O188" s="45"/>
      <c r="P188" s="44"/>
      <c r="Q188" s="47"/>
    </row>
    <row r="189" ht="247.5" spans="1:17">
      <c r="A189" s="31">
        <v>15</v>
      </c>
      <c r="B189" s="31" t="s">
        <v>27</v>
      </c>
      <c r="C189" s="31" t="s">
        <v>361</v>
      </c>
      <c r="D189" s="13" t="s">
        <v>374</v>
      </c>
      <c r="E189" s="31" t="s">
        <v>141</v>
      </c>
      <c r="F189" s="34" t="s">
        <v>114</v>
      </c>
      <c r="G189" s="32" t="s">
        <v>388</v>
      </c>
      <c r="H189" s="13" t="s">
        <v>387</v>
      </c>
      <c r="I189" s="39" t="s">
        <v>145</v>
      </c>
      <c r="J189" s="31" t="s">
        <v>66</v>
      </c>
      <c r="K189" s="30" t="s">
        <v>67</v>
      </c>
      <c r="L189" s="13"/>
      <c r="M189" s="59"/>
      <c r="N189" s="44"/>
      <c r="O189" s="45"/>
      <c r="P189" s="44"/>
      <c r="Q189" s="47"/>
    </row>
    <row r="190" ht="198" spans="1:17">
      <c r="A190" s="31">
        <v>16</v>
      </c>
      <c r="B190" s="31" t="s">
        <v>27</v>
      </c>
      <c r="C190" s="31" t="s">
        <v>361</v>
      </c>
      <c r="D190" s="13" t="s">
        <v>389</v>
      </c>
      <c r="E190" s="31" t="s">
        <v>127</v>
      </c>
      <c r="F190" s="34" t="s">
        <v>114</v>
      </c>
      <c r="G190" s="32" t="s">
        <v>390</v>
      </c>
      <c r="H190" s="13" t="s">
        <v>254</v>
      </c>
      <c r="I190" s="39" t="s">
        <v>132</v>
      </c>
      <c r="J190" s="31" t="s">
        <v>66</v>
      </c>
      <c r="K190" s="30" t="s">
        <v>67</v>
      </c>
      <c r="L190" s="13"/>
      <c r="M190" s="59"/>
      <c r="N190" s="44"/>
      <c r="O190" s="45"/>
      <c r="P190" s="44"/>
      <c r="Q190" s="47"/>
    </row>
    <row r="191" ht="214.5" spans="1:17">
      <c r="A191" s="31">
        <v>17</v>
      </c>
      <c r="B191" s="31" t="s">
        <v>27</v>
      </c>
      <c r="C191" s="31" t="s">
        <v>361</v>
      </c>
      <c r="D191" s="13" t="s">
        <v>389</v>
      </c>
      <c r="E191" s="31">
        <v>360</v>
      </c>
      <c r="F191" s="34" t="s">
        <v>114</v>
      </c>
      <c r="G191" s="32" t="s">
        <v>391</v>
      </c>
      <c r="H191" s="13" t="s">
        <v>392</v>
      </c>
      <c r="I191" s="39" t="s">
        <v>132</v>
      </c>
      <c r="J191" s="31" t="s">
        <v>66</v>
      </c>
      <c r="K191" s="30" t="s">
        <v>67</v>
      </c>
      <c r="L191" s="13"/>
      <c r="M191" s="59"/>
      <c r="N191" s="44"/>
      <c r="O191" s="45"/>
      <c r="P191" s="44"/>
      <c r="Q191" s="47"/>
    </row>
    <row r="192" ht="198" spans="1:17">
      <c r="A192" s="31">
        <v>18</v>
      </c>
      <c r="B192" s="31" t="s">
        <v>27</v>
      </c>
      <c r="C192" s="31" t="s">
        <v>361</v>
      </c>
      <c r="D192" s="13" t="s">
        <v>389</v>
      </c>
      <c r="E192" s="31" t="s">
        <v>141</v>
      </c>
      <c r="F192" s="34" t="s">
        <v>114</v>
      </c>
      <c r="G192" s="32" t="s">
        <v>393</v>
      </c>
      <c r="H192" s="13" t="s">
        <v>392</v>
      </c>
      <c r="I192" s="39" t="s">
        <v>145</v>
      </c>
      <c r="J192" s="31" t="s">
        <v>66</v>
      </c>
      <c r="K192" s="30" t="s">
        <v>67</v>
      </c>
      <c r="L192" s="13"/>
      <c r="M192" s="59"/>
      <c r="N192" s="44"/>
      <c r="O192" s="45"/>
      <c r="P192" s="44"/>
      <c r="Q192" s="47"/>
    </row>
    <row r="193" ht="264" spans="1:17">
      <c r="A193" s="31">
        <v>19</v>
      </c>
      <c r="B193" s="31" t="s">
        <v>27</v>
      </c>
      <c r="C193" s="31" t="s">
        <v>361</v>
      </c>
      <c r="D193" s="13" t="s">
        <v>389</v>
      </c>
      <c r="E193" s="31" t="s">
        <v>127</v>
      </c>
      <c r="F193" s="34" t="s">
        <v>114</v>
      </c>
      <c r="G193" s="32" t="s">
        <v>394</v>
      </c>
      <c r="H193" s="13" t="s">
        <v>395</v>
      </c>
      <c r="I193" s="39" t="s">
        <v>132</v>
      </c>
      <c r="J193" s="31" t="s">
        <v>66</v>
      </c>
      <c r="K193" s="30" t="s">
        <v>67</v>
      </c>
      <c r="L193" s="13"/>
      <c r="M193" s="59"/>
      <c r="N193" s="44"/>
      <c r="O193" s="45"/>
      <c r="P193" s="44"/>
      <c r="Q193" s="47"/>
    </row>
    <row r="194" ht="231" spans="1:17">
      <c r="A194" s="31">
        <v>20</v>
      </c>
      <c r="B194" s="31" t="s">
        <v>27</v>
      </c>
      <c r="C194" s="31" t="s">
        <v>361</v>
      </c>
      <c r="D194" s="13" t="s">
        <v>389</v>
      </c>
      <c r="E194" s="31">
        <v>360</v>
      </c>
      <c r="F194" s="34" t="s">
        <v>114</v>
      </c>
      <c r="G194" s="32" t="s">
        <v>396</v>
      </c>
      <c r="H194" s="13" t="s">
        <v>397</v>
      </c>
      <c r="I194" s="39" t="s">
        <v>132</v>
      </c>
      <c r="J194" s="31" t="s">
        <v>66</v>
      </c>
      <c r="K194" s="30" t="s">
        <v>67</v>
      </c>
      <c r="L194" s="13"/>
      <c r="M194" s="59"/>
      <c r="N194" s="44"/>
      <c r="O194" s="45"/>
      <c r="P194" s="44"/>
      <c r="Q194" s="47"/>
    </row>
    <row r="195" ht="231" spans="1:17">
      <c r="A195" s="31">
        <v>21</v>
      </c>
      <c r="B195" s="31" t="s">
        <v>27</v>
      </c>
      <c r="C195" s="31" t="s">
        <v>361</v>
      </c>
      <c r="D195" s="13" t="s">
        <v>389</v>
      </c>
      <c r="E195" s="31" t="s">
        <v>141</v>
      </c>
      <c r="F195" s="34" t="s">
        <v>114</v>
      </c>
      <c r="G195" s="32" t="s">
        <v>396</v>
      </c>
      <c r="H195" s="13" t="s">
        <v>398</v>
      </c>
      <c r="I195" s="39" t="s">
        <v>145</v>
      </c>
      <c r="J195" s="31" t="s">
        <v>66</v>
      </c>
      <c r="K195" s="30" t="s">
        <v>67</v>
      </c>
      <c r="L195" s="13"/>
      <c r="M195" s="59"/>
      <c r="N195" s="44"/>
      <c r="O195" s="45"/>
      <c r="P195" s="44"/>
      <c r="Q195" s="47"/>
    </row>
    <row r="196" ht="198" spans="1:17">
      <c r="A196" s="31">
        <v>22</v>
      </c>
      <c r="B196" s="31" t="s">
        <v>27</v>
      </c>
      <c r="C196" s="31" t="s">
        <v>361</v>
      </c>
      <c r="D196" s="13" t="s">
        <v>389</v>
      </c>
      <c r="E196" s="31" t="s">
        <v>127</v>
      </c>
      <c r="F196" s="34" t="s">
        <v>114</v>
      </c>
      <c r="G196" s="32" t="s">
        <v>399</v>
      </c>
      <c r="H196" s="13" t="s">
        <v>400</v>
      </c>
      <c r="I196" s="39" t="s">
        <v>132</v>
      </c>
      <c r="J196" s="31" t="s">
        <v>66</v>
      </c>
      <c r="K196" s="30" t="s">
        <v>67</v>
      </c>
      <c r="L196" s="13"/>
      <c r="M196" s="59"/>
      <c r="N196" s="44"/>
      <c r="O196" s="45"/>
      <c r="P196" s="44"/>
      <c r="Q196" s="47"/>
    </row>
    <row r="197" ht="165" spans="1:17">
      <c r="A197" s="31">
        <v>23</v>
      </c>
      <c r="B197" s="31" t="s">
        <v>27</v>
      </c>
      <c r="C197" s="31" t="s">
        <v>361</v>
      </c>
      <c r="D197" s="13" t="s">
        <v>389</v>
      </c>
      <c r="E197" s="31">
        <v>360</v>
      </c>
      <c r="F197" s="34" t="s">
        <v>114</v>
      </c>
      <c r="G197" s="32" t="s">
        <v>401</v>
      </c>
      <c r="H197" s="13" t="s">
        <v>400</v>
      </c>
      <c r="I197" s="39" t="s">
        <v>132</v>
      </c>
      <c r="J197" s="31" t="s">
        <v>66</v>
      </c>
      <c r="K197" s="30" t="s">
        <v>67</v>
      </c>
      <c r="L197" s="13"/>
      <c r="M197" s="59"/>
      <c r="N197" s="44"/>
      <c r="O197" s="45"/>
      <c r="P197" s="44"/>
      <c r="Q197" s="47"/>
    </row>
    <row r="198" ht="165" spans="1:17">
      <c r="A198" s="31">
        <v>24</v>
      </c>
      <c r="B198" s="31" t="s">
        <v>27</v>
      </c>
      <c r="C198" s="31" t="s">
        <v>361</v>
      </c>
      <c r="D198" s="13" t="s">
        <v>389</v>
      </c>
      <c r="E198" s="31" t="s">
        <v>141</v>
      </c>
      <c r="F198" s="34" t="s">
        <v>114</v>
      </c>
      <c r="G198" s="32" t="s">
        <v>401</v>
      </c>
      <c r="H198" s="13" t="s">
        <v>402</v>
      </c>
      <c r="I198" s="39" t="s">
        <v>145</v>
      </c>
      <c r="J198" s="31" t="s">
        <v>66</v>
      </c>
      <c r="K198" s="30" t="s">
        <v>67</v>
      </c>
      <c r="L198" s="13"/>
      <c r="M198" s="59"/>
      <c r="N198" s="44"/>
      <c r="O198" s="45"/>
      <c r="P198" s="44"/>
      <c r="Q198" s="47"/>
    </row>
    <row r="199" ht="198" spans="1:17">
      <c r="A199" s="31">
        <v>25</v>
      </c>
      <c r="B199" s="31" t="s">
        <v>27</v>
      </c>
      <c r="C199" s="31" t="s">
        <v>361</v>
      </c>
      <c r="D199" s="13" t="s">
        <v>389</v>
      </c>
      <c r="E199" s="31" t="s">
        <v>127</v>
      </c>
      <c r="F199" s="34" t="s">
        <v>114</v>
      </c>
      <c r="G199" s="32" t="s">
        <v>403</v>
      </c>
      <c r="H199" s="13" t="s">
        <v>404</v>
      </c>
      <c r="I199" s="39" t="s">
        <v>132</v>
      </c>
      <c r="J199" s="31" t="s">
        <v>66</v>
      </c>
      <c r="K199" s="30" t="s">
        <v>67</v>
      </c>
      <c r="L199" s="13"/>
      <c r="M199" s="59"/>
      <c r="N199" s="44"/>
      <c r="O199" s="45"/>
      <c r="P199" s="44"/>
      <c r="Q199" s="47"/>
    </row>
    <row r="200" ht="165" spans="1:17">
      <c r="A200" s="31">
        <v>26</v>
      </c>
      <c r="B200" s="31" t="s">
        <v>27</v>
      </c>
      <c r="C200" s="31" t="s">
        <v>361</v>
      </c>
      <c r="D200" s="13" t="s">
        <v>389</v>
      </c>
      <c r="E200" s="31">
        <v>360</v>
      </c>
      <c r="F200" s="34" t="s">
        <v>114</v>
      </c>
      <c r="G200" s="32" t="s">
        <v>405</v>
      </c>
      <c r="H200" s="13" t="s">
        <v>404</v>
      </c>
      <c r="I200" s="39" t="s">
        <v>132</v>
      </c>
      <c r="J200" s="31" t="s">
        <v>66</v>
      </c>
      <c r="K200" s="30" t="s">
        <v>67</v>
      </c>
      <c r="L200" s="13"/>
      <c r="M200" s="59"/>
      <c r="N200" s="44"/>
      <c r="O200" s="45"/>
      <c r="P200" s="44"/>
      <c r="Q200" s="47"/>
    </row>
    <row r="201" ht="165" spans="1:17">
      <c r="A201" s="31">
        <v>27</v>
      </c>
      <c r="B201" s="31" t="s">
        <v>27</v>
      </c>
      <c r="C201" s="31" t="s">
        <v>361</v>
      </c>
      <c r="D201" s="13" t="s">
        <v>389</v>
      </c>
      <c r="E201" s="31" t="s">
        <v>141</v>
      </c>
      <c r="F201" s="34" t="s">
        <v>114</v>
      </c>
      <c r="G201" s="32" t="s">
        <v>405</v>
      </c>
      <c r="H201" s="13" t="s">
        <v>406</v>
      </c>
      <c r="I201" s="39" t="s">
        <v>145</v>
      </c>
      <c r="J201" s="31" t="s">
        <v>66</v>
      </c>
      <c r="K201" s="30" t="s">
        <v>67</v>
      </c>
      <c r="L201" s="13"/>
      <c r="M201" s="59"/>
      <c r="N201" s="44"/>
      <c r="O201" s="45"/>
      <c r="P201" s="44"/>
      <c r="Q201" s="47"/>
    </row>
    <row r="202" ht="214.5" spans="1:17">
      <c r="A202" s="31">
        <v>28</v>
      </c>
      <c r="B202" s="31" t="s">
        <v>27</v>
      </c>
      <c r="C202" s="31" t="s">
        <v>361</v>
      </c>
      <c r="D202" s="13" t="s">
        <v>389</v>
      </c>
      <c r="E202" s="31" t="s">
        <v>127</v>
      </c>
      <c r="F202" s="34" t="s">
        <v>114</v>
      </c>
      <c r="G202" s="32" t="s">
        <v>407</v>
      </c>
      <c r="H202" s="13" t="s">
        <v>404</v>
      </c>
      <c r="I202" s="39" t="s">
        <v>132</v>
      </c>
      <c r="J202" s="31" t="s">
        <v>66</v>
      </c>
      <c r="K202" s="30" t="s">
        <v>67</v>
      </c>
      <c r="L202" s="13"/>
      <c r="M202" s="59"/>
      <c r="N202" s="44"/>
      <c r="O202" s="45"/>
      <c r="P202" s="44"/>
      <c r="Q202" s="47"/>
    </row>
    <row r="203" ht="165" spans="1:17">
      <c r="A203" s="31">
        <v>29</v>
      </c>
      <c r="B203" s="31" t="s">
        <v>27</v>
      </c>
      <c r="C203" s="31" t="s">
        <v>361</v>
      </c>
      <c r="D203" s="13" t="s">
        <v>389</v>
      </c>
      <c r="E203" s="31">
        <v>360</v>
      </c>
      <c r="F203" s="34" t="s">
        <v>114</v>
      </c>
      <c r="G203" s="32" t="s">
        <v>408</v>
      </c>
      <c r="H203" s="13" t="s">
        <v>404</v>
      </c>
      <c r="I203" s="39" t="s">
        <v>132</v>
      </c>
      <c r="J203" s="31" t="s">
        <v>66</v>
      </c>
      <c r="K203" s="30" t="s">
        <v>67</v>
      </c>
      <c r="L203" s="13"/>
      <c r="M203" s="59"/>
      <c r="N203" s="44"/>
      <c r="O203" s="45"/>
      <c r="P203" s="44"/>
      <c r="Q203" s="47"/>
    </row>
    <row r="204" ht="165" spans="1:17">
      <c r="A204" s="31">
        <v>30</v>
      </c>
      <c r="B204" s="31" t="s">
        <v>27</v>
      </c>
      <c r="C204" s="31" t="s">
        <v>361</v>
      </c>
      <c r="D204" s="13" t="s">
        <v>389</v>
      </c>
      <c r="E204" s="31" t="s">
        <v>141</v>
      </c>
      <c r="F204" s="34" t="s">
        <v>114</v>
      </c>
      <c r="G204" s="32" t="s">
        <v>408</v>
      </c>
      <c r="H204" s="13" t="s">
        <v>406</v>
      </c>
      <c r="I204" s="39" t="s">
        <v>145</v>
      </c>
      <c r="J204" s="31" t="s">
        <v>66</v>
      </c>
      <c r="K204" s="30" t="s">
        <v>67</v>
      </c>
      <c r="L204" s="13"/>
      <c r="M204" s="59"/>
      <c r="N204" s="44"/>
      <c r="O204" s="45"/>
      <c r="P204" s="44"/>
      <c r="Q204" s="47"/>
    </row>
    <row r="205" ht="247.5" spans="1:17">
      <c r="A205" s="31">
        <v>31</v>
      </c>
      <c r="B205" s="31" t="s">
        <v>27</v>
      </c>
      <c r="C205" s="31" t="s">
        <v>361</v>
      </c>
      <c r="D205" s="13" t="s">
        <v>409</v>
      </c>
      <c r="E205" s="31">
        <v>360</v>
      </c>
      <c r="F205" s="34" t="s">
        <v>114</v>
      </c>
      <c r="G205" s="32" t="s">
        <v>410</v>
      </c>
      <c r="H205" s="13" t="s">
        <v>411</v>
      </c>
      <c r="I205" s="39" t="s">
        <v>132</v>
      </c>
      <c r="J205" s="31" t="s">
        <v>66</v>
      </c>
      <c r="K205" s="30" t="s">
        <v>67</v>
      </c>
      <c r="L205" s="13"/>
      <c r="M205" s="59"/>
      <c r="N205" s="44"/>
      <c r="O205" s="45"/>
      <c r="P205" s="44"/>
      <c r="Q205" s="47"/>
    </row>
    <row r="206" ht="231" spans="1:17">
      <c r="A206" s="31">
        <v>32</v>
      </c>
      <c r="B206" s="31" t="s">
        <v>27</v>
      </c>
      <c r="C206" s="31" t="s">
        <v>361</v>
      </c>
      <c r="D206" s="13" t="s">
        <v>409</v>
      </c>
      <c r="E206" s="31" t="s">
        <v>141</v>
      </c>
      <c r="F206" s="34" t="s">
        <v>114</v>
      </c>
      <c r="G206" s="32" t="s">
        <v>412</v>
      </c>
      <c r="H206" s="13" t="s">
        <v>413</v>
      </c>
      <c r="I206" s="39" t="s">
        <v>145</v>
      </c>
      <c r="J206" s="31" t="s">
        <v>66</v>
      </c>
      <c r="K206" s="30" t="s">
        <v>67</v>
      </c>
      <c r="L206" s="13"/>
      <c r="M206" s="59"/>
      <c r="N206" s="44"/>
      <c r="O206" s="45"/>
      <c r="P206" s="44"/>
      <c r="Q206" s="47"/>
    </row>
    <row r="207" ht="231" spans="1:17">
      <c r="A207" s="31">
        <v>33</v>
      </c>
      <c r="B207" s="31" t="s">
        <v>27</v>
      </c>
      <c r="C207" s="31" t="s">
        <v>361</v>
      </c>
      <c r="D207" s="13" t="s">
        <v>409</v>
      </c>
      <c r="E207" s="31">
        <v>360</v>
      </c>
      <c r="F207" s="34" t="s">
        <v>114</v>
      </c>
      <c r="G207" s="32" t="s">
        <v>414</v>
      </c>
      <c r="H207" s="13" t="s">
        <v>415</v>
      </c>
      <c r="I207" s="39" t="s">
        <v>132</v>
      </c>
      <c r="J207" s="31" t="s">
        <v>66</v>
      </c>
      <c r="K207" s="30" t="s">
        <v>67</v>
      </c>
      <c r="L207" s="13"/>
      <c r="M207" s="59"/>
      <c r="N207" s="61"/>
      <c r="O207" s="61"/>
      <c r="P207" s="61"/>
      <c r="Q207" s="61"/>
    </row>
    <row r="208" ht="247.5" spans="1:17">
      <c r="A208" s="31">
        <v>34</v>
      </c>
      <c r="B208" s="31" t="s">
        <v>27</v>
      </c>
      <c r="C208" s="31" t="s">
        <v>361</v>
      </c>
      <c r="D208" s="13" t="s">
        <v>409</v>
      </c>
      <c r="E208" s="31" t="s">
        <v>141</v>
      </c>
      <c r="F208" s="34" t="s">
        <v>114</v>
      </c>
      <c r="G208" s="32" t="s">
        <v>416</v>
      </c>
      <c r="H208" s="13" t="s">
        <v>417</v>
      </c>
      <c r="I208" s="39" t="s">
        <v>145</v>
      </c>
      <c r="J208" s="31" t="s">
        <v>66</v>
      </c>
      <c r="K208" s="30" t="s">
        <v>67</v>
      </c>
      <c r="L208" s="13"/>
      <c r="M208" s="59"/>
      <c r="N208" s="44"/>
      <c r="O208" s="45"/>
      <c r="P208" s="44"/>
      <c r="Q208" s="47"/>
    </row>
    <row r="209" ht="231" spans="1:17">
      <c r="A209" s="31">
        <v>35</v>
      </c>
      <c r="B209" s="31" t="s">
        <v>27</v>
      </c>
      <c r="C209" s="31" t="s">
        <v>361</v>
      </c>
      <c r="D209" s="13" t="s">
        <v>409</v>
      </c>
      <c r="E209" s="31">
        <v>360</v>
      </c>
      <c r="F209" s="34" t="s">
        <v>114</v>
      </c>
      <c r="G209" s="32" t="s">
        <v>418</v>
      </c>
      <c r="H209" s="13" t="s">
        <v>419</v>
      </c>
      <c r="I209" s="39" t="s">
        <v>132</v>
      </c>
      <c r="J209" s="31" t="s">
        <v>66</v>
      </c>
      <c r="K209" s="30" t="s">
        <v>67</v>
      </c>
      <c r="L209" s="13"/>
      <c r="M209" s="59"/>
      <c r="N209" s="61"/>
      <c r="O209" s="61"/>
      <c r="P209" s="61"/>
      <c r="Q209" s="61"/>
    </row>
    <row r="210" ht="247.5" spans="1:17">
      <c r="A210" s="31">
        <v>36</v>
      </c>
      <c r="B210" s="31" t="s">
        <v>27</v>
      </c>
      <c r="C210" s="31" t="s">
        <v>361</v>
      </c>
      <c r="D210" s="13" t="s">
        <v>409</v>
      </c>
      <c r="E210" s="31" t="s">
        <v>141</v>
      </c>
      <c r="F210" s="34" t="s">
        <v>114</v>
      </c>
      <c r="G210" s="32" t="s">
        <v>420</v>
      </c>
      <c r="H210" s="13" t="s">
        <v>413</v>
      </c>
      <c r="I210" s="39" t="s">
        <v>145</v>
      </c>
      <c r="J210" s="31" t="s">
        <v>66</v>
      </c>
      <c r="K210" s="30" t="s">
        <v>67</v>
      </c>
      <c r="L210" s="13"/>
      <c r="M210" s="59"/>
      <c r="N210" s="44"/>
      <c r="O210" s="45"/>
      <c r="P210" s="44"/>
      <c r="Q210" s="47"/>
    </row>
    <row r="211" ht="264" spans="1:17">
      <c r="A211" s="31">
        <v>37</v>
      </c>
      <c r="B211" s="31" t="s">
        <v>27</v>
      </c>
      <c r="C211" s="31" t="s">
        <v>361</v>
      </c>
      <c r="D211" s="13" t="s">
        <v>421</v>
      </c>
      <c r="E211" s="31" t="s">
        <v>127</v>
      </c>
      <c r="F211" s="34" t="s">
        <v>114</v>
      </c>
      <c r="G211" s="32" t="s">
        <v>422</v>
      </c>
      <c r="H211" s="13" t="s">
        <v>423</v>
      </c>
      <c r="I211" s="39" t="s">
        <v>132</v>
      </c>
      <c r="J211" s="31" t="s">
        <v>66</v>
      </c>
      <c r="K211" s="30" t="s">
        <v>67</v>
      </c>
      <c r="L211" s="13"/>
      <c r="M211" s="59"/>
      <c r="N211" s="44"/>
      <c r="O211" s="45"/>
      <c r="P211" s="44"/>
      <c r="Q211" s="47"/>
    </row>
    <row r="212" ht="231" spans="1:17">
      <c r="A212" s="31">
        <v>38</v>
      </c>
      <c r="B212" s="31" t="s">
        <v>27</v>
      </c>
      <c r="C212" s="31" t="s">
        <v>361</v>
      </c>
      <c r="D212" s="13" t="s">
        <v>421</v>
      </c>
      <c r="E212" s="31">
        <v>360</v>
      </c>
      <c r="F212" s="34" t="s">
        <v>114</v>
      </c>
      <c r="G212" s="32" t="s">
        <v>424</v>
      </c>
      <c r="H212" s="13" t="s">
        <v>256</v>
      </c>
      <c r="I212" s="39" t="s">
        <v>132</v>
      </c>
      <c r="J212" s="31" t="s">
        <v>66</v>
      </c>
      <c r="K212" s="30" t="s">
        <v>67</v>
      </c>
      <c r="L212" s="13"/>
      <c r="M212" s="59"/>
      <c r="N212" s="61"/>
      <c r="O212" s="61"/>
      <c r="P212" s="61"/>
      <c r="Q212" s="61"/>
    </row>
    <row r="213" ht="231" spans="1:17">
      <c r="A213" s="31">
        <v>39</v>
      </c>
      <c r="B213" s="31" t="s">
        <v>27</v>
      </c>
      <c r="C213" s="31" t="s">
        <v>361</v>
      </c>
      <c r="D213" s="13" t="s">
        <v>421</v>
      </c>
      <c r="E213" s="31" t="s">
        <v>141</v>
      </c>
      <c r="F213" s="34" t="s">
        <v>114</v>
      </c>
      <c r="G213" s="32" t="s">
        <v>424</v>
      </c>
      <c r="H213" s="13" t="s">
        <v>425</v>
      </c>
      <c r="I213" s="39" t="s">
        <v>145</v>
      </c>
      <c r="J213" s="31" t="s">
        <v>66</v>
      </c>
      <c r="K213" s="30" t="s">
        <v>67</v>
      </c>
      <c r="L213" s="13"/>
      <c r="M213" s="59"/>
      <c r="N213" s="44"/>
      <c r="O213" s="45"/>
      <c r="P213" s="44"/>
      <c r="Q213" s="47"/>
    </row>
    <row r="214" ht="247.5" spans="1:17">
      <c r="A214" s="31">
        <v>40</v>
      </c>
      <c r="B214" s="31" t="s">
        <v>27</v>
      </c>
      <c r="C214" s="31" t="s">
        <v>361</v>
      </c>
      <c r="D214" s="13" t="s">
        <v>421</v>
      </c>
      <c r="E214" s="31">
        <v>360</v>
      </c>
      <c r="F214" s="34" t="s">
        <v>114</v>
      </c>
      <c r="G214" s="32" t="s">
        <v>426</v>
      </c>
      <c r="H214" s="13" t="s">
        <v>427</v>
      </c>
      <c r="I214" s="39" t="s">
        <v>132</v>
      </c>
      <c r="J214" s="31" t="s">
        <v>66</v>
      </c>
      <c r="K214" s="30" t="s">
        <v>67</v>
      </c>
      <c r="L214" s="13"/>
      <c r="M214" s="59"/>
      <c r="N214" s="61"/>
      <c r="O214" s="61"/>
      <c r="P214" s="61"/>
      <c r="Q214" s="61"/>
    </row>
    <row r="215" ht="264" spans="1:17">
      <c r="A215" s="31">
        <v>41</v>
      </c>
      <c r="B215" s="31" t="s">
        <v>27</v>
      </c>
      <c r="C215" s="31" t="s">
        <v>361</v>
      </c>
      <c r="D215" s="13" t="s">
        <v>421</v>
      </c>
      <c r="E215" s="31" t="s">
        <v>141</v>
      </c>
      <c r="F215" s="34" t="s">
        <v>114</v>
      </c>
      <c r="G215" s="32" t="s">
        <v>428</v>
      </c>
      <c r="H215" s="13" t="s">
        <v>427</v>
      </c>
      <c r="I215" s="39" t="s">
        <v>145</v>
      </c>
      <c r="J215" s="31" t="s">
        <v>66</v>
      </c>
      <c r="K215" s="30" t="s">
        <v>67</v>
      </c>
      <c r="L215" s="13"/>
      <c r="M215" s="59"/>
      <c r="N215" s="44"/>
      <c r="O215" s="45"/>
      <c r="P215" s="44"/>
      <c r="Q215" s="47"/>
    </row>
    <row r="216" ht="138" customHeight="1" spans="1:17">
      <c r="A216" s="31">
        <v>42</v>
      </c>
      <c r="B216" s="31" t="s">
        <v>27</v>
      </c>
      <c r="C216" s="31" t="s">
        <v>361</v>
      </c>
      <c r="D216" s="13" t="s">
        <v>429</v>
      </c>
      <c r="E216" s="31" t="s">
        <v>127</v>
      </c>
      <c r="F216" s="34" t="s">
        <v>114</v>
      </c>
      <c r="G216" s="32" t="s">
        <v>430</v>
      </c>
      <c r="H216" s="13" t="s">
        <v>431</v>
      </c>
      <c r="I216" s="39" t="s">
        <v>132</v>
      </c>
      <c r="J216" s="31" t="s">
        <v>66</v>
      </c>
      <c r="K216" s="30" t="s">
        <v>67</v>
      </c>
      <c r="L216" s="13"/>
      <c r="M216" s="59"/>
      <c r="N216" s="44"/>
      <c r="O216" s="45"/>
      <c r="P216" s="44"/>
      <c r="Q216" s="47"/>
    </row>
    <row r="217" ht="264" spans="1:17">
      <c r="A217" s="31">
        <v>43</v>
      </c>
      <c r="B217" s="31" t="s">
        <v>27</v>
      </c>
      <c r="C217" s="31" t="s">
        <v>361</v>
      </c>
      <c r="D217" s="13" t="s">
        <v>432</v>
      </c>
      <c r="E217" s="31">
        <v>360</v>
      </c>
      <c r="F217" s="34" t="s">
        <v>114</v>
      </c>
      <c r="G217" s="32" t="s">
        <v>433</v>
      </c>
      <c r="H217" s="13" t="s">
        <v>434</v>
      </c>
      <c r="I217" s="39" t="s">
        <v>132</v>
      </c>
      <c r="J217" s="31" t="s">
        <v>66</v>
      </c>
      <c r="K217" s="30" t="s">
        <v>67</v>
      </c>
      <c r="L217" s="13"/>
      <c r="M217" s="59"/>
      <c r="N217" s="44"/>
      <c r="O217" s="45"/>
      <c r="P217" s="44"/>
      <c r="Q217" s="47"/>
    </row>
    <row r="218" ht="231" spans="1:17">
      <c r="A218" s="31">
        <v>44</v>
      </c>
      <c r="B218" s="31" t="s">
        <v>27</v>
      </c>
      <c r="C218" s="31" t="s">
        <v>361</v>
      </c>
      <c r="D218" s="13" t="s">
        <v>432</v>
      </c>
      <c r="E218" s="31" t="s">
        <v>141</v>
      </c>
      <c r="F218" s="34" t="s">
        <v>114</v>
      </c>
      <c r="G218" s="32" t="s">
        <v>435</v>
      </c>
      <c r="H218" s="13" t="s">
        <v>434</v>
      </c>
      <c r="I218" s="39" t="s">
        <v>145</v>
      </c>
      <c r="J218" s="31" t="s">
        <v>66</v>
      </c>
      <c r="K218" s="30" t="s">
        <v>67</v>
      </c>
      <c r="L218" s="13"/>
      <c r="M218" s="59"/>
      <c r="N218" s="44"/>
      <c r="O218" s="45"/>
      <c r="P218" s="44"/>
      <c r="Q218" s="47"/>
    </row>
    <row r="219" ht="160.5" customHeight="1" spans="1:17">
      <c r="A219" s="31">
        <v>45</v>
      </c>
      <c r="B219" s="31" t="s">
        <v>27</v>
      </c>
      <c r="C219" s="31" t="s">
        <v>361</v>
      </c>
      <c r="D219" s="13" t="s">
        <v>432</v>
      </c>
      <c r="E219" s="31">
        <v>360</v>
      </c>
      <c r="F219" s="34" t="s">
        <v>114</v>
      </c>
      <c r="G219" s="32" t="s">
        <v>436</v>
      </c>
      <c r="H219" s="13" t="s">
        <v>437</v>
      </c>
      <c r="I219" s="39" t="s">
        <v>132</v>
      </c>
      <c r="J219" s="31" t="s">
        <v>66</v>
      </c>
      <c r="K219" s="30" t="s">
        <v>67</v>
      </c>
      <c r="L219" s="13"/>
      <c r="M219" s="59"/>
      <c r="N219" s="44"/>
      <c r="O219" s="45"/>
      <c r="P219" s="44"/>
      <c r="Q219" s="47"/>
    </row>
    <row r="220" s="25" customFormat="1" ht="247.5" spans="1:17">
      <c r="A220" s="48">
        <v>46</v>
      </c>
      <c r="B220" s="48" t="s">
        <v>27</v>
      </c>
      <c r="C220" s="48" t="s">
        <v>361</v>
      </c>
      <c r="D220" s="49" t="s">
        <v>432</v>
      </c>
      <c r="E220" s="48" t="s">
        <v>141</v>
      </c>
      <c r="F220" s="50" t="s">
        <v>114</v>
      </c>
      <c r="G220" s="51" t="s">
        <v>438</v>
      </c>
      <c r="H220" s="49" t="s">
        <v>437</v>
      </c>
      <c r="I220" s="52" t="s">
        <v>145</v>
      </c>
      <c r="J220" s="48" t="s">
        <v>66</v>
      </c>
      <c r="K220" s="30" t="s">
        <v>67</v>
      </c>
      <c r="L220" s="49"/>
      <c r="M220" s="62"/>
      <c r="N220" s="54"/>
      <c r="O220" s="55"/>
      <c r="P220" s="54"/>
      <c r="Q220" s="56"/>
    </row>
    <row r="221" ht="93.75" customHeight="1" spans="1:17">
      <c r="A221" s="31">
        <v>47</v>
      </c>
      <c r="B221" s="31" t="s">
        <v>27</v>
      </c>
      <c r="C221" s="31" t="s">
        <v>361</v>
      </c>
      <c r="D221" s="13" t="s">
        <v>439</v>
      </c>
      <c r="E221" s="31" t="s">
        <v>127</v>
      </c>
      <c r="F221" s="34" t="s">
        <v>114</v>
      </c>
      <c r="G221" s="32" t="s">
        <v>440</v>
      </c>
      <c r="H221" s="13" t="s">
        <v>441</v>
      </c>
      <c r="I221" s="39" t="s">
        <v>132</v>
      </c>
      <c r="J221" s="31" t="s">
        <v>66</v>
      </c>
      <c r="K221" s="30" t="s">
        <v>67</v>
      </c>
      <c r="L221" s="13"/>
      <c r="M221" s="59"/>
      <c r="N221" s="44"/>
      <c r="O221" s="45"/>
      <c r="P221" s="44"/>
      <c r="Q221" s="47"/>
    </row>
    <row r="222" ht="132" spans="1:17">
      <c r="A222" s="31">
        <v>48</v>
      </c>
      <c r="B222" s="31" t="s">
        <v>27</v>
      </c>
      <c r="C222" s="31" t="s">
        <v>361</v>
      </c>
      <c r="D222" s="13" t="s">
        <v>439</v>
      </c>
      <c r="E222" s="31">
        <v>360</v>
      </c>
      <c r="F222" s="34" t="s">
        <v>114</v>
      </c>
      <c r="G222" s="32" t="s">
        <v>442</v>
      </c>
      <c r="H222" s="13" t="s">
        <v>443</v>
      </c>
      <c r="I222" s="39" t="s">
        <v>132</v>
      </c>
      <c r="J222" s="31" t="s">
        <v>66</v>
      </c>
      <c r="K222" s="30" t="s">
        <v>67</v>
      </c>
      <c r="L222" s="13"/>
      <c r="M222" s="59"/>
      <c r="N222" s="44"/>
      <c r="O222" s="45"/>
      <c r="P222" s="44"/>
      <c r="Q222" s="47"/>
    </row>
    <row r="223" ht="132" spans="1:17">
      <c r="A223" s="31">
        <v>49</v>
      </c>
      <c r="B223" s="31" t="s">
        <v>27</v>
      </c>
      <c r="C223" s="31" t="s">
        <v>361</v>
      </c>
      <c r="D223" s="13" t="s">
        <v>439</v>
      </c>
      <c r="E223" s="31" t="s">
        <v>141</v>
      </c>
      <c r="F223" s="34" t="s">
        <v>114</v>
      </c>
      <c r="G223" s="32" t="s">
        <v>442</v>
      </c>
      <c r="H223" s="13" t="s">
        <v>443</v>
      </c>
      <c r="I223" s="39" t="s">
        <v>145</v>
      </c>
      <c r="J223" s="31" t="s">
        <v>66</v>
      </c>
      <c r="K223" s="30" t="s">
        <v>67</v>
      </c>
      <c r="L223" s="13"/>
      <c r="M223" s="59"/>
      <c r="N223" s="44"/>
      <c r="O223" s="45"/>
      <c r="P223" s="44"/>
      <c r="Q223" s="47"/>
    </row>
    <row r="224" ht="102.75" customHeight="1" spans="1:17">
      <c r="A224" s="31">
        <v>50</v>
      </c>
      <c r="B224" s="31" t="s">
        <v>27</v>
      </c>
      <c r="C224" s="31" t="s">
        <v>361</v>
      </c>
      <c r="D224" s="13" t="s">
        <v>444</v>
      </c>
      <c r="E224" s="31" t="s">
        <v>127</v>
      </c>
      <c r="F224" s="34" t="s">
        <v>114</v>
      </c>
      <c r="G224" s="32" t="s">
        <v>445</v>
      </c>
      <c r="H224" s="13" t="s">
        <v>206</v>
      </c>
      <c r="I224" s="39" t="s">
        <v>132</v>
      </c>
      <c r="J224" s="31" t="s">
        <v>66</v>
      </c>
      <c r="K224" s="30" t="s">
        <v>67</v>
      </c>
      <c r="L224" s="13"/>
      <c r="M224" s="59"/>
      <c r="N224" s="44"/>
      <c r="O224" s="45"/>
      <c r="P224" s="44"/>
      <c r="Q224" s="47"/>
    </row>
    <row r="225" ht="165" spans="1:17">
      <c r="A225" s="31">
        <v>51</v>
      </c>
      <c r="B225" s="31" t="s">
        <v>27</v>
      </c>
      <c r="C225" s="31" t="s">
        <v>361</v>
      </c>
      <c r="D225" s="13" t="s">
        <v>446</v>
      </c>
      <c r="E225" s="31">
        <v>360</v>
      </c>
      <c r="F225" s="34" t="s">
        <v>114</v>
      </c>
      <c r="G225" s="32" t="s">
        <v>447</v>
      </c>
      <c r="H225" s="13" t="s">
        <v>206</v>
      </c>
      <c r="I225" s="39" t="s">
        <v>132</v>
      </c>
      <c r="J225" s="31" t="s">
        <v>66</v>
      </c>
      <c r="K225" s="30" t="s">
        <v>67</v>
      </c>
      <c r="L225" s="13"/>
      <c r="M225" s="59"/>
      <c r="N225" s="61"/>
      <c r="O225" s="61"/>
      <c r="P225" s="61"/>
      <c r="Q225" s="61"/>
    </row>
    <row r="226" ht="198" spans="1:17">
      <c r="A226" s="31">
        <v>52</v>
      </c>
      <c r="B226" s="31" t="s">
        <v>27</v>
      </c>
      <c r="C226" s="31" t="s">
        <v>361</v>
      </c>
      <c r="D226" s="13" t="s">
        <v>446</v>
      </c>
      <c r="E226" s="31" t="s">
        <v>141</v>
      </c>
      <c r="F226" s="34" t="s">
        <v>114</v>
      </c>
      <c r="G226" s="32" t="s">
        <v>448</v>
      </c>
      <c r="H226" s="13"/>
      <c r="I226" s="39" t="s">
        <v>145</v>
      </c>
      <c r="J226" s="31" t="s">
        <v>66</v>
      </c>
      <c r="K226" s="30" t="s">
        <v>67</v>
      </c>
      <c r="L226" s="13"/>
      <c r="M226" s="59"/>
      <c r="N226" s="44"/>
      <c r="O226" s="45"/>
      <c r="P226" s="44"/>
      <c r="Q226" s="47"/>
    </row>
    <row r="227" ht="165" spans="1:17">
      <c r="A227" s="31">
        <v>53</v>
      </c>
      <c r="B227" s="31" t="s">
        <v>27</v>
      </c>
      <c r="C227" s="31" t="s">
        <v>361</v>
      </c>
      <c r="D227" s="13" t="s">
        <v>449</v>
      </c>
      <c r="E227" s="31" t="s">
        <v>127</v>
      </c>
      <c r="F227" s="34" t="s">
        <v>114</v>
      </c>
      <c r="G227" s="32" t="s">
        <v>450</v>
      </c>
      <c r="H227" s="13" t="s">
        <v>234</v>
      </c>
      <c r="I227" s="39" t="s">
        <v>132</v>
      </c>
      <c r="J227" s="31" t="s">
        <v>66</v>
      </c>
      <c r="K227" s="30" t="s">
        <v>67</v>
      </c>
      <c r="L227" s="13"/>
      <c r="M227" s="59"/>
      <c r="N227" s="44"/>
      <c r="O227" s="45"/>
      <c r="P227" s="44"/>
      <c r="Q227" s="47"/>
    </row>
    <row r="228" ht="146.25" customHeight="1" spans="1:17">
      <c r="A228" s="31">
        <v>54</v>
      </c>
      <c r="B228" s="31" t="s">
        <v>27</v>
      </c>
      <c r="C228" s="31" t="s">
        <v>361</v>
      </c>
      <c r="D228" s="13" t="s">
        <v>451</v>
      </c>
      <c r="E228" s="31" t="s">
        <v>127</v>
      </c>
      <c r="F228" s="34" t="s">
        <v>114</v>
      </c>
      <c r="G228" s="32" t="s">
        <v>452</v>
      </c>
      <c r="H228" s="13" t="s">
        <v>453</v>
      </c>
      <c r="I228" s="39" t="s">
        <v>132</v>
      </c>
      <c r="J228" s="31" t="s">
        <v>66</v>
      </c>
      <c r="K228" s="30" t="s">
        <v>67</v>
      </c>
      <c r="L228" s="13"/>
      <c r="M228" s="59"/>
      <c r="N228" s="44"/>
      <c r="O228" s="45"/>
      <c r="P228" s="44"/>
      <c r="Q228" s="47"/>
    </row>
    <row r="229" ht="105" customHeight="1" spans="1:17">
      <c r="A229" s="31">
        <v>55</v>
      </c>
      <c r="B229" s="31" t="s">
        <v>27</v>
      </c>
      <c r="C229" s="31" t="s">
        <v>361</v>
      </c>
      <c r="D229" s="13" t="s">
        <v>429</v>
      </c>
      <c r="E229" s="31">
        <v>360</v>
      </c>
      <c r="F229" s="34" t="s">
        <v>114</v>
      </c>
      <c r="G229" s="32" t="s">
        <v>454</v>
      </c>
      <c r="H229" s="13" t="s">
        <v>455</v>
      </c>
      <c r="I229" s="39" t="s">
        <v>132</v>
      </c>
      <c r="J229" s="31" t="s">
        <v>66</v>
      </c>
      <c r="K229" s="30" t="s">
        <v>67</v>
      </c>
      <c r="L229" s="13"/>
      <c r="M229" s="59"/>
      <c r="N229" s="44"/>
      <c r="O229" s="45"/>
      <c r="P229" s="44"/>
      <c r="Q229" s="47"/>
    </row>
    <row r="230" ht="165" spans="1:17">
      <c r="A230" s="31">
        <v>56</v>
      </c>
      <c r="B230" s="31" t="s">
        <v>27</v>
      </c>
      <c r="C230" s="31" t="s">
        <v>361</v>
      </c>
      <c r="D230" s="13" t="s">
        <v>429</v>
      </c>
      <c r="E230" s="31" t="s">
        <v>141</v>
      </c>
      <c r="F230" s="34" t="s">
        <v>114</v>
      </c>
      <c r="G230" s="32" t="s">
        <v>456</v>
      </c>
      <c r="H230" s="13" t="s">
        <v>455</v>
      </c>
      <c r="I230" s="39" t="s">
        <v>145</v>
      </c>
      <c r="J230" s="31" t="s">
        <v>66</v>
      </c>
      <c r="K230" s="30" t="s">
        <v>67</v>
      </c>
      <c r="L230" s="13"/>
      <c r="M230" s="59"/>
      <c r="N230" s="44"/>
      <c r="O230" s="45"/>
      <c r="P230" s="44"/>
      <c r="Q230" s="47"/>
    </row>
    <row r="231" ht="146.25" customHeight="1" spans="1:17">
      <c r="A231" s="31">
        <v>57</v>
      </c>
      <c r="B231" s="31" t="s">
        <v>27</v>
      </c>
      <c r="C231" s="31" t="s">
        <v>361</v>
      </c>
      <c r="D231" s="13" t="s">
        <v>457</v>
      </c>
      <c r="E231" s="31" t="s">
        <v>127</v>
      </c>
      <c r="F231" s="34" t="s">
        <v>114</v>
      </c>
      <c r="G231" s="32" t="s">
        <v>458</v>
      </c>
      <c r="H231" s="13" t="s">
        <v>459</v>
      </c>
      <c r="I231" s="39" t="s">
        <v>132</v>
      </c>
      <c r="J231" s="31" t="s">
        <v>66</v>
      </c>
      <c r="K231" s="30" t="s">
        <v>67</v>
      </c>
      <c r="L231" s="13"/>
      <c r="M231" s="59"/>
      <c r="N231" s="44"/>
      <c r="O231" s="45"/>
      <c r="P231" s="44"/>
      <c r="Q231" s="47"/>
    </row>
    <row r="232" ht="138.75" customHeight="1" spans="1:17">
      <c r="A232" s="31">
        <v>58</v>
      </c>
      <c r="B232" s="31" t="s">
        <v>27</v>
      </c>
      <c r="C232" s="31" t="s">
        <v>460</v>
      </c>
      <c r="D232" s="13" t="s">
        <v>374</v>
      </c>
      <c r="E232" s="31">
        <v>360</v>
      </c>
      <c r="F232" s="34" t="s">
        <v>114</v>
      </c>
      <c r="G232" s="32" t="s">
        <v>461</v>
      </c>
      <c r="H232" s="13" t="s">
        <v>462</v>
      </c>
      <c r="I232" s="39" t="s">
        <v>132</v>
      </c>
      <c r="J232" s="31" t="s">
        <v>66</v>
      </c>
      <c r="K232" s="30" t="s">
        <v>67</v>
      </c>
      <c r="L232" s="13"/>
      <c r="M232" s="59"/>
      <c r="N232" s="44"/>
      <c r="O232" s="45"/>
      <c r="P232" s="44"/>
      <c r="Q232" s="47"/>
    </row>
    <row r="233" ht="231" spans="1:17">
      <c r="A233" s="31">
        <v>59</v>
      </c>
      <c r="B233" s="31" t="s">
        <v>27</v>
      </c>
      <c r="C233" s="31" t="s">
        <v>460</v>
      </c>
      <c r="D233" s="13" t="s">
        <v>374</v>
      </c>
      <c r="E233" s="31" t="s">
        <v>141</v>
      </c>
      <c r="F233" s="34" t="s">
        <v>114</v>
      </c>
      <c r="G233" s="32" t="s">
        <v>463</v>
      </c>
      <c r="H233" s="13" t="s">
        <v>462</v>
      </c>
      <c r="I233" s="39" t="s">
        <v>145</v>
      </c>
      <c r="J233" s="31" t="s">
        <v>66</v>
      </c>
      <c r="K233" s="30" t="s">
        <v>67</v>
      </c>
      <c r="L233" s="13"/>
      <c r="M233" s="59"/>
      <c r="N233" s="44"/>
      <c r="O233" s="45"/>
      <c r="P233" s="44"/>
      <c r="Q233" s="47"/>
    </row>
    <row r="234" ht="231" spans="1:17">
      <c r="A234" s="31">
        <v>60</v>
      </c>
      <c r="B234" s="31" t="s">
        <v>27</v>
      </c>
      <c r="C234" s="31" t="s">
        <v>460</v>
      </c>
      <c r="D234" s="13" t="s">
        <v>409</v>
      </c>
      <c r="E234" s="31" t="s">
        <v>127</v>
      </c>
      <c r="F234" s="34" t="s">
        <v>114</v>
      </c>
      <c r="G234" s="32" t="s">
        <v>464</v>
      </c>
      <c r="H234" s="13" t="s">
        <v>465</v>
      </c>
      <c r="I234" s="39" t="s">
        <v>132</v>
      </c>
      <c r="J234" s="31" t="s">
        <v>66</v>
      </c>
      <c r="K234" s="30" t="s">
        <v>67</v>
      </c>
      <c r="L234" s="13"/>
      <c r="M234" s="59"/>
      <c r="N234" s="44"/>
      <c r="O234" s="45"/>
      <c r="P234" s="44"/>
      <c r="Q234" s="47"/>
    </row>
    <row r="235" ht="214.5" spans="1:17">
      <c r="A235" s="31">
        <v>61</v>
      </c>
      <c r="B235" s="31" t="s">
        <v>27</v>
      </c>
      <c r="C235" s="31" t="s">
        <v>460</v>
      </c>
      <c r="D235" s="13" t="s">
        <v>451</v>
      </c>
      <c r="E235" s="31" t="s">
        <v>127</v>
      </c>
      <c r="F235" s="34" t="s">
        <v>114</v>
      </c>
      <c r="G235" s="32" t="s">
        <v>466</v>
      </c>
      <c r="H235" s="13" t="s">
        <v>467</v>
      </c>
      <c r="I235" s="39" t="s">
        <v>132</v>
      </c>
      <c r="J235" s="31" t="s">
        <v>66</v>
      </c>
      <c r="K235" s="30" t="s">
        <v>67</v>
      </c>
      <c r="L235" s="13"/>
      <c r="M235" s="59"/>
      <c r="N235" s="44"/>
      <c r="O235" s="45"/>
      <c r="P235" s="44"/>
      <c r="Q235" s="47"/>
    </row>
    <row r="236" ht="198" spans="1:17">
      <c r="A236" s="31">
        <v>62</v>
      </c>
      <c r="B236" s="31" t="s">
        <v>27</v>
      </c>
      <c r="C236" s="31" t="s">
        <v>460</v>
      </c>
      <c r="D236" s="13" t="s">
        <v>468</v>
      </c>
      <c r="E236" s="31" t="s">
        <v>127</v>
      </c>
      <c r="F236" s="34" t="s">
        <v>114</v>
      </c>
      <c r="G236" s="32" t="s">
        <v>469</v>
      </c>
      <c r="H236" s="13" t="s">
        <v>470</v>
      </c>
      <c r="I236" s="39" t="s">
        <v>132</v>
      </c>
      <c r="J236" s="31" t="s">
        <v>66</v>
      </c>
      <c r="K236" s="30" t="s">
        <v>67</v>
      </c>
      <c r="L236" s="13"/>
      <c r="M236" s="59"/>
      <c r="N236" s="44"/>
      <c r="O236" s="45"/>
      <c r="P236" s="44"/>
      <c r="Q236" s="47"/>
    </row>
    <row r="237" ht="198" spans="1:17">
      <c r="A237" s="31">
        <v>63</v>
      </c>
      <c r="B237" s="31" t="s">
        <v>27</v>
      </c>
      <c r="C237" s="31" t="s">
        <v>460</v>
      </c>
      <c r="D237" s="13" t="s">
        <v>468</v>
      </c>
      <c r="E237" s="31">
        <v>360</v>
      </c>
      <c r="F237" s="34" t="s">
        <v>114</v>
      </c>
      <c r="G237" s="32" t="s">
        <v>471</v>
      </c>
      <c r="H237" s="13" t="s">
        <v>472</v>
      </c>
      <c r="I237" s="39" t="s">
        <v>132</v>
      </c>
      <c r="J237" s="31" t="s">
        <v>66</v>
      </c>
      <c r="K237" s="30" t="s">
        <v>67</v>
      </c>
      <c r="L237" s="13"/>
      <c r="M237" s="59"/>
      <c r="N237" s="61"/>
      <c r="O237" s="61"/>
      <c r="P237" s="61"/>
      <c r="Q237" s="61"/>
    </row>
    <row r="238" ht="214.5" spans="1:17">
      <c r="A238" s="31">
        <v>64</v>
      </c>
      <c r="B238" s="31" t="s">
        <v>27</v>
      </c>
      <c r="C238" s="31" t="s">
        <v>460</v>
      </c>
      <c r="D238" s="13" t="s">
        <v>468</v>
      </c>
      <c r="E238" s="31" t="s">
        <v>141</v>
      </c>
      <c r="F238" s="34" t="s">
        <v>114</v>
      </c>
      <c r="G238" s="32" t="s">
        <v>473</v>
      </c>
      <c r="H238" s="13" t="s">
        <v>472</v>
      </c>
      <c r="I238" s="39" t="s">
        <v>145</v>
      </c>
      <c r="J238" s="31" t="s">
        <v>66</v>
      </c>
      <c r="K238" s="30" t="s">
        <v>67</v>
      </c>
      <c r="L238" s="13"/>
      <c r="M238" s="59"/>
      <c r="N238" s="44"/>
      <c r="O238" s="45"/>
      <c r="P238" s="44"/>
      <c r="Q238" s="47"/>
    </row>
    <row r="239" ht="214.5" spans="1:17">
      <c r="A239" s="31">
        <v>65</v>
      </c>
      <c r="B239" s="31" t="s">
        <v>27</v>
      </c>
      <c r="C239" s="31" t="s">
        <v>460</v>
      </c>
      <c r="D239" s="13" t="s">
        <v>474</v>
      </c>
      <c r="E239" s="31" t="s">
        <v>127</v>
      </c>
      <c r="F239" s="34" t="s">
        <v>114</v>
      </c>
      <c r="G239" s="32" t="s">
        <v>475</v>
      </c>
      <c r="H239" s="13" t="s">
        <v>476</v>
      </c>
      <c r="I239" s="39" t="s">
        <v>132</v>
      </c>
      <c r="J239" s="31" t="s">
        <v>66</v>
      </c>
      <c r="K239" s="30" t="s">
        <v>67</v>
      </c>
      <c r="L239" s="13"/>
      <c r="M239" s="59"/>
      <c r="N239" s="44"/>
      <c r="O239" s="45"/>
      <c r="P239" s="44"/>
      <c r="Q239" s="47"/>
    </row>
    <row r="240" ht="165" spans="1:17">
      <c r="A240" s="31">
        <v>66</v>
      </c>
      <c r="B240" s="31" t="s">
        <v>27</v>
      </c>
      <c r="C240" s="31" t="s">
        <v>460</v>
      </c>
      <c r="D240" s="13" t="s">
        <v>477</v>
      </c>
      <c r="E240" s="31" t="s">
        <v>127</v>
      </c>
      <c r="F240" s="34" t="s">
        <v>114</v>
      </c>
      <c r="G240" s="32" t="s">
        <v>478</v>
      </c>
      <c r="H240" s="13" t="s">
        <v>112</v>
      </c>
      <c r="I240" s="39" t="s">
        <v>132</v>
      </c>
      <c r="J240" s="31" t="s">
        <v>66</v>
      </c>
      <c r="K240" s="30" t="s">
        <v>67</v>
      </c>
      <c r="L240" s="13"/>
      <c r="M240" s="59"/>
      <c r="N240" s="44"/>
      <c r="O240" s="45"/>
      <c r="P240" s="44"/>
      <c r="Q240" s="47"/>
    </row>
    <row r="241" ht="181.5" spans="1:17">
      <c r="A241" s="31">
        <v>67</v>
      </c>
      <c r="B241" s="31" t="s">
        <v>27</v>
      </c>
      <c r="C241" s="31" t="s">
        <v>460</v>
      </c>
      <c r="D241" s="13" t="s">
        <v>477</v>
      </c>
      <c r="E241" s="31" t="s">
        <v>127</v>
      </c>
      <c r="F241" s="34" t="s">
        <v>114</v>
      </c>
      <c r="G241" s="32" t="s">
        <v>479</v>
      </c>
      <c r="H241" s="13" t="s">
        <v>480</v>
      </c>
      <c r="I241" s="39" t="s">
        <v>132</v>
      </c>
      <c r="J241" s="31" t="s">
        <v>66</v>
      </c>
      <c r="K241" s="30" t="s">
        <v>67</v>
      </c>
      <c r="L241" s="13"/>
      <c r="M241" s="59"/>
      <c r="N241" s="44"/>
      <c r="O241" s="45"/>
      <c r="P241" s="44"/>
      <c r="Q241" s="47"/>
    </row>
    <row r="242" ht="165" spans="1:17">
      <c r="A242" s="31">
        <v>68</v>
      </c>
      <c r="B242" s="31" t="s">
        <v>27</v>
      </c>
      <c r="C242" s="31" t="s">
        <v>460</v>
      </c>
      <c r="D242" s="13" t="s">
        <v>481</v>
      </c>
      <c r="E242" s="31" t="s">
        <v>127</v>
      </c>
      <c r="F242" s="34" t="s">
        <v>114</v>
      </c>
      <c r="G242" s="32" t="s">
        <v>482</v>
      </c>
      <c r="H242" s="13" t="s">
        <v>483</v>
      </c>
      <c r="I242" s="39" t="s">
        <v>132</v>
      </c>
      <c r="J242" s="31" t="s">
        <v>66</v>
      </c>
      <c r="K242" s="30" t="s">
        <v>67</v>
      </c>
      <c r="L242" s="13"/>
      <c r="M242" s="59"/>
      <c r="N242" s="44"/>
      <c r="O242" s="45"/>
      <c r="P242" s="44"/>
      <c r="Q242" s="47"/>
    </row>
    <row r="243" ht="165" spans="1:17">
      <c r="A243" s="31">
        <v>69</v>
      </c>
      <c r="B243" s="31" t="s">
        <v>27</v>
      </c>
      <c r="C243" s="31" t="s">
        <v>460</v>
      </c>
      <c r="D243" s="13" t="s">
        <v>481</v>
      </c>
      <c r="E243" s="31" t="s">
        <v>127</v>
      </c>
      <c r="F243" s="34" t="s">
        <v>114</v>
      </c>
      <c r="G243" s="32" t="s">
        <v>484</v>
      </c>
      <c r="H243" s="13" t="s">
        <v>200</v>
      </c>
      <c r="I243" s="39" t="s">
        <v>132</v>
      </c>
      <c r="J243" s="31" t="s">
        <v>66</v>
      </c>
      <c r="K243" s="30" t="s">
        <v>67</v>
      </c>
      <c r="L243" s="13"/>
      <c r="M243" s="59"/>
      <c r="N243" s="44"/>
      <c r="O243" s="45"/>
      <c r="P243" s="44"/>
      <c r="Q243" s="47"/>
    </row>
    <row r="244" ht="198" spans="1:17">
      <c r="A244" s="31">
        <v>70</v>
      </c>
      <c r="B244" s="31" t="s">
        <v>27</v>
      </c>
      <c r="C244" s="31" t="s">
        <v>460</v>
      </c>
      <c r="D244" s="13" t="s">
        <v>451</v>
      </c>
      <c r="E244" s="31">
        <v>360</v>
      </c>
      <c r="F244" s="34" t="s">
        <v>114</v>
      </c>
      <c r="G244" s="32" t="s">
        <v>485</v>
      </c>
      <c r="H244" s="13" t="s">
        <v>486</v>
      </c>
      <c r="I244" s="39" t="s">
        <v>132</v>
      </c>
      <c r="J244" s="31" t="s">
        <v>66</v>
      </c>
      <c r="K244" s="30" t="s">
        <v>67</v>
      </c>
      <c r="L244" s="13"/>
      <c r="M244" s="59"/>
      <c r="N244" s="44"/>
      <c r="O244" s="45"/>
      <c r="P244" s="44"/>
      <c r="Q244" s="47"/>
    </row>
    <row r="245" ht="198" spans="1:17">
      <c r="A245" s="31">
        <v>71</v>
      </c>
      <c r="B245" s="31" t="s">
        <v>27</v>
      </c>
      <c r="C245" s="31" t="s">
        <v>460</v>
      </c>
      <c r="D245" s="13" t="s">
        <v>451</v>
      </c>
      <c r="E245" s="31" t="s">
        <v>141</v>
      </c>
      <c r="F245" s="34" t="s">
        <v>114</v>
      </c>
      <c r="G245" s="32" t="s">
        <v>485</v>
      </c>
      <c r="H245" s="13" t="s">
        <v>486</v>
      </c>
      <c r="I245" s="39" t="s">
        <v>145</v>
      </c>
      <c r="J245" s="31" t="s">
        <v>66</v>
      </c>
      <c r="K245" s="30" t="s">
        <v>67</v>
      </c>
      <c r="L245" s="13"/>
      <c r="M245" s="59"/>
      <c r="N245" s="44"/>
      <c r="O245" s="45"/>
      <c r="P245" s="44"/>
      <c r="Q245" s="47"/>
    </row>
    <row r="246" spans="1:17">
      <c r="A246" s="30" t="s">
        <v>58</v>
      </c>
      <c r="B246" s="30" t="s">
        <v>487</v>
      </c>
      <c r="C246" s="30"/>
      <c r="D246" s="30"/>
      <c r="E246" s="30"/>
      <c r="F246" s="30"/>
      <c r="G246" s="30"/>
      <c r="H246" s="30"/>
      <c r="I246" s="37"/>
      <c r="J246" s="30"/>
      <c r="K246" s="30"/>
      <c r="L246" s="30"/>
      <c r="M246" s="57"/>
      <c r="N246" s="58"/>
      <c r="O246" s="58"/>
      <c r="P246" s="58"/>
      <c r="Q246" s="58"/>
    </row>
    <row r="247" ht="313.5" spans="1:17">
      <c r="A247" s="9">
        <v>1</v>
      </c>
      <c r="B247" s="9" t="s">
        <v>27</v>
      </c>
      <c r="C247" s="9" t="s">
        <v>487</v>
      </c>
      <c r="D247" s="13"/>
      <c r="E247" s="31" t="s">
        <v>127</v>
      </c>
      <c r="F247" s="34" t="s">
        <v>110</v>
      </c>
      <c r="G247" s="60" t="s">
        <v>488</v>
      </c>
      <c r="H247" s="32" t="s">
        <v>489</v>
      </c>
      <c r="I247" s="38" t="s">
        <v>132</v>
      </c>
      <c r="J247" s="9" t="s">
        <v>66</v>
      </c>
      <c r="K247" s="30" t="s">
        <v>67</v>
      </c>
      <c r="L247" s="19"/>
      <c r="M247" s="63"/>
      <c r="N247" s="44"/>
      <c r="O247" s="45"/>
      <c r="P247" s="44"/>
      <c r="Q247" s="47"/>
    </row>
    <row r="248" ht="346.5" spans="1:17">
      <c r="A248" s="9">
        <v>2</v>
      </c>
      <c r="B248" s="9" t="s">
        <v>27</v>
      </c>
      <c r="C248" s="9" t="s">
        <v>487</v>
      </c>
      <c r="D248" s="13"/>
      <c r="E248" s="31" t="s">
        <v>127</v>
      </c>
      <c r="F248" s="34" t="s">
        <v>114</v>
      </c>
      <c r="G248" s="60" t="s">
        <v>490</v>
      </c>
      <c r="H248" s="32" t="s">
        <v>489</v>
      </c>
      <c r="I248" s="38" t="s">
        <v>117</v>
      </c>
      <c r="J248" s="9" t="s">
        <v>66</v>
      </c>
      <c r="K248" s="30" t="s">
        <v>67</v>
      </c>
      <c r="L248" s="19"/>
      <c r="M248" s="63"/>
      <c r="N248" s="44"/>
      <c r="O248" s="45"/>
      <c r="P248" s="44"/>
      <c r="Q248" s="47"/>
    </row>
    <row r="249" ht="280.5" spans="1:17">
      <c r="A249" s="9">
        <v>4</v>
      </c>
      <c r="B249" s="9" t="s">
        <v>27</v>
      </c>
      <c r="C249" s="9" t="s">
        <v>487</v>
      </c>
      <c r="D249" s="13"/>
      <c r="E249" s="31" t="s">
        <v>127</v>
      </c>
      <c r="F249" s="34" t="s">
        <v>114</v>
      </c>
      <c r="G249" s="60" t="s">
        <v>491</v>
      </c>
      <c r="H249" s="32" t="s">
        <v>492</v>
      </c>
      <c r="I249" s="38" t="s">
        <v>117</v>
      </c>
      <c r="J249" s="9" t="s">
        <v>66</v>
      </c>
      <c r="K249" s="30" t="s">
        <v>67</v>
      </c>
      <c r="L249" s="19"/>
      <c r="M249" s="63"/>
      <c r="N249" s="44"/>
      <c r="O249" s="45"/>
      <c r="P249" s="44"/>
      <c r="Q249" s="47"/>
    </row>
    <row r="250" ht="280.5" spans="1:17">
      <c r="A250" s="9">
        <v>5</v>
      </c>
      <c r="B250" s="9" t="s">
        <v>27</v>
      </c>
      <c r="C250" s="9" t="s">
        <v>487</v>
      </c>
      <c r="D250" s="13"/>
      <c r="E250" s="31" t="s">
        <v>127</v>
      </c>
      <c r="F250" s="34" t="s">
        <v>114</v>
      </c>
      <c r="G250" s="60" t="s">
        <v>493</v>
      </c>
      <c r="H250" s="32" t="s">
        <v>492</v>
      </c>
      <c r="I250" s="38" t="s">
        <v>117</v>
      </c>
      <c r="J250" s="9" t="s">
        <v>66</v>
      </c>
      <c r="K250" s="30" t="s">
        <v>67</v>
      </c>
      <c r="L250" s="19"/>
      <c r="M250" s="63"/>
      <c r="N250" s="44"/>
      <c r="O250" s="45"/>
      <c r="P250" s="44"/>
      <c r="Q250" s="47"/>
    </row>
    <row r="251" ht="137.25" customHeight="1" spans="1:17">
      <c r="A251" s="9">
        <v>6</v>
      </c>
      <c r="B251" s="9" t="s">
        <v>27</v>
      </c>
      <c r="C251" s="9" t="s">
        <v>487</v>
      </c>
      <c r="D251" s="13"/>
      <c r="E251" s="31" t="s">
        <v>127</v>
      </c>
      <c r="F251" s="34" t="s">
        <v>114</v>
      </c>
      <c r="G251" s="60" t="s">
        <v>494</v>
      </c>
      <c r="H251" s="13" t="s">
        <v>495</v>
      </c>
      <c r="I251" s="38" t="s">
        <v>132</v>
      </c>
      <c r="J251" s="9" t="s">
        <v>66</v>
      </c>
      <c r="K251" s="30" t="s">
        <v>67</v>
      </c>
      <c r="L251" s="19"/>
      <c r="M251" s="63"/>
      <c r="N251" s="44"/>
      <c r="O251" s="45"/>
      <c r="P251" s="44"/>
      <c r="Q251" s="47"/>
    </row>
    <row r="252" ht="168" customHeight="1" spans="1:17">
      <c r="A252" s="9">
        <v>6</v>
      </c>
      <c r="B252" s="9" t="s">
        <v>27</v>
      </c>
      <c r="C252" s="9" t="s">
        <v>487</v>
      </c>
      <c r="D252" s="13"/>
      <c r="E252" s="31" t="s">
        <v>127</v>
      </c>
      <c r="F252" s="34" t="s">
        <v>114</v>
      </c>
      <c r="G252" s="60" t="s">
        <v>496</v>
      </c>
      <c r="H252" s="13" t="s">
        <v>497</v>
      </c>
      <c r="I252" s="38" t="s">
        <v>132</v>
      </c>
      <c r="J252" s="9" t="s">
        <v>66</v>
      </c>
      <c r="K252" s="30" t="s">
        <v>67</v>
      </c>
      <c r="L252" s="19"/>
      <c r="M252" s="63"/>
      <c r="N252" s="44"/>
      <c r="O252" s="45"/>
      <c r="P252" s="44"/>
      <c r="Q252" s="47"/>
    </row>
    <row r="253" ht="153" customHeight="1" spans="1:17">
      <c r="A253" s="9">
        <v>10</v>
      </c>
      <c r="B253" s="9" t="s">
        <v>27</v>
      </c>
      <c r="C253" s="9" t="s">
        <v>487</v>
      </c>
      <c r="D253" s="13"/>
      <c r="E253" s="31" t="s">
        <v>127</v>
      </c>
      <c r="F253" s="34" t="s">
        <v>114</v>
      </c>
      <c r="G253" s="60" t="s">
        <v>498</v>
      </c>
      <c r="H253" s="13" t="s">
        <v>499</v>
      </c>
      <c r="I253" s="38" t="s">
        <v>132</v>
      </c>
      <c r="J253" s="9" t="s">
        <v>66</v>
      </c>
      <c r="K253" s="30" t="s">
        <v>67</v>
      </c>
      <c r="L253" s="19"/>
      <c r="M253" s="63"/>
      <c r="N253" s="44"/>
      <c r="O253" s="45"/>
      <c r="P253" s="44"/>
      <c r="Q253" s="47"/>
    </row>
    <row r="254" ht="135" customHeight="1" spans="1:17">
      <c r="A254" s="9">
        <v>11</v>
      </c>
      <c r="B254" s="9" t="s">
        <v>27</v>
      </c>
      <c r="C254" s="9" t="s">
        <v>487</v>
      </c>
      <c r="D254" s="13"/>
      <c r="E254" s="31" t="s">
        <v>127</v>
      </c>
      <c r="F254" s="34" t="s">
        <v>114</v>
      </c>
      <c r="G254" s="60" t="s">
        <v>500</v>
      </c>
      <c r="H254" s="46" t="s">
        <v>501</v>
      </c>
      <c r="I254" s="38" t="s">
        <v>132</v>
      </c>
      <c r="J254" s="9" t="s">
        <v>66</v>
      </c>
      <c r="K254" s="30" t="s">
        <v>67</v>
      </c>
      <c r="L254" s="19"/>
      <c r="M254" s="63"/>
      <c r="N254" s="44"/>
      <c r="O254" s="45"/>
      <c r="P254" s="44"/>
      <c r="Q254" s="47"/>
    </row>
    <row r="255" ht="174" customHeight="1" spans="1:17">
      <c r="A255" s="9">
        <v>12</v>
      </c>
      <c r="B255" s="9" t="s">
        <v>27</v>
      </c>
      <c r="C255" s="9" t="s">
        <v>487</v>
      </c>
      <c r="D255" s="13"/>
      <c r="E255" s="31" t="s">
        <v>127</v>
      </c>
      <c r="F255" s="34" t="s">
        <v>114</v>
      </c>
      <c r="G255" s="60" t="s">
        <v>502</v>
      </c>
      <c r="H255" s="13" t="s">
        <v>503</v>
      </c>
      <c r="I255" s="38" t="s">
        <v>117</v>
      </c>
      <c r="J255" s="9" t="s">
        <v>66</v>
      </c>
      <c r="K255" s="30" t="s">
        <v>67</v>
      </c>
      <c r="L255" s="19"/>
      <c r="M255" s="63"/>
      <c r="N255" s="44"/>
      <c r="O255" s="45"/>
      <c r="P255" s="44"/>
      <c r="Q255" s="47"/>
    </row>
    <row r="256" ht="297" spans="1:17">
      <c r="A256" s="9">
        <v>13</v>
      </c>
      <c r="B256" s="9" t="s">
        <v>27</v>
      </c>
      <c r="C256" s="9" t="s">
        <v>487</v>
      </c>
      <c r="D256" s="13"/>
      <c r="E256" s="31" t="s">
        <v>127</v>
      </c>
      <c r="F256" s="34" t="s">
        <v>114</v>
      </c>
      <c r="G256" s="60" t="s">
        <v>504</v>
      </c>
      <c r="H256" s="13" t="s">
        <v>503</v>
      </c>
      <c r="I256" s="38" t="s">
        <v>65</v>
      </c>
      <c r="J256" s="9" t="s">
        <v>66</v>
      </c>
      <c r="K256" s="30" t="s">
        <v>67</v>
      </c>
      <c r="L256" s="19"/>
      <c r="M256" s="63"/>
      <c r="N256" s="44"/>
      <c r="O256" s="45"/>
      <c r="P256" s="44"/>
      <c r="Q256" s="47"/>
    </row>
    <row r="257" ht="247.5" spans="1:17">
      <c r="A257" s="9">
        <v>14</v>
      </c>
      <c r="B257" s="9" t="s">
        <v>27</v>
      </c>
      <c r="C257" s="9" t="s">
        <v>487</v>
      </c>
      <c r="D257" s="13"/>
      <c r="E257" s="31" t="s">
        <v>127</v>
      </c>
      <c r="F257" s="34" t="s">
        <v>114</v>
      </c>
      <c r="G257" s="60" t="s">
        <v>505</v>
      </c>
      <c r="H257" s="13" t="s">
        <v>506</v>
      </c>
      <c r="I257" s="38" t="s">
        <v>132</v>
      </c>
      <c r="J257" s="9" t="s">
        <v>66</v>
      </c>
      <c r="K257" s="30" t="s">
        <v>67</v>
      </c>
      <c r="L257" s="19"/>
      <c r="M257" s="63"/>
      <c r="N257" s="44"/>
      <c r="O257" s="45"/>
      <c r="P257" s="44"/>
      <c r="Q257" s="47"/>
    </row>
    <row r="258" ht="181.5" spans="1:17">
      <c r="A258" s="9">
        <v>15</v>
      </c>
      <c r="B258" s="9" t="s">
        <v>27</v>
      </c>
      <c r="C258" s="9" t="s">
        <v>487</v>
      </c>
      <c r="D258" s="13"/>
      <c r="E258" s="31" t="s">
        <v>127</v>
      </c>
      <c r="F258" s="34" t="s">
        <v>114</v>
      </c>
      <c r="G258" s="60" t="s">
        <v>507</v>
      </c>
      <c r="H258" s="13" t="s">
        <v>508</v>
      </c>
      <c r="I258" s="38" t="s">
        <v>132</v>
      </c>
      <c r="J258" s="9" t="s">
        <v>66</v>
      </c>
      <c r="K258" s="30" t="s">
        <v>67</v>
      </c>
      <c r="L258" s="19"/>
      <c r="M258" s="63"/>
      <c r="N258" s="44"/>
      <c r="O258" s="45"/>
      <c r="P258" s="44"/>
      <c r="Q258" s="47"/>
    </row>
    <row r="259" spans="1:17">
      <c r="A259" s="30" t="s">
        <v>58</v>
      </c>
      <c r="B259" s="30" t="s">
        <v>509</v>
      </c>
      <c r="C259" s="30"/>
      <c r="D259" s="30"/>
      <c r="E259" s="30"/>
      <c r="F259" s="30"/>
      <c r="G259" s="30"/>
      <c r="H259" s="30"/>
      <c r="I259" s="37"/>
      <c r="J259" s="30"/>
      <c r="K259" s="30"/>
      <c r="L259" s="30"/>
      <c r="M259" s="57"/>
      <c r="N259" s="58"/>
      <c r="O259" s="58"/>
      <c r="P259" s="58"/>
      <c r="Q259" s="58"/>
    </row>
    <row r="260" ht="181.5" spans="1:17">
      <c r="A260" s="9">
        <v>1</v>
      </c>
      <c r="B260" s="9" t="s">
        <v>27</v>
      </c>
      <c r="C260" s="13"/>
      <c r="D260" s="13"/>
      <c r="E260" s="31" t="s">
        <v>127</v>
      </c>
      <c r="F260" s="34" t="s">
        <v>510</v>
      </c>
      <c r="G260" s="32" t="s">
        <v>511</v>
      </c>
      <c r="H260" s="32" t="s">
        <v>512</v>
      </c>
      <c r="I260" s="38" t="s">
        <v>65</v>
      </c>
      <c r="J260" s="9" t="s">
        <v>66</v>
      </c>
      <c r="K260" s="30" t="s">
        <v>67</v>
      </c>
      <c r="L260" s="19"/>
      <c r="M260" s="69"/>
      <c r="N260" s="44"/>
      <c r="O260" s="45"/>
      <c r="P260" s="44"/>
      <c r="Q260" s="47"/>
    </row>
    <row r="261" ht="165" spans="1:17">
      <c r="A261" s="9">
        <v>2</v>
      </c>
      <c r="B261" s="9" t="s">
        <v>27</v>
      </c>
      <c r="C261" s="13"/>
      <c r="D261" s="13"/>
      <c r="E261" s="31" t="s">
        <v>127</v>
      </c>
      <c r="F261" s="34" t="s">
        <v>513</v>
      </c>
      <c r="G261" s="32" t="s">
        <v>514</v>
      </c>
      <c r="H261" s="32" t="s">
        <v>515</v>
      </c>
      <c r="I261" s="38" t="s">
        <v>65</v>
      </c>
      <c r="J261" s="9" t="s">
        <v>66</v>
      </c>
      <c r="K261" s="30" t="s">
        <v>67</v>
      </c>
      <c r="L261" s="19"/>
      <c r="M261" s="69"/>
      <c r="N261" s="44"/>
      <c r="O261" s="45"/>
      <c r="P261" s="44"/>
      <c r="Q261" s="47"/>
    </row>
    <row r="262" ht="165" spans="1:17">
      <c r="A262" s="9">
        <v>3</v>
      </c>
      <c r="B262" s="9" t="s">
        <v>27</v>
      </c>
      <c r="C262" s="13"/>
      <c r="D262" s="13"/>
      <c r="E262" s="31" t="s">
        <v>127</v>
      </c>
      <c r="F262" s="34" t="s">
        <v>513</v>
      </c>
      <c r="G262" s="32" t="s">
        <v>516</v>
      </c>
      <c r="H262" s="32" t="s">
        <v>517</v>
      </c>
      <c r="I262" s="38" t="s">
        <v>65</v>
      </c>
      <c r="J262" s="9" t="s">
        <v>66</v>
      </c>
      <c r="K262" s="30" t="s">
        <v>67</v>
      </c>
      <c r="L262" s="19"/>
      <c r="M262" s="69"/>
      <c r="N262" s="44"/>
      <c r="O262" s="45"/>
      <c r="P262" s="44"/>
      <c r="Q262" s="47"/>
    </row>
    <row r="263" ht="165" spans="1:17">
      <c r="A263" s="9">
        <v>4</v>
      </c>
      <c r="B263" s="9" t="s">
        <v>27</v>
      </c>
      <c r="C263" s="13"/>
      <c r="D263" s="13"/>
      <c r="E263" s="31" t="s">
        <v>127</v>
      </c>
      <c r="F263" s="34" t="s">
        <v>513</v>
      </c>
      <c r="G263" s="32" t="s">
        <v>518</v>
      </c>
      <c r="H263" s="32" t="s">
        <v>519</v>
      </c>
      <c r="I263" s="38" t="s">
        <v>65</v>
      </c>
      <c r="J263" s="9" t="s">
        <v>66</v>
      </c>
      <c r="K263" s="30" t="s">
        <v>67</v>
      </c>
      <c r="L263" s="19"/>
      <c r="M263" s="69"/>
      <c r="N263" s="44"/>
      <c r="O263" s="45"/>
      <c r="P263" s="44"/>
      <c r="Q263" s="47"/>
    </row>
    <row r="264" ht="165" spans="1:17">
      <c r="A264" s="9">
        <v>5</v>
      </c>
      <c r="B264" s="9" t="s">
        <v>27</v>
      </c>
      <c r="C264" s="13"/>
      <c r="D264" s="13"/>
      <c r="E264" s="31" t="s">
        <v>127</v>
      </c>
      <c r="F264" s="34" t="s">
        <v>513</v>
      </c>
      <c r="G264" s="32" t="s">
        <v>520</v>
      </c>
      <c r="H264" s="32" t="s">
        <v>521</v>
      </c>
      <c r="I264" s="38" t="s">
        <v>117</v>
      </c>
      <c r="J264" s="9" t="s">
        <v>66</v>
      </c>
      <c r="K264" s="30" t="s">
        <v>67</v>
      </c>
      <c r="L264" s="19"/>
      <c r="M264" s="69"/>
      <c r="N264" s="44"/>
      <c r="O264" s="45"/>
      <c r="P264" s="44"/>
      <c r="Q264" s="47"/>
    </row>
    <row r="265" ht="165" spans="1:17">
      <c r="A265" s="9">
        <v>6</v>
      </c>
      <c r="B265" s="9" t="s">
        <v>27</v>
      </c>
      <c r="C265" s="13"/>
      <c r="D265" s="13"/>
      <c r="E265" s="31" t="s">
        <v>127</v>
      </c>
      <c r="F265" s="34" t="s">
        <v>513</v>
      </c>
      <c r="G265" s="32" t="s">
        <v>522</v>
      </c>
      <c r="H265" s="32" t="s">
        <v>523</v>
      </c>
      <c r="I265" s="38" t="s">
        <v>117</v>
      </c>
      <c r="J265" s="9" t="s">
        <v>66</v>
      </c>
      <c r="K265" s="30" t="s">
        <v>67</v>
      </c>
      <c r="L265" s="19"/>
      <c r="M265" s="69"/>
      <c r="N265" s="44"/>
      <c r="O265" s="45"/>
      <c r="P265" s="44"/>
      <c r="Q265" s="47"/>
    </row>
    <row r="266" ht="165" spans="1:17">
      <c r="A266" s="9">
        <v>7</v>
      </c>
      <c r="B266" s="9" t="s">
        <v>27</v>
      </c>
      <c r="C266" s="13"/>
      <c r="D266" s="13"/>
      <c r="E266" s="31" t="s">
        <v>127</v>
      </c>
      <c r="F266" s="34" t="s">
        <v>513</v>
      </c>
      <c r="G266" s="32" t="s">
        <v>524</v>
      </c>
      <c r="H266" s="32" t="s">
        <v>525</v>
      </c>
      <c r="I266" s="38" t="s">
        <v>117</v>
      </c>
      <c r="J266" s="9" t="s">
        <v>66</v>
      </c>
      <c r="K266" s="30" t="s">
        <v>67</v>
      </c>
      <c r="L266" s="19"/>
      <c r="M266" s="69"/>
      <c r="N266" s="44"/>
      <c r="O266" s="45"/>
      <c r="P266" s="44"/>
      <c r="Q266" s="47"/>
    </row>
    <row r="267" ht="165" spans="1:17">
      <c r="A267" s="9">
        <v>8</v>
      </c>
      <c r="B267" s="9" t="s">
        <v>27</v>
      </c>
      <c r="C267" s="13"/>
      <c r="D267" s="13"/>
      <c r="E267" s="31" t="s">
        <v>127</v>
      </c>
      <c r="F267" s="34" t="s">
        <v>513</v>
      </c>
      <c r="G267" s="32" t="s">
        <v>526</v>
      </c>
      <c r="H267" s="32" t="s">
        <v>527</v>
      </c>
      <c r="I267" s="38" t="s">
        <v>117</v>
      </c>
      <c r="J267" s="9" t="s">
        <v>66</v>
      </c>
      <c r="K267" s="30" t="s">
        <v>67</v>
      </c>
      <c r="L267" s="19"/>
      <c r="M267" s="69"/>
      <c r="N267" s="44"/>
      <c r="O267" s="45"/>
      <c r="P267" s="44"/>
      <c r="Q267" s="47"/>
    </row>
    <row r="268" ht="165" spans="1:17">
      <c r="A268" s="9">
        <v>9</v>
      </c>
      <c r="B268" s="9" t="s">
        <v>27</v>
      </c>
      <c r="C268" s="13"/>
      <c r="D268" s="13"/>
      <c r="E268" s="31" t="s">
        <v>127</v>
      </c>
      <c r="F268" s="34" t="s">
        <v>513</v>
      </c>
      <c r="G268" s="32" t="s">
        <v>528</v>
      </c>
      <c r="H268" s="32" t="s">
        <v>529</v>
      </c>
      <c r="I268" s="38" t="s">
        <v>117</v>
      </c>
      <c r="J268" s="9" t="s">
        <v>66</v>
      </c>
      <c r="K268" s="30" t="s">
        <v>67</v>
      </c>
      <c r="L268" s="19"/>
      <c r="M268" s="69"/>
      <c r="N268" s="44"/>
      <c r="O268" s="45"/>
      <c r="P268" s="44"/>
      <c r="Q268" s="47"/>
    </row>
    <row r="269" ht="165" spans="1:17">
      <c r="A269" s="9">
        <v>10</v>
      </c>
      <c r="B269" s="9" t="s">
        <v>27</v>
      </c>
      <c r="C269" s="13"/>
      <c r="D269" s="13"/>
      <c r="E269" s="31" t="s">
        <v>127</v>
      </c>
      <c r="F269" s="34" t="s">
        <v>513</v>
      </c>
      <c r="G269" s="32" t="s">
        <v>530</v>
      </c>
      <c r="H269" s="32" t="s">
        <v>531</v>
      </c>
      <c r="I269" s="38" t="s">
        <v>117</v>
      </c>
      <c r="J269" s="9" t="s">
        <v>66</v>
      </c>
      <c r="K269" s="30" t="s">
        <v>67</v>
      </c>
      <c r="L269" s="19"/>
      <c r="M269" s="69"/>
      <c r="N269" s="44"/>
      <c r="O269" s="45"/>
      <c r="P269" s="44"/>
      <c r="Q269" s="47"/>
    </row>
    <row r="270" ht="165" spans="1:17">
      <c r="A270" s="9">
        <v>11</v>
      </c>
      <c r="B270" s="9" t="s">
        <v>27</v>
      </c>
      <c r="C270" s="13"/>
      <c r="D270" s="13"/>
      <c r="E270" s="31" t="s">
        <v>127</v>
      </c>
      <c r="F270" s="34" t="s">
        <v>513</v>
      </c>
      <c r="G270" s="32" t="s">
        <v>532</v>
      </c>
      <c r="H270" s="32" t="s">
        <v>533</v>
      </c>
      <c r="I270" s="38" t="s">
        <v>117</v>
      </c>
      <c r="J270" s="9" t="s">
        <v>66</v>
      </c>
      <c r="K270" s="30" t="s">
        <v>67</v>
      </c>
      <c r="L270" s="19"/>
      <c r="M270" s="69"/>
      <c r="N270" s="44"/>
      <c r="O270" s="45"/>
      <c r="P270" s="44"/>
      <c r="Q270" s="47"/>
    </row>
    <row r="271" ht="165" spans="1:17">
      <c r="A271" s="9">
        <v>12</v>
      </c>
      <c r="B271" s="9" t="s">
        <v>27</v>
      </c>
      <c r="C271" s="13"/>
      <c r="D271" s="13"/>
      <c r="E271" s="31" t="s">
        <v>127</v>
      </c>
      <c r="F271" s="34" t="s">
        <v>513</v>
      </c>
      <c r="G271" s="32" t="s">
        <v>534</v>
      </c>
      <c r="H271" s="32" t="s">
        <v>535</v>
      </c>
      <c r="I271" s="38" t="s">
        <v>117</v>
      </c>
      <c r="J271" s="9" t="s">
        <v>66</v>
      </c>
      <c r="K271" s="30" t="s">
        <v>67</v>
      </c>
      <c r="L271" s="19"/>
      <c r="M271" s="69"/>
      <c r="N271" s="44"/>
      <c r="O271" s="45"/>
      <c r="P271" s="44"/>
      <c r="Q271" s="47"/>
    </row>
    <row r="272" ht="181.5" spans="1:17">
      <c r="A272" s="9">
        <v>13</v>
      </c>
      <c r="B272" s="9" t="s">
        <v>27</v>
      </c>
      <c r="C272" s="13"/>
      <c r="D272" s="13"/>
      <c r="E272" s="31" t="s">
        <v>127</v>
      </c>
      <c r="F272" s="34" t="s">
        <v>513</v>
      </c>
      <c r="G272" s="32" t="s">
        <v>536</v>
      </c>
      <c r="H272" s="32" t="s">
        <v>537</v>
      </c>
      <c r="I272" s="38" t="s">
        <v>132</v>
      </c>
      <c r="J272" s="9" t="s">
        <v>66</v>
      </c>
      <c r="K272" s="30" t="s">
        <v>67</v>
      </c>
      <c r="L272" s="19"/>
      <c r="M272" s="69"/>
      <c r="N272" s="44"/>
      <c r="O272" s="45"/>
      <c r="P272" s="44"/>
      <c r="Q272" s="47"/>
    </row>
    <row r="273" ht="181.5" spans="1:17">
      <c r="A273" s="9">
        <v>14</v>
      </c>
      <c r="B273" s="9" t="s">
        <v>27</v>
      </c>
      <c r="C273" s="13"/>
      <c r="D273" s="13"/>
      <c r="E273" s="31" t="s">
        <v>127</v>
      </c>
      <c r="F273" s="34" t="s">
        <v>513</v>
      </c>
      <c r="G273" s="32" t="s">
        <v>538</v>
      </c>
      <c r="H273" s="32" t="s">
        <v>539</v>
      </c>
      <c r="I273" s="38" t="s">
        <v>132</v>
      </c>
      <c r="J273" s="9" t="s">
        <v>66</v>
      </c>
      <c r="K273" s="30" t="s">
        <v>67</v>
      </c>
      <c r="L273" s="19"/>
      <c r="M273" s="69"/>
      <c r="N273" s="44"/>
      <c r="O273" s="45"/>
      <c r="P273" s="44"/>
      <c r="Q273" s="47"/>
    </row>
    <row r="274" ht="181.5" spans="1:17">
      <c r="A274" s="9">
        <v>15</v>
      </c>
      <c r="B274" s="9" t="s">
        <v>27</v>
      </c>
      <c r="C274" s="13"/>
      <c r="D274" s="13"/>
      <c r="E274" s="31" t="s">
        <v>127</v>
      </c>
      <c r="F274" s="34" t="s">
        <v>513</v>
      </c>
      <c r="G274" s="32" t="s">
        <v>540</v>
      </c>
      <c r="H274" s="32" t="s">
        <v>541</v>
      </c>
      <c r="I274" s="38" t="s">
        <v>132</v>
      </c>
      <c r="J274" s="9" t="s">
        <v>66</v>
      </c>
      <c r="K274" s="30" t="s">
        <v>67</v>
      </c>
      <c r="L274" s="19"/>
      <c r="M274" s="69"/>
      <c r="N274" s="44"/>
      <c r="O274" s="45"/>
      <c r="P274" s="44"/>
      <c r="Q274" s="47"/>
    </row>
    <row r="275" ht="181.5" spans="1:17">
      <c r="A275" s="9">
        <v>16</v>
      </c>
      <c r="B275" s="9" t="s">
        <v>27</v>
      </c>
      <c r="C275" s="13"/>
      <c r="D275" s="13"/>
      <c r="E275" s="31" t="s">
        <v>127</v>
      </c>
      <c r="F275" s="34" t="s">
        <v>513</v>
      </c>
      <c r="G275" s="32" t="s">
        <v>542</v>
      </c>
      <c r="H275" s="32" t="s">
        <v>543</v>
      </c>
      <c r="I275" s="38" t="s">
        <v>132</v>
      </c>
      <c r="J275" s="9" t="s">
        <v>66</v>
      </c>
      <c r="K275" s="30" t="s">
        <v>67</v>
      </c>
      <c r="L275" s="19"/>
      <c r="M275" s="69"/>
      <c r="N275" s="44"/>
      <c r="O275" s="45"/>
      <c r="P275" s="44"/>
      <c r="Q275" s="47"/>
    </row>
    <row r="276" ht="181.5" spans="1:17">
      <c r="A276" s="9">
        <v>17</v>
      </c>
      <c r="B276" s="9" t="s">
        <v>27</v>
      </c>
      <c r="C276" s="13"/>
      <c r="D276" s="13"/>
      <c r="E276" s="31" t="s">
        <v>127</v>
      </c>
      <c r="F276" s="34" t="s">
        <v>513</v>
      </c>
      <c r="G276" s="32" t="s">
        <v>544</v>
      </c>
      <c r="H276" s="32" t="s">
        <v>545</v>
      </c>
      <c r="I276" s="38" t="s">
        <v>117</v>
      </c>
      <c r="J276" s="9" t="s">
        <v>66</v>
      </c>
      <c r="K276" s="30" t="s">
        <v>67</v>
      </c>
      <c r="L276" s="19"/>
      <c r="M276" s="69"/>
      <c r="N276" s="44"/>
      <c r="O276" s="45"/>
      <c r="P276" s="44"/>
      <c r="Q276" s="47"/>
    </row>
    <row r="277" ht="181.5" spans="1:17">
      <c r="A277" s="9">
        <v>18</v>
      </c>
      <c r="B277" s="9" t="s">
        <v>27</v>
      </c>
      <c r="C277" s="13"/>
      <c r="D277" s="13"/>
      <c r="E277" s="31" t="s">
        <v>127</v>
      </c>
      <c r="F277" s="34" t="s">
        <v>513</v>
      </c>
      <c r="G277" s="32" t="s">
        <v>546</v>
      </c>
      <c r="H277" s="32" t="s">
        <v>547</v>
      </c>
      <c r="I277" s="38" t="s">
        <v>117</v>
      </c>
      <c r="J277" s="9" t="s">
        <v>66</v>
      </c>
      <c r="K277" s="30" t="s">
        <v>67</v>
      </c>
      <c r="L277" s="19"/>
      <c r="M277" s="69"/>
      <c r="N277" s="44"/>
      <c r="O277" s="45"/>
      <c r="P277" s="44"/>
      <c r="Q277" s="47"/>
    </row>
    <row r="278" ht="181.5" spans="1:17">
      <c r="A278" s="9">
        <v>19</v>
      </c>
      <c r="B278" s="9" t="s">
        <v>27</v>
      </c>
      <c r="C278" s="13"/>
      <c r="D278" s="13"/>
      <c r="E278" s="31" t="s">
        <v>127</v>
      </c>
      <c r="F278" s="34" t="s">
        <v>513</v>
      </c>
      <c r="G278" s="32" t="s">
        <v>548</v>
      </c>
      <c r="H278" s="32" t="s">
        <v>549</v>
      </c>
      <c r="I278" s="38" t="s">
        <v>117</v>
      </c>
      <c r="J278" s="9" t="s">
        <v>66</v>
      </c>
      <c r="K278" s="30" t="s">
        <v>67</v>
      </c>
      <c r="L278" s="19"/>
      <c r="M278" s="69"/>
      <c r="N278" s="44"/>
      <c r="O278" s="45"/>
      <c r="P278" s="44"/>
      <c r="Q278" s="47"/>
    </row>
    <row r="279" ht="181.5" spans="1:17">
      <c r="A279" s="9">
        <v>20</v>
      </c>
      <c r="B279" s="9" t="s">
        <v>27</v>
      </c>
      <c r="C279" s="13"/>
      <c r="D279" s="13"/>
      <c r="E279" s="31" t="s">
        <v>127</v>
      </c>
      <c r="F279" s="34" t="s">
        <v>513</v>
      </c>
      <c r="G279" s="32" t="s">
        <v>550</v>
      </c>
      <c r="H279" s="32" t="s">
        <v>551</v>
      </c>
      <c r="I279" s="38" t="s">
        <v>117</v>
      </c>
      <c r="J279" s="9" t="s">
        <v>66</v>
      </c>
      <c r="K279" s="30" t="s">
        <v>67</v>
      </c>
      <c r="L279" s="19"/>
      <c r="M279" s="69"/>
      <c r="N279" s="44"/>
      <c r="O279" s="45"/>
      <c r="P279" s="44"/>
      <c r="Q279" s="47"/>
    </row>
    <row r="280" ht="181.5" spans="1:17">
      <c r="A280" s="9">
        <v>21</v>
      </c>
      <c r="B280" s="9" t="s">
        <v>27</v>
      </c>
      <c r="C280" s="13"/>
      <c r="D280" s="13"/>
      <c r="E280" s="31" t="s">
        <v>127</v>
      </c>
      <c r="F280" s="34" t="s">
        <v>513</v>
      </c>
      <c r="G280" s="32" t="s">
        <v>552</v>
      </c>
      <c r="H280" s="32" t="s">
        <v>553</v>
      </c>
      <c r="I280" s="38" t="s">
        <v>117</v>
      </c>
      <c r="J280" s="9" t="s">
        <v>66</v>
      </c>
      <c r="K280" s="30" t="s">
        <v>67</v>
      </c>
      <c r="L280" s="19"/>
      <c r="M280" s="69"/>
      <c r="N280" s="44"/>
      <c r="O280" s="45"/>
      <c r="P280" s="44"/>
      <c r="Q280" s="47"/>
    </row>
    <row r="281" ht="181.5" spans="1:17">
      <c r="A281" s="9">
        <v>22</v>
      </c>
      <c r="B281" s="9" t="s">
        <v>27</v>
      </c>
      <c r="C281" s="13"/>
      <c r="D281" s="13"/>
      <c r="E281" s="31" t="s">
        <v>127</v>
      </c>
      <c r="F281" s="34" t="s">
        <v>513</v>
      </c>
      <c r="G281" s="32" t="s">
        <v>554</v>
      </c>
      <c r="H281" s="32" t="s">
        <v>555</v>
      </c>
      <c r="I281" s="38" t="s">
        <v>117</v>
      </c>
      <c r="J281" s="9" t="s">
        <v>66</v>
      </c>
      <c r="K281" s="30" t="s">
        <v>67</v>
      </c>
      <c r="L281" s="19"/>
      <c r="M281" s="69"/>
      <c r="N281" s="44"/>
      <c r="O281" s="45"/>
      <c r="P281" s="44"/>
      <c r="Q281" s="47"/>
    </row>
    <row r="282" ht="181.5" spans="1:17">
      <c r="A282" s="9">
        <v>23</v>
      </c>
      <c r="B282" s="9" t="s">
        <v>27</v>
      </c>
      <c r="C282" s="13"/>
      <c r="D282" s="13"/>
      <c r="E282" s="31" t="s">
        <v>127</v>
      </c>
      <c r="F282" s="34" t="s">
        <v>513</v>
      </c>
      <c r="G282" s="32" t="s">
        <v>556</v>
      </c>
      <c r="H282" s="32" t="s">
        <v>557</v>
      </c>
      <c r="I282" s="38" t="s">
        <v>117</v>
      </c>
      <c r="J282" s="9" t="s">
        <v>66</v>
      </c>
      <c r="K282" s="30" t="s">
        <v>67</v>
      </c>
      <c r="L282" s="19"/>
      <c r="M282" s="69"/>
      <c r="N282" s="44"/>
      <c r="O282" s="45"/>
      <c r="P282" s="44"/>
      <c r="Q282" s="47"/>
    </row>
    <row r="283" ht="181.5" spans="1:17">
      <c r="A283" s="9">
        <v>24</v>
      </c>
      <c r="B283" s="9" t="s">
        <v>27</v>
      </c>
      <c r="C283" s="13"/>
      <c r="D283" s="13"/>
      <c r="E283" s="31" t="s">
        <v>127</v>
      </c>
      <c r="F283" s="34" t="s">
        <v>513</v>
      </c>
      <c r="G283" s="32" t="s">
        <v>558</v>
      </c>
      <c r="H283" s="32" t="s">
        <v>559</v>
      </c>
      <c r="I283" s="38" t="s">
        <v>117</v>
      </c>
      <c r="J283" s="9" t="s">
        <v>66</v>
      </c>
      <c r="K283" s="30" t="s">
        <v>67</v>
      </c>
      <c r="L283" s="19"/>
      <c r="M283" s="69"/>
      <c r="N283" s="44"/>
      <c r="O283" s="45"/>
      <c r="P283" s="44"/>
      <c r="Q283" s="47"/>
    </row>
    <row r="284" ht="165" spans="1:17">
      <c r="A284" s="9">
        <v>25</v>
      </c>
      <c r="B284" s="9" t="s">
        <v>27</v>
      </c>
      <c r="C284" s="13"/>
      <c r="D284" s="13" t="s">
        <v>560</v>
      </c>
      <c r="E284" s="31" t="s">
        <v>127</v>
      </c>
      <c r="F284" s="34" t="s">
        <v>561</v>
      </c>
      <c r="G284" s="34" t="s">
        <v>562</v>
      </c>
      <c r="H284" s="32" t="s">
        <v>563</v>
      </c>
      <c r="I284" s="38" t="s">
        <v>132</v>
      </c>
      <c r="J284" s="9" t="s">
        <v>66</v>
      </c>
      <c r="K284" s="30" t="s">
        <v>67</v>
      </c>
      <c r="L284" s="19"/>
      <c r="M284" s="69"/>
      <c r="N284" s="44"/>
      <c r="O284" s="45"/>
      <c r="P284" s="44"/>
      <c r="Q284" s="47"/>
    </row>
    <row r="285" ht="165" spans="1:17">
      <c r="A285" s="9">
        <v>26</v>
      </c>
      <c r="B285" s="9" t="s">
        <v>27</v>
      </c>
      <c r="C285" s="13"/>
      <c r="D285" s="13" t="s">
        <v>564</v>
      </c>
      <c r="E285" s="31" t="s">
        <v>127</v>
      </c>
      <c r="F285" s="34" t="s">
        <v>561</v>
      </c>
      <c r="G285" s="34" t="s">
        <v>565</v>
      </c>
      <c r="H285" s="32" t="s">
        <v>566</v>
      </c>
      <c r="I285" s="38" t="s">
        <v>132</v>
      </c>
      <c r="J285" s="9" t="s">
        <v>66</v>
      </c>
      <c r="K285" s="30" t="s">
        <v>67</v>
      </c>
      <c r="L285" s="19"/>
      <c r="M285" s="69"/>
      <c r="N285" s="44"/>
      <c r="O285" s="45"/>
      <c r="P285" s="44"/>
      <c r="Q285" s="47"/>
    </row>
    <row r="286" ht="165" spans="1:17">
      <c r="A286" s="9">
        <v>27</v>
      </c>
      <c r="B286" s="9" t="s">
        <v>27</v>
      </c>
      <c r="C286" s="13"/>
      <c r="D286" s="13" t="s">
        <v>567</v>
      </c>
      <c r="E286" s="31" t="s">
        <v>127</v>
      </c>
      <c r="F286" s="34" t="s">
        <v>561</v>
      </c>
      <c r="G286" s="34" t="s">
        <v>568</v>
      </c>
      <c r="H286" s="32" t="s">
        <v>569</v>
      </c>
      <c r="I286" s="38" t="s">
        <v>132</v>
      </c>
      <c r="J286" s="9" t="s">
        <v>66</v>
      </c>
      <c r="K286" s="30" t="s">
        <v>67</v>
      </c>
      <c r="L286" s="19"/>
      <c r="M286" s="69"/>
      <c r="N286" s="44"/>
      <c r="O286" s="45"/>
      <c r="P286" s="44"/>
      <c r="Q286" s="47"/>
    </row>
    <row r="287" ht="181.5" spans="1:17">
      <c r="A287" s="9">
        <v>28</v>
      </c>
      <c r="B287" s="9" t="s">
        <v>27</v>
      </c>
      <c r="C287" s="13"/>
      <c r="D287" s="13" t="s">
        <v>570</v>
      </c>
      <c r="E287" s="31" t="s">
        <v>127</v>
      </c>
      <c r="F287" s="34" t="s">
        <v>561</v>
      </c>
      <c r="G287" s="34" t="s">
        <v>571</v>
      </c>
      <c r="H287" s="32" t="s">
        <v>572</v>
      </c>
      <c r="I287" s="38" t="s">
        <v>132</v>
      </c>
      <c r="J287" s="9" t="s">
        <v>66</v>
      </c>
      <c r="K287" s="30" t="s">
        <v>67</v>
      </c>
      <c r="L287" s="19"/>
      <c r="M287" s="69"/>
      <c r="N287" s="44"/>
      <c r="O287" s="45"/>
      <c r="P287" s="44"/>
      <c r="Q287" s="47"/>
    </row>
    <row r="288" ht="181.5" spans="1:17">
      <c r="A288" s="9">
        <v>29</v>
      </c>
      <c r="B288" s="9" t="s">
        <v>27</v>
      </c>
      <c r="C288" s="13"/>
      <c r="D288" s="13" t="s">
        <v>573</v>
      </c>
      <c r="E288" s="31" t="s">
        <v>127</v>
      </c>
      <c r="F288" s="34" t="s">
        <v>561</v>
      </c>
      <c r="G288" s="34" t="s">
        <v>574</v>
      </c>
      <c r="H288" s="32" t="s">
        <v>575</v>
      </c>
      <c r="I288" s="38" t="s">
        <v>132</v>
      </c>
      <c r="J288" s="9" t="s">
        <v>66</v>
      </c>
      <c r="K288" s="30" t="s">
        <v>67</v>
      </c>
      <c r="L288" s="19"/>
      <c r="M288" s="69"/>
      <c r="N288" s="44"/>
      <c r="O288" s="45"/>
      <c r="P288" s="44"/>
      <c r="Q288" s="47"/>
    </row>
    <row r="289" ht="165" spans="1:17">
      <c r="A289" s="9">
        <v>30</v>
      </c>
      <c r="B289" s="9" t="s">
        <v>27</v>
      </c>
      <c r="C289" s="13"/>
      <c r="D289" s="13" t="s">
        <v>576</v>
      </c>
      <c r="E289" s="31" t="s">
        <v>127</v>
      </c>
      <c r="F289" s="34" t="s">
        <v>561</v>
      </c>
      <c r="G289" s="34" t="s">
        <v>577</v>
      </c>
      <c r="H289" s="32" t="s">
        <v>578</v>
      </c>
      <c r="I289" s="38" t="s">
        <v>132</v>
      </c>
      <c r="J289" s="9" t="s">
        <v>66</v>
      </c>
      <c r="K289" s="30" t="s">
        <v>67</v>
      </c>
      <c r="L289" s="19"/>
      <c r="M289" s="69"/>
      <c r="N289" s="44"/>
      <c r="O289" s="45"/>
      <c r="P289" s="44"/>
      <c r="Q289" s="47"/>
    </row>
    <row r="290" ht="165" spans="1:17">
      <c r="A290" s="9">
        <v>31</v>
      </c>
      <c r="B290" s="9" t="s">
        <v>27</v>
      </c>
      <c r="C290" s="13"/>
      <c r="D290" s="13"/>
      <c r="E290" s="31" t="s">
        <v>127</v>
      </c>
      <c r="F290" s="34" t="s">
        <v>579</v>
      </c>
      <c r="G290" s="34" t="s">
        <v>580</v>
      </c>
      <c r="H290" s="32" t="s">
        <v>581</v>
      </c>
      <c r="I290" s="38" t="s">
        <v>132</v>
      </c>
      <c r="J290" s="9" t="s">
        <v>66</v>
      </c>
      <c r="K290" s="30" t="s">
        <v>67</v>
      </c>
      <c r="L290" s="19"/>
      <c r="M290" s="69"/>
      <c r="N290" s="44"/>
      <c r="O290" s="45"/>
      <c r="P290" s="44"/>
      <c r="Q290" s="47"/>
    </row>
    <row r="291" ht="165" spans="1:17">
      <c r="A291" s="9">
        <v>32</v>
      </c>
      <c r="B291" s="9" t="s">
        <v>27</v>
      </c>
      <c r="C291" s="13"/>
      <c r="D291" s="13"/>
      <c r="E291" s="31" t="s">
        <v>127</v>
      </c>
      <c r="F291" s="34" t="s">
        <v>579</v>
      </c>
      <c r="G291" s="34" t="s">
        <v>582</v>
      </c>
      <c r="H291" s="32" t="s">
        <v>583</v>
      </c>
      <c r="I291" s="38" t="s">
        <v>132</v>
      </c>
      <c r="J291" s="9" t="s">
        <v>66</v>
      </c>
      <c r="K291" s="30" t="s">
        <v>67</v>
      </c>
      <c r="L291" s="19"/>
      <c r="M291" s="69"/>
      <c r="N291" s="44"/>
      <c r="O291" s="45"/>
      <c r="P291" s="44"/>
      <c r="Q291" s="47"/>
    </row>
    <row r="292" ht="181.5" spans="1:17">
      <c r="A292" s="9">
        <v>33</v>
      </c>
      <c r="B292" s="9" t="s">
        <v>27</v>
      </c>
      <c r="C292" s="13"/>
      <c r="D292" s="13"/>
      <c r="E292" s="31" t="s">
        <v>127</v>
      </c>
      <c r="F292" s="34" t="s">
        <v>579</v>
      </c>
      <c r="G292" s="34" t="s">
        <v>584</v>
      </c>
      <c r="H292" s="32" t="s">
        <v>585</v>
      </c>
      <c r="I292" s="38" t="s">
        <v>132</v>
      </c>
      <c r="J292" s="9" t="s">
        <v>66</v>
      </c>
      <c r="K292" s="30" t="s">
        <v>67</v>
      </c>
      <c r="L292" s="19"/>
      <c r="M292" s="69"/>
      <c r="N292" s="44"/>
      <c r="O292" s="45"/>
      <c r="P292" s="44"/>
      <c r="Q292" s="47"/>
    </row>
    <row r="293" ht="181.5" spans="1:17">
      <c r="A293" s="9">
        <v>34</v>
      </c>
      <c r="B293" s="9" t="s">
        <v>27</v>
      </c>
      <c r="C293" s="13"/>
      <c r="D293" s="13"/>
      <c r="E293" s="31" t="s">
        <v>127</v>
      </c>
      <c r="F293" s="34" t="s">
        <v>579</v>
      </c>
      <c r="G293" s="34" t="s">
        <v>586</v>
      </c>
      <c r="H293" s="32" t="s">
        <v>587</v>
      </c>
      <c r="I293" s="38" t="s">
        <v>132</v>
      </c>
      <c r="J293" s="9" t="s">
        <v>66</v>
      </c>
      <c r="K293" s="30" t="s">
        <v>67</v>
      </c>
      <c r="L293" s="19"/>
      <c r="M293" s="69"/>
      <c r="N293" s="44"/>
      <c r="O293" s="45"/>
      <c r="P293" s="44"/>
      <c r="Q293" s="47"/>
    </row>
    <row r="294" spans="1:17">
      <c r="A294" s="30" t="s">
        <v>58</v>
      </c>
      <c r="B294" s="30" t="s">
        <v>588</v>
      </c>
      <c r="C294" s="30"/>
      <c r="D294" s="30"/>
      <c r="E294" s="30"/>
      <c r="F294" s="30"/>
      <c r="G294" s="30"/>
      <c r="H294" s="30"/>
      <c r="I294" s="37"/>
      <c r="J294" s="30"/>
      <c r="K294" s="30"/>
      <c r="L294" s="30"/>
      <c r="M294" s="57"/>
      <c r="N294" s="58"/>
      <c r="O294" s="58"/>
      <c r="P294" s="58"/>
      <c r="Q294" s="71"/>
    </row>
    <row r="295" ht="157.5" customHeight="1" spans="1:17">
      <c r="A295" s="9">
        <v>1</v>
      </c>
      <c r="B295" s="9" t="s">
        <v>27</v>
      </c>
      <c r="C295" s="64" t="s">
        <v>589</v>
      </c>
      <c r="D295" s="64"/>
      <c r="E295" s="31" t="s">
        <v>127</v>
      </c>
      <c r="F295" s="34" t="s">
        <v>590</v>
      </c>
      <c r="G295" s="32" t="s">
        <v>591</v>
      </c>
      <c r="H295" s="66" t="s">
        <v>592</v>
      </c>
      <c r="I295" s="38" t="s">
        <v>132</v>
      </c>
      <c r="J295" s="9" t="s">
        <v>66</v>
      </c>
      <c r="K295" s="30" t="s">
        <v>67</v>
      </c>
      <c r="L295" s="31"/>
      <c r="M295" s="69"/>
      <c r="N295" s="44"/>
      <c r="O295" s="45"/>
      <c r="P295" s="44"/>
      <c r="Q295" s="47"/>
    </row>
    <row r="296" ht="151.5" customHeight="1" spans="1:17">
      <c r="A296" s="9">
        <v>2</v>
      </c>
      <c r="B296" s="9" t="s">
        <v>27</v>
      </c>
      <c r="C296" s="64" t="s">
        <v>593</v>
      </c>
      <c r="D296" s="64"/>
      <c r="E296" s="31" t="s">
        <v>127</v>
      </c>
      <c r="F296" s="34" t="s">
        <v>594</v>
      </c>
      <c r="G296" s="32" t="s">
        <v>595</v>
      </c>
      <c r="H296" s="66" t="s">
        <v>596</v>
      </c>
      <c r="I296" s="38" t="s">
        <v>132</v>
      </c>
      <c r="J296" s="9" t="s">
        <v>66</v>
      </c>
      <c r="K296" s="30" t="s">
        <v>67</v>
      </c>
      <c r="L296" s="31"/>
      <c r="M296" s="69"/>
      <c r="N296" s="44"/>
      <c r="O296" s="45"/>
      <c r="P296" s="44"/>
      <c r="Q296" s="47"/>
    </row>
    <row r="297" ht="148.5" customHeight="1" spans="1:17">
      <c r="A297" s="9">
        <v>3</v>
      </c>
      <c r="B297" s="9" t="s">
        <v>27</v>
      </c>
      <c r="C297" s="64" t="s">
        <v>597</v>
      </c>
      <c r="D297" s="64"/>
      <c r="E297" s="31" t="s">
        <v>127</v>
      </c>
      <c r="F297" s="34" t="s">
        <v>594</v>
      </c>
      <c r="G297" s="32" t="s">
        <v>598</v>
      </c>
      <c r="H297" s="32" t="s">
        <v>599</v>
      </c>
      <c r="I297" s="38" t="s">
        <v>132</v>
      </c>
      <c r="J297" s="9" t="s">
        <v>66</v>
      </c>
      <c r="K297" s="30" t="s">
        <v>67</v>
      </c>
      <c r="L297" s="31"/>
      <c r="M297" s="69"/>
      <c r="N297" s="44"/>
      <c r="O297" s="45"/>
      <c r="P297" s="44"/>
      <c r="Q297" s="47"/>
    </row>
    <row r="298" ht="231" spans="1:17">
      <c r="A298" s="9">
        <v>4</v>
      </c>
      <c r="B298" s="9" t="s">
        <v>27</v>
      </c>
      <c r="C298" s="64" t="s">
        <v>600</v>
      </c>
      <c r="D298" s="64"/>
      <c r="E298" s="31" t="s">
        <v>127</v>
      </c>
      <c r="F298" s="34" t="s">
        <v>594</v>
      </c>
      <c r="G298" s="32" t="s">
        <v>601</v>
      </c>
      <c r="H298" s="66" t="s">
        <v>602</v>
      </c>
      <c r="I298" s="38" t="s">
        <v>132</v>
      </c>
      <c r="J298" s="9" t="s">
        <v>66</v>
      </c>
      <c r="K298" s="30" t="s">
        <v>67</v>
      </c>
      <c r="L298" s="31"/>
      <c r="M298" s="69"/>
      <c r="N298" s="44"/>
      <c r="O298" s="45"/>
      <c r="P298" s="44"/>
      <c r="Q298" s="47"/>
    </row>
    <row r="299" ht="153" customHeight="1" spans="1:17">
      <c r="A299" s="9">
        <v>7</v>
      </c>
      <c r="B299" s="9" t="s">
        <v>27</v>
      </c>
      <c r="C299" s="64" t="s">
        <v>603</v>
      </c>
      <c r="D299" s="64"/>
      <c r="E299" s="31" t="s">
        <v>127</v>
      </c>
      <c r="F299" s="34" t="s">
        <v>594</v>
      </c>
      <c r="G299" s="32" t="s">
        <v>604</v>
      </c>
      <c r="H299" s="66" t="s">
        <v>605</v>
      </c>
      <c r="I299" s="38" t="s">
        <v>132</v>
      </c>
      <c r="J299" s="9" t="s">
        <v>66</v>
      </c>
      <c r="K299" s="30" t="s">
        <v>67</v>
      </c>
      <c r="L299" s="31"/>
      <c r="M299" s="69"/>
      <c r="N299" s="44"/>
      <c r="O299" s="45"/>
      <c r="P299" s="44"/>
      <c r="Q299" s="47"/>
    </row>
    <row r="300" ht="231" spans="1:17">
      <c r="A300" s="9">
        <v>8</v>
      </c>
      <c r="B300" s="9" t="s">
        <v>27</v>
      </c>
      <c r="C300" s="64" t="s">
        <v>606</v>
      </c>
      <c r="D300" s="64"/>
      <c r="E300" s="31" t="s">
        <v>127</v>
      </c>
      <c r="F300" s="34" t="s">
        <v>594</v>
      </c>
      <c r="G300" s="32" t="s">
        <v>607</v>
      </c>
      <c r="H300" s="66" t="s">
        <v>608</v>
      </c>
      <c r="I300" s="38" t="s">
        <v>132</v>
      </c>
      <c r="J300" s="9" t="s">
        <v>66</v>
      </c>
      <c r="K300" s="30" t="s">
        <v>67</v>
      </c>
      <c r="L300" s="31"/>
      <c r="M300" s="69"/>
      <c r="N300" s="44"/>
      <c r="O300" s="45"/>
      <c r="P300" s="44"/>
      <c r="Q300" s="47"/>
    </row>
    <row r="301" ht="264" spans="1:17">
      <c r="A301" s="9">
        <v>9</v>
      </c>
      <c r="B301" s="9" t="s">
        <v>27</v>
      </c>
      <c r="C301" s="64" t="s">
        <v>609</v>
      </c>
      <c r="D301" s="64"/>
      <c r="E301" s="31" t="s">
        <v>127</v>
      </c>
      <c r="F301" s="34" t="s">
        <v>594</v>
      </c>
      <c r="G301" s="32" t="s">
        <v>610</v>
      </c>
      <c r="H301" s="66" t="s">
        <v>611</v>
      </c>
      <c r="I301" s="38" t="s">
        <v>132</v>
      </c>
      <c r="J301" s="9" t="s">
        <v>66</v>
      </c>
      <c r="K301" s="30" t="s">
        <v>67</v>
      </c>
      <c r="L301" s="31"/>
      <c r="M301" s="69"/>
      <c r="N301" s="44"/>
      <c r="O301" s="45"/>
      <c r="P301" s="44"/>
      <c r="Q301" s="47"/>
    </row>
    <row r="302" ht="231" spans="1:17">
      <c r="A302" s="9">
        <v>10</v>
      </c>
      <c r="B302" s="9" t="s">
        <v>27</v>
      </c>
      <c r="C302" s="64" t="s">
        <v>612</v>
      </c>
      <c r="D302" s="64"/>
      <c r="E302" s="31" t="s">
        <v>127</v>
      </c>
      <c r="F302" s="34" t="s">
        <v>594</v>
      </c>
      <c r="G302" s="32" t="s">
        <v>613</v>
      </c>
      <c r="H302" s="66" t="s">
        <v>614</v>
      </c>
      <c r="I302" s="38" t="s">
        <v>132</v>
      </c>
      <c r="J302" s="9" t="s">
        <v>66</v>
      </c>
      <c r="K302" s="30" t="s">
        <v>67</v>
      </c>
      <c r="L302" s="31"/>
      <c r="M302" s="69"/>
      <c r="N302" s="44"/>
      <c r="O302" s="45"/>
      <c r="P302" s="44"/>
      <c r="Q302" s="47"/>
    </row>
    <row r="303" ht="264" spans="1:17">
      <c r="A303" s="9">
        <v>13</v>
      </c>
      <c r="B303" s="9" t="s">
        <v>27</v>
      </c>
      <c r="C303" s="64" t="s">
        <v>615</v>
      </c>
      <c r="D303" s="64"/>
      <c r="E303" s="31" t="s">
        <v>127</v>
      </c>
      <c r="F303" s="34" t="s">
        <v>594</v>
      </c>
      <c r="G303" s="32" t="s">
        <v>616</v>
      </c>
      <c r="H303" s="66" t="s">
        <v>617</v>
      </c>
      <c r="I303" s="38" t="s">
        <v>132</v>
      </c>
      <c r="J303" s="9" t="s">
        <v>66</v>
      </c>
      <c r="K303" s="30" t="s">
        <v>67</v>
      </c>
      <c r="L303" s="31"/>
      <c r="M303" s="69"/>
      <c r="N303" s="44"/>
      <c r="O303" s="45"/>
      <c r="P303" s="44"/>
      <c r="Q303" s="47"/>
    </row>
    <row r="304" ht="231" spans="1:17">
      <c r="A304" s="9">
        <v>14</v>
      </c>
      <c r="B304" s="9" t="s">
        <v>27</v>
      </c>
      <c r="C304" s="64" t="s">
        <v>618</v>
      </c>
      <c r="D304" s="64"/>
      <c r="E304" s="31" t="s">
        <v>127</v>
      </c>
      <c r="F304" s="34" t="s">
        <v>594</v>
      </c>
      <c r="G304" s="32" t="s">
        <v>619</v>
      </c>
      <c r="H304" s="66" t="s">
        <v>620</v>
      </c>
      <c r="I304" s="38" t="s">
        <v>132</v>
      </c>
      <c r="J304" s="9" t="s">
        <v>66</v>
      </c>
      <c r="K304" s="30" t="s">
        <v>67</v>
      </c>
      <c r="L304" s="31"/>
      <c r="M304" s="69"/>
      <c r="N304" s="44"/>
      <c r="O304" s="45"/>
      <c r="P304" s="44"/>
      <c r="Q304" s="47"/>
    </row>
    <row r="305" ht="231" spans="1:17">
      <c r="A305" s="9">
        <v>15</v>
      </c>
      <c r="B305" s="9" t="s">
        <v>27</v>
      </c>
      <c r="C305" s="64" t="s">
        <v>621</v>
      </c>
      <c r="D305" s="64"/>
      <c r="E305" s="31" t="s">
        <v>127</v>
      </c>
      <c r="F305" s="34" t="s">
        <v>594</v>
      </c>
      <c r="G305" s="32" t="s">
        <v>622</v>
      </c>
      <c r="H305" s="66" t="s">
        <v>623</v>
      </c>
      <c r="I305" s="38" t="s">
        <v>132</v>
      </c>
      <c r="J305" s="9" t="s">
        <v>66</v>
      </c>
      <c r="K305" s="30" t="s">
        <v>67</v>
      </c>
      <c r="L305" s="31"/>
      <c r="M305" s="69"/>
      <c r="N305" s="44"/>
      <c r="O305" s="45"/>
      <c r="P305" s="44"/>
      <c r="Q305" s="47"/>
    </row>
    <row r="306" ht="231" spans="1:17">
      <c r="A306" s="9">
        <v>16</v>
      </c>
      <c r="B306" s="9" t="s">
        <v>27</v>
      </c>
      <c r="C306" s="64" t="s">
        <v>624</v>
      </c>
      <c r="D306" s="64"/>
      <c r="E306" s="31" t="s">
        <v>127</v>
      </c>
      <c r="F306" s="34" t="s">
        <v>594</v>
      </c>
      <c r="G306" s="32" t="s">
        <v>625</v>
      </c>
      <c r="H306" s="66" t="s">
        <v>626</v>
      </c>
      <c r="I306" s="38" t="s">
        <v>132</v>
      </c>
      <c r="J306" s="9" t="s">
        <v>66</v>
      </c>
      <c r="K306" s="30" t="s">
        <v>67</v>
      </c>
      <c r="L306" s="31"/>
      <c r="M306" s="69"/>
      <c r="N306" s="44"/>
      <c r="O306" s="45"/>
      <c r="P306" s="44"/>
      <c r="Q306" s="47"/>
    </row>
    <row r="307" ht="149.25" customHeight="1" spans="1:17">
      <c r="A307" s="9">
        <v>19</v>
      </c>
      <c r="B307" s="9" t="s">
        <v>27</v>
      </c>
      <c r="C307" s="13"/>
      <c r="D307" s="13"/>
      <c r="E307" s="31" t="s">
        <v>127</v>
      </c>
      <c r="F307" s="34" t="s">
        <v>594</v>
      </c>
      <c r="G307" s="32" t="s">
        <v>627</v>
      </c>
      <c r="H307" s="66" t="s">
        <v>628</v>
      </c>
      <c r="I307" s="38" t="s">
        <v>132</v>
      </c>
      <c r="J307" s="9" t="s">
        <v>66</v>
      </c>
      <c r="K307" s="30" t="s">
        <v>67</v>
      </c>
      <c r="L307" s="31"/>
      <c r="M307" s="69"/>
      <c r="N307" s="44"/>
      <c r="O307" s="45"/>
      <c r="P307" s="44"/>
      <c r="Q307" s="47"/>
    </row>
    <row r="308" ht="231" spans="1:17">
      <c r="A308" s="9">
        <v>20</v>
      </c>
      <c r="B308" s="9" t="s">
        <v>27</v>
      </c>
      <c r="C308" s="13"/>
      <c r="D308" s="13"/>
      <c r="E308" s="31" t="s">
        <v>127</v>
      </c>
      <c r="F308" s="34" t="s">
        <v>594</v>
      </c>
      <c r="G308" s="32" t="s">
        <v>629</v>
      </c>
      <c r="H308" s="66" t="s">
        <v>630</v>
      </c>
      <c r="I308" s="38" t="s">
        <v>132</v>
      </c>
      <c r="J308" s="9" t="s">
        <v>66</v>
      </c>
      <c r="K308" s="30" t="s">
        <v>67</v>
      </c>
      <c r="L308" s="31"/>
      <c r="M308" s="69"/>
      <c r="N308" s="44"/>
      <c r="O308" s="45"/>
      <c r="P308" s="44"/>
      <c r="Q308" s="47"/>
    </row>
    <row r="309" ht="264" spans="1:17">
      <c r="A309" s="9">
        <v>21</v>
      </c>
      <c r="B309" s="9" t="s">
        <v>27</v>
      </c>
      <c r="C309" s="13"/>
      <c r="D309" s="13"/>
      <c r="E309" s="31" t="s">
        <v>127</v>
      </c>
      <c r="F309" s="34" t="s">
        <v>594</v>
      </c>
      <c r="G309" s="32" t="s">
        <v>631</v>
      </c>
      <c r="H309" s="66" t="s">
        <v>632</v>
      </c>
      <c r="I309" s="38" t="s">
        <v>132</v>
      </c>
      <c r="J309" s="9" t="s">
        <v>66</v>
      </c>
      <c r="K309" s="30" t="s">
        <v>67</v>
      </c>
      <c r="L309" s="31"/>
      <c r="M309" s="69"/>
      <c r="N309" s="44"/>
      <c r="O309" s="45"/>
      <c r="P309" s="44"/>
      <c r="Q309" s="47"/>
    </row>
    <row r="310" ht="231" spans="1:17">
      <c r="A310" s="9">
        <v>22</v>
      </c>
      <c r="B310" s="9" t="s">
        <v>27</v>
      </c>
      <c r="C310" s="13"/>
      <c r="D310" s="13"/>
      <c r="E310" s="31" t="s">
        <v>127</v>
      </c>
      <c r="F310" s="34" t="s">
        <v>594</v>
      </c>
      <c r="G310" s="32" t="s">
        <v>633</v>
      </c>
      <c r="H310" s="66" t="s">
        <v>634</v>
      </c>
      <c r="I310" s="38" t="s">
        <v>132</v>
      </c>
      <c r="J310" s="9" t="s">
        <v>66</v>
      </c>
      <c r="K310" s="30" t="s">
        <v>67</v>
      </c>
      <c r="L310" s="31"/>
      <c r="M310" s="69"/>
      <c r="N310" s="44"/>
      <c r="O310" s="45"/>
      <c r="P310" s="44"/>
      <c r="Q310" s="47"/>
    </row>
    <row r="311" ht="264" spans="1:17">
      <c r="A311" s="9">
        <v>25</v>
      </c>
      <c r="B311" s="9" t="s">
        <v>27</v>
      </c>
      <c r="C311" s="13"/>
      <c r="D311" s="13"/>
      <c r="E311" s="31" t="s">
        <v>127</v>
      </c>
      <c r="F311" s="34" t="s">
        <v>594</v>
      </c>
      <c r="G311" s="32" t="s">
        <v>635</v>
      </c>
      <c r="H311" s="66" t="s">
        <v>636</v>
      </c>
      <c r="I311" s="38" t="s">
        <v>132</v>
      </c>
      <c r="J311" s="9" t="s">
        <v>66</v>
      </c>
      <c r="K311" s="30" t="s">
        <v>67</v>
      </c>
      <c r="L311" s="31"/>
      <c r="M311" s="69"/>
      <c r="N311" s="44"/>
      <c r="O311" s="45"/>
      <c r="P311" s="44"/>
      <c r="Q311" s="47"/>
    </row>
    <row r="312" ht="231" spans="1:17">
      <c r="A312" s="9">
        <v>26</v>
      </c>
      <c r="B312" s="9" t="s">
        <v>27</v>
      </c>
      <c r="C312" s="13"/>
      <c r="D312" s="13"/>
      <c r="E312" s="31" t="s">
        <v>127</v>
      </c>
      <c r="F312" s="34" t="s">
        <v>594</v>
      </c>
      <c r="G312" s="32" t="s">
        <v>637</v>
      </c>
      <c r="H312" s="66" t="s">
        <v>638</v>
      </c>
      <c r="I312" s="38" t="s">
        <v>132</v>
      </c>
      <c r="J312" s="9" t="s">
        <v>66</v>
      </c>
      <c r="K312" s="30" t="s">
        <v>67</v>
      </c>
      <c r="L312" s="31"/>
      <c r="M312" s="69"/>
      <c r="N312" s="44"/>
      <c r="O312" s="45"/>
      <c r="P312" s="44"/>
      <c r="Q312" s="47"/>
    </row>
    <row r="313" ht="264" spans="1:17">
      <c r="A313" s="9">
        <v>27</v>
      </c>
      <c r="B313" s="9" t="s">
        <v>27</v>
      </c>
      <c r="C313" s="13"/>
      <c r="D313" s="13"/>
      <c r="E313" s="31" t="s">
        <v>127</v>
      </c>
      <c r="F313" s="34" t="s">
        <v>594</v>
      </c>
      <c r="G313" s="32" t="s">
        <v>639</v>
      </c>
      <c r="H313" s="66" t="s">
        <v>640</v>
      </c>
      <c r="I313" s="38" t="s">
        <v>132</v>
      </c>
      <c r="J313" s="9" t="s">
        <v>66</v>
      </c>
      <c r="K313" s="30" t="s">
        <v>67</v>
      </c>
      <c r="L313" s="31"/>
      <c r="M313" s="69"/>
      <c r="N313" s="44"/>
      <c r="O313" s="45"/>
      <c r="P313" s="44"/>
      <c r="Q313" s="47"/>
    </row>
    <row r="314" ht="231" spans="1:17">
      <c r="A314" s="9">
        <v>28</v>
      </c>
      <c r="B314" s="9" t="s">
        <v>27</v>
      </c>
      <c r="C314" s="13"/>
      <c r="D314" s="13"/>
      <c r="E314" s="31" t="s">
        <v>127</v>
      </c>
      <c r="F314" s="34" t="s">
        <v>594</v>
      </c>
      <c r="G314" s="32" t="s">
        <v>641</v>
      </c>
      <c r="H314" s="66" t="s">
        <v>642</v>
      </c>
      <c r="I314" s="38" t="s">
        <v>132</v>
      </c>
      <c r="J314" s="9" t="s">
        <v>66</v>
      </c>
      <c r="K314" s="30" t="s">
        <v>67</v>
      </c>
      <c r="L314" s="31"/>
      <c r="M314" s="69"/>
      <c r="N314" s="44"/>
      <c r="O314" s="45"/>
      <c r="P314" s="44"/>
      <c r="Q314" s="47"/>
    </row>
    <row r="315" ht="264" spans="1:17">
      <c r="A315" s="9">
        <v>31</v>
      </c>
      <c r="B315" s="9" t="s">
        <v>27</v>
      </c>
      <c r="C315" s="13"/>
      <c r="D315" s="13"/>
      <c r="E315" s="31" t="s">
        <v>127</v>
      </c>
      <c r="F315" s="34" t="s">
        <v>594</v>
      </c>
      <c r="G315" s="32" t="s">
        <v>643</v>
      </c>
      <c r="H315" s="66" t="s">
        <v>644</v>
      </c>
      <c r="I315" s="38" t="s">
        <v>132</v>
      </c>
      <c r="J315" s="9" t="s">
        <v>66</v>
      </c>
      <c r="K315" s="30" t="s">
        <v>67</v>
      </c>
      <c r="L315" s="31"/>
      <c r="M315" s="69"/>
      <c r="N315" s="44"/>
      <c r="O315" s="45"/>
      <c r="P315" s="44"/>
      <c r="Q315" s="47"/>
    </row>
    <row r="316" ht="231" spans="1:17">
      <c r="A316" s="9">
        <v>32</v>
      </c>
      <c r="B316" s="9" t="s">
        <v>27</v>
      </c>
      <c r="C316" s="13"/>
      <c r="D316" s="13"/>
      <c r="E316" s="31" t="s">
        <v>127</v>
      </c>
      <c r="F316" s="34" t="s">
        <v>594</v>
      </c>
      <c r="G316" s="32" t="s">
        <v>645</v>
      </c>
      <c r="H316" s="66" t="s">
        <v>646</v>
      </c>
      <c r="I316" s="38" t="s">
        <v>132</v>
      </c>
      <c r="J316" s="9" t="s">
        <v>66</v>
      </c>
      <c r="K316" s="30" t="s">
        <v>67</v>
      </c>
      <c r="L316" s="31"/>
      <c r="M316" s="69"/>
      <c r="N316" s="44"/>
      <c r="O316" s="45"/>
      <c r="P316" s="44"/>
      <c r="Q316" s="47"/>
    </row>
    <row r="317" ht="264" spans="1:17">
      <c r="A317" s="9">
        <v>33</v>
      </c>
      <c r="B317" s="9" t="s">
        <v>27</v>
      </c>
      <c r="C317" s="13"/>
      <c r="D317" s="13"/>
      <c r="E317" s="31" t="s">
        <v>127</v>
      </c>
      <c r="F317" s="34" t="s">
        <v>594</v>
      </c>
      <c r="G317" s="32" t="s">
        <v>647</v>
      </c>
      <c r="H317" s="66" t="s">
        <v>648</v>
      </c>
      <c r="I317" s="38" t="s">
        <v>132</v>
      </c>
      <c r="J317" s="9" t="s">
        <v>66</v>
      </c>
      <c r="K317" s="30" t="s">
        <v>67</v>
      </c>
      <c r="L317" s="31"/>
      <c r="M317" s="69"/>
      <c r="N317" s="44"/>
      <c r="O317" s="45"/>
      <c r="P317" s="44"/>
      <c r="Q317" s="47"/>
    </row>
    <row r="318" s="25" customFormat="1" ht="231" spans="1:17">
      <c r="A318" s="65">
        <v>34</v>
      </c>
      <c r="B318" s="65" t="s">
        <v>27</v>
      </c>
      <c r="C318" s="49"/>
      <c r="D318" s="49"/>
      <c r="E318" s="48" t="s">
        <v>127</v>
      </c>
      <c r="F318" s="50" t="s">
        <v>594</v>
      </c>
      <c r="G318" s="51" t="s">
        <v>649</v>
      </c>
      <c r="H318" s="67" t="s">
        <v>650</v>
      </c>
      <c r="I318" s="68" t="s">
        <v>132</v>
      </c>
      <c r="J318" s="65" t="s">
        <v>66</v>
      </c>
      <c r="K318" s="30" t="s">
        <v>67</v>
      </c>
      <c r="L318" s="48"/>
      <c r="M318" s="70"/>
      <c r="N318" s="54"/>
      <c r="O318" s="55"/>
      <c r="P318" s="54"/>
      <c r="Q318" s="56"/>
    </row>
    <row r="319" ht="33" spans="1:17">
      <c r="A319" s="30" t="s">
        <v>58</v>
      </c>
      <c r="B319" s="30" t="s">
        <v>651</v>
      </c>
      <c r="C319" s="30"/>
      <c r="D319" s="30"/>
      <c r="E319" s="30"/>
      <c r="F319" s="30"/>
      <c r="G319" s="30"/>
      <c r="H319" s="30"/>
      <c r="I319" s="37"/>
      <c r="J319" s="30"/>
      <c r="K319" s="30"/>
      <c r="L319" s="30"/>
      <c r="M319" s="57"/>
      <c r="N319" s="58"/>
      <c r="O319" s="58"/>
      <c r="P319" s="58"/>
      <c r="Q319" s="71"/>
    </row>
    <row r="320" ht="181.5" spans="1:17">
      <c r="A320" s="9">
        <v>1</v>
      </c>
      <c r="B320" s="9" t="s">
        <v>27</v>
      </c>
      <c r="C320" s="13"/>
      <c r="D320" s="32" t="s">
        <v>652</v>
      </c>
      <c r="E320" s="31" t="s">
        <v>127</v>
      </c>
      <c r="F320" s="34" t="s">
        <v>110</v>
      </c>
      <c r="G320" s="32" t="s">
        <v>653</v>
      </c>
      <c r="H320" s="32" t="s">
        <v>654</v>
      </c>
      <c r="I320" s="38" t="s">
        <v>132</v>
      </c>
      <c r="J320" s="9" t="s">
        <v>66</v>
      </c>
      <c r="K320" s="30" t="s">
        <v>67</v>
      </c>
      <c r="L320" s="31"/>
      <c r="M320" s="69"/>
      <c r="N320" s="44"/>
      <c r="O320" s="45"/>
      <c r="P320" s="44"/>
      <c r="Q320" s="47"/>
    </row>
    <row r="321" ht="181.5" spans="1:17">
      <c r="A321" s="9">
        <v>2</v>
      </c>
      <c r="B321" s="9" t="s">
        <v>27</v>
      </c>
      <c r="C321" s="13"/>
      <c r="D321" s="64" t="s">
        <v>655</v>
      </c>
      <c r="E321" s="31" t="s">
        <v>127</v>
      </c>
      <c r="F321" s="34" t="s">
        <v>114</v>
      </c>
      <c r="G321" s="32" t="s">
        <v>656</v>
      </c>
      <c r="H321" s="32" t="s">
        <v>657</v>
      </c>
      <c r="I321" s="38" t="s">
        <v>132</v>
      </c>
      <c r="J321" s="9" t="s">
        <v>66</v>
      </c>
      <c r="K321" s="30" t="s">
        <v>67</v>
      </c>
      <c r="L321" s="31"/>
      <c r="M321" s="69"/>
      <c r="N321" s="44"/>
      <c r="O321" s="45"/>
      <c r="P321" s="44"/>
      <c r="Q321" s="47"/>
    </row>
    <row r="322" ht="181.5" spans="1:17">
      <c r="A322" s="9">
        <v>3</v>
      </c>
      <c r="B322" s="9" t="s">
        <v>27</v>
      </c>
      <c r="C322" s="13"/>
      <c r="D322" s="32" t="s">
        <v>658</v>
      </c>
      <c r="E322" s="31" t="s">
        <v>127</v>
      </c>
      <c r="F322" s="34" t="s">
        <v>114</v>
      </c>
      <c r="G322" s="32" t="s">
        <v>659</v>
      </c>
      <c r="H322" s="32" t="s">
        <v>660</v>
      </c>
      <c r="I322" s="38" t="s">
        <v>132</v>
      </c>
      <c r="J322" s="9" t="s">
        <v>66</v>
      </c>
      <c r="K322" s="30" t="s">
        <v>67</v>
      </c>
      <c r="L322" s="31"/>
      <c r="M322" s="69"/>
      <c r="N322" s="44"/>
      <c r="O322" s="45"/>
      <c r="P322" s="44"/>
      <c r="Q322" s="47"/>
    </row>
    <row r="323" ht="181.5" spans="1:17">
      <c r="A323" s="9">
        <v>4</v>
      </c>
      <c r="B323" s="9" t="s">
        <v>27</v>
      </c>
      <c r="C323" s="13"/>
      <c r="D323" s="32" t="s">
        <v>661</v>
      </c>
      <c r="E323" s="31" t="s">
        <v>127</v>
      </c>
      <c r="F323" s="34" t="s">
        <v>114</v>
      </c>
      <c r="G323" s="32" t="s">
        <v>662</v>
      </c>
      <c r="H323" s="32" t="s">
        <v>663</v>
      </c>
      <c r="I323" s="38" t="s">
        <v>132</v>
      </c>
      <c r="J323" s="9" t="s">
        <v>66</v>
      </c>
      <c r="K323" s="30" t="s">
        <v>67</v>
      </c>
      <c r="L323" s="31"/>
      <c r="M323" s="69"/>
      <c r="N323" s="44"/>
      <c r="O323" s="45"/>
      <c r="P323" s="44"/>
      <c r="Q323" s="47"/>
    </row>
    <row r="324" ht="33" spans="1:17">
      <c r="A324" s="30" t="s">
        <v>58</v>
      </c>
      <c r="B324" s="30" t="s">
        <v>664</v>
      </c>
      <c r="C324" s="30"/>
      <c r="D324" s="30"/>
      <c r="E324" s="30"/>
      <c r="F324" s="30"/>
      <c r="G324" s="30"/>
      <c r="H324" s="30"/>
      <c r="I324" s="37"/>
      <c r="J324" s="30"/>
      <c r="K324" s="30"/>
      <c r="L324" s="30"/>
      <c r="M324" s="57"/>
      <c r="N324" s="58"/>
      <c r="O324" s="58"/>
      <c r="P324" s="58"/>
      <c r="Q324" s="71"/>
    </row>
    <row r="325" ht="181.5" spans="1:17">
      <c r="A325" s="9">
        <v>1</v>
      </c>
      <c r="B325" s="9" t="s">
        <v>27</v>
      </c>
      <c r="C325" s="13"/>
      <c r="D325" s="13"/>
      <c r="E325" s="31" t="s">
        <v>127</v>
      </c>
      <c r="F325" s="34" t="s">
        <v>110</v>
      </c>
      <c r="G325" s="32" t="s">
        <v>665</v>
      </c>
      <c r="H325" s="64" t="s">
        <v>666</v>
      </c>
      <c r="I325" s="38" t="s">
        <v>65</v>
      </c>
      <c r="J325" s="9" t="s">
        <v>66</v>
      </c>
      <c r="K325" s="30" t="s">
        <v>67</v>
      </c>
      <c r="L325" s="31"/>
      <c r="M325" s="69"/>
      <c r="N325" s="44"/>
      <c r="O325" s="45"/>
      <c r="P325" s="44"/>
      <c r="Q325" s="47"/>
    </row>
    <row r="326" ht="33" spans="1:17">
      <c r="A326" s="9">
        <v>2</v>
      </c>
      <c r="B326" s="9" t="s">
        <v>27</v>
      </c>
      <c r="C326" s="13"/>
      <c r="D326" s="13"/>
      <c r="E326" s="31" t="s">
        <v>127</v>
      </c>
      <c r="F326" s="34" t="s">
        <v>114</v>
      </c>
      <c r="G326" s="32" t="s">
        <v>667</v>
      </c>
      <c r="H326" s="64" t="s">
        <v>666</v>
      </c>
      <c r="I326" s="38" t="s">
        <v>132</v>
      </c>
      <c r="J326" s="9" t="s">
        <v>66</v>
      </c>
      <c r="K326" s="30" t="s">
        <v>67</v>
      </c>
      <c r="L326" s="31"/>
      <c r="M326" s="69"/>
      <c r="N326" s="44"/>
      <c r="O326" s="45"/>
      <c r="P326" s="44"/>
      <c r="Q326" s="47"/>
    </row>
    <row r="327" ht="33" spans="1:17">
      <c r="A327" s="9">
        <v>3</v>
      </c>
      <c r="B327" s="9" t="s">
        <v>27</v>
      </c>
      <c r="C327" s="13"/>
      <c r="D327" s="13"/>
      <c r="E327" s="31" t="s">
        <v>127</v>
      </c>
      <c r="F327" s="34" t="s">
        <v>114</v>
      </c>
      <c r="G327" s="32" t="s">
        <v>668</v>
      </c>
      <c r="H327" s="64" t="s">
        <v>666</v>
      </c>
      <c r="I327" s="38" t="s">
        <v>132</v>
      </c>
      <c r="J327" s="9" t="s">
        <v>66</v>
      </c>
      <c r="K327" s="30" t="s">
        <v>67</v>
      </c>
      <c r="L327" s="31"/>
      <c r="M327" s="69"/>
      <c r="N327" s="44"/>
      <c r="O327" s="45"/>
      <c r="P327" s="44"/>
      <c r="Q327" s="47"/>
    </row>
    <row r="328" ht="33" spans="1:17">
      <c r="A328" s="30" t="s">
        <v>58</v>
      </c>
      <c r="B328" s="30" t="s">
        <v>669</v>
      </c>
      <c r="C328" s="30"/>
      <c r="D328" s="30"/>
      <c r="E328" s="30"/>
      <c r="F328" s="30"/>
      <c r="G328" s="30"/>
      <c r="H328" s="30"/>
      <c r="I328" s="37"/>
      <c r="J328" s="30"/>
      <c r="K328" s="30"/>
      <c r="L328" s="30"/>
      <c r="M328" s="57"/>
      <c r="N328" s="58"/>
      <c r="O328" s="58"/>
      <c r="P328" s="58"/>
      <c r="Q328" s="71"/>
    </row>
    <row r="329" ht="264" spans="1:17">
      <c r="A329" s="9">
        <v>1</v>
      </c>
      <c r="B329" s="9" t="s">
        <v>27</v>
      </c>
      <c r="C329" s="13"/>
      <c r="D329" s="13"/>
      <c r="E329" s="31" t="s">
        <v>127</v>
      </c>
      <c r="F329" s="34" t="s">
        <v>110</v>
      </c>
      <c r="G329" s="32" t="s">
        <v>670</v>
      </c>
      <c r="H329" s="34" t="s">
        <v>671</v>
      </c>
      <c r="I329" s="38" t="s">
        <v>132</v>
      </c>
      <c r="J329" s="9" t="s">
        <v>66</v>
      </c>
      <c r="K329" s="30" t="s">
        <v>67</v>
      </c>
      <c r="L329" s="31"/>
      <c r="M329" s="69"/>
      <c r="N329" s="44"/>
      <c r="O329" s="45"/>
      <c r="P329" s="44"/>
      <c r="Q329" s="47"/>
    </row>
    <row r="330" ht="247.5" spans="1:17">
      <c r="A330" s="9">
        <v>2</v>
      </c>
      <c r="B330" s="9" t="s">
        <v>27</v>
      </c>
      <c r="C330" s="13"/>
      <c r="D330" s="13"/>
      <c r="E330" s="31" t="s">
        <v>127</v>
      </c>
      <c r="F330" s="34" t="s">
        <v>114</v>
      </c>
      <c r="G330" s="32" t="s">
        <v>672</v>
      </c>
      <c r="H330" s="34" t="s">
        <v>673</v>
      </c>
      <c r="I330" s="38" t="s">
        <v>132</v>
      </c>
      <c r="J330" s="9" t="s">
        <v>66</v>
      </c>
      <c r="K330" s="30" t="s">
        <v>67</v>
      </c>
      <c r="L330" s="31"/>
      <c r="M330" s="69"/>
      <c r="N330" s="44"/>
      <c r="O330" s="45"/>
      <c r="P330" s="44"/>
      <c r="Q330" s="47"/>
    </row>
    <row r="331" ht="181.5" spans="1:17">
      <c r="A331" s="9">
        <v>3</v>
      </c>
      <c r="B331" s="9" t="s">
        <v>27</v>
      </c>
      <c r="C331" s="13"/>
      <c r="D331" s="13"/>
      <c r="E331" s="31" t="s">
        <v>127</v>
      </c>
      <c r="F331" s="34" t="s">
        <v>114</v>
      </c>
      <c r="G331" s="32" t="s">
        <v>674</v>
      </c>
      <c r="H331" s="34" t="s">
        <v>675</v>
      </c>
      <c r="I331" s="38" t="s">
        <v>132</v>
      </c>
      <c r="J331" s="9" t="s">
        <v>66</v>
      </c>
      <c r="K331" s="30" t="s">
        <v>67</v>
      </c>
      <c r="L331" s="31"/>
      <c r="M331" s="69"/>
      <c r="N331" s="44"/>
      <c r="O331" s="45"/>
      <c r="P331" s="44"/>
      <c r="Q331" s="47"/>
    </row>
    <row r="332" ht="132" spans="1:17">
      <c r="A332" s="9">
        <v>4</v>
      </c>
      <c r="B332" s="9" t="s">
        <v>27</v>
      </c>
      <c r="C332" s="13"/>
      <c r="D332" s="13"/>
      <c r="E332" s="31" t="s">
        <v>127</v>
      </c>
      <c r="F332" s="34" t="s">
        <v>114</v>
      </c>
      <c r="G332" s="32" t="s">
        <v>676</v>
      </c>
      <c r="H332" s="34" t="s">
        <v>677</v>
      </c>
      <c r="I332" s="38" t="s">
        <v>132</v>
      </c>
      <c r="J332" s="9" t="s">
        <v>66</v>
      </c>
      <c r="K332" s="30" t="s">
        <v>67</v>
      </c>
      <c r="L332" s="31"/>
      <c r="M332" s="69"/>
      <c r="N332" s="44"/>
      <c r="O332" s="45"/>
      <c r="P332" s="44"/>
      <c r="Q332" s="47"/>
    </row>
    <row r="333" ht="214.5" spans="1:17">
      <c r="A333" s="9">
        <v>5</v>
      </c>
      <c r="B333" s="9" t="s">
        <v>27</v>
      </c>
      <c r="C333" s="13"/>
      <c r="D333" s="13"/>
      <c r="E333" s="31" t="s">
        <v>127</v>
      </c>
      <c r="F333" s="34" t="s">
        <v>114</v>
      </c>
      <c r="G333" s="32" t="s">
        <v>678</v>
      </c>
      <c r="H333" s="34" t="s">
        <v>679</v>
      </c>
      <c r="I333" s="38" t="s">
        <v>132</v>
      </c>
      <c r="J333" s="9" t="s">
        <v>66</v>
      </c>
      <c r="K333" s="30" t="s">
        <v>67</v>
      </c>
      <c r="L333" s="31"/>
      <c r="M333" s="69"/>
      <c r="N333" s="44"/>
      <c r="O333" s="45"/>
      <c r="P333" s="44"/>
      <c r="Q333" s="47"/>
    </row>
    <row r="334" ht="214.5" spans="1:17">
      <c r="A334" s="9">
        <v>6</v>
      </c>
      <c r="B334" s="9" t="s">
        <v>27</v>
      </c>
      <c r="C334" s="13"/>
      <c r="D334" s="13"/>
      <c r="E334" s="31" t="s">
        <v>127</v>
      </c>
      <c r="F334" s="34" t="s">
        <v>114</v>
      </c>
      <c r="G334" s="32" t="s">
        <v>680</v>
      </c>
      <c r="H334" s="34" t="s">
        <v>681</v>
      </c>
      <c r="I334" s="38" t="s">
        <v>132</v>
      </c>
      <c r="J334" s="9" t="s">
        <v>66</v>
      </c>
      <c r="K334" s="30" t="s">
        <v>67</v>
      </c>
      <c r="L334" s="31"/>
      <c r="M334" s="69"/>
      <c r="N334" s="44"/>
      <c r="O334" s="45"/>
      <c r="P334" s="44"/>
      <c r="Q334" s="47"/>
    </row>
    <row r="335" ht="214.5" spans="1:17">
      <c r="A335" s="9">
        <v>7</v>
      </c>
      <c r="B335" s="9" t="s">
        <v>27</v>
      </c>
      <c r="C335" s="13"/>
      <c r="D335" s="13"/>
      <c r="E335" s="31" t="s">
        <v>127</v>
      </c>
      <c r="F335" s="34" t="s">
        <v>114</v>
      </c>
      <c r="G335" s="32" t="s">
        <v>682</v>
      </c>
      <c r="H335" s="34" t="s">
        <v>683</v>
      </c>
      <c r="I335" s="38" t="s">
        <v>132</v>
      </c>
      <c r="J335" s="9" t="s">
        <v>66</v>
      </c>
      <c r="K335" s="30" t="s">
        <v>67</v>
      </c>
      <c r="L335" s="31"/>
      <c r="M335" s="69"/>
      <c r="N335" s="44"/>
      <c r="O335" s="45"/>
      <c r="P335" s="44"/>
      <c r="Q335" s="47"/>
    </row>
    <row r="336" ht="247.5" spans="1:17">
      <c r="A336" s="9">
        <v>8</v>
      </c>
      <c r="B336" s="9" t="s">
        <v>27</v>
      </c>
      <c r="C336" s="13"/>
      <c r="D336" s="13"/>
      <c r="E336" s="31" t="s">
        <v>127</v>
      </c>
      <c r="F336" s="34" t="s">
        <v>114</v>
      </c>
      <c r="G336" s="66" t="s">
        <v>684</v>
      </c>
      <c r="H336" s="34" t="s">
        <v>685</v>
      </c>
      <c r="I336" s="38" t="s">
        <v>132</v>
      </c>
      <c r="J336" s="9" t="s">
        <v>66</v>
      </c>
      <c r="K336" s="30" t="s">
        <v>67</v>
      </c>
      <c r="L336" s="31"/>
      <c r="M336" s="69"/>
      <c r="N336" s="44"/>
      <c r="O336" s="45"/>
      <c r="P336" s="44"/>
      <c r="Q336" s="47"/>
    </row>
    <row r="337" spans="1:17">
      <c r="A337" s="30" t="s">
        <v>58</v>
      </c>
      <c r="B337" s="30" t="s">
        <v>686</v>
      </c>
      <c r="C337" s="30"/>
      <c r="D337" s="30"/>
      <c r="E337" s="30"/>
      <c r="F337" s="30"/>
      <c r="G337" s="30"/>
      <c r="H337" s="30"/>
      <c r="I337" s="37"/>
      <c r="J337" s="30"/>
      <c r="K337" s="30"/>
      <c r="L337" s="30"/>
      <c r="M337" s="57"/>
      <c r="N337" s="58"/>
      <c r="O337" s="58"/>
      <c r="P337" s="58"/>
      <c r="Q337" s="71"/>
    </row>
    <row r="338" ht="181.5" spans="1:17">
      <c r="A338" s="9">
        <v>1</v>
      </c>
      <c r="B338" s="9" t="s">
        <v>27</v>
      </c>
      <c r="C338" s="13"/>
      <c r="D338" s="13"/>
      <c r="E338" s="31" t="s">
        <v>127</v>
      </c>
      <c r="F338" s="34" t="s">
        <v>110</v>
      </c>
      <c r="G338" s="34" t="s">
        <v>687</v>
      </c>
      <c r="H338" s="76" t="s">
        <v>688</v>
      </c>
      <c r="I338" s="38" t="s">
        <v>132</v>
      </c>
      <c r="J338" s="9" t="s">
        <v>66</v>
      </c>
      <c r="K338" s="30" t="s">
        <v>67</v>
      </c>
      <c r="L338" s="31"/>
      <c r="M338" s="69"/>
      <c r="N338" s="44"/>
      <c r="O338" s="45"/>
      <c r="P338" s="44"/>
      <c r="Q338" s="47"/>
    </row>
    <row r="339" ht="33" spans="1:17">
      <c r="A339" s="9">
        <v>2</v>
      </c>
      <c r="B339" s="9" t="s">
        <v>27</v>
      </c>
      <c r="C339" s="13"/>
      <c r="D339" s="13"/>
      <c r="E339" s="31" t="s">
        <v>127</v>
      </c>
      <c r="F339" s="34" t="s">
        <v>114</v>
      </c>
      <c r="G339" s="34" t="s">
        <v>689</v>
      </c>
      <c r="H339" s="76" t="s">
        <v>690</v>
      </c>
      <c r="I339" s="38" t="s">
        <v>65</v>
      </c>
      <c r="J339" s="9" t="s">
        <v>66</v>
      </c>
      <c r="K339" s="30" t="s">
        <v>67</v>
      </c>
      <c r="L339" s="31"/>
      <c r="M339" s="69"/>
      <c r="N339" s="44"/>
      <c r="O339" s="45"/>
      <c r="P339" s="44"/>
      <c r="Q339" s="47"/>
    </row>
    <row r="340" ht="33" spans="1:17">
      <c r="A340" s="9">
        <v>2</v>
      </c>
      <c r="B340" s="9" t="s">
        <v>27</v>
      </c>
      <c r="C340" s="13"/>
      <c r="D340" s="13"/>
      <c r="E340" s="31" t="s">
        <v>127</v>
      </c>
      <c r="F340" s="34" t="s">
        <v>114</v>
      </c>
      <c r="G340" s="34" t="s">
        <v>691</v>
      </c>
      <c r="H340" s="76" t="s">
        <v>692</v>
      </c>
      <c r="I340" s="38" t="s">
        <v>65</v>
      </c>
      <c r="J340" s="9" t="s">
        <v>66</v>
      </c>
      <c r="K340" s="30" t="s">
        <v>67</v>
      </c>
      <c r="L340" s="31"/>
      <c r="M340" s="69"/>
      <c r="N340" s="44"/>
      <c r="O340" s="45"/>
      <c r="P340" s="44"/>
      <c r="Q340" s="47"/>
    </row>
    <row r="341" ht="33" spans="1:17">
      <c r="A341" s="9">
        <v>3</v>
      </c>
      <c r="B341" s="9" t="s">
        <v>27</v>
      </c>
      <c r="C341" s="13"/>
      <c r="D341" s="13"/>
      <c r="E341" s="31" t="s">
        <v>127</v>
      </c>
      <c r="F341" s="34" t="s">
        <v>114</v>
      </c>
      <c r="G341" s="34" t="s">
        <v>693</v>
      </c>
      <c r="H341" s="76" t="s">
        <v>694</v>
      </c>
      <c r="I341" s="38" t="s">
        <v>65</v>
      </c>
      <c r="J341" s="9" t="s">
        <v>66</v>
      </c>
      <c r="K341" s="30" t="s">
        <v>67</v>
      </c>
      <c r="L341" s="31"/>
      <c r="M341" s="69"/>
      <c r="N341" s="44"/>
      <c r="O341" s="45"/>
      <c r="P341" s="44"/>
      <c r="Q341" s="47"/>
    </row>
    <row r="342" ht="33" spans="1:17">
      <c r="A342" s="9">
        <v>3</v>
      </c>
      <c r="B342" s="9" t="s">
        <v>27</v>
      </c>
      <c r="C342" s="13"/>
      <c r="D342" s="13"/>
      <c r="E342" s="31" t="s">
        <v>127</v>
      </c>
      <c r="F342" s="34" t="s">
        <v>114</v>
      </c>
      <c r="G342" s="34" t="s">
        <v>695</v>
      </c>
      <c r="H342" s="19" t="s">
        <v>696</v>
      </c>
      <c r="I342" s="38" t="s">
        <v>65</v>
      </c>
      <c r="J342" s="9" t="s">
        <v>66</v>
      </c>
      <c r="K342" s="30" t="s">
        <v>67</v>
      </c>
      <c r="L342" s="31"/>
      <c r="M342" s="69"/>
      <c r="N342" s="44"/>
      <c r="O342" s="45"/>
      <c r="P342" s="44"/>
      <c r="Q342" s="47"/>
    </row>
    <row r="343" ht="33" spans="1:17">
      <c r="A343" s="9">
        <v>4</v>
      </c>
      <c r="B343" s="9" t="s">
        <v>27</v>
      </c>
      <c r="C343" s="13"/>
      <c r="D343" s="13"/>
      <c r="E343" s="31" t="s">
        <v>127</v>
      </c>
      <c r="F343" s="34" t="s">
        <v>114</v>
      </c>
      <c r="G343" s="34" t="s">
        <v>697</v>
      </c>
      <c r="H343" s="76" t="s">
        <v>698</v>
      </c>
      <c r="I343" s="38" t="s">
        <v>65</v>
      </c>
      <c r="J343" s="9" t="s">
        <v>66</v>
      </c>
      <c r="K343" s="30" t="s">
        <v>67</v>
      </c>
      <c r="L343" s="31"/>
      <c r="M343" s="69"/>
      <c r="N343" s="44"/>
      <c r="O343" s="45"/>
      <c r="P343" s="44"/>
      <c r="Q343" s="47"/>
    </row>
    <row r="344" ht="33" spans="1:17">
      <c r="A344" s="9">
        <v>4</v>
      </c>
      <c r="B344" s="9" t="s">
        <v>27</v>
      </c>
      <c r="C344" s="13"/>
      <c r="D344" s="13"/>
      <c r="E344" s="31" t="s">
        <v>127</v>
      </c>
      <c r="F344" s="34" t="s">
        <v>114</v>
      </c>
      <c r="G344" s="34" t="s">
        <v>699</v>
      </c>
      <c r="H344" s="76" t="s">
        <v>698</v>
      </c>
      <c r="I344" s="38" t="s">
        <v>65</v>
      </c>
      <c r="J344" s="9" t="s">
        <v>66</v>
      </c>
      <c r="K344" s="30" t="s">
        <v>67</v>
      </c>
      <c r="L344" s="31"/>
      <c r="M344" s="69"/>
      <c r="N344" s="44"/>
      <c r="O344" s="45"/>
      <c r="P344" s="44"/>
      <c r="Q344" s="47"/>
    </row>
    <row r="345" ht="33" spans="1:17">
      <c r="A345" s="9">
        <v>5</v>
      </c>
      <c r="B345" s="9" t="s">
        <v>27</v>
      </c>
      <c r="C345" s="13"/>
      <c r="D345" s="13"/>
      <c r="E345" s="31" t="s">
        <v>127</v>
      </c>
      <c r="F345" s="34" t="s">
        <v>114</v>
      </c>
      <c r="G345" s="34" t="s">
        <v>700</v>
      </c>
      <c r="H345" s="76" t="s">
        <v>698</v>
      </c>
      <c r="I345" s="38" t="s">
        <v>65</v>
      </c>
      <c r="J345" s="9" t="s">
        <v>66</v>
      </c>
      <c r="K345" s="30" t="s">
        <v>67</v>
      </c>
      <c r="L345" s="31"/>
      <c r="M345" s="69"/>
      <c r="N345" s="44"/>
      <c r="O345" s="45"/>
      <c r="P345" s="44"/>
      <c r="Q345" s="47"/>
    </row>
    <row r="346" ht="214.5" spans="1:17">
      <c r="A346" s="9">
        <v>6</v>
      </c>
      <c r="B346" s="9" t="s">
        <v>27</v>
      </c>
      <c r="C346" s="13"/>
      <c r="D346" s="13"/>
      <c r="E346" s="31" t="s">
        <v>127</v>
      </c>
      <c r="F346" s="34" t="s">
        <v>114</v>
      </c>
      <c r="G346" s="34" t="s">
        <v>701</v>
      </c>
      <c r="H346" s="34" t="s">
        <v>702</v>
      </c>
      <c r="I346" s="38" t="s">
        <v>132</v>
      </c>
      <c r="J346" s="9" t="s">
        <v>66</v>
      </c>
      <c r="K346" s="30" t="s">
        <v>67</v>
      </c>
      <c r="L346" s="31"/>
      <c r="M346" s="81"/>
      <c r="N346" s="44"/>
      <c r="O346" s="45"/>
      <c r="P346" s="44"/>
      <c r="Q346" s="47"/>
    </row>
    <row r="347" ht="214.5" spans="1:17">
      <c r="A347" s="9">
        <v>7</v>
      </c>
      <c r="B347" s="9" t="s">
        <v>27</v>
      </c>
      <c r="C347" s="13"/>
      <c r="D347" s="13"/>
      <c r="E347" s="31" t="s">
        <v>127</v>
      </c>
      <c r="F347" s="34" t="s">
        <v>114</v>
      </c>
      <c r="G347" s="77" t="s">
        <v>703</v>
      </c>
      <c r="H347" s="34" t="s">
        <v>704</v>
      </c>
      <c r="I347" s="38" t="s">
        <v>132</v>
      </c>
      <c r="J347" s="9" t="s">
        <v>66</v>
      </c>
      <c r="K347" s="30" t="s">
        <v>67</v>
      </c>
      <c r="L347" s="31"/>
      <c r="M347" s="69"/>
      <c r="N347" s="44"/>
      <c r="O347" s="45"/>
      <c r="P347" s="44"/>
      <c r="Q347" s="47"/>
    </row>
    <row r="348" spans="1:17">
      <c r="A348" s="30" t="s">
        <v>58</v>
      </c>
      <c r="B348" s="30" t="s">
        <v>705</v>
      </c>
      <c r="C348" s="30"/>
      <c r="D348" s="30"/>
      <c r="E348" s="30"/>
      <c r="F348" s="30"/>
      <c r="G348" s="30"/>
      <c r="H348" s="30"/>
      <c r="I348" s="37"/>
      <c r="J348" s="30"/>
      <c r="K348" s="30"/>
      <c r="L348" s="30"/>
      <c r="M348" s="57"/>
      <c r="N348" s="58"/>
      <c r="O348" s="58"/>
      <c r="P348" s="58"/>
      <c r="Q348" s="71"/>
    </row>
    <row r="349" ht="409.5" spans="1:17">
      <c r="A349" s="9">
        <v>1</v>
      </c>
      <c r="B349" s="72" t="s">
        <v>27</v>
      </c>
      <c r="C349" s="9" t="s">
        <v>706</v>
      </c>
      <c r="D349" s="73"/>
      <c r="E349" s="78" t="s">
        <v>127</v>
      </c>
      <c r="F349" s="34" t="s">
        <v>110</v>
      </c>
      <c r="G349" s="32" t="s">
        <v>707</v>
      </c>
      <c r="H349" s="32" t="s">
        <v>708</v>
      </c>
      <c r="I349" s="38" t="s">
        <v>145</v>
      </c>
      <c r="J349" s="9" t="s">
        <v>66</v>
      </c>
      <c r="K349" s="30" t="s">
        <v>67</v>
      </c>
      <c r="L349" s="19"/>
      <c r="M349" s="69"/>
      <c r="N349" s="44"/>
      <c r="O349" s="45"/>
      <c r="P349" s="44"/>
      <c r="Q349" s="47"/>
    </row>
    <row r="350" ht="268.5" customHeight="1" spans="1:17">
      <c r="A350" s="9">
        <v>1</v>
      </c>
      <c r="B350" s="72" t="s">
        <v>27</v>
      </c>
      <c r="C350" s="9" t="s">
        <v>709</v>
      </c>
      <c r="D350" s="73"/>
      <c r="E350" s="78" t="s">
        <v>127</v>
      </c>
      <c r="F350" s="34" t="s">
        <v>114</v>
      </c>
      <c r="G350" s="32" t="s">
        <v>710</v>
      </c>
      <c r="H350" s="32" t="s">
        <v>711</v>
      </c>
      <c r="I350" s="38" t="s">
        <v>145</v>
      </c>
      <c r="J350" s="9" t="s">
        <v>66</v>
      </c>
      <c r="K350" s="30" t="s">
        <v>67</v>
      </c>
      <c r="L350" s="19"/>
      <c r="M350" s="69"/>
      <c r="N350" s="44"/>
      <c r="O350" s="45"/>
      <c r="P350" s="44"/>
      <c r="Q350" s="47"/>
    </row>
    <row r="351" ht="409.5" spans="1:17">
      <c r="A351" s="9">
        <v>1</v>
      </c>
      <c r="B351" s="72" t="s">
        <v>27</v>
      </c>
      <c r="C351" s="9" t="s">
        <v>712</v>
      </c>
      <c r="D351" s="73"/>
      <c r="E351" s="78" t="s">
        <v>127</v>
      </c>
      <c r="F351" s="34" t="s">
        <v>114</v>
      </c>
      <c r="G351" s="32" t="s">
        <v>713</v>
      </c>
      <c r="H351" s="32" t="s">
        <v>714</v>
      </c>
      <c r="I351" s="38" t="s">
        <v>145</v>
      </c>
      <c r="J351" s="9" t="s">
        <v>66</v>
      </c>
      <c r="K351" s="30" t="s">
        <v>67</v>
      </c>
      <c r="L351" s="19"/>
      <c r="M351" s="69"/>
      <c r="N351" s="44"/>
      <c r="O351" s="45"/>
      <c r="P351" s="44"/>
      <c r="Q351" s="47"/>
    </row>
    <row r="352" ht="409.5" spans="1:17">
      <c r="A352" s="9">
        <v>1</v>
      </c>
      <c r="B352" s="72" t="s">
        <v>27</v>
      </c>
      <c r="C352" s="9" t="s">
        <v>715</v>
      </c>
      <c r="D352" s="73"/>
      <c r="E352" s="78" t="s">
        <v>127</v>
      </c>
      <c r="F352" s="34" t="s">
        <v>114</v>
      </c>
      <c r="G352" s="32" t="s">
        <v>716</v>
      </c>
      <c r="H352" s="32" t="s">
        <v>717</v>
      </c>
      <c r="I352" s="38" t="s">
        <v>145</v>
      </c>
      <c r="J352" s="9" t="s">
        <v>66</v>
      </c>
      <c r="K352" s="30" t="s">
        <v>67</v>
      </c>
      <c r="L352" s="19"/>
      <c r="M352" s="69"/>
      <c r="N352" s="44"/>
      <c r="O352" s="45"/>
      <c r="P352" s="44"/>
      <c r="Q352" s="47"/>
    </row>
    <row r="353" ht="409.5" spans="1:17">
      <c r="A353" s="9">
        <v>1</v>
      </c>
      <c r="B353" s="72" t="s">
        <v>27</v>
      </c>
      <c r="C353" s="9" t="s">
        <v>718</v>
      </c>
      <c r="D353" s="73"/>
      <c r="E353" s="78" t="s">
        <v>127</v>
      </c>
      <c r="F353" s="34" t="s">
        <v>114</v>
      </c>
      <c r="G353" s="32" t="s">
        <v>719</v>
      </c>
      <c r="H353" s="59" t="s">
        <v>720</v>
      </c>
      <c r="I353" s="38" t="s">
        <v>145</v>
      </c>
      <c r="J353" s="9" t="s">
        <v>66</v>
      </c>
      <c r="K353" s="30" t="s">
        <v>67</v>
      </c>
      <c r="L353" s="19"/>
      <c r="M353" s="69"/>
      <c r="N353" s="44"/>
      <c r="O353" s="45"/>
      <c r="P353" s="44"/>
      <c r="Q353" s="47"/>
    </row>
    <row r="354" ht="409.5" spans="1:17">
      <c r="A354" s="9">
        <v>1</v>
      </c>
      <c r="B354" s="72" t="s">
        <v>27</v>
      </c>
      <c r="C354" s="9" t="s">
        <v>721</v>
      </c>
      <c r="D354" s="73"/>
      <c r="E354" s="78" t="s">
        <v>127</v>
      </c>
      <c r="F354" s="34" t="s">
        <v>114</v>
      </c>
      <c r="G354" s="32" t="s">
        <v>722</v>
      </c>
      <c r="H354" s="32" t="s">
        <v>723</v>
      </c>
      <c r="I354" s="38" t="s">
        <v>145</v>
      </c>
      <c r="J354" s="9" t="s">
        <v>66</v>
      </c>
      <c r="K354" s="30" t="s">
        <v>67</v>
      </c>
      <c r="L354" s="19"/>
      <c r="M354" s="69"/>
      <c r="N354" s="44"/>
      <c r="O354" s="45"/>
      <c r="P354" s="44"/>
      <c r="Q354" s="47"/>
    </row>
    <row r="355" s="25" customFormat="1" ht="409.5" spans="1:17">
      <c r="A355" s="65">
        <v>1</v>
      </c>
      <c r="B355" s="74" t="s">
        <v>27</v>
      </c>
      <c r="C355" s="65" t="s">
        <v>724</v>
      </c>
      <c r="D355" s="75"/>
      <c r="E355" s="79" t="s">
        <v>127</v>
      </c>
      <c r="F355" s="50" t="s">
        <v>114</v>
      </c>
      <c r="G355" s="51" t="s">
        <v>725</v>
      </c>
      <c r="H355" s="51" t="s">
        <v>726</v>
      </c>
      <c r="I355" s="68" t="s">
        <v>145</v>
      </c>
      <c r="J355" s="65" t="s">
        <v>66</v>
      </c>
      <c r="K355" s="30" t="s">
        <v>67</v>
      </c>
      <c r="L355" s="80"/>
      <c r="M355" s="53"/>
      <c r="N355" s="54"/>
      <c r="O355" s="55"/>
      <c r="P355" s="54"/>
      <c r="Q355" s="56"/>
    </row>
    <row r="356" ht="409.5" spans="1:17">
      <c r="A356" s="9">
        <v>1</v>
      </c>
      <c r="B356" s="72" t="s">
        <v>27</v>
      </c>
      <c r="C356" s="9" t="s">
        <v>727</v>
      </c>
      <c r="D356" s="73"/>
      <c r="E356" s="78" t="s">
        <v>127</v>
      </c>
      <c r="F356" s="34" t="s">
        <v>114</v>
      </c>
      <c r="G356" s="32" t="s">
        <v>728</v>
      </c>
      <c r="H356" s="32" t="s">
        <v>729</v>
      </c>
      <c r="I356" s="38" t="s">
        <v>145</v>
      </c>
      <c r="J356" s="9" t="s">
        <v>66</v>
      </c>
      <c r="K356" s="30" t="s">
        <v>67</v>
      </c>
      <c r="L356" s="19"/>
      <c r="M356" s="69"/>
      <c r="N356" s="44"/>
      <c r="O356" s="45"/>
      <c r="P356" s="44"/>
      <c r="Q356" s="47"/>
    </row>
    <row r="357" ht="409.5" spans="1:17">
      <c r="A357" s="9">
        <v>1</v>
      </c>
      <c r="B357" s="72" t="s">
        <v>27</v>
      </c>
      <c r="C357" s="9" t="s">
        <v>730</v>
      </c>
      <c r="D357" s="73"/>
      <c r="E357" s="78" t="s">
        <v>127</v>
      </c>
      <c r="F357" s="34" t="s">
        <v>114</v>
      </c>
      <c r="G357" s="32" t="s">
        <v>728</v>
      </c>
      <c r="H357" s="32" t="s">
        <v>729</v>
      </c>
      <c r="I357" s="38" t="s">
        <v>145</v>
      </c>
      <c r="J357" s="9" t="s">
        <v>66</v>
      </c>
      <c r="K357" s="30" t="s">
        <v>67</v>
      </c>
      <c r="L357" s="19"/>
      <c r="M357" s="69"/>
      <c r="N357" s="44"/>
      <c r="O357" s="45"/>
      <c r="P357" s="44"/>
      <c r="Q357" s="47"/>
    </row>
    <row r="358" ht="258" customHeight="1" spans="1:17">
      <c r="A358" s="9">
        <v>1</v>
      </c>
      <c r="B358" s="72" t="s">
        <v>27</v>
      </c>
      <c r="C358" s="9" t="s">
        <v>731</v>
      </c>
      <c r="D358" s="73"/>
      <c r="E358" s="78" t="s">
        <v>127</v>
      </c>
      <c r="F358" s="34" t="s">
        <v>114</v>
      </c>
      <c r="G358" s="32" t="s">
        <v>732</v>
      </c>
      <c r="H358" s="32" t="s">
        <v>733</v>
      </c>
      <c r="I358" s="38" t="s">
        <v>145</v>
      </c>
      <c r="J358" s="9" t="s">
        <v>66</v>
      </c>
      <c r="K358" s="30" t="s">
        <v>67</v>
      </c>
      <c r="L358" s="19"/>
      <c r="M358" s="69"/>
      <c r="N358" s="44"/>
      <c r="O358" s="45"/>
      <c r="P358" s="44"/>
      <c r="Q358" s="47"/>
    </row>
    <row r="359" ht="409.5" spans="1:17">
      <c r="A359" s="9">
        <v>1</v>
      </c>
      <c r="B359" s="72" t="s">
        <v>27</v>
      </c>
      <c r="C359" s="9" t="s">
        <v>734</v>
      </c>
      <c r="D359" s="73"/>
      <c r="E359" s="78" t="s">
        <v>127</v>
      </c>
      <c r="F359" s="34" t="s">
        <v>114</v>
      </c>
      <c r="G359" s="32" t="s">
        <v>735</v>
      </c>
      <c r="H359" s="32" t="s">
        <v>736</v>
      </c>
      <c r="I359" s="38" t="s">
        <v>145</v>
      </c>
      <c r="J359" s="9" t="s">
        <v>66</v>
      </c>
      <c r="K359" s="30" t="s">
        <v>67</v>
      </c>
      <c r="L359" s="19"/>
      <c r="M359" s="69"/>
      <c r="N359" s="44"/>
      <c r="O359" s="45"/>
      <c r="P359" s="44"/>
      <c r="Q359" s="47"/>
    </row>
    <row r="360" ht="409.5" spans="1:17">
      <c r="A360" s="9">
        <v>1</v>
      </c>
      <c r="B360" s="72" t="s">
        <v>27</v>
      </c>
      <c r="C360" s="9" t="s">
        <v>737</v>
      </c>
      <c r="D360" s="73"/>
      <c r="E360" s="78" t="s">
        <v>127</v>
      </c>
      <c r="F360" s="34" t="s">
        <v>114</v>
      </c>
      <c r="G360" s="32" t="s">
        <v>738</v>
      </c>
      <c r="H360" s="32" t="s">
        <v>736</v>
      </c>
      <c r="I360" s="38" t="s">
        <v>145</v>
      </c>
      <c r="J360" s="9" t="s">
        <v>66</v>
      </c>
      <c r="K360" s="30" t="s">
        <v>67</v>
      </c>
      <c r="L360" s="19"/>
      <c r="M360" s="69"/>
      <c r="N360" s="44"/>
      <c r="O360" s="45"/>
      <c r="P360" s="44"/>
      <c r="Q360" s="47"/>
    </row>
    <row r="361" ht="409.5" spans="1:17">
      <c r="A361" s="9">
        <v>1</v>
      </c>
      <c r="B361" s="72" t="s">
        <v>27</v>
      </c>
      <c r="C361" s="9" t="s">
        <v>739</v>
      </c>
      <c r="D361" s="73"/>
      <c r="E361" s="78" t="s">
        <v>127</v>
      </c>
      <c r="F361" s="34" t="s">
        <v>114</v>
      </c>
      <c r="G361" s="32" t="s">
        <v>740</v>
      </c>
      <c r="H361" s="32" t="s">
        <v>741</v>
      </c>
      <c r="I361" s="38" t="s">
        <v>145</v>
      </c>
      <c r="J361" s="9" t="s">
        <v>66</v>
      </c>
      <c r="K361" s="30" t="s">
        <v>67</v>
      </c>
      <c r="L361" s="19"/>
      <c r="M361" s="69"/>
      <c r="N361" s="44"/>
      <c r="O361" s="45"/>
      <c r="P361" s="44"/>
      <c r="Q361" s="47"/>
    </row>
    <row r="362" ht="409.5" spans="1:17">
      <c r="A362" s="9">
        <v>1</v>
      </c>
      <c r="B362" s="72" t="s">
        <v>27</v>
      </c>
      <c r="C362" s="9" t="s">
        <v>742</v>
      </c>
      <c r="D362" s="73"/>
      <c r="E362" s="78" t="s">
        <v>127</v>
      </c>
      <c r="F362" s="34" t="s">
        <v>114</v>
      </c>
      <c r="G362" s="32" t="s">
        <v>743</v>
      </c>
      <c r="H362" s="32" t="s">
        <v>741</v>
      </c>
      <c r="I362" s="38" t="s">
        <v>145</v>
      </c>
      <c r="J362" s="9" t="s">
        <v>66</v>
      </c>
      <c r="K362" s="30" t="s">
        <v>67</v>
      </c>
      <c r="L362" s="19"/>
      <c r="M362" s="69"/>
      <c r="N362" s="44"/>
      <c r="O362" s="45"/>
      <c r="P362" s="44"/>
      <c r="Q362" s="47"/>
    </row>
    <row r="363" ht="409.5" spans="1:17">
      <c r="A363" s="9">
        <v>1</v>
      </c>
      <c r="B363" s="72" t="s">
        <v>27</v>
      </c>
      <c r="C363" s="9" t="s">
        <v>744</v>
      </c>
      <c r="D363" s="73"/>
      <c r="E363" s="78">
        <v>360</v>
      </c>
      <c r="F363" s="34" t="s">
        <v>114</v>
      </c>
      <c r="G363" s="32" t="s">
        <v>743</v>
      </c>
      <c r="H363" s="32" t="s">
        <v>741</v>
      </c>
      <c r="I363" s="38" t="s">
        <v>145</v>
      </c>
      <c r="J363" s="9" t="s">
        <v>66</v>
      </c>
      <c r="K363" s="30" t="s">
        <v>67</v>
      </c>
      <c r="L363" s="19"/>
      <c r="M363" s="69"/>
      <c r="N363" s="44"/>
      <c r="O363" s="45"/>
      <c r="P363" s="44"/>
      <c r="Q363" s="47"/>
    </row>
    <row r="364" ht="409.5" spans="1:17">
      <c r="A364" s="9">
        <v>1</v>
      </c>
      <c r="B364" s="72" t="s">
        <v>27</v>
      </c>
      <c r="C364" s="9" t="s">
        <v>745</v>
      </c>
      <c r="D364" s="73"/>
      <c r="E364" s="78" t="s">
        <v>127</v>
      </c>
      <c r="F364" s="34" t="s">
        <v>114</v>
      </c>
      <c r="G364" s="32" t="s">
        <v>746</v>
      </c>
      <c r="H364" s="32" t="s">
        <v>747</v>
      </c>
      <c r="I364" s="38" t="s">
        <v>145</v>
      </c>
      <c r="J364" s="9" t="s">
        <v>66</v>
      </c>
      <c r="K364" s="30" t="s">
        <v>67</v>
      </c>
      <c r="L364" s="19"/>
      <c r="M364" s="69"/>
      <c r="N364" s="44"/>
      <c r="O364" s="45"/>
      <c r="P364" s="44"/>
      <c r="Q364" s="47"/>
    </row>
    <row r="365" ht="300" customHeight="1" spans="1:17">
      <c r="A365" s="9">
        <v>1</v>
      </c>
      <c r="B365" s="72" t="s">
        <v>27</v>
      </c>
      <c r="C365" s="9" t="s">
        <v>748</v>
      </c>
      <c r="D365" s="73"/>
      <c r="E365" s="78" t="s">
        <v>127</v>
      </c>
      <c r="F365" s="34" t="s">
        <v>114</v>
      </c>
      <c r="G365" s="32" t="s">
        <v>749</v>
      </c>
      <c r="H365" s="32" t="s">
        <v>747</v>
      </c>
      <c r="I365" s="38" t="s">
        <v>145</v>
      </c>
      <c r="J365" s="9" t="s">
        <v>66</v>
      </c>
      <c r="K365" s="30" t="s">
        <v>67</v>
      </c>
      <c r="L365" s="19"/>
      <c r="M365" s="69"/>
      <c r="N365" s="44"/>
      <c r="O365" s="45"/>
      <c r="P365" s="44"/>
      <c r="Q365" s="47"/>
    </row>
    <row r="366" ht="409.5" spans="1:17">
      <c r="A366" s="9">
        <v>1</v>
      </c>
      <c r="B366" s="72" t="s">
        <v>27</v>
      </c>
      <c r="C366" s="9" t="s">
        <v>750</v>
      </c>
      <c r="D366" s="73"/>
      <c r="E366" s="78" t="s">
        <v>127</v>
      </c>
      <c r="F366" s="34" t="s">
        <v>114</v>
      </c>
      <c r="G366" s="32" t="s">
        <v>751</v>
      </c>
      <c r="H366" s="32" t="s">
        <v>752</v>
      </c>
      <c r="I366" s="38" t="s">
        <v>145</v>
      </c>
      <c r="J366" s="9" t="s">
        <v>66</v>
      </c>
      <c r="K366" s="30" t="s">
        <v>67</v>
      </c>
      <c r="L366" s="19"/>
      <c r="M366" s="69"/>
      <c r="N366" s="44"/>
      <c r="O366" s="45"/>
      <c r="P366" s="44"/>
      <c r="Q366" s="47"/>
    </row>
    <row r="367" ht="409.5" spans="1:17">
      <c r="A367" s="9">
        <v>1</v>
      </c>
      <c r="B367" s="72" t="s">
        <v>27</v>
      </c>
      <c r="C367" s="9" t="s">
        <v>753</v>
      </c>
      <c r="D367" s="73"/>
      <c r="E367" s="78" t="s">
        <v>127</v>
      </c>
      <c r="F367" s="34" t="s">
        <v>114</v>
      </c>
      <c r="G367" s="32" t="s">
        <v>754</v>
      </c>
      <c r="H367" s="32" t="s">
        <v>755</v>
      </c>
      <c r="I367" s="38" t="s">
        <v>145</v>
      </c>
      <c r="J367" s="9" t="s">
        <v>66</v>
      </c>
      <c r="K367" s="30" t="s">
        <v>67</v>
      </c>
      <c r="L367" s="19"/>
      <c r="M367" s="69"/>
      <c r="N367" s="44"/>
      <c r="O367" s="45"/>
      <c r="P367" s="44"/>
      <c r="Q367" s="47"/>
    </row>
    <row r="368" ht="409.5" spans="1:17">
      <c r="A368" s="9">
        <v>1</v>
      </c>
      <c r="B368" s="72" t="s">
        <v>27</v>
      </c>
      <c r="C368" s="9" t="s">
        <v>756</v>
      </c>
      <c r="D368" s="73"/>
      <c r="E368" s="78" t="s">
        <v>127</v>
      </c>
      <c r="F368" s="34" t="s">
        <v>114</v>
      </c>
      <c r="G368" s="32" t="s">
        <v>754</v>
      </c>
      <c r="H368" s="32" t="s">
        <v>755</v>
      </c>
      <c r="I368" s="38" t="s">
        <v>145</v>
      </c>
      <c r="J368" s="9" t="s">
        <v>66</v>
      </c>
      <c r="K368" s="30" t="s">
        <v>67</v>
      </c>
      <c r="L368" s="19"/>
      <c r="M368" s="69"/>
      <c r="N368" s="44"/>
      <c r="O368" s="45"/>
      <c r="P368" s="44"/>
      <c r="Q368" s="47"/>
    </row>
    <row r="369" ht="409.5" spans="1:17">
      <c r="A369" s="9">
        <v>1</v>
      </c>
      <c r="B369" s="72" t="s">
        <v>27</v>
      </c>
      <c r="C369" s="9" t="s">
        <v>757</v>
      </c>
      <c r="D369" s="73"/>
      <c r="E369" s="78" t="s">
        <v>127</v>
      </c>
      <c r="F369" s="34" t="s">
        <v>114</v>
      </c>
      <c r="G369" s="32" t="s">
        <v>758</v>
      </c>
      <c r="H369" s="32" t="s">
        <v>755</v>
      </c>
      <c r="I369" s="38" t="s">
        <v>145</v>
      </c>
      <c r="J369" s="9" t="s">
        <v>66</v>
      </c>
      <c r="K369" s="30" t="s">
        <v>67</v>
      </c>
      <c r="L369" s="19"/>
      <c r="M369" s="69"/>
      <c r="N369" s="44"/>
      <c r="O369" s="45"/>
      <c r="P369" s="44"/>
      <c r="Q369" s="47"/>
    </row>
    <row r="370" ht="409.5" spans="1:17">
      <c r="A370" s="9">
        <v>1</v>
      </c>
      <c r="B370" s="72" t="s">
        <v>27</v>
      </c>
      <c r="C370" s="9" t="s">
        <v>759</v>
      </c>
      <c r="D370" s="73"/>
      <c r="E370" s="78" t="s">
        <v>127</v>
      </c>
      <c r="F370" s="34" t="s">
        <v>114</v>
      </c>
      <c r="G370" s="32" t="s">
        <v>760</v>
      </c>
      <c r="H370" s="32" t="s">
        <v>755</v>
      </c>
      <c r="I370" s="38" t="s">
        <v>145</v>
      </c>
      <c r="J370" s="9" t="s">
        <v>66</v>
      </c>
      <c r="K370" s="30" t="s">
        <v>67</v>
      </c>
      <c r="L370" s="19"/>
      <c r="M370" s="69"/>
      <c r="N370" s="44"/>
      <c r="O370" s="45"/>
      <c r="P370" s="44"/>
      <c r="Q370" s="47"/>
    </row>
    <row r="371" ht="396" spans="1:17">
      <c r="A371" s="9">
        <v>1</v>
      </c>
      <c r="B371" s="72" t="s">
        <v>27</v>
      </c>
      <c r="C371" s="9" t="s">
        <v>761</v>
      </c>
      <c r="D371" s="73"/>
      <c r="E371" s="78">
        <v>360</v>
      </c>
      <c r="F371" s="34" t="s">
        <v>114</v>
      </c>
      <c r="G371" s="32" t="s">
        <v>762</v>
      </c>
      <c r="H371" s="32" t="s">
        <v>763</v>
      </c>
      <c r="I371" s="38" t="s">
        <v>145</v>
      </c>
      <c r="J371" s="9" t="s">
        <v>66</v>
      </c>
      <c r="K371" s="30" t="s">
        <v>67</v>
      </c>
      <c r="L371" s="19"/>
      <c r="M371" s="69"/>
      <c r="N371" s="44"/>
      <c r="O371" s="45"/>
      <c r="P371" s="44"/>
      <c r="Q371" s="47"/>
    </row>
    <row r="372" ht="396" spans="1:17">
      <c r="A372" s="9">
        <v>1</v>
      </c>
      <c r="B372" s="72" t="s">
        <v>27</v>
      </c>
      <c r="C372" s="9" t="s">
        <v>764</v>
      </c>
      <c r="D372" s="73"/>
      <c r="E372" s="78" t="s">
        <v>127</v>
      </c>
      <c r="F372" s="34" t="s">
        <v>114</v>
      </c>
      <c r="G372" s="32" t="s">
        <v>765</v>
      </c>
      <c r="H372" s="19"/>
      <c r="I372" s="38" t="s">
        <v>145</v>
      </c>
      <c r="J372" s="9" t="s">
        <v>66</v>
      </c>
      <c r="K372" s="30" t="s">
        <v>67</v>
      </c>
      <c r="L372" s="19"/>
      <c r="M372" s="43"/>
      <c r="N372" s="44"/>
      <c r="O372" s="45"/>
      <c r="P372" s="44"/>
      <c r="Q372" s="47"/>
    </row>
    <row r="373" ht="409.5" spans="1:17">
      <c r="A373" s="9">
        <v>1</v>
      </c>
      <c r="B373" s="72" t="s">
        <v>27</v>
      </c>
      <c r="C373" s="9" t="s">
        <v>766</v>
      </c>
      <c r="D373" s="73"/>
      <c r="E373" s="78" t="s">
        <v>127</v>
      </c>
      <c r="F373" s="34" t="s">
        <v>114</v>
      </c>
      <c r="G373" s="32" t="s">
        <v>767</v>
      </c>
      <c r="H373" s="32" t="s">
        <v>768</v>
      </c>
      <c r="I373" s="38" t="s">
        <v>145</v>
      </c>
      <c r="J373" s="9" t="s">
        <v>66</v>
      </c>
      <c r="K373" s="30" t="s">
        <v>67</v>
      </c>
      <c r="L373" s="19"/>
      <c r="M373" s="69"/>
      <c r="N373" s="44"/>
      <c r="O373" s="45"/>
      <c r="P373" s="44"/>
      <c r="Q373" s="47"/>
    </row>
    <row r="374" ht="409.5" spans="1:17">
      <c r="A374" s="9">
        <v>1</v>
      </c>
      <c r="B374" s="72" t="s">
        <v>27</v>
      </c>
      <c r="C374" s="9" t="s">
        <v>769</v>
      </c>
      <c r="D374" s="73"/>
      <c r="E374" s="78" t="s">
        <v>127</v>
      </c>
      <c r="F374" s="34" t="s">
        <v>114</v>
      </c>
      <c r="G374" s="32" t="s">
        <v>770</v>
      </c>
      <c r="H374" s="32" t="s">
        <v>768</v>
      </c>
      <c r="I374" s="38" t="s">
        <v>145</v>
      </c>
      <c r="J374" s="9" t="s">
        <v>66</v>
      </c>
      <c r="K374" s="30" t="s">
        <v>67</v>
      </c>
      <c r="L374" s="19"/>
      <c r="M374" s="69"/>
      <c r="N374" s="44"/>
      <c r="O374" s="45"/>
      <c r="P374" s="44"/>
      <c r="Q374" s="47"/>
    </row>
    <row r="375" ht="409.5" spans="1:17">
      <c r="A375" s="9">
        <v>1</v>
      </c>
      <c r="B375" s="72" t="s">
        <v>27</v>
      </c>
      <c r="C375" s="9" t="s">
        <v>771</v>
      </c>
      <c r="D375" s="73"/>
      <c r="E375" s="78" t="s">
        <v>127</v>
      </c>
      <c r="F375" s="34" t="s">
        <v>114</v>
      </c>
      <c r="G375" s="32" t="s">
        <v>772</v>
      </c>
      <c r="H375" s="32" t="s">
        <v>773</v>
      </c>
      <c r="I375" s="38" t="s">
        <v>145</v>
      </c>
      <c r="J375" s="9" t="s">
        <v>66</v>
      </c>
      <c r="K375" s="30" t="s">
        <v>67</v>
      </c>
      <c r="L375" s="19"/>
      <c r="M375" s="69"/>
      <c r="N375" s="44"/>
      <c r="O375" s="45"/>
      <c r="P375" s="44"/>
      <c r="Q375" s="47"/>
    </row>
    <row r="376" ht="409.5" spans="1:17">
      <c r="A376" s="9">
        <v>1</v>
      </c>
      <c r="B376" s="72" t="s">
        <v>27</v>
      </c>
      <c r="C376" s="9" t="s">
        <v>774</v>
      </c>
      <c r="D376" s="73"/>
      <c r="E376" s="78" t="s">
        <v>127</v>
      </c>
      <c r="F376" s="34" t="s">
        <v>114</v>
      </c>
      <c r="G376" s="32" t="s">
        <v>775</v>
      </c>
      <c r="H376" s="32" t="s">
        <v>773</v>
      </c>
      <c r="I376" s="38" t="s">
        <v>145</v>
      </c>
      <c r="J376" s="9" t="s">
        <v>66</v>
      </c>
      <c r="K376" s="30" t="s">
        <v>67</v>
      </c>
      <c r="L376" s="19"/>
      <c r="M376" s="69"/>
      <c r="N376" s="44"/>
      <c r="O376" s="45"/>
      <c r="P376" s="44"/>
      <c r="Q376" s="47"/>
    </row>
    <row r="377" ht="409.5" spans="1:17">
      <c r="A377" s="9">
        <v>1</v>
      </c>
      <c r="B377" s="72" t="s">
        <v>27</v>
      </c>
      <c r="C377" s="9" t="s">
        <v>776</v>
      </c>
      <c r="D377" s="73"/>
      <c r="E377" s="78" t="s">
        <v>127</v>
      </c>
      <c r="F377" s="34" t="s">
        <v>114</v>
      </c>
      <c r="G377" s="32" t="s">
        <v>777</v>
      </c>
      <c r="H377" s="32" t="s">
        <v>778</v>
      </c>
      <c r="I377" s="38" t="s">
        <v>145</v>
      </c>
      <c r="J377" s="9" t="s">
        <v>66</v>
      </c>
      <c r="K377" s="30" t="s">
        <v>67</v>
      </c>
      <c r="L377" s="19"/>
      <c r="M377" s="69"/>
      <c r="N377" s="44"/>
      <c r="O377" s="45"/>
      <c r="P377" s="44"/>
      <c r="Q377" s="47"/>
    </row>
    <row r="378" ht="409.5" spans="1:17">
      <c r="A378" s="9">
        <v>1</v>
      </c>
      <c r="B378" s="72" t="s">
        <v>27</v>
      </c>
      <c r="C378" s="9" t="s">
        <v>779</v>
      </c>
      <c r="D378" s="73"/>
      <c r="E378" s="78" t="s">
        <v>127</v>
      </c>
      <c r="F378" s="34" t="s">
        <v>114</v>
      </c>
      <c r="G378" s="32" t="s">
        <v>780</v>
      </c>
      <c r="H378" s="32" t="s">
        <v>778</v>
      </c>
      <c r="I378" s="38" t="s">
        <v>145</v>
      </c>
      <c r="J378" s="9" t="s">
        <v>66</v>
      </c>
      <c r="K378" s="30" t="s">
        <v>67</v>
      </c>
      <c r="L378" s="19"/>
      <c r="M378" s="69"/>
      <c r="N378" s="44"/>
      <c r="O378" s="45"/>
      <c r="P378" s="44"/>
      <c r="Q378" s="47"/>
    </row>
    <row r="379" ht="409.5" spans="1:17">
      <c r="A379" s="9">
        <v>1</v>
      </c>
      <c r="B379" s="72" t="s">
        <v>27</v>
      </c>
      <c r="C379" s="9" t="s">
        <v>781</v>
      </c>
      <c r="D379" s="73"/>
      <c r="E379" s="78" t="s">
        <v>127</v>
      </c>
      <c r="F379" s="34" t="s">
        <v>114</v>
      </c>
      <c r="G379" s="32" t="s">
        <v>782</v>
      </c>
      <c r="H379" s="32" t="s">
        <v>783</v>
      </c>
      <c r="I379" s="38" t="s">
        <v>145</v>
      </c>
      <c r="J379" s="9" t="s">
        <v>66</v>
      </c>
      <c r="K379" s="30" t="s">
        <v>67</v>
      </c>
      <c r="L379" s="19"/>
      <c r="M379" s="69"/>
      <c r="N379" s="44"/>
      <c r="O379" s="45"/>
      <c r="P379" s="44"/>
      <c r="Q379" s="47"/>
    </row>
    <row r="380" ht="409.5" spans="1:17">
      <c r="A380" s="9">
        <v>1</v>
      </c>
      <c r="B380" s="72" t="s">
        <v>27</v>
      </c>
      <c r="C380" s="9" t="s">
        <v>784</v>
      </c>
      <c r="D380" s="73"/>
      <c r="E380" s="78" t="s">
        <v>127</v>
      </c>
      <c r="F380" s="34" t="s">
        <v>114</v>
      </c>
      <c r="G380" s="32" t="s">
        <v>785</v>
      </c>
      <c r="H380" s="32" t="s">
        <v>783</v>
      </c>
      <c r="I380" s="38" t="s">
        <v>145</v>
      </c>
      <c r="J380" s="9" t="s">
        <v>66</v>
      </c>
      <c r="K380" s="30" t="s">
        <v>67</v>
      </c>
      <c r="L380" s="19"/>
      <c r="M380" s="69"/>
      <c r="N380" s="44"/>
      <c r="O380" s="45"/>
      <c r="P380" s="44"/>
      <c r="Q380" s="47"/>
    </row>
    <row r="381" ht="409.5" spans="1:17">
      <c r="A381" s="9">
        <v>1</v>
      </c>
      <c r="B381" s="72" t="s">
        <v>27</v>
      </c>
      <c r="C381" s="9" t="s">
        <v>786</v>
      </c>
      <c r="D381" s="73"/>
      <c r="E381" s="78" t="s">
        <v>127</v>
      </c>
      <c r="F381" s="34" t="s">
        <v>114</v>
      </c>
      <c r="G381" s="32" t="s">
        <v>787</v>
      </c>
      <c r="H381" s="32" t="s">
        <v>788</v>
      </c>
      <c r="I381" s="38" t="s">
        <v>145</v>
      </c>
      <c r="J381" s="9" t="s">
        <v>66</v>
      </c>
      <c r="K381" s="30" t="s">
        <v>67</v>
      </c>
      <c r="L381" s="19"/>
      <c r="M381" s="69"/>
      <c r="N381" s="44"/>
      <c r="O381" s="45"/>
      <c r="P381" s="44"/>
      <c r="Q381" s="47"/>
    </row>
    <row r="382" ht="409.5" spans="1:17">
      <c r="A382" s="9">
        <v>1</v>
      </c>
      <c r="B382" s="72" t="s">
        <v>27</v>
      </c>
      <c r="C382" s="9" t="s">
        <v>789</v>
      </c>
      <c r="D382" s="73"/>
      <c r="E382" s="78" t="s">
        <v>127</v>
      </c>
      <c r="F382" s="34" t="s">
        <v>114</v>
      </c>
      <c r="G382" s="32" t="s">
        <v>790</v>
      </c>
      <c r="H382" s="32" t="s">
        <v>788</v>
      </c>
      <c r="I382" s="38" t="s">
        <v>145</v>
      </c>
      <c r="J382" s="9" t="s">
        <v>66</v>
      </c>
      <c r="K382" s="30" t="s">
        <v>67</v>
      </c>
      <c r="L382" s="19"/>
      <c r="M382" s="69"/>
      <c r="N382" s="44"/>
      <c r="O382" s="45"/>
      <c r="P382" s="44"/>
      <c r="Q382" s="47"/>
    </row>
    <row r="383" ht="409.5" spans="1:17">
      <c r="A383" s="9">
        <v>1</v>
      </c>
      <c r="B383" s="72" t="s">
        <v>27</v>
      </c>
      <c r="C383" s="9" t="s">
        <v>791</v>
      </c>
      <c r="D383" s="73"/>
      <c r="E383" s="78" t="s">
        <v>127</v>
      </c>
      <c r="F383" s="34" t="s">
        <v>114</v>
      </c>
      <c r="G383" s="32" t="s">
        <v>792</v>
      </c>
      <c r="H383" s="32" t="s">
        <v>793</v>
      </c>
      <c r="I383" s="38" t="s">
        <v>145</v>
      </c>
      <c r="J383" s="9" t="s">
        <v>66</v>
      </c>
      <c r="K383" s="30" t="s">
        <v>67</v>
      </c>
      <c r="L383" s="19"/>
      <c r="M383" s="69"/>
      <c r="N383" s="44"/>
      <c r="O383" s="45"/>
      <c r="P383" s="44"/>
      <c r="Q383" s="47"/>
    </row>
    <row r="384" ht="409.5" spans="1:17">
      <c r="A384" s="9">
        <v>1</v>
      </c>
      <c r="B384" s="72" t="s">
        <v>27</v>
      </c>
      <c r="C384" s="9" t="s">
        <v>794</v>
      </c>
      <c r="D384" s="73"/>
      <c r="E384" s="78" t="s">
        <v>127</v>
      </c>
      <c r="F384" s="34" t="s">
        <v>114</v>
      </c>
      <c r="G384" s="32" t="s">
        <v>795</v>
      </c>
      <c r="H384" s="32" t="s">
        <v>796</v>
      </c>
      <c r="I384" s="38" t="s">
        <v>145</v>
      </c>
      <c r="J384" s="9" t="s">
        <v>66</v>
      </c>
      <c r="K384" s="30" t="s">
        <v>67</v>
      </c>
      <c r="L384" s="19"/>
      <c r="M384" s="69"/>
      <c r="N384" s="44"/>
      <c r="O384" s="45"/>
      <c r="P384" s="44"/>
      <c r="Q384" s="47"/>
    </row>
    <row r="385" ht="409.5" spans="1:17">
      <c r="A385" s="9">
        <v>1</v>
      </c>
      <c r="B385" s="72" t="s">
        <v>27</v>
      </c>
      <c r="C385" s="9" t="s">
        <v>797</v>
      </c>
      <c r="D385" s="73"/>
      <c r="E385" s="78" t="s">
        <v>127</v>
      </c>
      <c r="F385" s="34" t="s">
        <v>114</v>
      </c>
      <c r="G385" s="32" t="s">
        <v>798</v>
      </c>
      <c r="H385" s="32" t="s">
        <v>796</v>
      </c>
      <c r="I385" s="38" t="s">
        <v>145</v>
      </c>
      <c r="J385" s="9" t="s">
        <v>66</v>
      </c>
      <c r="K385" s="30" t="s">
        <v>67</v>
      </c>
      <c r="L385" s="19"/>
      <c r="M385" s="69"/>
      <c r="N385" s="44"/>
      <c r="O385" s="45"/>
      <c r="P385" s="44"/>
      <c r="Q385" s="47"/>
    </row>
    <row r="386" ht="409.5" spans="1:17">
      <c r="A386" s="9">
        <v>1</v>
      </c>
      <c r="B386" s="72" t="s">
        <v>27</v>
      </c>
      <c r="C386" s="9" t="s">
        <v>799</v>
      </c>
      <c r="D386" s="73"/>
      <c r="E386" s="78" t="s">
        <v>127</v>
      </c>
      <c r="F386" s="34" t="s">
        <v>114</v>
      </c>
      <c r="G386" s="32" t="s">
        <v>800</v>
      </c>
      <c r="H386" s="32" t="s">
        <v>801</v>
      </c>
      <c r="I386" s="38" t="s">
        <v>145</v>
      </c>
      <c r="J386" s="9" t="s">
        <v>66</v>
      </c>
      <c r="K386" s="30" t="s">
        <v>67</v>
      </c>
      <c r="L386" s="19"/>
      <c r="M386" s="69"/>
      <c r="N386" s="44"/>
      <c r="O386" s="45"/>
      <c r="P386" s="44"/>
      <c r="Q386" s="47"/>
    </row>
    <row r="387" ht="409.5" spans="1:17">
      <c r="A387" s="9">
        <v>1</v>
      </c>
      <c r="B387" s="72" t="s">
        <v>27</v>
      </c>
      <c r="C387" s="9" t="s">
        <v>802</v>
      </c>
      <c r="D387" s="73"/>
      <c r="E387" s="78" t="s">
        <v>127</v>
      </c>
      <c r="F387" s="34" t="s">
        <v>114</v>
      </c>
      <c r="G387" s="32" t="s">
        <v>803</v>
      </c>
      <c r="H387" s="32" t="s">
        <v>801</v>
      </c>
      <c r="I387" s="38" t="s">
        <v>145</v>
      </c>
      <c r="J387" s="9" t="s">
        <v>66</v>
      </c>
      <c r="K387" s="30" t="s">
        <v>67</v>
      </c>
      <c r="L387" s="19"/>
      <c r="M387" s="69"/>
      <c r="N387" s="44"/>
      <c r="O387" s="45"/>
      <c r="P387" s="44"/>
      <c r="Q387" s="47"/>
    </row>
    <row r="388" ht="409.5" spans="1:17">
      <c r="A388" s="9">
        <v>1</v>
      </c>
      <c r="B388" s="72" t="s">
        <v>27</v>
      </c>
      <c r="C388" s="9" t="s">
        <v>804</v>
      </c>
      <c r="D388" s="73"/>
      <c r="E388" s="78" t="s">
        <v>127</v>
      </c>
      <c r="F388" s="34" t="s">
        <v>114</v>
      </c>
      <c r="G388" s="32" t="s">
        <v>805</v>
      </c>
      <c r="H388" s="32" t="s">
        <v>806</v>
      </c>
      <c r="I388" s="38" t="s">
        <v>145</v>
      </c>
      <c r="J388" s="9" t="s">
        <v>66</v>
      </c>
      <c r="K388" s="30" t="s">
        <v>67</v>
      </c>
      <c r="L388" s="19"/>
      <c r="M388" s="69"/>
      <c r="N388" s="44"/>
      <c r="O388" s="45"/>
      <c r="P388" s="44"/>
      <c r="Q388" s="47"/>
    </row>
    <row r="389" ht="409.5" spans="1:17">
      <c r="A389" s="9"/>
      <c r="B389" s="72"/>
      <c r="C389" s="9" t="s">
        <v>807</v>
      </c>
      <c r="D389" s="73"/>
      <c r="E389" s="78" t="s">
        <v>127</v>
      </c>
      <c r="F389" s="34" t="s">
        <v>114</v>
      </c>
      <c r="G389" s="32" t="s">
        <v>808</v>
      </c>
      <c r="H389" s="32" t="s">
        <v>806</v>
      </c>
      <c r="I389" s="38" t="s">
        <v>145</v>
      </c>
      <c r="J389" s="9"/>
      <c r="K389" s="30" t="s">
        <v>67</v>
      </c>
      <c r="L389" s="19"/>
      <c r="M389" s="69"/>
      <c r="N389" s="44"/>
      <c r="O389" s="45"/>
      <c r="P389" s="44"/>
      <c r="Q389" s="47"/>
    </row>
    <row r="390" ht="409.5" spans="1:17">
      <c r="A390" s="9">
        <v>1</v>
      </c>
      <c r="B390" s="72" t="s">
        <v>27</v>
      </c>
      <c r="C390" s="9" t="s">
        <v>809</v>
      </c>
      <c r="D390" s="73"/>
      <c r="E390" s="78" t="s">
        <v>127</v>
      </c>
      <c r="F390" s="34" t="s">
        <v>114</v>
      </c>
      <c r="G390" s="32" t="s">
        <v>810</v>
      </c>
      <c r="H390" s="32" t="s">
        <v>811</v>
      </c>
      <c r="I390" s="38" t="s">
        <v>145</v>
      </c>
      <c r="J390" s="9" t="s">
        <v>66</v>
      </c>
      <c r="K390" s="30" t="s">
        <v>67</v>
      </c>
      <c r="L390" s="19"/>
      <c r="M390" s="69"/>
      <c r="N390" s="44"/>
      <c r="O390" s="45"/>
      <c r="P390" s="44"/>
      <c r="Q390" s="47"/>
    </row>
    <row r="391" ht="409.5" spans="1:17">
      <c r="A391" s="9">
        <v>1</v>
      </c>
      <c r="B391" s="72" t="s">
        <v>27</v>
      </c>
      <c r="C391" s="9" t="s">
        <v>812</v>
      </c>
      <c r="D391" s="73"/>
      <c r="E391" s="78" t="s">
        <v>127</v>
      </c>
      <c r="F391" s="34" t="s">
        <v>114</v>
      </c>
      <c r="G391" s="32" t="s">
        <v>813</v>
      </c>
      <c r="H391" s="32" t="s">
        <v>811</v>
      </c>
      <c r="I391" s="38" t="s">
        <v>145</v>
      </c>
      <c r="J391" s="9" t="s">
        <v>66</v>
      </c>
      <c r="K391" s="30" t="s">
        <v>67</v>
      </c>
      <c r="L391" s="19"/>
      <c r="M391" s="69"/>
      <c r="N391" s="44"/>
      <c r="O391" s="45"/>
      <c r="P391" s="44"/>
      <c r="Q391" s="47"/>
    </row>
    <row r="392" ht="409.5" spans="1:17">
      <c r="A392" s="9">
        <v>1</v>
      </c>
      <c r="B392" s="72" t="s">
        <v>27</v>
      </c>
      <c r="C392" s="9" t="s">
        <v>814</v>
      </c>
      <c r="D392" s="73"/>
      <c r="E392" s="78" t="s">
        <v>127</v>
      </c>
      <c r="F392" s="34" t="s">
        <v>114</v>
      </c>
      <c r="G392" s="32" t="s">
        <v>815</v>
      </c>
      <c r="H392" s="32" t="s">
        <v>816</v>
      </c>
      <c r="I392" s="38" t="s">
        <v>145</v>
      </c>
      <c r="J392" s="9" t="s">
        <v>66</v>
      </c>
      <c r="K392" s="30" t="s">
        <v>67</v>
      </c>
      <c r="L392" s="19"/>
      <c r="M392" s="69"/>
      <c r="N392" s="44"/>
      <c r="O392" s="45"/>
      <c r="P392" s="44"/>
      <c r="Q392" s="47"/>
    </row>
    <row r="393" ht="409.5" spans="1:17">
      <c r="A393" s="9">
        <v>1</v>
      </c>
      <c r="B393" s="72" t="s">
        <v>27</v>
      </c>
      <c r="C393" s="9" t="s">
        <v>817</v>
      </c>
      <c r="D393" s="73"/>
      <c r="E393" s="78" t="s">
        <v>127</v>
      </c>
      <c r="F393" s="34" t="s">
        <v>114</v>
      </c>
      <c r="G393" s="32" t="s">
        <v>818</v>
      </c>
      <c r="H393" s="32"/>
      <c r="I393" s="38" t="s">
        <v>145</v>
      </c>
      <c r="J393" s="9"/>
      <c r="K393" s="30" t="s">
        <v>67</v>
      </c>
      <c r="L393" s="19"/>
      <c r="M393" s="69"/>
      <c r="N393" s="44"/>
      <c r="O393" s="45"/>
      <c r="P393" s="44"/>
      <c r="Q393" s="47"/>
    </row>
    <row r="394" ht="409.5" spans="1:17">
      <c r="A394" s="9">
        <v>1</v>
      </c>
      <c r="B394" s="72" t="s">
        <v>27</v>
      </c>
      <c r="C394" s="9" t="s">
        <v>819</v>
      </c>
      <c r="D394" s="73"/>
      <c r="E394" s="78" t="s">
        <v>127</v>
      </c>
      <c r="F394" s="34" t="s">
        <v>114</v>
      </c>
      <c r="G394" s="32" t="s">
        <v>820</v>
      </c>
      <c r="H394" s="32" t="s">
        <v>821</v>
      </c>
      <c r="I394" s="38" t="s">
        <v>145</v>
      </c>
      <c r="J394" s="9" t="s">
        <v>66</v>
      </c>
      <c r="K394" s="30" t="s">
        <v>67</v>
      </c>
      <c r="L394" s="19"/>
      <c r="M394" s="69"/>
      <c r="N394" s="44"/>
      <c r="O394" s="45"/>
      <c r="P394" s="44"/>
      <c r="Q394" s="47"/>
    </row>
    <row r="395" ht="409.5" spans="1:17">
      <c r="A395" s="9">
        <v>1</v>
      </c>
      <c r="B395" s="72" t="s">
        <v>27</v>
      </c>
      <c r="C395" s="9" t="s">
        <v>822</v>
      </c>
      <c r="D395" s="73"/>
      <c r="E395" s="78" t="s">
        <v>127</v>
      </c>
      <c r="F395" s="34" t="s">
        <v>114</v>
      </c>
      <c r="G395" s="32" t="s">
        <v>823</v>
      </c>
      <c r="H395" s="32" t="s">
        <v>821</v>
      </c>
      <c r="I395" s="38" t="s">
        <v>145</v>
      </c>
      <c r="J395" s="9" t="s">
        <v>66</v>
      </c>
      <c r="K395" s="30" t="s">
        <v>67</v>
      </c>
      <c r="L395" s="19"/>
      <c r="M395" s="69"/>
      <c r="N395" s="44"/>
      <c r="O395" s="45"/>
      <c r="P395" s="44"/>
      <c r="Q395" s="47"/>
    </row>
    <row r="396" ht="409.5" spans="1:17">
      <c r="A396" s="9">
        <v>1</v>
      </c>
      <c r="B396" s="72" t="s">
        <v>27</v>
      </c>
      <c r="C396" s="9" t="s">
        <v>824</v>
      </c>
      <c r="D396" s="73"/>
      <c r="E396" s="78" t="s">
        <v>127</v>
      </c>
      <c r="F396" s="34" t="s">
        <v>114</v>
      </c>
      <c r="G396" s="32" t="s">
        <v>825</v>
      </c>
      <c r="H396" s="32" t="s">
        <v>826</v>
      </c>
      <c r="I396" s="38" t="s">
        <v>145</v>
      </c>
      <c r="J396" s="9" t="s">
        <v>66</v>
      </c>
      <c r="K396" s="30" t="s">
        <v>67</v>
      </c>
      <c r="L396" s="19"/>
      <c r="M396" s="69"/>
      <c r="N396" s="44"/>
      <c r="O396" s="45"/>
      <c r="P396" s="44"/>
      <c r="Q396" s="47"/>
    </row>
    <row r="397" ht="409.5" spans="1:17">
      <c r="A397" s="9">
        <v>1</v>
      </c>
      <c r="B397" s="72" t="s">
        <v>27</v>
      </c>
      <c r="C397" s="9" t="s">
        <v>827</v>
      </c>
      <c r="D397" s="73"/>
      <c r="E397" s="78" t="s">
        <v>127</v>
      </c>
      <c r="F397" s="34" t="s">
        <v>114</v>
      </c>
      <c r="G397" s="32" t="s">
        <v>828</v>
      </c>
      <c r="H397" s="32" t="s">
        <v>826</v>
      </c>
      <c r="I397" s="38" t="s">
        <v>145</v>
      </c>
      <c r="J397" s="9" t="s">
        <v>66</v>
      </c>
      <c r="K397" s="30" t="s">
        <v>67</v>
      </c>
      <c r="L397" s="19"/>
      <c r="M397" s="69"/>
      <c r="N397" s="44"/>
      <c r="O397" s="45"/>
      <c r="P397" s="44"/>
      <c r="Q397" s="47"/>
    </row>
    <row r="398" ht="409.5" spans="1:17">
      <c r="A398" s="9">
        <v>1</v>
      </c>
      <c r="B398" s="72" t="s">
        <v>27</v>
      </c>
      <c r="C398" s="9" t="s">
        <v>829</v>
      </c>
      <c r="D398" s="73"/>
      <c r="E398" s="78" t="s">
        <v>127</v>
      </c>
      <c r="F398" s="34" t="s">
        <v>114</v>
      </c>
      <c r="G398" s="32" t="s">
        <v>830</v>
      </c>
      <c r="H398" s="32" t="s">
        <v>831</v>
      </c>
      <c r="I398" s="38" t="s">
        <v>145</v>
      </c>
      <c r="J398" s="9" t="s">
        <v>66</v>
      </c>
      <c r="K398" s="30" t="s">
        <v>67</v>
      </c>
      <c r="L398" s="19"/>
      <c r="M398" s="69"/>
      <c r="N398" s="44"/>
      <c r="O398" s="45"/>
      <c r="P398" s="44"/>
      <c r="Q398" s="47"/>
    </row>
    <row r="399" ht="409.5" spans="1:17">
      <c r="A399" s="9">
        <v>1</v>
      </c>
      <c r="B399" s="72" t="s">
        <v>27</v>
      </c>
      <c r="C399" s="9" t="s">
        <v>832</v>
      </c>
      <c r="D399" s="73"/>
      <c r="E399" s="78" t="s">
        <v>127</v>
      </c>
      <c r="F399" s="34" t="s">
        <v>114</v>
      </c>
      <c r="G399" s="32" t="s">
        <v>833</v>
      </c>
      <c r="H399" s="32" t="s">
        <v>831</v>
      </c>
      <c r="I399" s="38" t="s">
        <v>145</v>
      </c>
      <c r="J399" s="9" t="s">
        <v>66</v>
      </c>
      <c r="K399" s="30" t="s">
        <v>67</v>
      </c>
      <c r="L399" s="19"/>
      <c r="M399" s="69"/>
      <c r="N399" s="44"/>
      <c r="O399" s="45"/>
      <c r="P399" s="44"/>
      <c r="Q399" s="47"/>
    </row>
    <row r="400" ht="409.5" spans="1:17">
      <c r="A400" s="9">
        <v>1</v>
      </c>
      <c r="B400" s="72" t="s">
        <v>27</v>
      </c>
      <c r="C400" s="9" t="s">
        <v>834</v>
      </c>
      <c r="D400" s="73"/>
      <c r="E400" s="78" t="s">
        <v>127</v>
      </c>
      <c r="F400" s="34" t="s">
        <v>114</v>
      </c>
      <c r="G400" s="32" t="s">
        <v>835</v>
      </c>
      <c r="H400" s="32" t="s">
        <v>836</v>
      </c>
      <c r="I400" s="38" t="s">
        <v>145</v>
      </c>
      <c r="J400" s="9" t="s">
        <v>66</v>
      </c>
      <c r="K400" s="30" t="s">
        <v>67</v>
      </c>
      <c r="L400" s="19"/>
      <c r="M400" s="69"/>
      <c r="N400" s="44"/>
      <c r="O400" s="45"/>
      <c r="P400" s="44"/>
      <c r="Q400" s="47"/>
    </row>
    <row r="401" ht="409.5" spans="1:17">
      <c r="A401" s="9">
        <v>1</v>
      </c>
      <c r="B401" s="72" t="s">
        <v>27</v>
      </c>
      <c r="C401" s="9" t="s">
        <v>837</v>
      </c>
      <c r="D401" s="73"/>
      <c r="E401" s="78" t="s">
        <v>127</v>
      </c>
      <c r="F401" s="34" t="s">
        <v>114</v>
      </c>
      <c r="G401" s="32" t="s">
        <v>838</v>
      </c>
      <c r="H401" s="32" t="s">
        <v>836</v>
      </c>
      <c r="I401" s="38" t="s">
        <v>145</v>
      </c>
      <c r="J401" s="9" t="s">
        <v>66</v>
      </c>
      <c r="K401" s="30" t="s">
        <v>67</v>
      </c>
      <c r="L401" s="19"/>
      <c r="M401" s="69"/>
      <c r="N401" s="44"/>
      <c r="O401" s="45"/>
      <c r="P401" s="44"/>
      <c r="Q401" s="47"/>
    </row>
    <row r="402" ht="409.5" spans="1:17">
      <c r="A402" s="9">
        <v>1</v>
      </c>
      <c r="B402" s="72" t="s">
        <v>27</v>
      </c>
      <c r="C402" s="9" t="s">
        <v>839</v>
      </c>
      <c r="D402" s="73"/>
      <c r="E402" s="78" t="s">
        <v>127</v>
      </c>
      <c r="F402" s="34" t="s">
        <v>114</v>
      </c>
      <c r="G402" s="32" t="s">
        <v>840</v>
      </c>
      <c r="H402" s="32" t="s">
        <v>841</v>
      </c>
      <c r="I402" s="38" t="s">
        <v>145</v>
      </c>
      <c r="J402" s="9" t="s">
        <v>66</v>
      </c>
      <c r="K402" s="30" t="s">
        <v>67</v>
      </c>
      <c r="L402" s="19"/>
      <c r="M402" s="69"/>
      <c r="N402" s="44"/>
      <c r="O402" s="45"/>
      <c r="P402" s="44"/>
      <c r="Q402" s="47"/>
    </row>
    <row r="403" ht="409.5" spans="1:17">
      <c r="A403" s="9">
        <v>1</v>
      </c>
      <c r="B403" s="72" t="s">
        <v>27</v>
      </c>
      <c r="C403" s="9" t="s">
        <v>842</v>
      </c>
      <c r="D403" s="73"/>
      <c r="E403" s="78" t="s">
        <v>127</v>
      </c>
      <c r="F403" s="34" t="s">
        <v>114</v>
      </c>
      <c r="G403" s="32" t="s">
        <v>843</v>
      </c>
      <c r="H403" s="32" t="s">
        <v>841</v>
      </c>
      <c r="I403" s="38" t="s">
        <v>145</v>
      </c>
      <c r="J403" s="9" t="s">
        <v>66</v>
      </c>
      <c r="K403" s="30" t="s">
        <v>67</v>
      </c>
      <c r="L403" s="19"/>
      <c r="M403" s="69"/>
      <c r="N403" s="44"/>
      <c r="O403" s="45"/>
      <c r="P403" s="44"/>
      <c r="Q403" s="47"/>
    </row>
    <row r="404" ht="409.5" spans="1:17">
      <c r="A404" s="9">
        <v>1</v>
      </c>
      <c r="B404" s="72" t="s">
        <v>27</v>
      </c>
      <c r="C404" s="9" t="s">
        <v>844</v>
      </c>
      <c r="D404" s="73"/>
      <c r="E404" s="78" t="s">
        <v>127</v>
      </c>
      <c r="F404" s="34" t="s">
        <v>114</v>
      </c>
      <c r="G404" s="32" t="s">
        <v>845</v>
      </c>
      <c r="H404" s="32" t="s">
        <v>846</v>
      </c>
      <c r="I404" s="38" t="s">
        <v>145</v>
      </c>
      <c r="J404" s="9" t="s">
        <v>66</v>
      </c>
      <c r="K404" s="30" t="s">
        <v>67</v>
      </c>
      <c r="L404" s="19"/>
      <c r="M404" s="69"/>
      <c r="N404" s="44"/>
      <c r="O404" s="45"/>
      <c r="P404" s="44"/>
      <c r="Q404" s="47"/>
    </row>
    <row r="405" ht="409.5" spans="1:17">
      <c r="A405" s="9">
        <v>1</v>
      </c>
      <c r="B405" s="72" t="s">
        <v>27</v>
      </c>
      <c r="C405" s="9" t="s">
        <v>847</v>
      </c>
      <c r="D405" s="73"/>
      <c r="E405" s="78" t="s">
        <v>127</v>
      </c>
      <c r="F405" s="34" t="s">
        <v>114</v>
      </c>
      <c r="G405" s="32" t="s">
        <v>845</v>
      </c>
      <c r="H405" s="32" t="s">
        <v>846</v>
      </c>
      <c r="I405" s="38" t="s">
        <v>145</v>
      </c>
      <c r="J405" s="9" t="s">
        <v>66</v>
      </c>
      <c r="K405" s="30" t="s">
        <v>67</v>
      </c>
      <c r="L405" s="19"/>
      <c r="M405" s="69"/>
      <c r="N405" s="44"/>
      <c r="O405" s="45"/>
      <c r="P405" s="44"/>
      <c r="Q405" s="47"/>
    </row>
    <row r="406" ht="409.5" spans="1:17">
      <c r="A406" s="9">
        <v>1</v>
      </c>
      <c r="B406" s="72" t="s">
        <v>27</v>
      </c>
      <c r="C406" s="9" t="s">
        <v>848</v>
      </c>
      <c r="D406" s="73"/>
      <c r="E406" s="78" t="s">
        <v>127</v>
      </c>
      <c r="F406" s="34" t="s">
        <v>114</v>
      </c>
      <c r="G406" s="32" t="s">
        <v>849</v>
      </c>
      <c r="H406" s="32" t="s">
        <v>850</v>
      </c>
      <c r="I406" s="38" t="s">
        <v>145</v>
      </c>
      <c r="J406" s="9" t="s">
        <v>66</v>
      </c>
      <c r="K406" s="30" t="s">
        <v>67</v>
      </c>
      <c r="L406" s="19"/>
      <c r="M406" s="69"/>
      <c r="N406" s="44"/>
      <c r="O406" s="45"/>
      <c r="P406" s="44"/>
      <c r="Q406" s="47"/>
    </row>
    <row r="407" ht="409.5" spans="1:17">
      <c r="A407" s="9">
        <v>1</v>
      </c>
      <c r="B407" s="72" t="s">
        <v>27</v>
      </c>
      <c r="C407" s="9" t="s">
        <v>851</v>
      </c>
      <c r="D407" s="73"/>
      <c r="E407" s="78" t="s">
        <v>127</v>
      </c>
      <c r="F407" s="34" t="s">
        <v>114</v>
      </c>
      <c r="G407" s="32" t="s">
        <v>852</v>
      </c>
      <c r="H407" s="32" t="s">
        <v>850</v>
      </c>
      <c r="I407" s="38" t="s">
        <v>145</v>
      </c>
      <c r="J407" s="9" t="s">
        <v>66</v>
      </c>
      <c r="K407" s="30" t="s">
        <v>67</v>
      </c>
      <c r="L407" s="19"/>
      <c r="M407" s="69"/>
      <c r="N407" s="44"/>
      <c r="O407" s="45"/>
      <c r="P407" s="44"/>
      <c r="Q407" s="47"/>
    </row>
    <row r="408" ht="409.5" spans="1:17">
      <c r="A408" s="9">
        <v>1</v>
      </c>
      <c r="B408" s="72" t="s">
        <v>27</v>
      </c>
      <c r="C408" s="9" t="s">
        <v>853</v>
      </c>
      <c r="D408" s="73"/>
      <c r="E408" s="78" t="s">
        <v>127</v>
      </c>
      <c r="F408" s="34" t="s">
        <v>114</v>
      </c>
      <c r="G408" s="32" t="s">
        <v>854</v>
      </c>
      <c r="H408" s="32" t="s">
        <v>855</v>
      </c>
      <c r="I408" s="38" t="s">
        <v>145</v>
      </c>
      <c r="J408" s="9" t="s">
        <v>66</v>
      </c>
      <c r="K408" s="30" t="s">
        <v>67</v>
      </c>
      <c r="L408" s="19"/>
      <c r="M408" s="69"/>
      <c r="N408" s="44"/>
      <c r="O408" s="45"/>
      <c r="P408" s="44"/>
      <c r="Q408" s="47"/>
    </row>
    <row r="409" ht="409.5" spans="1:17">
      <c r="A409" s="9">
        <v>1</v>
      </c>
      <c r="B409" s="72" t="s">
        <v>27</v>
      </c>
      <c r="C409" s="9" t="s">
        <v>856</v>
      </c>
      <c r="D409" s="73"/>
      <c r="E409" s="78" t="s">
        <v>127</v>
      </c>
      <c r="F409" s="34" t="s">
        <v>114</v>
      </c>
      <c r="G409" s="32" t="s">
        <v>857</v>
      </c>
      <c r="H409" s="32" t="s">
        <v>855</v>
      </c>
      <c r="I409" s="38" t="s">
        <v>145</v>
      </c>
      <c r="J409" s="9" t="s">
        <v>66</v>
      </c>
      <c r="K409" s="30" t="s">
        <v>67</v>
      </c>
      <c r="L409" s="19"/>
      <c r="M409" s="69"/>
      <c r="N409" s="44"/>
      <c r="O409" s="45"/>
      <c r="P409" s="44"/>
      <c r="Q409" s="47"/>
    </row>
    <row r="410" ht="409.5" spans="1:17">
      <c r="A410" s="9">
        <v>1</v>
      </c>
      <c r="B410" s="72" t="s">
        <v>27</v>
      </c>
      <c r="C410" s="9" t="s">
        <v>858</v>
      </c>
      <c r="D410" s="73"/>
      <c r="E410" s="78" t="s">
        <v>127</v>
      </c>
      <c r="F410" s="34" t="s">
        <v>114</v>
      </c>
      <c r="G410" s="32" t="s">
        <v>859</v>
      </c>
      <c r="H410" s="32" t="s">
        <v>860</v>
      </c>
      <c r="I410" s="38" t="s">
        <v>145</v>
      </c>
      <c r="J410" s="9" t="s">
        <v>66</v>
      </c>
      <c r="K410" s="30" t="s">
        <v>67</v>
      </c>
      <c r="L410" s="19"/>
      <c r="M410" s="69"/>
      <c r="N410" s="44"/>
      <c r="O410" s="45"/>
      <c r="P410" s="44"/>
      <c r="Q410" s="47"/>
    </row>
    <row r="411" ht="409.5" spans="1:17">
      <c r="A411" s="9">
        <v>1</v>
      </c>
      <c r="B411" s="72" t="s">
        <v>27</v>
      </c>
      <c r="C411" s="9" t="s">
        <v>861</v>
      </c>
      <c r="D411" s="73"/>
      <c r="E411" s="78" t="s">
        <v>127</v>
      </c>
      <c r="F411" s="34" t="s">
        <v>114</v>
      </c>
      <c r="G411" s="32" t="s">
        <v>862</v>
      </c>
      <c r="H411" s="32" t="s">
        <v>860</v>
      </c>
      <c r="I411" s="38" t="s">
        <v>145</v>
      </c>
      <c r="J411" s="9" t="s">
        <v>66</v>
      </c>
      <c r="K411" s="30" t="s">
        <v>67</v>
      </c>
      <c r="L411" s="19"/>
      <c r="M411" s="69"/>
      <c r="N411" s="44"/>
      <c r="O411" s="45"/>
      <c r="P411" s="44"/>
      <c r="Q411" s="47"/>
    </row>
    <row r="412" ht="409.5" spans="1:17">
      <c r="A412" s="9">
        <v>1</v>
      </c>
      <c r="B412" s="72" t="s">
        <v>27</v>
      </c>
      <c r="C412" s="9" t="s">
        <v>863</v>
      </c>
      <c r="D412" s="73"/>
      <c r="E412" s="78" t="s">
        <v>127</v>
      </c>
      <c r="F412" s="34" t="s">
        <v>114</v>
      </c>
      <c r="G412" s="32" t="s">
        <v>864</v>
      </c>
      <c r="H412" s="32" t="s">
        <v>865</v>
      </c>
      <c r="I412" s="38" t="s">
        <v>145</v>
      </c>
      <c r="J412" s="9" t="s">
        <v>66</v>
      </c>
      <c r="K412" s="30" t="s">
        <v>67</v>
      </c>
      <c r="L412" s="19"/>
      <c r="M412" s="69"/>
      <c r="N412" s="44"/>
      <c r="O412" s="45"/>
      <c r="P412" s="44"/>
      <c r="Q412" s="47"/>
    </row>
    <row r="413" ht="409.5" spans="1:17">
      <c r="A413" s="9">
        <v>1</v>
      </c>
      <c r="B413" s="72" t="s">
        <v>27</v>
      </c>
      <c r="C413" s="9" t="s">
        <v>866</v>
      </c>
      <c r="D413" s="73"/>
      <c r="E413" s="78" t="s">
        <v>127</v>
      </c>
      <c r="F413" s="34" t="s">
        <v>114</v>
      </c>
      <c r="G413" s="32" t="s">
        <v>867</v>
      </c>
      <c r="H413" s="32" t="s">
        <v>865</v>
      </c>
      <c r="I413" s="38" t="s">
        <v>145</v>
      </c>
      <c r="J413" s="9" t="s">
        <v>66</v>
      </c>
      <c r="K413" s="30" t="s">
        <v>67</v>
      </c>
      <c r="L413" s="19"/>
      <c r="M413" s="69"/>
      <c r="N413" s="44"/>
      <c r="O413" s="45"/>
      <c r="P413" s="44"/>
      <c r="Q413" s="47"/>
    </row>
    <row r="414" ht="409.5" spans="1:17">
      <c r="A414" s="9">
        <v>1</v>
      </c>
      <c r="B414" s="72" t="s">
        <v>27</v>
      </c>
      <c r="C414" s="9" t="s">
        <v>868</v>
      </c>
      <c r="D414" s="73"/>
      <c r="E414" s="78" t="s">
        <v>127</v>
      </c>
      <c r="F414" s="34" t="s">
        <v>114</v>
      </c>
      <c r="G414" s="32" t="s">
        <v>869</v>
      </c>
      <c r="H414" s="32" t="s">
        <v>870</v>
      </c>
      <c r="I414" s="38" t="s">
        <v>145</v>
      </c>
      <c r="J414" s="9" t="s">
        <v>66</v>
      </c>
      <c r="K414" s="30" t="s">
        <v>67</v>
      </c>
      <c r="L414" s="19"/>
      <c r="M414" s="69"/>
      <c r="N414" s="44"/>
      <c r="O414" s="45"/>
      <c r="P414" s="44"/>
      <c r="Q414" s="47"/>
    </row>
    <row r="415" ht="409.5" spans="1:17">
      <c r="A415" s="9">
        <v>1</v>
      </c>
      <c r="B415" s="72" t="s">
        <v>27</v>
      </c>
      <c r="C415" s="9" t="s">
        <v>871</v>
      </c>
      <c r="D415" s="73"/>
      <c r="E415" s="78" t="s">
        <v>127</v>
      </c>
      <c r="F415" s="34" t="s">
        <v>114</v>
      </c>
      <c r="G415" s="32" t="s">
        <v>872</v>
      </c>
      <c r="H415" s="32" t="s">
        <v>870</v>
      </c>
      <c r="I415" s="38" t="s">
        <v>145</v>
      </c>
      <c r="J415" s="9" t="s">
        <v>66</v>
      </c>
      <c r="K415" s="30" t="s">
        <v>67</v>
      </c>
      <c r="L415" s="19"/>
      <c r="M415" s="69"/>
      <c r="N415" s="44"/>
      <c r="O415" s="45"/>
      <c r="P415" s="44"/>
      <c r="Q415" s="47"/>
    </row>
    <row r="416" ht="409.5" spans="1:17">
      <c r="A416" s="9">
        <v>1</v>
      </c>
      <c r="B416" s="72" t="s">
        <v>27</v>
      </c>
      <c r="C416" s="9" t="s">
        <v>873</v>
      </c>
      <c r="D416" s="73"/>
      <c r="E416" s="78" t="s">
        <v>127</v>
      </c>
      <c r="F416" s="34" t="s">
        <v>114</v>
      </c>
      <c r="G416" s="32" t="s">
        <v>874</v>
      </c>
      <c r="H416" s="32" t="s">
        <v>875</v>
      </c>
      <c r="I416" s="38" t="s">
        <v>145</v>
      </c>
      <c r="J416" s="9" t="s">
        <v>66</v>
      </c>
      <c r="K416" s="30" t="s">
        <v>67</v>
      </c>
      <c r="L416" s="19"/>
      <c r="M416" s="69"/>
      <c r="N416" s="44"/>
      <c r="O416" s="45"/>
      <c r="P416" s="44"/>
      <c r="Q416" s="47"/>
    </row>
    <row r="417" ht="409.5" spans="1:17">
      <c r="A417" s="9">
        <v>1</v>
      </c>
      <c r="B417" s="72" t="s">
        <v>27</v>
      </c>
      <c r="C417" s="9" t="s">
        <v>876</v>
      </c>
      <c r="D417" s="73"/>
      <c r="E417" s="78" t="s">
        <v>127</v>
      </c>
      <c r="F417" s="34" t="s">
        <v>114</v>
      </c>
      <c r="G417" s="32" t="s">
        <v>877</v>
      </c>
      <c r="H417" s="32" t="s">
        <v>875</v>
      </c>
      <c r="I417" s="38" t="s">
        <v>145</v>
      </c>
      <c r="J417" s="9" t="s">
        <v>66</v>
      </c>
      <c r="K417" s="30" t="s">
        <v>67</v>
      </c>
      <c r="L417" s="19"/>
      <c r="M417" s="69"/>
      <c r="N417" s="44"/>
      <c r="O417" s="45"/>
      <c r="P417" s="44"/>
      <c r="Q417" s="47"/>
    </row>
    <row r="418" ht="409.5" spans="1:17">
      <c r="A418" s="9">
        <v>1</v>
      </c>
      <c r="B418" s="72" t="s">
        <v>27</v>
      </c>
      <c r="C418" s="9" t="s">
        <v>878</v>
      </c>
      <c r="D418" s="73"/>
      <c r="E418" s="78" t="s">
        <v>127</v>
      </c>
      <c r="F418" s="34" t="s">
        <v>114</v>
      </c>
      <c r="G418" s="32" t="s">
        <v>879</v>
      </c>
      <c r="H418" s="32" t="s">
        <v>875</v>
      </c>
      <c r="I418" s="38" t="s">
        <v>145</v>
      </c>
      <c r="J418" s="9" t="s">
        <v>66</v>
      </c>
      <c r="K418" s="30" t="s">
        <v>67</v>
      </c>
      <c r="L418" s="19"/>
      <c r="M418" s="69"/>
      <c r="N418" s="44"/>
      <c r="O418" s="45"/>
      <c r="P418" s="44"/>
      <c r="Q418" s="47"/>
    </row>
    <row r="419" ht="409.5" spans="1:17">
      <c r="A419" s="9">
        <v>1</v>
      </c>
      <c r="B419" s="72" t="s">
        <v>27</v>
      </c>
      <c r="C419" s="9" t="s">
        <v>880</v>
      </c>
      <c r="D419" s="73"/>
      <c r="E419" s="78" t="s">
        <v>127</v>
      </c>
      <c r="F419" s="34" t="s">
        <v>114</v>
      </c>
      <c r="G419" s="32" t="s">
        <v>881</v>
      </c>
      <c r="H419" s="32" t="s">
        <v>882</v>
      </c>
      <c r="I419" s="38" t="s">
        <v>145</v>
      </c>
      <c r="J419" s="9" t="s">
        <v>66</v>
      </c>
      <c r="K419" s="30" t="s">
        <v>67</v>
      </c>
      <c r="L419" s="19"/>
      <c r="M419" s="69"/>
      <c r="N419" s="44"/>
      <c r="O419" s="45"/>
      <c r="P419" s="44"/>
      <c r="Q419" s="47"/>
    </row>
    <row r="420" ht="409.5" spans="1:17">
      <c r="A420" s="9">
        <v>1</v>
      </c>
      <c r="B420" s="72" t="s">
        <v>27</v>
      </c>
      <c r="C420" s="9" t="s">
        <v>883</v>
      </c>
      <c r="D420" s="73"/>
      <c r="E420" s="78" t="s">
        <v>127</v>
      </c>
      <c r="F420" s="34" t="s">
        <v>114</v>
      </c>
      <c r="G420" s="32" t="s">
        <v>884</v>
      </c>
      <c r="H420" s="32" t="s">
        <v>885</v>
      </c>
      <c r="I420" s="38" t="s">
        <v>145</v>
      </c>
      <c r="J420" s="9" t="s">
        <v>66</v>
      </c>
      <c r="K420" s="30" t="s">
        <v>67</v>
      </c>
      <c r="L420" s="19"/>
      <c r="M420" s="69"/>
      <c r="N420" s="44"/>
      <c r="O420" s="45"/>
      <c r="P420" s="44"/>
      <c r="Q420" s="47"/>
    </row>
    <row r="421" ht="409.5" spans="1:17">
      <c r="A421" s="9">
        <v>1</v>
      </c>
      <c r="B421" s="72" t="s">
        <v>27</v>
      </c>
      <c r="C421" s="9" t="s">
        <v>886</v>
      </c>
      <c r="D421" s="73"/>
      <c r="E421" s="78" t="s">
        <v>127</v>
      </c>
      <c r="F421" s="34" t="s">
        <v>114</v>
      </c>
      <c r="G421" s="32" t="s">
        <v>887</v>
      </c>
      <c r="H421" s="32" t="s">
        <v>888</v>
      </c>
      <c r="I421" s="38" t="s">
        <v>145</v>
      </c>
      <c r="J421" s="9" t="s">
        <v>66</v>
      </c>
      <c r="K421" s="30" t="s">
        <v>67</v>
      </c>
      <c r="L421" s="19"/>
      <c r="M421" s="69"/>
      <c r="N421" s="44"/>
      <c r="O421" s="45"/>
      <c r="P421" s="44"/>
      <c r="Q421" s="47"/>
    </row>
    <row r="422" ht="409.5" spans="1:17">
      <c r="A422" s="9">
        <v>1</v>
      </c>
      <c r="B422" s="72" t="s">
        <v>27</v>
      </c>
      <c r="C422" s="9" t="s">
        <v>889</v>
      </c>
      <c r="D422" s="73"/>
      <c r="E422" s="78" t="s">
        <v>127</v>
      </c>
      <c r="F422" s="34" t="s">
        <v>114</v>
      </c>
      <c r="G422" s="32" t="s">
        <v>890</v>
      </c>
      <c r="H422" s="32" t="s">
        <v>891</v>
      </c>
      <c r="I422" s="38" t="s">
        <v>145</v>
      </c>
      <c r="J422" s="9" t="s">
        <v>66</v>
      </c>
      <c r="K422" s="30" t="s">
        <v>67</v>
      </c>
      <c r="L422" s="19"/>
      <c r="M422" s="69"/>
      <c r="N422" s="44"/>
      <c r="O422" s="45"/>
      <c r="P422" s="44"/>
      <c r="Q422" s="47"/>
    </row>
    <row r="423" ht="409.5" spans="1:17">
      <c r="A423" s="9">
        <v>1</v>
      </c>
      <c r="B423" s="72" t="s">
        <v>27</v>
      </c>
      <c r="C423" s="9" t="s">
        <v>892</v>
      </c>
      <c r="D423" s="73"/>
      <c r="E423" s="78" t="s">
        <v>127</v>
      </c>
      <c r="F423" s="34" t="s">
        <v>114</v>
      </c>
      <c r="G423" s="32" t="s">
        <v>893</v>
      </c>
      <c r="H423" s="32" t="s">
        <v>894</v>
      </c>
      <c r="I423" s="38" t="s">
        <v>145</v>
      </c>
      <c r="J423" s="9" t="s">
        <v>66</v>
      </c>
      <c r="K423" s="30" t="s">
        <v>67</v>
      </c>
      <c r="L423" s="19"/>
      <c r="M423" s="69"/>
      <c r="N423" s="44"/>
      <c r="O423" s="45"/>
      <c r="P423" s="44"/>
      <c r="Q423" s="47"/>
    </row>
    <row r="424" ht="409.5" spans="1:17">
      <c r="A424" s="9">
        <v>1</v>
      </c>
      <c r="B424" s="72" t="s">
        <v>27</v>
      </c>
      <c r="C424" s="9" t="s">
        <v>895</v>
      </c>
      <c r="D424" s="73"/>
      <c r="E424" s="78" t="s">
        <v>127</v>
      </c>
      <c r="F424" s="34" t="s">
        <v>114</v>
      </c>
      <c r="G424" s="32" t="s">
        <v>896</v>
      </c>
      <c r="H424" s="32" t="s">
        <v>897</v>
      </c>
      <c r="I424" s="38" t="s">
        <v>145</v>
      </c>
      <c r="J424" s="9" t="s">
        <v>66</v>
      </c>
      <c r="K424" s="30" t="s">
        <v>67</v>
      </c>
      <c r="L424" s="19"/>
      <c r="M424" s="69"/>
      <c r="N424" s="44"/>
      <c r="O424" s="45"/>
      <c r="P424" s="44"/>
      <c r="Q424" s="47"/>
    </row>
    <row r="425" ht="409.5" spans="1:17">
      <c r="A425" s="9">
        <v>1</v>
      </c>
      <c r="B425" s="72" t="s">
        <v>27</v>
      </c>
      <c r="C425" s="9" t="s">
        <v>898</v>
      </c>
      <c r="D425" s="73"/>
      <c r="E425" s="78" t="s">
        <v>127</v>
      </c>
      <c r="F425" s="34" t="s">
        <v>114</v>
      </c>
      <c r="G425" s="32" t="s">
        <v>899</v>
      </c>
      <c r="H425" s="32" t="s">
        <v>900</v>
      </c>
      <c r="I425" s="38" t="s">
        <v>145</v>
      </c>
      <c r="J425" s="9" t="s">
        <v>66</v>
      </c>
      <c r="K425" s="30" t="s">
        <v>67</v>
      </c>
      <c r="L425" s="19"/>
      <c r="M425" s="69"/>
      <c r="N425" s="44"/>
      <c r="O425" s="45"/>
      <c r="P425" s="44"/>
      <c r="Q425" s="47"/>
    </row>
    <row r="426" ht="409.5" spans="1:17">
      <c r="A426" s="9">
        <v>1</v>
      </c>
      <c r="B426" s="72" t="s">
        <v>27</v>
      </c>
      <c r="C426" s="9" t="s">
        <v>901</v>
      </c>
      <c r="D426" s="73"/>
      <c r="E426" s="78" t="s">
        <v>127</v>
      </c>
      <c r="F426" s="34" t="s">
        <v>114</v>
      </c>
      <c r="G426" s="32" t="s">
        <v>902</v>
      </c>
      <c r="H426" s="32" t="s">
        <v>903</v>
      </c>
      <c r="I426" s="38" t="s">
        <v>145</v>
      </c>
      <c r="J426" s="9" t="s">
        <v>66</v>
      </c>
      <c r="K426" s="30" t="s">
        <v>67</v>
      </c>
      <c r="L426" s="19"/>
      <c r="M426" s="69"/>
      <c r="N426" s="44"/>
      <c r="O426" s="45"/>
      <c r="P426" s="44"/>
      <c r="Q426" s="47"/>
    </row>
    <row r="427" ht="409.5" spans="1:17">
      <c r="A427" s="9">
        <v>1</v>
      </c>
      <c r="B427" s="72" t="s">
        <v>27</v>
      </c>
      <c r="C427" s="9" t="s">
        <v>904</v>
      </c>
      <c r="D427" s="73"/>
      <c r="E427" s="78" t="s">
        <v>127</v>
      </c>
      <c r="F427" s="34" t="s">
        <v>114</v>
      </c>
      <c r="G427" s="32" t="s">
        <v>905</v>
      </c>
      <c r="H427" s="32" t="s">
        <v>903</v>
      </c>
      <c r="I427" s="38" t="s">
        <v>145</v>
      </c>
      <c r="J427" s="9" t="s">
        <v>66</v>
      </c>
      <c r="K427" s="30" t="s">
        <v>67</v>
      </c>
      <c r="L427" s="19"/>
      <c r="M427" s="69"/>
      <c r="N427" s="44"/>
      <c r="O427" s="45"/>
      <c r="P427" s="44"/>
      <c r="Q427" s="47"/>
    </row>
    <row r="428" ht="409.5" spans="1:17">
      <c r="A428" s="9">
        <v>1</v>
      </c>
      <c r="B428" s="72" t="s">
        <v>27</v>
      </c>
      <c r="C428" s="9" t="s">
        <v>906</v>
      </c>
      <c r="D428" s="73"/>
      <c r="E428" s="78" t="s">
        <v>127</v>
      </c>
      <c r="F428" s="34" t="s">
        <v>114</v>
      </c>
      <c r="G428" s="32" t="s">
        <v>907</v>
      </c>
      <c r="H428" s="32" t="s">
        <v>908</v>
      </c>
      <c r="I428" s="38" t="s">
        <v>145</v>
      </c>
      <c r="J428" s="9" t="s">
        <v>66</v>
      </c>
      <c r="K428" s="30" t="s">
        <v>67</v>
      </c>
      <c r="L428" s="19"/>
      <c r="M428" s="43"/>
      <c r="N428" s="44"/>
      <c r="O428" s="45"/>
      <c r="P428" s="44"/>
      <c r="Q428" s="47"/>
    </row>
    <row r="429" spans="1:17">
      <c r="A429" s="30" t="s">
        <v>58</v>
      </c>
      <c r="B429" s="30"/>
      <c r="C429" s="30"/>
      <c r="D429" s="30"/>
      <c r="E429" s="30"/>
      <c r="F429" s="30"/>
      <c r="G429" s="30"/>
      <c r="H429" s="30"/>
      <c r="I429" s="37"/>
      <c r="J429" s="30"/>
      <c r="K429" s="30"/>
      <c r="L429" s="30"/>
      <c r="M429" s="57"/>
      <c r="N429" s="58"/>
      <c r="O429" s="58"/>
      <c r="P429" s="58"/>
      <c r="Q429" s="71"/>
    </row>
    <row r="430" ht="33" spans="1:17">
      <c r="A430" s="72">
        <v>6</v>
      </c>
      <c r="B430" s="9" t="s">
        <v>27</v>
      </c>
      <c r="C430" s="31" t="s">
        <v>909</v>
      </c>
      <c r="D430" s="31"/>
      <c r="E430" s="31" t="s">
        <v>127</v>
      </c>
      <c r="F430" s="34" t="s">
        <v>114</v>
      </c>
      <c r="G430" s="34" t="s">
        <v>910</v>
      </c>
      <c r="H430" s="34" t="s">
        <v>911</v>
      </c>
      <c r="I430" s="82" t="s">
        <v>132</v>
      </c>
      <c r="J430" s="9" t="s">
        <v>66</v>
      </c>
      <c r="K430" s="48" t="s">
        <v>67</v>
      </c>
      <c r="L430" s="19"/>
      <c r="M430" s="69"/>
      <c r="N430" s="44"/>
      <c r="O430" s="45"/>
      <c r="P430" s="44"/>
      <c r="Q430" s="47"/>
    </row>
    <row r="431" s="26" customFormat="1" ht="33" spans="1:17">
      <c r="A431" s="9">
        <v>8</v>
      </c>
      <c r="B431" s="72" t="s">
        <v>27</v>
      </c>
      <c r="C431" s="9" t="s">
        <v>912</v>
      </c>
      <c r="D431" s="73"/>
      <c r="E431" s="78" t="s">
        <v>127</v>
      </c>
      <c r="F431" s="34" t="s">
        <v>114</v>
      </c>
      <c r="G431" s="32" t="s">
        <v>913</v>
      </c>
      <c r="H431" s="32" t="s">
        <v>914</v>
      </c>
      <c r="I431" s="38" t="s">
        <v>65</v>
      </c>
      <c r="J431" s="9" t="s">
        <v>66</v>
      </c>
      <c r="K431" s="48" t="s">
        <v>67</v>
      </c>
      <c r="L431" s="19"/>
      <c r="M431" s="43"/>
      <c r="N431" s="44"/>
      <c r="O431" s="45"/>
      <c r="P431" s="44"/>
      <c r="Q431" s="47"/>
    </row>
    <row r="432" s="26" customFormat="1" ht="33" spans="1:17">
      <c r="A432" s="9">
        <v>9</v>
      </c>
      <c r="B432" s="72" t="s">
        <v>27</v>
      </c>
      <c r="C432" s="9" t="s">
        <v>915</v>
      </c>
      <c r="D432" s="73"/>
      <c r="E432" s="78" t="s">
        <v>127</v>
      </c>
      <c r="F432" s="34" t="s">
        <v>114</v>
      </c>
      <c r="G432" s="32" t="s">
        <v>916</v>
      </c>
      <c r="H432" s="32" t="s">
        <v>917</v>
      </c>
      <c r="I432" s="38" t="s">
        <v>65</v>
      </c>
      <c r="J432" s="9" t="s">
        <v>66</v>
      </c>
      <c r="K432" s="48" t="s">
        <v>67</v>
      </c>
      <c r="L432" s="19"/>
      <c r="M432" s="43"/>
      <c r="N432" s="44"/>
      <c r="O432" s="45"/>
      <c r="P432" s="44"/>
      <c r="Q432" s="47"/>
    </row>
    <row r="433" s="26" customFormat="1" ht="82.5" spans="1:17">
      <c r="A433" s="9">
        <v>11</v>
      </c>
      <c r="B433" s="72" t="s">
        <v>27</v>
      </c>
      <c r="C433" s="9" t="s">
        <v>915</v>
      </c>
      <c r="D433" s="73"/>
      <c r="E433" s="78" t="s">
        <v>127</v>
      </c>
      <c r="F433" s="34" t="s">
        <v>114</v>
      </c>
      <c r="G433" s="32" t="s">
        <v>918</v>
      </c>
      <c r="H433" s="32" t="s">
        <v>919</v>
      </c>
      <c r="I433" s="38" t="s">
        <v>65</v>
      </c>
      <c r="J433" s="9" t="s">
        <v>66</v>
      </c>
      <c r="K433" s="48" t="s">
        <v>67</v>
      </c>
      <c r="L433" s="19"/>
      <c r="M433" s="43"/>
      <c r="N433" s="44"/>
      <c r="O433" s="45"/>
      <c r="P433" s="44"/>
      <c r="Q433" s="47"/>
    </row>
  </sheetData>
  <sheetProtection formatCells="0" insertHyperlinks="0" autoFilter="0"/>
  <autoFilter ref="A1:Q433">
    <extLst/>
  </autoFilter>
  <dataValidations count="3">
    <dataValidation type="list" allowBlank="1" showErrorMessage="1" sqref="L2:L24 L26:L32">
      <formula1>"是,否"</formula1>
    </dataValidation>
    <dataValidation allowBlank="1" showErrorMessage="1" sqref="I430 I1:I429 I431:I432 I433:I1048576" errorStyle="information"/>
    <dataValidation type="list" allowBlank="1" showInputMessage="1" showErrorMessage="1" sqref="K174 K430 K433 K1:K19 K21:K66 K67:K173 K175:K429 K431:K432 K434:K1048576">
      <formula1>"PASS,FAIL,BLOCK,NT"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7"/>
  <sheetViews>
    <sheetView tabSelected="1" topLeftCell="I1" workbookViewId="0">
      <selection activeCell="P1" sqref="P1"/>
    </sheetView>
  </sheetViews>
  <sheetFormatPr defaultColWidth="12.25" defaultRowHeight="16.5"/>
  <cols>
    <col min="1" max="2" width="8.75" style="2" customWidth="1"/>
    <col min="3" max="3" width="7.5" style="2" customWidth="1"/>
    <col min="4" max="4" width="19.25" style="2" customWidth="1"/>
    <col min="5" max="5" width="19.75" style="2" customWidth="1"/>
    <col min="6" max="6" width="17.5" style="2" customWidth="1"/>
    <col min="7" max="7" width="26.25" style="2" customWidth="1"/>
    <col min="8" max="8" width="8.75" style="2" customWidth="1"/>
    <col min="9" max="9" width="12.25" style="3"/>
    <col min="10" max="10" width="20.5" style="2" customWidth="1"/>
    <col min="11" max="11" width="10.5" style="2" customWidth="1"/>
    <col min="12" max="12" width="15.5" style="2" customWidth="1"/>
    <col min="13" max="14" width="8.75" style="2" customWidth="1"/>
    <col min="15" max="15" width="31" style="2" customWidth="1"/>
    <col min="16" max="17" width="8.75" style="2" customWidth="1"/>
    <col min="18" max="16384" width="12.25" style="2"/>
  </cols>
  <sheetData>
    <row r="1" s="1" customFormat="1" ht="51.75" customHeight="1" spans="1:18">
      <c r="A1" s="4" t="s">
        <v>920</v>
      </c>
      <c r="B1" s="4" t="s">
        <v>43</v>
      </c>
      <c r="C1" s="4" t="s">
        <v>44</v>
      </c>
      <c r="D1" s="4" t="s">
        <v>37</v>
      </c>
      <c r="E1" s="10" t="s">
        <v>46</v>
      </c>
      <c r="F1" s="4" t="s">
        <v>47</v>
      </c>
      <c r="G1" s="4" t="s">
        <v>48</v>
      </c>
      <c r="H1" s="4" t="s">
        <v>49</v>
      </c>
      <c r="I1" s="11" t="s">
        <v>51</v>
      </c>
      <c r="J1" s="11" t="s">
        <v>921</v>
      </c>
      <c r="K1" s="11" t="s">
        <v>53</v>
      </c>
      <c r="L1" s="11" t="s">
        <v>922</v>
      </c>
      <c r="M1" s="11" t="s">
        <v>923</v>
      </c>
      <c r="N1" s="11" t="s">
        <v>924</v>
      </c>
      <c r="O1" s="14" t="s">
        <v>54</v>
      </c>
      <c r="P1" s="14" t="s">
        <v>55</v>
      </c>
      <c r="Q1" s="14" t="s">
        <v>56</v>
      </c>
      <c r="R1" s="14" t="s">
        <v>57</v>
      </c>
    </row>
    <row r="2" ht="42.95" customHeight="1" spans="1:18">
      <c r="A2" s="5">
        <v>1</v>
      </c>
      <c r="B2" s="5"/>
      <c r="C2" s="5"/>
      <c r="D2" s="6" t="s">
        <v>925</v>
      </c>
      <c r="E2" s="6" t="s">
        <v>926</v>
      </c>
      <c r="F2" s="6" t="s">
        <v>927</v>
      </c>
      <c r="G2" s="6" t="s">
        <v>928</v>
      </c>
      <c r="H2" s="5" t="s">
        <v>145</v>
      </c>
      <c r="I2" s="12" t="s">
        <v>20</v>
      </c>
      <c r="J2" s="13"/>
      <c r="K2" s="13"/>
      <c r="L2" s="13"/>
      <c r="M2" s="15"/>
      <c r="N2" s="16"/>
      <c r="O2" s="17" t="s">
        <v>929</v>
      </c>
      <c r="P2" s="18">
        <v>45139</v>
      </c>
      <c r="Q2" s="19" t="s">
        <v>31</v>
      </c>
      <c r="R2" s="20" t="s">
        <v>13</v>
      </c>
    </row>
    <row r="3" ht="86.1" customHeight="1" spans="1:18">
      <c r="A3" s="5">
        <v>2</v>
      </c>
      <c r="B3" s="5"/>
      <c r="C3" s="5"/>
      <c r="D3" s="6" t="s">
        <v>930</v>
      </c>
      <c r="E3" s="6" t="s">
        <v>926</v>
      </c>
      <c r="F3" s="6" t="s">
        <v>931</v>
      </c>
      <c r="G3" s="6" t="s">
        <v>932</v>
      </c>
      <c r="H3" s="5" t="s">
        <v>145</v>
      </c>
      <c r="I3" s="12" t="s">
        <v>20</v>
      </c>
      <c r="J3" s="13"/>
      <c r="K3" s="13"/>
      <c r="L3" s="13"/>
      <c r="M3" s="15"/>
      <c r="N3" s="16"/>
      <c r="O3" s="17" t="s">
        <v>929</v>
      </c>
      <c r="P3" s="18">
        <v>45139</v>
      </c>
      <c r="Q3" s="19" t="s">
        <v>31</v>
      </c>
      <c r="R3" s="20" t="s">
        <v>13</v>
      </c>
    </row>
    <row r="4" ht="72" customHeight="1" spans="1:18">
      <c r="A4" s="5">
        <v>3</v>
      </c>
      <c r="B4" s="5"/>
      <c r="C4" s="5"/>
      <c r="D4" s="6" t="s">
        <v>930</v>
      </c>
      <c r="E4" s="6" t="s">
        <v>926</v>
      </c>
      <c r="F4" s="6" t="s">
        <v>931</v>
      </c>
      <c r="G4" s="6" t="s">
        <v>933</v>
      </c>
      <c r="H4" s="5" t="s">
        <v>145</v>
      </c>
      <c r="I4" s="12" t="s">
        <v>20</v>
      </c>
      <c r="J4" s="13"/>
      <c r="K4" s="13"/>
      <c r="L4" s="13"/>
      <c r="M4" s="15"/>
      <c r="N4" s="16"/>
      <c r="O4" s="17" t="s">
        <v>929</v>
      </c>
      <c r="P4" s="18">
        <v>45139</v>
      </c>
      <c r="Q4" s="19" t="s">
        <v>31</v>
      </c>
      <c r="R4" s="20" t="s">
        <v>13</v>
      </c>
    </row>
    <row r="5" ht="86.1" customHeight="1" spans="1:18">
      <c r="A5" s="5">
        <v>4</v>
      </c>
      <c r="B5" s="5"/>
      <c r="C5" s="5"/>
      <c r="D5" s="6" t="s">
        <v>934</v>
      </c>
      <c r="E5" s="6" t="s">
        <v>926</v>
      </c>
      <c r="F5" s="6" t="s">
        <v>931</v>
      </c>
      <c r="G5" s="6" t="s">
        <v>935</v>
      </c>
      <c r="H5" s="5" t="s">
        <v>145</v>
      </c>
      <c r="I5" s="12" t="s">
        <v>20</v>
      </c>
      <c r="J5" s="13"/>
      <c r="K5" s="13"/>
      <c r="L5" s="13"/>
      <c r="M5" s="15"/>
      <c r="N5" s="16"/>
      <c r="O5" s="17" t="s">
        <v>929</v>
      </c>
      <c r="P5" s="18">
        <v>45139</v>
      </c>
      <c r="Q5" s="19" t="s">
        <v>31</v>
      </c>
      <c r="R5" s="20" t="s">
        <v>13</v>
      </c>
    </row>
    <row r="6" ht="156.95" customHeight="1" spans="1:18">
      <c r="A6" s="5">
        <v>5</v>
      </c>
      <c r="B6" s="5"/>
      <c r="C6" s="5"/>
      <c r="D6" s="6" t="s">
        <v>934</v>
      </c>
      <c r="E6" s="6" t="s">
        <v>926</v>
      </c>
      <c r="F6" s="6" t="s">
        <v>931</v>
      </c>
      <c r="G6" s="6" t="s">
        <v>936</v>
      </c>
      <c r="H6" s="5" t="s">
        <v>145</v>
      </c>
      <c r="I6" s="12" t="s">
        <v>20</v>
      </c>
      <c r="J6" s="13"/>
      <c r="K6" s="13"/>
      <c r="L6" s="13"/>
      <c r="M6" s="15"/>
      <c r="N6" s="16"/>
      <c r="O6" s="17" t="s">
        <v>929</v>
      </c>
      <c r="P6" s="18">
        <v>45139</v>
      </c>
      <c r="Q6" s="19" t="s">
        <v>31</v>
      </c>
      <c r="R6" s="20" t="s">
        <v>13</v>
      </c>
    </row>
    <row r="7" ht="86.1" customHeight="1" spans="1:18">
      <c r="A7" s="5">
        <v>6</v>
      </c>
      <c r="B7" s="5"/>
      <c r="C7" s="5"/>
      <c r="D7" s="6" t="s">
        <v>934</v>
      </c>
      <c r="E7" s="6" t="s">
        <v>926</v>
      </c>
      <c r="F7" s="6" t="s">
        <v>931</v>
      </c>
      <c r="G7" s="6" t="s">
        <v>937</v>
      </c>
      <c r="H7" s="5" t="s">
        <v>145</v>
      </c>
      <c r="I7" s="12" t="s">
        <v>20</v>
      </c>
      <c r="J7" s="13"/>
      <c r="K7" s="13"/>
      <c r="L7" s="13"/>
      <c r="M7" s="15"/>
      <c r="N7" s="16"/>
      <c r="O7" s="17" t="s">
        <v>929</v>
      </c>
      <c r="P7" s="18">
        <v>45139</v>
      </c>
      <c r="Q7" s="19" t="s">
        <v>31</v>
      </c>
      <c r="R7" s="20" t="s">
        <v>13</v>
      </c>
    </row>
    <row r="8" ht="29.1" customHeight="1" spans="1:18">
      <c r="A8" s="5">
        <v>7</v>
      </c>
      <c r="B8" s="5"/>
      <c r="C8" s="5"/>
      <c r="D8" s="6" t="s">
        <v>938</v>
      </c>
      <c r="E8" s="6" t="s">
        <v>926</v>
      </c>
      <c r="F8" s="6" t="s">
        <v>931</v>
      </c>
      <c r="G8" s="6" t="s">
        <v>939</v>
      </c>
      <c r="H8" s="5" t="s">
        <v>145</v>
      </c>
      <c r="I8" s="12" t="s">
        <v>20</v>
      </c>
      <c r="J8" s="13"/>
      <c r="K8" s="13"/>
      <c r="L8" s="13"/>
      <c r="M8" s="15"/>
      <c r="N8" s="16"/>
      <c r="O8" s="17" t="s">
        <v>929</v>
      </c>
      <c r="P8" s="18">
        <v>45139</v>
      </c>
      <c r="Q8" s="19" t="s">
        <v>31</v>
      </c>
      <c r="R8" s="20" t="s">
        <v>13</v>
      </c>
    </row>
    <row r="9" ht="42.95" customHeight="1" spans="1:18">
      <c r="A9" s="5">
        <v>8</v>
      </c>
      <c r="B9" s="5"/>
      <c r="C9" s="5"/>
      <c r="D9" s="6" t="s">
        <v>938</v>
      </c>
      <c r="E9" s="6" t="s">
        <v>926</v>
      </c>
      <c r="F9" s="6" t="s">
        <v>931</v>
      </c>
      <c r="G9" s="6" t="s">
        <v>940</v>
      </c>
      <c r="H9" s="5" t="s">
        <v>145</v>
      </c>
      <c r="I9" s="12" t="s">
        <v>20</v>
      </c>
      <c r="J9" s="13"/>
      <c r="K9" s="13"/>
      <c r="L9" s="13"/>
      <c r="M9" s="15"/>
      <c r="N9" s="16"/>
      <c r="O9" s="17" t="s">
        <v>929</v>
      </c>
      <c r="P9" s="18">
        <v>45139</v>
      </c>
      <c r="Q9" s="19" t="s">
        <v>31</v>
      </c>
      <c r="R9" s="20" t="s">
        <v>13</v>
      </c>
    </row>
    <row r="10" ht="409.5" customHeight="1" spans="1:18">
      <c r="A10" s="5">
        <v>9</v>
      </c>
      <c r="B10" s="5"/>
      <c r="C10" s="5"/>
      <c r="D10" s="6" t="s">
        <v>938</v>
      </c>
      <c r="E10" s="6" t="s">
        <v>926</v>
      </c>
      <c r="F10" s="6" t="s">
        <v>931</v>
      </c>
      <c r="G10" s="6" t="s">
        <v>941</v>
      </c>
      <c r="H10" s="5" t="s">
        <v>145</v>
      </c>
      <c r="I10" s="12" t="s">
        <v>20</v>
      </c>
      <c r="J10" s="13"/>
      <c r="K10" s="13"/>
      <c r="L10" s="13"/>
      <c r="M10" s="15"/>
      <c r="N10" s="16"/>
      <c r="O10" s="17" t="s">
        <v>929</v>
      </c>
      <c r="P10" s="18">
        <v>45139</v>
      </c>
      <c r="Q10" s="19" t="s">
        <v>31</v>
      </c>
      <c r="R10" s="20" t="s">
        <v>13</v>
      </c>
    </row>
    <row r="11" ht="42.95" customHeight="1" spans="1:18">
      <c r="A11" s="5">
        <v>10</v>
      </c>
      <c r="B11" s="5"/>
      <c r="C11" s="5"/>
      <c r="D11" s="6" t="s">
        <v>938</v>
      </c>
      <c r="E11" s="6" t="s">
        <v>926</v>
      </c>
      <c r="F11" s="6" t="s">
        <v>931</v>
      </c>
      <c r="G11" s="6" t="s">
        <v>942</v>
      </c>
      <c r="H11" s="5" t="s">
        <v>145</v>
      </c>
      <c r="I11" s="12" t="s">
        <v>20</v>
      </c>
      <c r="J11" s="13"/>
      <c r="K11" s="13"/>
      <c r="L11" s="13"/>
      <c r="M11" s="15"/>
      <c r="N11" s="16"/>
      <c r="O11" s="17" t="s">
        <v>929</v>
      </c>
      <c r="P11" s="18">
        <v>45139</v>
      </c>
      <c r="Q11" s="19" t="s">
        <v>31</v>
      </c>
      <c r="R11" s="20" t="s">
        <v>13</v>
      </c>
    </row>
    <row r="12" ht="42.95" customHeight="1" spans="1:18">
      <c r="A12" s="5">
        <v>11</v>
      </c>
      <c r="B12" s="5"/>
      <c r="C12" s="5"/>
      <c r="D12" s="6" t="s">
        <v>938</v>
      </c>
      <c r="E12" s="6" t="s">
        <v>926</v>
      </c>
      <c r="F12" s="6" t="s">
        <v>931</v>
      </c>
      <c r="G12" s="6" t="s">
        <v>943</v>
      </c>
      <c r="H12" s="5" t="s">
        <v>145</v>
      </c>
      <c r="I12" s="12" t="s">
        <v>20</v>
      </c>
      <c r="J12" s="13"/>
      <c r="K12" s="13"/>
      <c r="L12" s="13"/>
      <c r="M12" s="15"/>
      <c r="N12" s="16"/>
      <c r="O12" s="17" t="s">
        <v>929</v>
      </c>
      <c r="P12" s="18">
        <v>45139</v>
      </c>
      <c r="Q12" s="19" t="s">
        <v>31</v>
      </c>
      <c r="R12" s="20" t="s">
        <v>13</v>
      </c>
    </row>
    <row r="13" ht="156.95" customHeight="1" spans="1:18">
      <c r="A13" s="5">
        <v>12</v>
      </c>
      <c r="B13" s="5"/>
      <c r="C13" s="5"/>
      <c r="D13" s="6" t="s">
        <v>930</v>
      </c>
      <c r="E13" s="6" t="s">
        <v>926</v>
      </c>
      <c r="F13" s="6" t="s">
        <v>931</v>
      </c>
      <c r="G13" s="6" t="s">
        <v>944</v>
      </c>
      <c r="H13" s="5" t="s">
        <v>145</v>
      </c>
      <c r="I13" s="12" t="s">
        <v>20</v>
      </c>
      <c r="J13" s="13"/>
      <c r="K13" s="13"/>
      <c r="L13" s="13"/>
      <c r="M13" s="15"/>
      <c r="N13" s="16"/>
      <c r="O13" s="17" t="s">
        <v>929</v>
      </c>
      <c r="P13" s="18">
        <v>45139</v>
      </c>
      <c r="Q13" s="19" t="s">
        <v>31</v>
      </c>
      <c r="R13" s="20" t="s">
        <v>13</v>
      </c>
    </row>
    <row r="14" ht="156.95" customHeight="1" spans="1:18">
      <c r="A14" s="5">
        <v>13</v>
      </c>
      <c r="B14" s="5"/>
      <c r="C14" s="5"/>
      <c r="D14" s="7" t="s">
        <v>945</v>
      </c>
      <c r="E14" s="6" t="s">
        <v>946</v>
      </c>
      <c r="F14" s="6" t="s">
        <v>947</v>
      </c>
      <c r="G14" s="6" t="s">
        <v>948</v>
      </c>
      <c r="H14" s="5" t="s">
        <v>65</v>
      </c>
      <c r="I14" s="12" t="s">
        <v>20</v>
      </c>
      <c r="J14" s="13"/>
      <c r="K14" s="13"/>
      <c r="L14" s="13"/>
      <c r="M14" s="15"/>
      <c r="N14" s="16"/>
      <c r="O14" s="17" t="s">
        <v>929</v>
      </c>
      <c r="P14" s="18">
        <v>45139</v>
      </c>
      <c r="Q14" s="19" t="s">
        <v>31</v>
      </c>
      <c r="R14" s="20" t="s">
        <v>13</v>
      </c>
    </row>
    <row r="15" ht="171" customHeight="1" spans="1:18">
      <c r="A15" s="5">
        <v>14</v>
      </c>
      <c r="B15" s="5"/>
      <c r="C15" s="5"/>
      <c r="D15" s="6" t="s">
        <v>949</v>
      </c>
      <c r="E15" s="6" t="s">
        <v>946</v>
      </c>
      <c r="F15" s="6" t="s">
        <v>950</v>
      </c>
      <c r="G15" s="6" t="s">
        <v>951</v>
      </c>
      <c r="H15" s="5" t="s">
        <v>132</v>
      </c>
      <c r="I15" s="12" t="s">
        <v>20</v>
      </c>
      <c r="J15" s="13"/>
      <c r="K15" s="13"/>
      <c r="L15" s="13"/>
      <c r="M15" s="15"/>
      <c r="N15" s="16"/>
      <c r="O15" s="17" t="s">
        <v>929</v>
      </c>
      <c r="P15" s="18">
        <v>45139</v>
      </c>
      <c r="Q15" s="19" t="s">
        <v>31</v>
      </c>
      <c r="R15" s="20" t="s">
        <v>13</v>
      </c>
    </row>
    <row r="16" ht="42.95" customHeight="1" spans="1:18">
      <c r="A16" s="5">
        <v>15</v>
      </c>
      <c r="B16" s="5"/>
      <c r="C16" s="5"/>
      <c r="D16" s="6" t="s">
        <v>949</v>
      </c>
      <c r="E16" s="6" t="s">
        <v>946</v>
      </c>
      <c r="F16" s="6" t="s">
        <v>952</v>
      </c>
      <c r="G16" s="6" t="s">
        <v>953</v>
      </c>
      <c r="H16" s="5" t="s">
        <v>132</v>
      </c>
      <c r="I16" s="12" t="s">
        <v>20</v>
      </c>
      <c r="J16" s="13"/>
      <c r="K16" s="13"/>
      <c r="L16" s="13"/>
      <c r="M16" s="15"/>
      <c r="N16" s="16"/>
      <c r="O16" s="17" t="s">
        <v>929</v>
      </c>
      <c r="P16" s="18">
        <v>45139</v>
      </c>
      <c r="Q16" s="19" t="s">
        <v>31</v>
      </c>
      <c r="R16" s="20" t="s">
        <v>13</v>
      </c>
    </row>
    <row r="17" ht="153.95" customHeight="1" spans="1:18">
      <c r="A17" s="5">
        <v>16</v>
      </c>
      <c r="B17" s="5"/>
      <c r="C17" s="5"/>
      <c r="D17" s="6" t="s">
        <v>949</v>
      </c>
      <c r="E17" s="6" t="s">
        <v>946</v>
      </c>
      <c r="F17" s="6" t="s">
        <v>954</v>
      </c>
      <c r="G17" s="6" t="s">
        <v>953</v>
      </c>
      <c r="H17" s="5" t="s">
        <v>132</v>
      </c>
      <c r="I17" s="12" t="s">
        <v>20</v>
      </c>
      <c r="J17" s="13"/>
      <c r="K17" s="13"/>
      <c r="L17" s="13"/>
      <c r="M17" s="15"/>
      <c r="N17" s="16"/>
      <c r="O17" s="17" t="s">
        <v>929</v>
      </c>
      <c r="P17" s="18">
        <v>45139</v>
      </c>
      <c r="Q17" s="19" t="s">
        <v>31</v>
      </c>
      <c r="R17" s="20" t="s">
        <v>13</v>
      </c>
    </row>
    <row r="18" ht="42.95" customHeight="1" spans="1:18">
      <c r="A18" s="5">
        <v>17</v>
      </c>
      <c r="B18" s="5"/>
      <c r="C18" s="5"/>
      <c r="D18" s="6" t="s">
        <v>949</v>
      </c>
      <c r="E18" s="6" t="s">
        <v>946</v>
      </c>
      <c r="F18" s="6" t="s">
        <v>955</v>
      </c>
      <c r="G18" s="6" t="s">
        <v>956</v>
      </c>
      <c r="H18" s="5" t="s">
        <v>132</v>
      </c>
      <c r="I18" s="12" t="s">
        <v>20</v>
      </c>
      <c r="J18" s="13"/>
      <c r="K18" s="13"/>
      <c r="L18" s="13"/>
      <c r="M18" s="15"/>
      <c r="N18" s="16"/>
      <c r="O18" s="17" t="s">
        <v>929</v>
      </c>
      <c r="P18" s="18">
        <v>45139</v>
      </c>
      <c r="Q18" s="19" t="s">
        <v>31</v>
      </c>
      <c r="R18" s="20" t="s">
        <v>13</v>
      </c>
    </row>
    <row r="19" ht="143.1" customHeight="1" spans="1:18">
      <c r="A19" s="5">
        <v>18</v>
      </c>
      <c r="B19" s="5"/>
      <c r="C19" s="5"/>
      <c r="D19" s="6" t="s">
        <v>949</v>
      </c>
      <c r="E19" s="6" t="s">
        <v>946</v>
      </c>
      <c r="F19" s="6" t="s">
        <v>957</v>
      </c>
      <c r="G19" s="6" t="s">
        <v>958</v>
      </c>
      <c r="H19" s="5" t="s">
        <v>145</v>
      </c>
      <c r="I19" s="12" t="s">
        <v>20</v>
      </c>
      <c r="J19" s="13"/>
      <c r="K19" s="13"/>
      <c r="L19" s="13"/>
      <c r="M19" s="15"/>
      <c r="N19" s="16"/>
      <c r="O19" s="17" t="s">
        <v>929</v>
      </c>
      <c r="P19" s="18">
        <v>45139</v>
      </c>
      <c r="Q19" s="19" t="s">
        <v>31</v>
      </c>
      <c r="R19" s="20" t="s">
        <v>13</v>
      </c>
    </row>
    <row r="20" ht="42.95" customHeight="1" spans="1:18">
      <c r="A20" s="5">
        <v>19</v>
      </c>
      <c r="B20" s="5"/>
      <c r="C20" s="5"/>
      <c r="D20" s="6" t="s">
        <v>949</v>
      </c>
      <c r="E20" s="6" t="s">
        <v>946</v>
      </c>
      <c r="F20" s="6" t="s">
        <v>959</v>
      </c>
      <c r="G20" s="6" t="s">
        <v>960</v>
      </c>
      <c r="H20" s="5" t="s">
        <v>145</v>
      </c>
      <c r="I20" s="12" t="s">
        <v>20</v>
      </c>
      <c r="J20" s="13"/>
      <c r="K20" s="13"/>
      <c r="L20" s="13"/>
      <c r="M20" s="15"/>
      <c r="N20" s="16"/>
      <c r="O20" s="17" t="s">
        <v>929</v>
      </c>
      <c r="P20" s="18">
        <v>45139</v>
      </c>
      <c r="Q20" s="19" t="s">
        <v>31</v>
      </c>
      <c r="R20" s="20" t="s">
        <v>13</v>
      </c>
    </row>
    <row r="21" ht="42.95" customHeight="1" spans="1:18">
      <c r="A21" s="5">
        <v>20</v>
      </c>
      <c r="B21" s="5"/>
      <c r="C21" s="5"/>
      <c r="D21" s="6" t="s">
        <v>949</v>
      </c>
      <c r="E21" s="6" t="s">
        <v>946</v>
      </c>
      <c r="F21" s="6" t="s">
        <v>961</v>
      </c>
      <c r="G21" s="6" t="s">
        <v>960</v>
      </c>
      <c r="H21" s="5" t="s">
        <v>145</v>
      </c>
      <c r="I21" s="12" t="s">
        <v>20</v>
      </c>
      <c r="J21" s="13"/>
      <c r="K21" s="13"/>
      <c r="L21" s="13"/>
      <c r="M21" s="15"/>
      <c r="N21" s="16"/>
      <c r="O21" s="17" t="s">
        <v>929</v>
      </c>
      <c r="P21" s="18">
        <v>45139</v>
      </c>
      <c r="Q21" s="19" t="s">
        <v>31</v>
      </c>
      <c r="R21" s="20" t="s">
        <v>13</v>
      </c>
    </row>
    <row r="22" ht="57" customHeight="1" spans="1:18">
      <c r="A22" s="5">
        <v>21</v>
      </c>
      <c r="B22" s="5"/>
      <c r="C22" s="5"/>
      <c r="D22" s="6" t="s">
        <v>949</v>
      </c>
      <c r="E22" s="6" t="s">
        <v>946</v>
      </c>
      <c r="F22" s="6" t="s">
        <v>962</v>
      </c>
      <c r="G22" s="6" t="s">
        <v>960</v>
      </c>
      <c r="H22" s="5" t="s">
        <v>145</v>
      </c>
      <c r="I22" s="12" t="s">
        <v>20</v>
      </c>
      <c r="J22" s="13"/>
      <c r="K22" s="13"/>
      <c r="L22" s="13"/>
      <c r="M22" s="15"/>
      <c r="N22" s="16"/>
      <c r="O22" s="17" t="s">
        <v>929</v>
      </c>
      <c r="P22" s="18">
        <v>45139</v>
      </c>
      <c r="Q22" s="19" t="s">
        <v>31</v>
      </c>
      <c r="R22" s="20" t="s">
        <v>13</v>
      </c>
    </row>
    <row r="23" ht="143.1" customHeight="1" spans="1:18">
      <c r="A23" s="5">
        <v>22</v>
      </c>
      <c r="B23" s="5"/>
      <c r="C23" s="5"/>
      <c r="D23" s="6" t="s">
        <v>949</v>
      </c>
      <c r="E23" s="6" t="s">
        <v>946</v>
      </c>
      <c r="F23" s="6" t="s">
        <v>963</v>
      </c>
      <c r="G23" s="6" t="s">
        <v>960</v>
      </c>
      <c r="H23" s="5" t="s">
        <v>145</v>
      </c>
      <c r="I23" s="12" t="s">
        <v>20</v>
      </c>
      <c r="J23" s="13"/>
      <c r="K23" s="13"/>
      <c r="L23" s="13"/>
      <c r="M23" s="15"/>
      <c r="N23" s="16"/>
      <c r="O23" s="17" t="s">
        <v>929</v>
      </c>
      <c r="P23" s="18">
        <v>45139</v>
      </c>
      <c r="Q23" s="19" t="s">
        <v>31</v>
      </c>
      <c r="R23" s="20" t="s">
        <v>13</v>
      </c>
    </row>
    <row r="24" ht="143.1" customHeight="1" spans="1:18">
      <c r="A24" s="5">
        <v>23</v>
      </c>
      <c r="B24" s="5"/>
      <c r="C24" s="5"/>
      <c r="D24" s="6" t="s">
        <v>949</v>
      </c>
      <c r="E24" s="6" t="s">
        <v>946</v>
      </c>
      <c r="F24" s="6" t="s">
        <v>964</v>
      </c>
      <c r="G24" s="6" t="s">
        <v>960</v>
      </c>
      <c r="H24" s="5" t="s">
        <v>145</v>
      </c>
      <c r="I24" s="12" t="s">
        <v>20</v>
      </c>
      <c r="J24" s="13"/>
      <c r="K24" s="13"/>
      <c r="L24" s="13"/>
      <c r="M24" s="15"/>
      <c r="N24" s="16"/>
      <c r="O24" s="17" t="s">
        <v>929</v>
      </c>
      <c r="P24" s="18">
        <v>45139</v>
      </c>
      <c r="Q24" s="19" t="s">
        <v>31</v>
      </c>
      <c r="R24" s="20" t="s">
        <v>13</v>
      </c>
    </row>
    <row r="25" ht="143.1" customHeight="1" spans="1:18">
      <c r="A25" s="5">
        <v>24</v>
      </c>
      <c r="B25" s="5"/>
      <c r="C25" s="5"/>
      <c r="D25" s="6" t="s">
        <v>949</v>
      </c>
      <c r="E25" s="6" t="s">
        <v>946</v>
      </c>
      <c r="F25" s="6" t="s">
        <v>965</v>
      </c>
      <c r="G25" s="6" t="s">
        <v>960</v>
      </c>
      <c r="H25" s="5" t="s">
        <v>145</v>
      </c>
      <c r="I25" s="12" t="s">
        <v>20</v>
      </c>
      <c r="J25" s="13"/>
      <c r="K25" s="13"/>
      <c r="L25" s="13"/>
      <c r="M25" s="15"/>
      <c r="N25" s="16"/>
      <c r="O25" s="17" t="s">
        <v>929</v>
      </c>
      <c r="P25" s="18">
        <v>45139</v>
      </c>
      <c r="Q25" s="19" t="s">
        <v>31</v>
      </c>
      <c r="R25" s="20" t="s">
        <v>13</v>
      </c>
    </row>
    <row r="26" ht="143.1" customHeight="1" spans="1:18">
      <c r="A26" s="5">
        <v>25</v>
      </c>
      <c r="B26" s="5"/>
      <c r="C26" s="5"/>
      <c r="D26" s="6" t="s">
        <v>949</v>
      </c>
      <c r="E26" s="6" t="s">
        <v>946</v>
      </c>
      <c r="F26" s="6" t="s">
        <v>966</v>
      </c>
      <c r="G26" s="6" t="s">
        <v>960</v>
      </c>
      <c r="H26" s="5" t="s">
        <v>145</v>
      </c>
      <c r="I26" s="12" t="s">
        <v>20</v>
      </c>
      <c r="J26" s="13"/>
      <c r="K26" s="13"/>
      <c r="L26" s="13"/>
      <c r="M26" s="15"/>
      <c r="N26" s="16"/>
      <c r="O26" s="17" t="s">
        <v>929</v>
      </c>
      <c r="P26" s="18">
        <v>45139</v>
      </c>
      <c r="Q26" s="19" t="s">
        <v>31</v>
      </c>
      <c r="R26" s="20" t="s">
        <v>13</v>
      </c>
    </row>
    <row r="27" ht="42.95" customHeight="1" spans="1:18">
      <c r="A27" s="5">
        <v>26</v>
      </c>
      <c r="B27" s="5"/>
      <c r="C27" s="5"/>
      <c r="D27" s="6" t="s">
        <v>949</v>
      </c>
      <c r="E27" s="6" t="s">
        <v>946</v>
      </c>
      <c r="F27" s="6" t="s">
        <v>967</v>
      </c>
      <c r="G27" s="6" t="s">
        <v>960</v>
      </c>
      <c r="H27" s="5" t="s">
        <v>145</v>
      </c>
      <c r="I27" s="12" t="s">
        <v>20</v>
      </c>
      <c r="J27" s="13"/>
      <c r="K27" s="13"/>
      <c r="L27" s="13"/>
      <c r="M27" s="15"/>
      <c r="N27" s="16"/>
      <c r="O27" s="17" t="s">
        <v>929</v>
      </c>
      <c r="P27" s="18">
        <v>45139</v>
      </c>
      <c r="Q27" s="19" t="s">
        <v>31</v>
      </c>
      <c r="R27" s="20" t="s">
        <v>13</v>
      </c>
    </row>
    <row r="28" ht="57" customHeight="1" spans="1:18">
      <c r="A28" s="5">
        <v>27</v>
      </c>
      <c r="B28" s="5"/>
      <c r="C28" s="5"/>
      <c r="D28" s="6" t="s">
        <v>949</v>
      </c>
      <c r="E28" s="6" t="s">
        <v>946</v>
      </c>
      <c r="F28" s="6" t="s">
        <v>968</v>
      </c>
      <c r="G28" s="6" t="s">
        <v>960</v>
      </c>
      <c r="H28" s="5" t="s">
        <v>145</v>
      </c>
      <c r="I28" s="12" t="s">
        <v>20</v>
      </c>
      <c r="J28" s="13"/>
      <c r="K28" s="13"/>
      <c r="L28" s="13"/>
      <c r="M28" s="15"/>
      <c r="N28" s="16"/>
      <c r="O28" s="17" t="s">
        <v>929</v>
      </c>
      <c r="P28" s="18">
        <v>45139</v>
      </c>
      <c r="Q28" s="19" t="s">
        <v>31</v>
      </c>
      <c r="R28" s="20" t="s">
        <v>13</v>
      </c>
    </row>
    <row r="29" ht="42.95" customHeight="1" spans="1:18">
      <c r="A29" s="5">
        <v>28</v>
      </c>
      <c r="B29" s="5"/>
      <c r="C29" s="5"/>
      <c r="D29" s="6" t="s">
        <v>949</v>
      </c>
      <c r="E29" s="6" t="s">
        <v>946</v>
      </c>
      <c r="F29" s="6" t="s">
        <v>969</v>
      </c>
      <c r="G29" s="6" t="s">
        <v>960</v>
      </c>
      <c r="H29" s="5" t="s">
        <v>145</v>
      </c>
      <c r="I29" s="12" t="s">
        <v>20</v>
      </c>
      <c r="J29" s="13"/>
      <c r="K29" s="13"/>
      <c r="L29" s="13"/>
      <c r="M29" s="15"/>
      <c r="N29" s="16"/>
      <c r="O29" s="17" t="s">
        <v>929</v>
      </c>
      <c r="P29" s="18">
        <v>45139</v>
      </c>
      <c r="Q29" s="19" t="s">
        <v>31</v>
      </c>
      <c r="R29" s="20" t="s">
        <v>13</v>
      </c>
    </row>
    <row r="30" ht="156.95" customHeight="1" spans="1:18">
      <c r="A30" s="5">
        <v>29</v>
      </c>
      <c r="B30" s="5"/>
      <c r="C30" s="5"/>
      <c r="D30" s="6" t="s">
        <v>949</v>
      </c>
      <c r="E30" s="6" t="s">
        <v>946</v>
      </c>
      <c r="F30" s="6" t="s">
        <v>970</v>
      </c>
      <c r="G30" s="6" t="s">
        <v>971</v>
      </c>
      <c r="H30" s="5" t="s">
        <v>65</v>
      </c>
      <c r="I30" s="12" t="s">
        <v>20</v>
      </c>
      <c r="J30" s="13"/>
      <c r="K30" s="13"/>
      <c r="L30" s="13"/>
      <c r="M30" s="15"/>
      <c r="N30" s="16"/>
      <c r="O30" s="17" t="s">
        <v>929</v>
      </c>
      <c r="P30" s="18">
        <v>45139</v>
      </c>
      <c r="Q30" s="19" t="s">
        <v>31</v>
      </c>
      <c r="R30" s="20" t="s">
        <v>13</v>
      </c>
    </row>
    <row r="31" ht="42.95" customHeight="1" spans="1:18">
      <c r="A31" s="5">
        <v>30</v>
      </c>
      <c r="B31" s="5"/>
      <c r="C31" s="5"/>
      <c r="D31" s="6" t="s">
        <v>949</v>
      </c>
      <c r="E31" s="6" t="s">
        <v>946</v>
      </c>
      <c r="F31" s="6" t="s">
        <v>972</v>
      </c>
      <c r="G31" s="6" t="s">
        <v>973</v>
      </c>
      <c r="H31" s="5" t="s">
        <v>65</v>
      </c>
      <c r="I31" s="12" t="s">
        <v>20</v>
      </c>
      <c r="J31" s="13"/>
      <c r="K31" s="13"/>
      <c r="L31" s="13"/>
      <c r="M31" s="15"/>
      <c r="N31" s="16"/>
      <c r="O31" s="17" t="s">
        <v>929</v>
      </c>
      <c r="P31" s="18">
        <v>45139</v>
      </c>
      <c r="Q31" s="19" t="s">
        <v>31</v>
      </c>
      <c r="R31" s="20" t="s">
        <v>13</v>
      </c>
    </row>
    <row r="32" ht="57" customHeight="1" spans="1:18">
      <c r="A32" s="5">
        <v>31</v>
      </c>
      <c r="B32" s="5"/>
      <c r="C32" s="5"/>
      <c r="D32" s="8" t="s">
        <v>974</v>
      </c>
      <c r="E32" s="6" t="s">
        <v>946</v>
      </c>
      <c r="F32" s="6" t="s">
        <v>975</v>
      </c>
      <c r="G32" s="6" t="s">
        <v>976</v>
      </c>
      <c r="H32" s="5" t="s">
        <v>132</v>
      </c>
      <c r="I32" s="12" t="s">
        <v>20</v>
      </c>
      <c r="J32" s="13"/>
      <c r="K32" s="13"/>
      <c r="L32" s="13"/>
      <c r="M32" s="15"/>
      <c r="N32" s="16"/>
      <c r="O32" s="17" t="s">
        <v>929</v>
      </c>
      <c r="P32" s="18">
        <v>45139</v>
      </c>
      <c r="Q32" s="19" t="s">
        <v>31</v>
      </c>
      <c r="R32" s="20" t="s">
        <v>13</v>
      </c>
    </row>
    <row r="33" ht="42.95" customHeight="1" spans="1:18">
      <c r="A33" s="5">
        <v>32</v>
      </c>
      <c r="B33" s="5"/>
      <c r="C33" s="5"/>
      <c r="D33" s="6" t="s">
        <v>949</v>
      </c>
      <c r="E33" s="6" t="s">
        <v>946</v>
      </c>
      <c r="F33" s="6" t="s">
        <v>977</v>
      </c>
      <c r="G33" s="6" t="s">
        <v>978</v>
      </c>
      <c r="H33" s="5" t="s">
        <v>132</v>
      </c>
      <c r="I33" s="12" t="s">
        <v>20</v>
      </c>
      <c r="J33" s="13"/>
      <c r="K33" s="13"/>
      <c r="L33" s="13"/>
      <c r="M33" s="15"/>
      <c r="N33" s="16"/>
      <c r="O33" s="17" t="s">
        <v>929</v>
      </c>
      <c r="P33" s="18">
        <v>45139</v>
      </c>
      <c r="Q33" s="19" t="s">
        <v>31</v>
      </c>
      <c r="R33" s="20" t="s">
        <v>13</v>
      </c>
    </row>
    <row r="34" ht="42.95" customHeight="1" spans="1:18">
      <c r="A34" s="5">
        <v>33</v>
      </c>
      <c r="B34" s="5"/>
      <c r="C34" s="5"/>
      <c r="D34" s="6" t="s">
        <v>949</v>
      </c>
      <c r="E34" s="6" t="s">
        <v>946</v>
      </c>
      <c r="F34" s="6" t="s">
        <v>979</v>
      </c>
      <c r="G34" s="6" t="s">
        <v>980</v>
      </c>
      <c r="H34" s="5" t="s">
        <v>132</v>
      </c>
      <c r="I34" s="12" t="s">
        <v>20</v>
      </c>
      <c r="J34" s="13"/>
      <c r="K34" s="13"/>
      <c r="L34" s="13"/>
      <c r="M34" s="15"/>
      <c r="N34" s="16"/>
      <c r="O34" s="17" t="s">
        <v>929</v>
      </c>
      <c r="P34" s="18">
        <v>45139</v>
      </c>
      <c r="Q34" s="19" t="s">
        <v>31</v>
      </c>
      <c r="R34" s="20" t="s">
        <v>13</v>
      </c>
    </row>
    <row r="35" ht="42.95" customHeight="1" spans="1:18">
      <c r="A35" s="5">
        <v>34</v>
      </c>
      <c r="B35" s="5"/>
      <c r="C35" s="5"/>
      <c r="D35" s="6" t="s">
        <v>949</v>
      </c>
      <c r="E35" s="6" t="s">
        <v>946</v>
      </c>
      <c r="F35" s="6" t="s">
        <v>981</v>
      </c>
      <c r="G35" s="6" t="s">
        <v>980</v>
      </c>
      <c r="H35" s="5" t="s">
        <v>132</v>
      </c>
      <c r="I35" s="12" t="s">
        <v>20</v>
      </c>
      <c r="J35" s="13"/>
      <c r="K35" s="13"/>
      <c r="L35" s="13"/>
      <c r="M35" s="15"/>
      <c r="N35" s="16"/>
      <c r="O35" s="17" t="s">
        <v>929</v>
      </c>
      <c r="P35" s="18">
        <v>45139</v>
      </c>
      <c r="Q35" s="19" t="s">
        <v>31</v>
      </c>
      <c r="R35" s="20" t="s">
        <v>13</v>
      </c>
    </row>
    <row r="36" ht="42.95" customHeight="1" spans="1:18">
      <c r="A36" s="5">
        <v>35</v>
      </c>
      <c r="B36" s="5"/>
      <c r="C36" s="5"/>
      <c r="D36" s="6" t="s">
        <v>949</v>
      </c>
      <c r="E36" s="6" t="s">
        <v>946</v>
      </c>
      <c r="F36" s="6" t="s">
        <v>982</v>
      </c>
      <c r="G36" s="6" t="s">
        <v>983</v>
      </c>
      <c r="H36" s="5" t="s">
        <v>132</v>
      </c>
      <c r="I36" s="12" t="s">
        <v>20</v>
      </c>
      <c r="J36" s="13"/>
      <c r="K36" s="13"/>
      <c r="L36" s="13"/>
      <c r="M36" s="15"/>
      <c r="N36" s="16"/>
      <c r="O36" s="17" t="s">
        <v>929</v>
      </c>
      <c r="P36" s="18">
        <v>45139</v>
      </c>
      <c r="Q36" s="19" t="s">
        <v>31</v>
      </c>
      <c r="R36" s="20" t="s">
        <v>13</v>
      </c>
    </row>
    <row r="37" ht="42.95" customHeight="1" spans="1:18">
      <c r="A37" s="5">
        <v>36</v>
      </c>
      <c r="B37" s="5"/>
      <c r="C37" s="5"/>
      <c r="D37" s="6" t="s">
        <v>949</v>
      </c>
      <c r="E37" s="6" t="s">
        <v>946</v>
      </c>
      <c r="F37" s="6" t="s">
        <v>984</v>
      </c>
      <c r="G37" s="6" t="s">
        <v>983</v>
      </c>
      <c r="H37" s="5" t="s">
        <v>132</v>
      </c>
      <c r="I37" s="12" t="s">
        <v>20</v>
      </c>
      <c r="J37" s="13"/>
      <c r="K37" s="13"/>
      <c r="L37" s="13"/>
      <c r="M37" s="15"/>
      <c r="N37" s="16"/>
      <c r="O37" s="17" t="s">
        <v>929</v>
      </c>
      <c r="P37" s="18">
        <v>45139</v>
      </c>
      <c r="Q37" s="19" t="s">
        <v>31</v>
      </c>
      <c r="R37" s="20" t="s">
        <v>13</v>
      </c>
    </row>
    <row r="38" ht="42.95" customHeight="1" spans="1:18">
      <c r="A38" s="5">
        <v>37</v>
      </c>
      <c r="B38" s="5"/>
      <c r="C38" s="5"/>
      <c r="D38" s="6" t="s">
        <v>949</v>
      </c>
      <c r="E38" s="6" t="s">
        <v>946</v>
      </c>
      <c r="F38" s="6" t="s">
        <v>985</v>
      </c>
      <c r="G38" s="6" t="s">
        <v>986</v>
      </c>
      <c r="H38" s="5" t="s">
        <v>132</v>
      </c>
      <c r="I38" s="12" t="s">
        <v>20</v>
      </c>
      <c r="J38" s="13"/>
      <c r="K38" s="13"/>
      <c r="L38" s="13"/>
      <c r="M38" s="15"/>
      <c r="N38" s="16"/>
      <c r="O38" s="17" t="s">
        <v>929</v>
      </c>
      <c r="P38" s="18">
        <v>45139</v>
      </c>
      <c r="Q38" s="19" t="s">
        <v>31</v>
      </c>
      <c r="R38" s="20" t="s">
        <v>13</v>
      </c>
    </row>
    <row r="39" ht="57" customHeight="1" spans="1:18">
      <c r="A39" s="5">
        <v>38</v>
      </c>
      <c r="B39" s="5"/>
      <c r="C39" s="5"/>
      <c r="D39" s="6" t="s">
        <v>949</v>
      </c>
      <c r="E39" s="6" t="s">
        <v>946</v>
      </c>
      <c r="F39" s="6" t="s">
        <v>987</v>
      </c>
      <c r="G39" s="6" t="s">
        <v>986</v>
      </c>
      <c r="H39" s="5" t="s">
        <v>132</v>
      </c>
      <c r="I39" s="12" t="s">
        <v>20</v>
      </c>
      <c r="J39" s="13"/>
      <c r="K39" s="13"/>
      <c r="L39" s="13"/>
      <c r="M39" s="15"/>
      <c r="N39" s="16"/>
      <c r="O39" s="17" t="s">
        <v>929</v>
      </c>
      <c r="P39" s="18">
        <v>45139</v>
      </c>
      <c r="Q39" s="19" t="s">
        <v>31</v>
      </c>
      <c r="R39" s="20" t="s">
        <v>13</v>
      </c>
    </row>
    <row r="40" ht="42.95" customHeight="1" spans="1:18">
      <c r="A40" s="5">
        <v>39</v>
      </c>
      <c r="B40" s="5"/>
      <c r="C40" s="5"/>
      <c r="D40" s="6" t="s">
        <v>949</v>
      </c>
      <c r="E40" s="6" t="s">
        <v>946</v>
      </c>
      <c r="F40" s="6" t="s">
        <v>988</v>
      </c>
      <c r="G40" s="6" t="s">
        <v>989</v>
      </c>
      <c r="H40" s="5" t="s">
        <v>132</v>
      </c>
      <c r="I40" s="12" t="s">
        <v>20</v>
      </c>
      <c r="J40" s="13"/>
      <c r="K40" s="13"/>
      <c r="L40" s="13"/>
      <c r="M40" s="15"/>
      <c r="N40" s="16"/>
      <c r="O40" s="17" t="s">
        <v>929</v>
      </c>
      <c r="P40" s="18">
        <v>45139</v>
      </c>
      <c r="Q40" s="19" t="s">
        <v>31</v>
      </c>
      <c r="R40" s="20" t="s">
        <v>13</v>
      </c>
    </row>
    <row r="41" ht="186" customHeight="1" spans="1:18">
      <c r="A41" s="5">
        <v>40</v>
      </c>
      <c r="B41" s="5"/>
      <c r="C41" s="5"/>
      <c r="D41" s="6" t="s">
        <v>949</v>
      </c>
      <c r="E41" s="6" t="s">
        <v>946</v>
      </c>
      <c r="F41" s="6" t="s">
        <v>990</v>
      </c>
      <c r="G41" s="6" t="s">
        <v>989</v>
      </c>
      <c r="H41" s="5" t="s">
        <v>132</v>
      </c>
      <c r="I41" s="12" t="s">
        <v>20</v>
      </c>
      <c r="J41" s="13"/>
      <c r="K41" s="13"/>
      <c r="L41" s="13"/>
      <c r="M41" s="15"/>
      <c r="N41" s="16"/>
      <c r="O41" s="17" t="s">
        <v>929</v>
      </c>
      <c r="P41" s="18">
        <v>45139</v>
      </c>
      <c r="Q41" s="19" t="s">
        <v>31</v>
      </c>
      <c r="R41" s="20" t="s">
        <v>13</v>
      </c>
    </row>
    <row r="42" ht="186" customHeight="1" spans="1:18">
      <c r="A42" s="5">
        <v>41</v>
      </c>
      <c r="B42" s="5"/>
      <c r="C42" s="5"/>
      <c r="D42" s="6" t="s">
        <v>949</v>
      </c>
      <c r="E42" s="6" t="s">
        <v>946</v>
      </c>
      <c r="F42" s="6" t="s">
        <v>991</v>
      </c>
      <c r="G42" s="6" t="s">
        <v>992</v>
      </c>
      <c r="H42" s="5" t="s">
        <v>132</v>
      </c>
      <c r="I42" s="12" t="s">
        <v>20</v>
      </c>
      <c r="J42" s="13"/>
      <c r="K42" s="13"/>
      <c r="L42" s="13"/>
      <c r="M42" s="15"/>
      <c r="N42" s="16"/>
      <c r="O42" s="17" t="s">
        <v>929</v>
      </c>
      <c r="P42" s="18">
        <v>45139</v>
      </c>
      <c r="Q42" s="19" t="s">
        <v>31</v>
      </c>
      <c r="R42" s="20" t="s">
        <v>13</v>
      </c>
    </row>
    <row r="43" ht="42.95" customHeight="1" spans="1:18">
      <c r="A43" s="5">
        <v>42</v>
      </c>
      <c r="B43" s="5"/>
      <c r="C43" s="5"/>
      <c r="D43" s="6" t="s">
        <v>949</v>
      </c>
      <c r="E43" s="6" t="s">
        <v>946</v>
      </c>
      <c r="F43" s="6" t="s">
        <v>993</v>
      </c>
      <c r="G43" s="6" t="s">
        <v>992</v>
      </c>
      <c r="H43" s="5" t="s">
        <v>132</v>
      </c>
      <c r="I43" s="12" t="s">
        <v>20</v>
      </c>
      <c r="J43" s="13"/>
      <c r="K43" s="13"/>
      <c r="L43" s="13"/>
      <c r="M43" s="15"/>
      <c r="N43" s="16"/>
      <c r="O43" s="17" t="s">
        <v>929</v>
      </c>
      <c r="P43" s="18">
        <v>45139</v>
      </c>
      <c r="Q43" s="19" t="s">
        <v>31</v>
      </c>
      <c r="R43" s="20" t="s">
        <v>13</v>
      </c>
    </row>
    <row r="44" ht="111" customHeight="1" spans="1:18">
      <c r="A44" s="5">
        <v>43</v>
      </c>
      <c r="B44" s="5"/>
      <c r="C44" s="5"/>
      <c r="D44" s="6" t="s">
        <v>949</v>
      </c>
      <c r="E44" s="6" t="s">
        <v>946</v>
      </c>
      <c r="F44" s="6" t="s">
        <v>994</v>
      </c>
      <c r="G44" s="6" t="s">
        <v>995</v>
      </c>
      <c r="H44" s="5" t="s">
        <v>132</v>
      </c>
      <c r="I44" s="12" t="s">
        <v>20</v>
      </c>
      <c r="J44" s="13"/>
      <c r="K44" s="13"/>
      <c r="L44" s="13"/>
      <c r="M44" s="15"/>
      <c r="N44" s="16"/>
      <c r="O44" s="17" t="s">
        <v>929</v>
      </c>
      <c r="P44" s="18">
        <v>45139</v>
      </c>
      <c r="Q44" s="19" t="s">
        <v>31</v>
      </c>
      <c r="R44" s="20" t="s">
        <v>13</v>
      </c>
    </row>
    <row r="45" ht="409.5" customHeight="1" spans="1:18">
      <c r="A45" s="5">
        <v>44</v>
      </c>
      <c r="B45" s="5"/>
      <c r="C45" s="5"/>
      <c r="D45" s="6" t="s">
        <v>949</v>
      </c>
      <c r="E45" s="6" t="s">
        <v>946</v>
      </c>
      <c r="F45" s="6" t="s">
        <v>996</v>
      </c>
      <c r="G45" s="6" t="s">
        <v>997</v>
      </c>
      <c r="H45" s="5" t="s">
        <v>132</v>
      </c>
      <c r="I45" s="12" t="s">
        <v>20</v>
      </c>
      <c r="J45" s="13"/>
      <c r="K45" s="13"/>
      <c r="L45" s="13"/>
      <c r="M45" s="15"/>
      <c r="N45" s="16"/>
      <c r="O45" s="17" t="s">
        <v>929</v>
      </c>
      <c r="P45" s="18">
        <v>45139</v>
      </c>
      <c r="Q45" s="19" t="s">
        <v>31</v>
      </c>
      <c r="R45" s="20" t="s">
        <v>13</v>
      </c>
    </row>
    <row r="46" ht="409.5" customHeight="1" spans="1:18">
      <c r="A46" s="5">
        <v>45</v>
      </c>
      <c r="B46" s="5"/>
      <c r="C46" s="5"/>
      <c r="D46" s="6" t="s">
        <v>949</v>
      </c>
      <c r="E46" s="6" t="s">
        <v>946</v>
      </c>
      <c r="F46" s="6" t="s">
        <v>998</v>
      </c>
      <c r="G46" s="6" t="s">
        <v>997</v>
      </c>
      <c r="H46" s="5" t="s">
        <v>132</v>
      </c>
      <c r="I46" s="12" t="s">
        <v>20</v>
      </c>
      <c r="J46" s="13"/>
      <c r="K46" s="13"/>
      <c r="L46" s="13"/>
      <c r="M46" s="15"/>
      <c r="N46" s="16"/>
      <c r="O46" s="17" t="s">
        <v>929</v>
      </c>
      <c r="P46" s="18">
        <v>45139</v>
      </c>
      <c r="Q46" s="19" t="s">
        <v>31</v>
      </c>
      <c r="R46" s="20" t="s">
        <v>13</v>
      </c>
    </row>
    <row r="47" ht="42.95" customHeight="1" spans="1:18">
      <c r="A47" s="5">
        <v>46</v>
      </c>
      <c r="B47" s="5"/>
      <c r="C47" s="5"/>
      <c r="D47" s="6" t="s">
        <v>949</v>
      </c>
      <c r="E47" s="6" t="s">
        <v>946</v>
      </c>
      <c r="F47" s="6" t="s">
        <v>999</v>
      </c>
      <c r="G47" s="6" t="s">
        <v>997</v>
      </c>
      <c r="H47" s="5" t="s">
        <v>132</v>
      </c>
      <c r="I47" s="12" t="s">
        <v>20</v>
      </c>
      <c r="J47" s="13"/>
      <c r="K47" s="13"/>
      <c r="L47" s="13"/>
      <c r="M47" s="15"/>
      <c r="N47" s="16"/>
      <c r="O47" s="17" t="s">
        <v>929</v>
      </c>
      <c r="P47" s="18">
        <v>45139</v>
      </c>
      <c r="Q47" s="19" t="s">
        <v>31</v>
      </c>
      <c r="R47" s="20" t="s">
        <v>13</v>
      </c>
    </row>
    <row r="48" ht="42.95" customHeight="1" spans="1:18">
      <c r="A48" s="5">
        <v>47</v>
      </c>
      <c r="B48" s="5"/>
      <c r="C48" s="5"/>
      <c r="D48" s="6" t="s">
        <v>949</v>
      </c>
      <c r="E48" s="6" t="s">
        <v>946</v>
      </c>
      <c r="F48" s="6" t="s">
        <v>1000</v>
      </c>
      <c r="G48" s="6" t="s">
        <v>1001</v>
      </c>
      <c r="H48" s="5" t="s">
        <v>132</v>
      </c>
      <c r="I48" s="12" t="s">
        <v>20</v>
      </c>
      <c r="J48" s="13"/>
      <c r="K48" s="13"/>
      <c r="L48" s="13"/>
      <c r="M48" s="15"/>
      <c r="N48" s="16"/>
      <c r="O48" s="17" t="s">
        <v>929</v>
      </c>
      <c r="P48" s="18">
        <v>45139</v>
      </c>
      <c r="Q48" s="19" t="s">
        <v>31</v>
      </c>
      <c r="R48" s="20" t="s">
        <v>13</v>
      </c>
    </row>
    <row r="49" ht="42.95" customHeight="1" spans="1:18">
      <c r="A49" s="5">
        <v>48</v>
      </c>
      <c r="B49" s="5"/>
      <c r="C49" s="5"/>
      <c r="D49" s="6" t="s">
        <v>949</v>
      </c>
      <c r="E49" s="6" t="s">
        <v>946</v>
      </c>
      <c r="F49" s="6" t="s">
        <v>1002</v>
      </c>
      <c r="G49" s="6" t="s">
        <v>1003</v>
      </c>
      <c r="H49" s="5" t="s">
        <v>132</v>
      </c>
      <c r="I49" s="12" t="s">
        <v>20</v>
      </c>
      <c r="J49" s="13"/>
      <c r="K49" s="13"/>
      <c r="L49" s="13"/>
      <c r="M49" s="15"/>
      <c r="N49" s="16"/>
      <c r="O49" s="17" t="s">
        <v>929</v>
      </c>
      <c r="P49" s="18">
        <v>45139</v>
      </c>
      <c r="Q49" s="19" t="s">
        <v>31</v>
      </c>
      <c r="R49" s="20" t="s">
        <v>13</v>
      </c>
    </row>
    <row r="50" ht="171" customHeight="1" spans="1:18">
      <c r="A50" s="5">
        <v>49</v>
      </c>
      <c r="B50" s="5"/>
      <c r="C50" s="5"/>
      <c r="D50" s="8" t="s">
        <v>1004</v>
      </c>
      <c r="E50" s="6" t="s">
        <v>946</v>
      </c>
      <c r="F50" s="6" t="s">
        <v>1005</v>
      </c>
      <c r="G50" s="6" t="s">
        <v>1006</v>
      </c>
      <c r="H50" s="5" t="s">
        <v>65</v>
      </c>
      <c r="I50" s="12" t="s">
        <v>20</v>
      </c>
      <c r="J50" s="13"/>
      <c r="K50" s="13"/>
      <c r="L50" s="13"/>
      <c r="M50" s="15"/>
      <c r="N50" s="16"/>
      <c r="O50" s="17" t="s">
        <v>929</v>
      </c>
      <c r="P50" s="18">
        <v>45139</v>
      </c>
      <c r="Q50" s="19" t="s">
        <v>31</v>
      </c>
      <c r="R50" s="20" t="s">
        <v>13</v>
      </c>
    </row>
    <row r="51" ht="42.95" customHeight="1" spans="1:18">
      <c r="A51" s="5">
        <v>50</v>
      </c>
      <c r="B51" s="5"/>
      <c r="C51" s="5"/>
      <c r="D51" s="6" t="s">
        <v>949</v>
      </c>
      <c r="E51" s="6" t="s">
        <v>946</v>
      </c>
      <c r="F51" s="6" t="s">
        <v>1007</v>
      </c>
      <c r="G51" s="6" t="s">
        <v>1008</v>
      </c>
      <c r="H51" s="5" t="s">
        <v>132</v>
      </c>
      <c r="I51" s="12" t="s">
        <v>20</v>
      </c>
      <c r="J51" s="13"/>
      <c r="K51" s="13"/>
      <c r="L51" s="13"/>
      <c r="M51" s="15"/>
      <c r="N51" s="16"/>
      <c r="O51" s="17" t="s">
        <v>929</v>
      </c>
      <c r="P51" s="18">
        <v>45139</v>
      </c>
      <c r="Q51" s="19" t="s">
        <v>31</v>
      </c>
      <c r="R51" s="20" t="s">
        <v>13</v>
      </c>
    </row>
    <row r="52" ht="42.95" customHeight="1" spans="1:18">
      <c r="A52" s="5">
        <v>51</v>
      </c>
      <c r="B52" s="5"/>
      <c r="C52" s="5"/>
      <c r="D52" s="6" t="s">
        <v>949</v>
      </c>
      <c r="E52" s="6" t="s">
        <v>946</v>
      </c>
      <c r="F52" s="6" t="s">
        <v>1009</v>
      </c>
      <c r="G52" s="6" t="s">
        <v>1010</v>
      </c>
      <c r="H52" s="5" t="s">
        <v>132</v>
      </c>
      <c r="I52" s="12" t="s">
        <v>20</v>
      </c>
      <c r="J52" s="13"/>
      <c r="K52" s="13"/>
      <c r="L52" s="13"/>
      <c r="M52" s="15"/>
      <c r="N52" s="16"/>
      <c r="O52" s="17" t="s">
        <v>929</v>
      </c>
      <c r="P52" s="18">
        <v>45139</v>
      </c>
      <c r="Q52" s="19" t="s">
        <v>31</v>
      </c>
      <c r="R52" s="20" t="s">
        <v>13</v>
      </c>
    </row>
    <row r="53" ht="72" customHeight="1" spans="1:18">
      <c r="A53" s="5">
        <v>52</v>
      </c>
      <c r="B53" s="5"/>
      <c r="C53" s="5"/>
      <c r="D53" s="6" t="s">
        <v>949</v>
      </c>
      <c r="E53" s="6" t="s">
        <v>946</v>
      </c>
      <c r="F53" s="6" t="s">
        <v>1011</v>
      </c>
      <c r="G53" s="6" t="s">
        <v>1010</v>
      </c>
      <c r="H53" s="5" t="s">
        <v>132</v>
      </c>
      <c r="I53" s="12" t="s">
        <v>20</v>
      </c>
      <c r="J53" s="13"/>
      <c r="K53" s="13"/>
      <c r="L53" s="13"/>
      <c r="M53" s="15"/>
      <c r="N53" s="16"/>
      <c r="O53" s="17" t="s">
        <v>929</v>
      </c>
      <c r="P53" s="18">
        <v>45139</v>
      </c>
      <c r="Q53" s="19" t="s">
        <v>31</v>
      </c>
      <c r="R53" s="20" t="s">
        <v>13</v>
      </c>
    </row>
    <row r="54" ht="117.95" customHeight="1" spans="1:18">
      <c r="A54" s="5">
        <v>53</v>
      </c>
      <c r="B54" s="5"/>
      <c r="C54" s="5"/>
      <c r="D54" s="6" t="s">
        <v>949</v>
      </c>
      <c r="E54" s="6" t="s">
        <v>946</v>
      </c>
      <c r="F54" s="6" t="s">
        <v>1012</v>
      </c>
      <c r="G54" s="6" t="s">
        <v>1013</v>
      </c>
      <c r="H54" s="5" t="s">
        <v>132</v>
      </c>
      <c r="I54" s="12" t="s">
        <v>20</v>
      </c>
      <c r="J54" s="13"/>
      <c r="K54" s="13"/>
      <c r="L54" s="13"/>
      <c r="M54" s="15"/>
      <c r="N54" s="16"/>
      <c r="O54" s="17" t="s">
        <v>929</v>
      </c>
      <c r="P54" s="18">
        <v>45139</v>
      </c>
      <c r="Q54" s="19" t="s">
        <v>31</v>
      </c>
      <c r="R54" s="20" t="s">
        <v>13</v>
      </c>
    </row>
    <row r="55" ht="174.95" customHeight="1" spans="1:18">
      <c r="A55" s="5">
        <v>54</v>
      </c>
      <c r="B55" s="5"/>
      <c r="C55" s="5"/>
      <c r="D55" s="6" t="s">
        <v>949</v>
      </c>
      <c r="E55" s="6" t="s">
        <v>946</v>
      </c>
      <c r="F55" s="6" t="s">
        <v>1014</v>
      </c>
      <c r="G55" s="6" t="s">
        <v>1013</v>
      </c>
      <c r="H55" s="5" t="s">
        <v>132</v>
      </c>
      <c r="I55" s="12" t="s">
        <v>20</v>
      </c>
      <c r="J55" s="13"/>
      <c r="K55" s="13"/>
      <c r="L55" s="13"/>
      <c r="M55" s="15"/>
      <c r="N55" s="16"/>
      <c r="O55" s="17" t="s">
        <v>929</v>
      </c>
      <c r="P55" s="18">
        <v>45139</v>
      </c>
      <c r="Q55" s="19" t="s">
        <v>31</v>
      </c>
      <c r="R55" s="20" t="s">
        <v>13</v>
      </c>
    </row>
    <row r="56" ht="174.95" customHeight="1" spans="1:18">
      <c r="A56" s="5">
        <v>55</v>
      </c>
      <c r="B56" s="5"/>
      <c r="C56" s="5"/>
      <c r="D56" s="6" t="s">
        <v>949</v>
      </c>
      <c r="E56" s="6" t="s">
        <v>946</v>
      </c>
      <c r="F56" s="6" t="s">
        <v>1015</v>
      </c>
      <c r="G56" s="6" t="s">
        <v>1016</v>
      </c>
      <c r="H56" s="5" t="s">
        <v>132</v>
      </c>
      <c r="I56" s="12" t="s">
        <v>20</v>
      </c>
      <c r="J56" s="13"/>
      <c r="K56" s="13"/>
      <c r="L56" s="13"/>
      <c r="M56" s="15"/>
      <c r="N56" s="16"/>
      <c r="O56" s="17" t="s">
        <v>929</v>
      </c>
      <c r="P56" s="18">
        <v>45139</v>
      </c>
      <c r="Q56" s="19" t="s">
        <v>31</v>
      </c>
      <c r="R56" s="20" t="s">
        <v>13</v>
      </c>
    </row>
    <row r="57" ht="114" customHeight="1" spans="1:18">
      <c r="A57" s="5">
        <v>56</v>
      </c>
      <c r="B57" s="5"/>
      <c r="C57" s="5"/>
      <c r="D57" s="6" t="s">
        <v>949</v>
      </c>
      <c r="E57" s="6" t="s">
        <v>946</v>
      </c>
      <c r="F57" s="6" t="s">
        <v>1017</v>
      </c>
      <c r="G57" s="6" t="s">
        <v>1016</v>
      </c>
      <c r="H57" s="5" t="s">
        <v>132</v>
      </c>
      <c r="I57" s="12" t="s">
        <v>20</v>
      </c>
      <c r="J57" s="13"/>
      <c r="K57" s="13"/>
      <c r="L57" s="13"/>
      <c r="M57" s="15"/>
      <c r="N57" s="16"/>
      <c r="O57" s="17" t="s">
        <v>929</v>
      </c>
      <c r="P57" s="18">
        <v>45139</v>
      </c>
      <c r="Q57" s="19" t="s">
        <v>31</v>
      </c>
      <c r="R57" s="20" t="s">
        <v>13</v>
      </c>
    </row>
    <row r="58" ht="122.1" customHeight="1" spans="1:18">
      <c r="A58" s="5">
        <v>57</v>
      </c>
      <c r="B58" s="5"/>
      <c r="C58" s="5"/>
      <c r="D58" s="6" t="s">
        <v>949</v>
      </c>
      <c r="E58" s="6" t="s">
        <v>946</v>
      </c>
      <c r="F58" s="6" t="s">
        <v>1018</v>
      </c>
      <c r="G58" s="6" t="s">
        <v>1019</v>
      </c>
      <c r="H58" s="5" t="s">
        <v>132</v>
      </c>
      <c r="I58" s="12" t="s">
        <v>20</v>
      </c>
      <c r="J58" s="13"/>
      <c r="K58" s="13"/>
      <c r="L58" s="13"/>
      <c r="M58" s="15"/>
      <c r="N58" s="16"/>
      <c r="O58" s="17" t="s">
        <v>929</v>
      </c>
      <c r="P58" s="18">
        <v>45139</v>
      </c>
      <c r="Q58" s="19" t="s">
        <v>31</v>
      </c>
      <c r="R58" s="20" t="s">
        <v>13</v>
      </c>
    </row>
    <row r="59" ht="117" customHeight="1" spans="1:18">
      <c r="A59" s="5">
        <v>58</v>
      </c>
      <c r="B59" s="5"/>
      <c r="C59" s="5"/>
      <c r="D59" s="6" t="s">
        <v>949</v>
      </c>
      <c r="E59" s="6" t="s">
        <v>946</v>
      </c>
      <c r="F59" s="6" t="s">
        <v>1020</v>
      </c>
      <c r="G59" s="6" t="s">
        <v>1019</v>
      </c>
      <c r="H59" s="5" t="s">
        <v>132</v>
      </c>
      <c r="I59" s="12" t="s">
        <v>20</v>
      </c>
      <c r="J59" s="13"/>
      <c r="K59" s="13"/>
      <c r="L59" s="13"/>
      <c r="M59" s="15"/>
      <c r="N59" s="16"/>
      <c r="O59" s="17" t="s">
        <v>929</v>
      </c>
      <c r="P59" s="18">
        <v>45139</v>
      </c>
      <c r="Q59" s="19" t="s">
        <v>31</v>
      </c>
      <c r="R59" s="20" t="s">
        <v>13</v>
      </c>
    </row>
    <row r="60" ht="123.95" customHeight="1" spans="1:18">
      <c r="A60" s="5">
        <v>59</v>
      </c>
      <c r="B60" s="5"/>
      <c r="C60" s="5"/>
      <c r="D60" s="6" t="s">
        <v>949</v>
      </c>
      <c r="E60" s="6" t="s">
        <v>946</v>
      </c>
      <c r="F60" s="6" t="s">
        <v>1021</v>
      </c>
      <c r="G60" s="6" t="s">
        <v>1022</v>
      </c>
      <c r="H60" s="5" t="s">
        <v>132</v>
      </c>
      <c r="I60" s="12" t="s">
        <v>20</v>
      </c>
      <c r="J60" s="13"/>
      <c r="K60" s="13"/>
      <c r="L60" s="13"/>
      <c r="M60" s="15"/>
      <c r="N60" s="16"/>
      <c r="O60" s="17" t="s">
        <v>929</v>
      </c>
      <c r="P60" s="18">
        <v>45139</v>
      </c>
      <c r="Q60" s="19" t="s">
        <v>31</v>
      </c>
      <c r="R60" s="20" t="s">
        <v>13</v>
      </c>
    </row>
    <row r="61" ht="132.95" customHeight="1" spans="1:18">
      <c r="A61" s="5">
        <v>60</v>
      </c>
      <c r="B61" s="5"/>
      <c r="C61" s="5"/>
      <c r="D61" s="6" t="s">
        <v>949</v>
      </c>
      <c r="E61" s="6" t="s">
        <v>946</v>
      </c>
      <c r="F61" s="6" t="s">
        <v>1023</v>
      </c>
      <c r="G61" s="6" t="s">
        <v>1022</v>
      </c>
      <c r="H61" s="5" t="s">
        <v>132</v>
      </c>
      <c r="I61" s="12" t="s">
        <v>20</v>
      </c>
      <c r="J61" s="13"/>
      <c r="K61" s="13"/>
      <c r="L61" s="13"/>
      <c r="M61" s="15"/>
      <c r="N61" s="16"/>
      <c r="O61" s="17" t="s">
        <v>929</v>
      </c>
      <c r="P61" s="18">
        <v>45139</v>
      </c>
      <c r="Q61" s="19" t="s">
        <v>31</v>
      </c>
      <c r="R61" s="20" t="s">
        <v>13</v>
      </c>
    </row>
    <row r="62" ht="168" customHeight="1" spans="1:18">
      <c r="A62" s="5">
        <v>61</v>
      </c>
      <c r="B62" s="9"/>
      <c r="C62" s="9"/>
      <c r="D62" s="6" t="s">
        <v>949</v>
      </c>
      <c r="E62" s="6" t="s">
        <v>946</v>
      </c>
      <c r="F62" s="6" t="s">
        <v>1024</v>
      </c>
      <c r="G62" s="6" t="s">
        <v>1025</v>
      </c>
      <c r="H62" s="5" t="s">
        <v>132</v>
      </c>
      <c r="I62" s="12" t="s">
        <v>20</v>
      </c>
      <c r="J62" s="13"/>
      <c r="K62" s="13"/>
      <c r="L62" s="13"/>
      <c r="M62" s="15"/>
      <c r="N62" s="16"/>
      <c r="O62" s="17" t="s">
        <v>929</v>
      </c>
      <c r="P62" s="18">
        <v>45139</v>
      </c>
      <c r="Q62" s="19" t="s">
        <v>31</v>
      </c>
      <c r="R62" s="20" t="s">
        <v>13</v>
      </c>
    </row>
    <row r="63" ht="140.1" customHeight="1" spans="1:18">
      <c r="A63" s="5">
        <v>62</v>
      </c>
      <c r="B63" s="9"/>
      <c r="C63" s="9"/>
      <c r="D63" s="6" t="s">
        <v>949</v>
      </c>
      <c r="E63" s="6" t="s">
        <v>946</v>
      </c>
      <c r="F63" s="6" t="s">
        <v>1026</v>
      </c>
      <c r="G63" s="6" t="s">
        <v>1027</v>
      </c>
      <c r="H63" s="5" t="s">
        <v>132</v>
      </c>
      <c r="I63" s="12" t="s">
        <v>20</v>
      </c>
      <c r="J63" s="13"/>
      <c r="K63" s="13"/>
      <c r="L63" s="13"/>
      <c r="M63" s="15"/>
      <c r="N63" s="16"/>
      <c r="O63" s="17" t="s">
        <v>929</v>
      </c>
      <c r="P63" s="18">
        <v>45139</v>
      </c>
      <c r="Q63" s="19" t="s">
        <v>31</v>
      </c>
      <c r="R63" s="20" t="s">
        <v>13</v>
      </c>
    </row>
    <row r="64" ht="141.95" customHeight="1" spans="1:18">
      <c r="A64" s="5">
        <v>63</v>
      </c>
      <c r="B64" s="9"/>
      <c r="C64" s="9"/>
      <c r="D64" s="6" t="s">
        <v>949</v>
      </c>
      <c r="E64" s="6" t="s">
        <v>946</v>
      </c>
      <c r="F64" s="6" t="s">
        <v>1028</v>
      </c>
      <c r="G64" s="6" t="s">
        <v>1027</v>
      </c>
      <c r="H64" s="5" t="s">
        <v>132</v>
      </c>
      <c r="I64" s="12" t="s">
        <v>20</v>
      </c>
      <c r="J64" s="13"/>
      <c r="K64" s="13"/>
      <c r="L64" s="13"/>
      <c r="M64" s="15"/>
      <c r="N64" s="16"/>
      <c r="O64" s="17" t="s">
        <v>929</v>
      </c>
      <c r="P64" s="18">
        <v>45139</v>
      </c>
      <c r="Q64" s="19" t="s">
        <v>31</v>
      </c>
      <c r="R64" s="20" t="s">
        <v>13</v>
      </c>
    </row>
    <row r="65" ht="86.1" customHeight="1" spans="1:18">
      <c r="A65" s="5">
        <v>64</v>
      </c>
      <c r="B65" s="9"/>
      <c r="C65" s="9"/>
      <c r="D65" s="6" t="s">
        <v>949</v>
      </c>
      <c r="E65" s="6" t="s">
        <v>946</v>
      </c>
      <c r="F65" s="6" t="s">
        <v>1029</v>
      </c>
      <c r="G65" s="6" t="s">
        <v>1027</v>
      </c>
      <c r="H65" s="5" t="s">
        <v>132</v>
      </c>
      <c r="I65" s="12" t="s">
        <v>20</v>
      </c>
      <c r="J65" s="13"/>
      <c r="K65" s="13"/>
      <c r="L65" s="13"/>
      <c r="M65" s="15"/>
      <c r="N65" s="16"/>
      <c r="O65" s="17" t="s">
        <v>929</v>
      </c>
      <c r="P65" s="18">
        <v>45139</v>
      </c>
      <c r="Q65" s="19" t="s">
        <v>31</v>
      </c>
      <c r="R65" s="20" t="s">
        <v>13</v>
      </c>
    </row>
    <row r="66" ht="72" customHeight="1" spans="1:18">
      <c r="A66" s="5">
        <v>65</v>
      </c>
      <c r="B66" s="9"/>
      <c r="C66" s="9"/>
      <c r="D66" s="6" t="s">
        <v>949</v>
      </c>
      <c r="E66" s="6" t="s">
        <v>946</v>
      </c>
      <c r="F66" s="6" t="s">
        <v>1030</v>
      </c>
      <c r="G66" s="6" t="s">
        <v>1031</v>
      </c>
      <c r="H66" s="5" t="s">
        <v>132</v>
      </c>
      <c r="I66" s="12" t="s">
        <v>20</v>
      </c>
      <c r="J66" s="13"/>
      <c r="K66" s="13"/>
      <c r="L66" s="13"/>
      <c r="M66" s="15"/>
      <c r="N66" s="16"/>
      <c r="O66" s="17" t="s">
        <v>929</v>
      </c>
      <c r="P66" s="18">
        <v>45139</v>
      </c>
      <c r="Q66" s="19" t="s">
        <v>31</v>
      </c>
      <c r="R66" s="20" t="s">
        <v>13</v>
      </c>
    </row>
    <row r="67" ht="42.95" customHeight="1" spans="1:18">
      <c r="A67" s="5">
        <v>66</v>
      </c>
      <c r="B67" s="9"/>
      <c r="C67" s="9"/>
      <c r="D67" s="6" t="s">
        <v>949</v>
      </c>
      <c r="E67" s="6" t="s">
        <v>946</v>
      </c>
      <c r="F67" s="6" t="s">
        <v>1032</v>
      </c>
      <c r="G67" s="6" t="s">
        <v>1033</v>
      </c>
      <c r="H67" s="5" t="s">
        <v>132</v>
      </c>
      <c r="I67" s="12" t="s">
        <v>20</v>
      </c>
      <c r="J67" s="13"/>
      <c r="K67" s="13"/>
      <c r="L67" s="13"/>
      <c r="M67" s="15"/>
      <c r="N67" s="16"/>
      <c r="O67" s="17" t="s">
        <v>929</v>
      </c>
      <c r="P67" s="18">
        <v>45139</v>
      </c>
      <c r="Q67" s="19" t="s">
        <v>31</v>
      </c>
      <c r="R67" s="20" t="s">
        <v>13</v>
      </c>
    </row>
    <row r="68" ht="99.95" customHeight="1" spans="1:18">
      <c r="A68" s="5">
        <v>67</v>
      </c>
      <c r="B68" s="9"/>
      <c r="C68" s="9"/>
      <c r="D68" s="8" t="s">
        <v>1034</v>
      </c>
      <c r="E68" s="6" t="s">
        <v>946</v>
      </c>
      <c r="F68" s="6" t="s">
        <v>1035</v>
      </c>
      <c r="G68" s="6" t="s">
        <v>1036</v>
      </c>
      <c r="H68" s="5" t="s">
        <v>65</v>
      </c>
      <c r="I68" s="12" t="s">
        <v>20</v>
      </c>
      <c r="J68" s="13"/>
      <c r="K68" s="13"/>
      <c r="L68" s="13"/>
      <c r="M68" s="15"/>
      <c r="N68" s="16"/>
      <c r="O68" s="17" t="s">
        <v>929</v>
      </c>
      <c r="P68" s="18">
        <v>45139</v>
      </c>
      <c r="Q68" s="19" t="s">
        <v>31</v>
      </c>
      <c r="R68" s="20" t="s">
        <v>13</v>
      </c>
    </row>
    <row r="69" ht="129" customHeight="1" spans="1:18">
      <c r="A69" s="5">
        <v>68</v>
      </c>
      <c r="B69" s="9"/>
      <c r="C69" s="9"/>
      <c r="D69" s="6" t="s">
        <v>949</v>
      </c>
      <c r="E69" s="6" t="s">
        <v>946</v>
      </c>
      <c r="F69" s="6" t="s">
        <v>1037</v>
      </c>
      <c r="G69" s="6" t="s">
        <v>1038</v>
      </c>
      <c r="H69" s="5" t="s">
        <v>132</v>
      </c>
      <c r="I69" s="12" t="s">
        <v>20</v>
      </c>
      <c r="J69" s="13"/>
      <c r="K69" s="13"/>
      <c r="L69" s="13"/>
      <c r="M69" s="15"/>
      <c r="N69" s="16"/>
      <c r="O69" s="17" t="s">
        <v>929</v>
      </c>
      <c r="P69" s="18">
        <v>45139</v>
      </c>
      <c r="Q69" s="19" t="s">
        <v>31</v>
      </c>
      <c r="R69" s="20" t="s">
        <v>13</v>
      </c>
    </row>
    <row r="70" ht="257.1" customHeight="1" spans="1:18">
      <c r="A70" s="5">
        <v>69</v>
      </c>
      <c r="B70" s="9"/>
      <c r="C70" s="9"/>
      <c r="D70" s="6" t="s">
        <v>949</v>
      </c>
      <c r="E70" s="6" t="s">
        <v>946</v>
      </c>
      <c r="F70" s="6" t="s">
        <v>1039</v>
      </c>
      <c r="G70" s="6" t="s">
        <v>1040</v>
      </c>
      <c r="H70" s="5" t="s">
        <v>132</v>
      </c>
      <c r="I70" s="12" t="s">
        <v>20</v>
      </c>
      <c r="J70" s="13"/>
      <c r="K70" s="13"/>
      <c r="L70" s="13"/>
      <c r="M70" s="15"/>
      <c r="N70" s="16"/>
      <c r="O70" s="17" t="s">
        <v>929</v>
      </c>
      <c r="P70" s="18">
        <v>45139</v>
      </c>
      <c r="Q70" s="19" t="s">
        <v>31</v>
      </c>
      <c r="R70" s="20" t="s">
        <v>13</v>
      </c>
    </row>
    <row r="71" ht="42.95" customHeight="1" spans="1:18">
      <c r="A71" s="5">
        <v>70</v>
      </c>
      <c r="B71" s="9"/>
      <c r="C71" s="9"/>
      <c r="D71" s="6" t="s">
        <v>949</v>
      </c>
      <c r="E71" s="6" t="s">
        <v>946</v>
      </c>
      <c r="F71" s="6" t="s">
        <v>1041</v>
      </c>
      <c r="G71" s="6" t="s">
        <v>1040</v>
      </c>
      <c r="H71" s="5" t="s">
        <v>132</v>
      </c>
      <c r="I71" s="12" t="s">
        <v>20</v>
      </c>
      <c r="J71" s="13"/>
      <c r="K71" s="13"/>
      <c r="L71" s="13"/>
      <c r="M71" s="15"/>
      <c r="N71" s="16"/>
      <c r="O71" s="17" t="s">
        <v>929</v>
      </c>
      <c r="P71" s="18">
        <v>45139</v>
      </c>
      <c r="Q71" s="19" t="s">
        <v>31</v>
      </c>
      <c r="R71" s="20" t="s">
        <v>13</v>
      </c>
    </row>
    <row r="72" ht="42.95" customHeight="1" spans="1:18">
      <c r="A72" s="5">
        <v>71</v>
      </c>
      <c r="B72" s="9"/>
      <c r="C72" s="9"/>
      <c r="D72" s="6" t="s">
        <v>949</v>
      </c>
      <c r="E72" s="6" t="s">
        <v>946</v>
      </c>
      <c r="F72" s="6" t="s">
        <v>1042</v>
      </c>
      <c r="G72" s="6" t="s">
        <v>1043</v>
      </c>
      <c r="H72" s="5" t="s">
        <v>132</v>
      </c>
      <c r="I72" s="12" t="s">
        <v>20</v>
      </c>
      <c r="J72" s="13"/>
      <c r="K72" s="13"/>
      <c r="L72" s="13"/>
      <c r="M72" s="15"/>
      <c r="N72" s="16"/>
      <c r="O72" s="17" t="s">
        <v>929</v>
      </c>
      <c r="P72" s="18">
        <v>45139</v>
      </c>
      <c r="Q72" s="19" t="s">
        <v>31</v>
      </c>
      <c r="R72" s="20" t="s">
        <v>13</v>
      </c>
    </row>
    <row r="73" ht="105" customHeight="1" spans="1:18">
      <c r="A73" s="5">
        <v>72</v>
      </c>
      <c r="B73" s="9"/>
      <c r="C73" s="9"/>
      <c r="D73" s="6" t="s">
        <v>949</v>
      </c>
      <c r="E73" s="6" t="s">
        <v>946</v>
      </c>
      <c r="F73" s="6" t="s">
        <v>1044</v>
      </c>
      <c r="G73" s="6" t="s">
        <v>1045</v>
      </c>
      <c r="H73" s="5" t="s">
        <v>132</v>
      </c>
      <c r="I73" s="12" t="s">
        <v>20</v>
      </c>
      <c r="J73" s="13"/>
      <c r="K73" s="13"/>
      <c r="L73" s="13"/>
      <c r="M73" s="15"/>
      <c r="N73" s="16"/>
      <c r="O73" s="17" t="s">
        <v>929</v>
      </c>
      <c r="P73" s="18">
        <v>45139</v>
      </c>
      <c r="Q73" s="19" t="s">
        <v>31</v>
      </c>
      <c r="R73" s="20" t="s">
        <v>13</v>
      </c>
    </row>
    <row r="74" ht="57" customHeight="1" spans="1:18">
      <c r="A74" s="5">
        <v>73</v>
      </c>
      <c r="B74" s="9"/>
      <c r="C74" s="9"/>
      <c r="D74" s="6" t="s">
        <v>949</v>
      </c>
      <c r="E74" s="6" t="s">
        <v>946</v>
      </c>
      <c r="F74" s="6" t="s">
        <v>1046</v>
      </c>
      <c r="G74" s="6" t="s">
        <v>1045</v>
      </c>
      <c r="H74" s="5" t="s">
        <v>132</v>
      </c>
      <c r="I74" s="12" t="s">
        <v>20</v>
      </c>
      <c r="J74" s="13"/>
      <c r="K74" s="13"/>
      <c r="L74" s="13"/>
      <c r="M74" s="15"/>
      <c r="N74" s="16"/>
      <c r="O74" s="17" t="s">
        <v>929</v>
      </c>
      <c r="P74" s="18">
        <v>45139</v>
      </c>
      <c r="Q74" s="19" t="s">
        <v>31</v>
      </c>
      <c r="R74" s="20" t="s">
        <v>13</v>
      </c>
    </row>
    <row r="75" ht="57" customHeight="1" spans="1:18">
      <c r="A75" s="5">
        <v>74</v>
      </c>
      <c r="B75" s="9"/>
      <c r="C75" s="9"/>
      <c r="D75" s="6" t="s">
        <v>949</v>
      </c>
      <c r="E75" s="6" t="s">
        <v>946</v>
      </c>
      <c r="F75" s="6" t="s">
        <v>1047</v>
      </c>
      <c r="G75" s="6" t="s">
        <v>1045</v>
      </c>
      <c r="H75" s="5" t="s">
        <v>132</v>
      </c>
      <c r="I75" s="12" t="s">
        <v>20</v>
      </c>
      <c r="J75" s="13"/>
      <c r="K75" s="13"/>
      <c r="L75" s="13"/>
      <c r="M75" s="15"/>
      <c r="N75" s="16"/>
      <c r="O75" s="17" t="s">
        <v>929</v>
      </c>
      <c r="P75" s="18">
        <v>45139</v>
      </c>
      <c r="Q75" s="19" t="s">
        <v>31</v>
      </c>
      <c r="R75" s="20" t="s">
        <v>13</v>
      </c>
    </row>
    <row r="76" ht="57" customHeight="1" spans="1:18">
      <c r="A76" s="5">
        <v>75</v>
      </c>
      <c r="B76" s="9"/>
      <c r="C76" s="9"/>
      <c r="D76" s="6" t="s">
        <v>949</v>
      </c>
      <c r="E76" s="6" t="s">
        <v>946</v>
      </c>
      <c r="F76" s="6" t="s">
        <v>1048</v>
      </c>
      <c r="G76" s="6" t="s">
        <v>1045</v>
      </c>
      <c r="H76" s="5" t="s">
        <v>132</v>
      </c>
      <c r="I76" s="12" t="s">
        <v>20</v>
      </c>
      <c r="J76" s="13"/>
      <c r="K76" s="13"/>
      <c r="L76" s="13"/>
      <c r="M76" s="15"/>
      <c r="N76" s="16"/>
      <c r="O76" s="17" t="s">
        <v>929</v>
      </c>
      <c r="P76" s="18">
        <v>45139</v>
      </c>
      <c r="Q76" s="19" t="s">
        <v>31</v>
      </c>
      <c r="R76" s="20" t="s">
        <v>13</v>
      </c>
    </row>
    <row r="77" ht="57" customHeight="1" spans="1:18">
      <c r="A77" s="5">
        <v>76</v>
      </c>
      <c r="B77" s="9"/>
      <c r="C77" s="9"/>
      <c r="D77" s="6" t="s">
        <v>949</v>
      </c>
      <c r="E77" s="6" t="s">
        <v>946</v>
      </c>
      <c r="F77" s="6" t="s">
        <v>1049</v>
      </c>
      <c r="G77" s="6" t="s">
        <v>1045</v>
      </c>
      <c r="H77" s="5" t="s">
        <v>132</v>
      </c>
      <c r="I77" s="12" t="s">
        <v>20</v>
      </c>
      <c r="J77" s="13"/>
      <c r="K77" s="13"/>
      <c r="L77" s="13"/>
      <c r="M77" s="15"/>
      <c r="N77" s="16"/>
      <c r="O77" s="17" t="s">
        <v>929</v>
      </c>
      <c r="P77" s="18">
        <v>45139</v>
      </c>
      <c r="Q77" s="19" t="s">
        <v>31</v>
      </c>
      <c r="R77" s="20" t="s">
        <v>13</v>
      </c>
    </row>
    <row r="78" ht="42.95" customHeight="1" spans="1:18">
      <c r="A78" s="5">
        <v>77</v>
      </c>
      <c r="B78" s="9"/>
      <c r="C78" s="9"/>
      <c r="D78" s="6" t="s">
        <v>949</v>
      </c>
      <c r="E78" s="6" t="s">
        <v>946</v>
      </c>
      <c r="F78" s="6" t="s">
        <v>1050</v>
      </c>
      <c r="G78" s="6" t="s">
        <v>1045</v>
      </c>
      <c r="H78" s="5" t="s">
        <v>132</v>
      </c>
      <c r="I78" s="12" t="s">
        <v>20</v>
      </c>
      <c r="J78" s="13"/>
      <c r="K78" s="13"/>
      <c r="L78" s="13"/>
      <c r="M78" s="15"/>
      <c r="N78" s="16"/>
      <c r="O78" s="17" t="s">
        <v>929</v>
      </c>
      <c r="P78" s="18">
        <v>45139</v>
      </c>
      <c r="Q78" s="19" t="s">
        <v>31</v>
      </c>
      <c r="R78" s="20" t="s">
        <v>13</v>
      </c>
    </row>
    <row r="79" ht="228" customHeight="1" spans="1:18">
      <c r="A79" s="5">
        <v>78</v>
      </c>
      <c r="B79" s="9"/>
      <c r="C79" s="9"/>
      <c r="D79" s="6" t="s">
        <v>949</v>
      </c>
      <c r="E79" s="6" t="s">
        <v>946</v>
      </c>
      <c r="F79" s="6" t="s">
        <v>1051</v>
      </c>
      <c r="G79" s="6" t="s">
        <v>1045</v>
      </c>
      <c r="H79" s="5" t="s">
        <v>132</v>
      </c>
      <c r="I79" s="12" t="s">
        <v>20</v>
      </c>
      <c r="J79" s="13"/>
      <c r="K79" s="13"/>
      <c r="L79" s="13"/>
      <c r="M79" s="15"/>
      <c r="N79" s="16"/>
      <c r="O79" s="17" t="s">
        <v>929</v>
      </c>
      <c r="P79" s="18">
        <v>45139</v>
      </c>
      <c r="Q79" s="19" t="s">
        <v>31</v>
      </c>
      <c r="R79" s="20" t="s">
        <v>13</v>
      </c>
    </row>
    <row r="80" ht="99.95" customHeight="1" spans="1:18">
      <c r="A80" s="5">
        <v>79</v>
      </c>
      <c r="B80" s="9"/>
      <c r="C80" s="9"/>
      <c r="D80" s="6" t="s">
        <v>949</v>
      </c>
      <c r="E80" s="6" t="s">
        <v>946</v>
      </c>
      <c r="F80" s="6" t="s">
        <v>1052</v>
      </c>
      <c r="G80" s="6" t="s">
        <v>1045</v>
      </c>
      <c r="H80" s="5" t="s">
        <v>132</v>
      </c>
      <c r="I80" s="12" t="s">
        <v>20</v>
      </c>
      <c r="J80" s="13"/>
      <c r="K80" s="13"/>
      <c r="L80" s="13"/>
      <c r="M80" s="15"/>
      <c r="N80" s="16"/>
      <c r="O80" s="17" t="s">
        <v>929</v>
      </c>
      <c r="P80" s="18">
        <v>45139</v>
      </c>
      <c r="Q80" s="19" t="s">
        <v>31</v>
      </c>
      <c r="R80" s="20" t="s">
        <v>13</v>
      </c>
    </row>
    <row r="81" ht="86.1" customHeight="1" spans="1:18">
      <c r="A81" s="5">
        <v>80</v>
      </c>
      <c r="B81" s="9"/>
      <c r="C81" s="9"/>
      <c r="D81" s="6" t="s">
        <v>949</v>
      </c>
      <c r="E81" s="6" t="s">
        <v>946</v>
      </c>
      <c r="F81" s="6" t="s">
        <v>1053</v>
      </c>
      <c r="G81" s="6" t="s">
        <v>1045</v>
      </c>
      <c r="H81" s="5" t="s">
        <v>132</v>
      </c>
      <c r="I81" s="12" t="s">
        <v>20</v>
      </c>
      <c r="J81" s="13"/>
      <c r="K81" s="13"/>
      <c r="L81" s="13"/>
      <c r="M81" s="15"/>
      <c r="N81" s="16"/>
      <c r="O81" s="17" t="s">
        <v>929</v>
      </c>
      <c r="P81" s="18">
        <v>45139</v>
      </c>
      <c r="Q81" s="19" t="s">
        <v>31</v>
      </c>
      <c r="R81" s="20" t="s">
        <v>13</v>
      </c>
    </row>
    <row r="82" ht="86.1" customHeight="1" spans="1:18">
      <c r="A82" s="5">
        <v>81</v>
      </c>
      <c r="B82" s="9"/>
      <c r="C82" s="9"/>
      <c r="D82" s="6" t="s">
        <v>949</v>
      </c>
      <c r="E82" s="6" t="s">
        <v>946</v>
      </c>
      <c r="F82" s="6" t="s">
        <v>1054</v>
      </c>
      <c r="G82" s="6" t="s">
        <v>1045</v>
      </c>
      <c r="H82" s="5" t="s">
        <v>132</v>
      </c>
      <c r="I82" s="12" t="s">
        <v>20</v>
      </c>
      <c r="J82" s="13"/>
      <c r="K82" s="13"/>
      <c r="L82" s="13"/>
      <c r="M82" s="15"/>
      <c r="N82" s="16"/>
      <c r="O82" s="17" t="s">
        <v>929</v>
      </c>
      <c r="P82" s="18">
        <v>45139</v>
      </c>
      <c r="Q82" s="19" t="s">
        <v>31</v>
      </c>
      <c r="R82" s="20" t="s">
        <v>13</v>
      </c>
    </row>
    <row r="83" ht="86.1" customHeight="1" spans="1:18">
      <c r="A83" s="5">
        <v>82</v>
      </c>
      <c r="B83" s="9"/>
      <c r="C83" s="9"/>
      <c r="D83" s="6" t="s">
        <v>949</v>
      </c>
      <c r="E83" s="6" t="s">
        <v>946</v>
      </c>
      <c r="F83" s="6" t="s">
        <v>1055</v>
      </c>
      <c r="G83" s="6" t="s">
        <v>1045</v>
      </c>
      <c r="H83" s="5" t="s">
        <v>132</v>
      </c>
      <c r="I83" s="12" t="s">
        <v>20</v>
      </c>
      <c r="J83" s="13"/>
      <c r="K83" s="13"/>
      <c r="L83" s="13"/>
      <c r="M83" s="15"/>
      <c r="N83" s="16"/>
      <c r="O83" s="17" t="s">
        <v>929</v>
      </c>
      <c r="P83" s="18">
        <v>45139</v>
      </c>
      <c r="Q83" s="19" t="s">
        <v>31</v>
      </c>
      <c r="R83" s="20" t="s">
        <v>13</v>
      </c>
    </row>
    <row r="84" ht="186" customHeight="1" spans="1:18">
      <c r="A84" s="5">
        <v>83</v>
      </c>
      <c r="B84" s="9"/>
      <c r="C84" s="9"/>
      <c r="D84" s="6" t="s">
        <v>949</v>
      </c>
      <c r="E84" s="6" t="s">
        <v>946</v>
      </c>
      <c r="F84" s="6" t="s">
        <v>1056</v>
      </c>
      <c r="G84" s="6" t="s">
        <v>1057</v>
      </c>
      <c r="H84" s="5" t="s">
        <v>145</v>
      </c>
      <c r="I84" s="12" t="s">
        <v>20</v>
      </c>
      <c r="J84" s="13"/>
      <c r="K84" s="13"/>
      <c r="L84" s="13"/>
      <c r="M84" s="15"/>
      <c r="N84" s="16"/>
      <c r="O84" s="17" t="s">
        <v>929</v>
      </c>
      <c r="P84" s="18">
        <v>45139</v>
      </c>
      <c r="Q84" s="19" t="s">
        <v>31</v>
      </c>
      <c r="R84" s="20" t="s">
        <v>13</v>
      </c>
    </row>
    <row r="85" ht="86.1" customHeight="1" spans="1:18">
      <c r="A85" s="5">
        <v>84</v>
      </c>
      <c r="B85" s="9"/>
      <c r="C85" s="9"/>
      <c r="D85" s="6" t="s">
        <v>949</v>
      </c>
      <c r="E85" s="6" t="s">
        <v>946</v>
      </c>
      <c r="F85" s="6" t="s">
        <v>1058</v>
      </c>
      <c r="G85" s="6" t="s">
        <v>1059</v>
      </c>
      <c r="H85" s="5" t="s">
        <v>145</v>
      </c>
      <c r="I85" s="12" t="s">
        <v>20</v>
      </c>
      <c r="J85" s="13"/>
      <c r="K85" s="13"/>
      <c r="L85" s="13"/>
      <c r="M85" s="15"/>
      <c r="N85" s="16"/>
      <c r="O85" s="17" t="s">
        <v>929</v>
      </c>
      <c r="P85" s="18">
        <v>45139</v>
      </c>
      <c r="Q85" s="19" t="s">
        <v>31</v>
      </c>
      <c r="R85" s="20" t="s">
        <v>13</v>
      </c>
    </row>
    <row r="86" ht="148.5" spans="1:18">
      <c r="A86" s="5">
        <v>85</v>
      </c>
      <c r="B86" s="9"/>
      <c r="C86" s="9"/>
      <c r="D86" s="7" t="s">
        <v>1060</v>
      </c>
      <c r="E86" s="6" t="s">
        <v>946</v>
      </c>
      <c r="F86" s="6" t="s">
        <v>1061</v>
      </c>
      <c r="G86" s="6" t="s">
        <v>1062</v>
      </c>
      <c r="H86" s="5" t="s">
        <v>65</v>
      </c>
      <c r="I86" s="12" t="s">
        <v>20</v>
      </c>
      <c r="J86" s="13"/>
      <c r="K86" s="13"/>
      <c r="L86" s="13"/>
      <c r="M86" s="15"/>
      <c r="N86" s="16"/>
      <c r="O86" s="17" t="s">
        <v>929</v>
      </c>
      <c r="P86" s="18">
        <v>45139</v>
      </c>
      <c r="Q86" s="19" t="s">
        <v>31</v>
      </c>
      <c r="R86" s="20" t="s">
        <v>13</v>
      </c>
    </row>
    <row r="87" ht="148.5" spans="1:18">
      <c r="A87" s="5">
        <v>86</v>
      </c>
      <c r="B87" s="9"/>
      <c r="C87" s="9"/>
      <c r="D87" s="6" t="s">
        <v>949</v>
      </c>
      <c r="E87" s="6" t="s">
        <v>946</v>
      </c>
      <c r="F87" s="6" t="s">
        <v>1063</v>
      </c>
      <c r="G87" s="6" t="s">
        <v>1064</v>
      </c>
      <c r="H87" s="5" t="s">
        <v>145</v>
      </c>
      <c r="I87" s="12" t="s">
        <v>20</v>
      </c>
      <c r="J87" s="13"/>
      <c r="K87" s="13"/>
      <c r="L87" s="13"/>
      <c r="M87" s="15"/>
      <c r="N87" s="16"/>
      <c r="O87" s="17" t="s">
        <v>929</v>
      </c>
      <c r="P87" s="18">
        <v>45139</v>
      </c>
      <c r="Q87" s="19" t="s">
        <v>31</v>
      </c>
      <c r="R87" s="20" t="s">
        <v>13</v>
      </c>
    </row>
    <row r="88" ht="148.5" spans="1:18">
      <c r="A88" s="5">
        <v>87</v>
      </c>
      <c r="B88" s="9"/>
      <c r="C88" s="9"/>
      <c r="D88" s="6" t="s">
        <v>949</v>
      </c>
      <c r="E88" s="6" t="s">
        <v>946</v>
      </c>
      <c r="F88" s="6" t="s">
        <v>1065</v>
      </c>
      <c r="G88" s="6" t="s">
        <v>1066</v>
      </c>
      <c r="H88" s="5" t="s">
        <v>145</v>
      </c>
      <c r="I88" s="12" t="s">
        <v>20</v>
      </c>
      <c r="J88" s="13"/>
      <c r="K88" s="13"/>
      <c r="L88" s="13"/>
      <c r="M88" s="15"/>
      <c r="N88" s="16"/>
      <c r="O88" s="17" t="s">
        <v>929</v>
      </c>
      <c r="P88" s="18">
        <v>45139</v>
      </c>
      <c r="Q88" s="19" t="s">
        <v>31</v>
      </c>
      <c r="R88" s="20" t="s">
        <v>13</v>
      </c>
    </row>
    <row r="89" ht="148.5" spans="1:18">
      <c r="A89" s="5">
        <v>88</v>
      </c>
      <c r="B89" s="9"/>
      <c r="C89" s="9"/>
      <c r="D89" s="6" t="s">
        <v>949</v>
      </c>
      <c r="E89" s="6" t="s">
        <v>946</v>
      </c>
      <c r="F89" s="6" t="s">
        <v>1067</v>
      </c>
      <c r="G89" s="6" t="s">
        <v>1068</v>
      </c>
      <c r="H89" s="5" t="s">
        <v>145</v>
      </c>
      <c r="I89" s="12" t="s">
        <v>20</v>
      </c>
      <c r="J89" s="13"/>
      <c r="K89" s="13"/>
      <c r="L89" s="13"/>
      <c r="M89" s="15"/>
      <c r="N89" s="16"/>
      <c r="O89" s="17" t="s">
        <v>929</v>
      </c>
      <c r="P89" s="18">
        <v>45139</v>
      </c>
      <c r="Q89" s="19" t="s">
        <v>31</v>
      </c>
      <c r="R89" s="20" t="s">
        <v>13</v>
      </c>
    </row>
    <row r="90" ht="148.5" spans="1:18">
      <c r="A90" s="5">
        <v>89</v>
      </c>
      <c r="B90" s="9"/>
      <c r="C90" s="9"/>
      <c r="D90" s="6" t="s">
        <v>949</v>
      </c>
      <c r="E90" s="6" t="s">
        <v>946</v>
      </c>
      <c r="F90" s="6" t="s">
        <v>1069</v>
      </c>
      <c r="G90" s="6" t="s">
        <v>1070</v>
      </c>
      <c r="H90" s="5" t="s">
        <v>145</v>
      </c>
      <c r="I90" s="12" t="s">
        <v>20</v>
      </c>
      <c r="J90" s="13"/>
      <c r="K90" s="13"/>
      <c r="L90" s="13"/>
      <c r="M90" s="15"/>
      <c r="N90" s="16"/>
      <c r="O90" s="17" t="s">
        <v>929</v>
      </c>
      <c r="P90" s="18">
        <v>45139</v>
      </c>
      <c r="Q90" s="19" t="s">
        <v>31</v>
      </c>
      <c r="R90" s="20" t="s">
        <v>13</v>
      </c>
    </row>
    <row r="91" ht="148.5" spans="1:18">
      <c r="A91" s="5">
        <v>90</v>
      </c>
      <c r="B91" s="9"/>
      <c r="C91" s="9"/>
      <c r="D91" s="6" t="s">
        <v>949</v>
      </c>
      <c r="E91" s="6" t="s">
        <v>946</v>
      </c>
      <c r="F91" s="6" t="s">
        <v>1071</v>
      </c>
      <c r="G91" s="6" t="s">
        <v>1072</v>
      </c>
      <c r="H91" s="5" t="s">
        <v>145</v>
      </c>
      <c r="I91" s="12" t="s">
        <v>20</v>
      </c>
      <c r="J91" s="13"/>
      <c r="K91" s="13"/>
      <c r="L91" s="13"/>
      <c r="M91" s="15"/>
      <c r="N91" s="16"/>
      <c r="O91" s="17" t="s">
        <v>929</v>
      </c>
      <c r="P91" s="18">
        <v>45139</v>
      </c>
      <c r="Q91" s="19" t="s">
        <v>31</v>
      </c>
      <c r="R91" s="20" t="s">
        <v>13</v>
      </c>
    </row>
    <row r="92" ht="148.5" spans="1:18">
      <c r="A92" s="5">
        <v>91</v>
      </c>
      <c r="B92" s="9"/>
      <c r="C92" s="9"/>
      <c r="D92" s="6" t="s">
        <v>949</v>
      </c>
      <c r="E92" s="6" t="s">
        <v>946</v>
      </c>
      <c r="F92" s="6" t="s">
        <v>1073</v>
      </c>
      <c r="G92" s="6" t="s">
        <v>1074</v>
      </c>
      <c r="H92" s="5" t="s">
        <v>145</v>
      </c>
      <c r="I92" s="12" t="s">
        <v>20</v>
      </c>
      <c r="J92" s="13"/>
      <c r="K92" s="13"/>
      <c r="L92" s="13"/>
      <c r="M92" s="15"/>
      <c r="N92" s="16"/>
      <c r="O92" s="17" t="s">
        <v>929</v>
      </c>
      <c r="P92" s="18">
        <v>45139</v>
      </c>
      <c r="Q92" s="19" t="s">
        <v>31</v>
      </c>
      <c r="R92" s="20" t="s">
        <v>13</v>
      </c>
    </row>
    <row r="93" ht="148.5" spans="1:18">
      <c r="A93" s="5">
        <v>92</v>
      </c>
      <c r="B93" s="9"/>
      <c r="C93" s="9"/>
      <c r="D93" s="6" t="s">
        <v>949</v>
      </c>
      <c r="E93" s="6" t="s">
        <v>946</v>
      </c>
      <c r="F93" s="6" t="s">
        <v>1075</v>
      </c>
      <c r="G93" s="6" t="s">
        <v>1074</v>
      </c>
      <c r="H93" s="5" t="s">
        <v>145</v>
      </c>
      <c r="I93" s="12" t="s">
        <v>20</v>
      </c>
      <c r="J93" s="13"/>
      <c r="K93" s="13"/>
      <c r="L93" s="13"/>
      <c r="M93" s="15"/>
      <c r="N93" s="16"/>
      <c r="O93" s="17" t="s">
        <v>929</v>
      </c>
      <c r="P93" s="18">
        <v>45139</v>
      </c>
      <c r="Q93" s="19" t="s">
        <v>31</v>
      </c>
      <c r="R93" s="20" t="s">
        <v>13</v>
      </c>
    </row>
    <row r="94" ht="148.5" spans="1:18">
      <c r="A94" s="5">
        <v>93</v>
      </c>
      <c r="B94" s="9"/>
      <c r="C94" s="9"/>
      <c r="D94" s="6" t="s">
        <v>949</v>
      </c>
      <c r="E94" s="6" t="s">
        <v>946</v>
      </c>
      <c r="F94" s="6" t="s">
        <v>1076</v>
      </c>
      <c r="G94" s="6" t="s">
        <v>1074</v>
      </c>
      <c r="H94" s="5" t="s">
        <v>145</v>
      </c>
      <c r="I94" s="12" t="s">
        <v>20</v>
      </c>
      <c r="J94" s="13"/>
      <c r="K94" s="13"/>
      <c r="L94" s="13"/>
      <c r="M94" s="15"/>
      <c r="N94" s="16"/>
      <c r="O94" s="17" t="s">
        <v>929</v>
      </c>
      <c r="P94" s="18">
        <v>45139</v>
      </c>
      <c r="Q94" s="19" t="s">
        <v>31</v>
      </c>
      <c r="R94" s="20" t="s">
        <v>13</v>
      </c>
    </row>
    <row r="95" ht="148.5" spans="1:18">
      <c r="A95" s="5">
        <v>94</v>
      </c>
      <c r="B95" s="9"/>
      <c r="C95" s="9"/>
      <c r="D95" s="6" t="s">
        <v>949</v>
      </c>
      <c r="E95" s="6" t="s">
        <v>946</v>
      </c>
      <c r="F95" s="6" t="s">
        <v>1077</v>
      </c>
      <c r="G95" s="6" t="s">
        <v>1074</v>
      </c>
      <c r="H95" s="5" t="s">
        <v>145</v>
      </c>
      <c r="I95" s="12" t="s">
        <v>20</v>
      </c>
      <c r="J95" s="13"/>
      <c r="K95" s="13"/>
      <c r="L95" s="13"/>
      <c r="M95" s="15"/>
      <c r="N95" s="16"/>
      <c r="O95" s="17" t="s">
        <v>929</v>
      </c>
      <c r="P95" s="18">
        <v>45139</v>
      </c>
      <c r="Q95" s="19" t="s">
        <v>31</v>
      </c>
      <c r="R95" s="20" t="s">
        <v>13</v>
      </c>
    </row>
    <row r="96" ht="148.5" spans="1:18">
      <c r="A96" s="5">
        <v>95</v>
      </c>
      <c r="B96" s="9"/>
      <c r="C96" s="9"/>
      <c r="D96" s="6" t="s">
        <v>949</v>
      </c>
      <c r="E96" s="6" t="s">
        <v>946</v>
      </c>
      <c r="F96" s="6" t="s">
        <v>1078</v>
      </c>
      <c r="G96" s="6" t="s">
        <v>1074</v>
      </c>
      <c r="H96" s="5" t="s">
        <v>145</v>
      </c>
      <c r="I96" s="12" t="s">
        <v>20</v>
      </c>
      <c r="J96" s="13"/>
      <c r="K96" s="13"/>
      <c r="L96" s="13"/>
      <c r="M96" s="15"/>
      <c r="N96" s="16"/>
      <c r="O96" s="17" t="s">
        <v>929</v>
      </c>
      <c r="P96" s="18">
        <v>45139</v>
      </c>
      <c r="Q96" s="19" t="s">
        <v>31</v>
      </c>
      <c r="R96" s="20" t="s">
        <v>13</v>
      </c>
    </row>
    <row r="97" ht="148.5" spans="1:18">
      <c r="A97" s="5">
        <v>96</v>
      </c>
      <c r="B97" s="9"/>
      <c r="C97" s="9"/>
      <c r="D97" s="6" t="s">
        <v>949</v>
      </c>
      <c r="E97" s="6" t="s">
        <v>946</v>
      </c>
      <c r="F97" s="6" t="s">
        <v>1079</v>
      </c>
      <c r="G97" s="6" t="s">
        <v>1074</v>
      </c>
      <c r="H97" s="5" t="s">
        <v>145</v>
      </c>
      <c r="I97" s="12" t="s">
        <v>20</v>
      </c>
      <c r="J97" s="13"/>
      <c r="K97" s="13"/>
      <c r="L97" s="13"/>
      <c r="M97" s="15"/>
      <c r="N97" s="16"/>
      <c r="O97" s="17" t="s">
        <v>929</v>
      </c>
      <c r="P97" s="18">
        <v>45139</v>
      </c>
      <c r="Q97" s="19" t="s">
        <v>31</v>
      </c>
      <c r="R97" s="20" t="s">
        <v>13</v>
      </c>
    </row>
    <row r="98" ht="148.5" spans="1:18">
      <c r="A98" s="5">
        <v>97</v>
      </c>
      <c r="B98" s="9"/>
      <c r="C98" s="9"/>
      <c r="D98" s="6" t="s">
        <v>949</v>
      </c>
      <c r="E98" s="6" t="s">
        <v>946</v>
      </c>
      <c r="F98" s="6" t="s">
        <v>1080</v>
      </c>
      <c r="G98" s="6" t="s">
        <v>1074</v>
      </c>
      <c r="H98" s="5" t="s">
        <v>145</v>
      </c>
      <c r="I98" s="12" t="s">
        <v>20</v>
      </c>
      <c r="J98" s="13"/>
      <c r="K98" s="13"/>
      <c r="L98" s="13"/>
      <c r="M98" s="15"/>
      <c r="N98" s="16"/>
      <c r="O98" s="17" t="s">
        <v>929</v>
      </c>
      <c r="P98" s="18">
        <v>45139</v>
      </c>
      <c r="Q98" s="19" t="s">
        <v>31</v>
      </c>
      <c r="R98" s="20" t="s">
        <v>13</v>
      </c>
    </row>
    <row r="99" ht="148.5" spans="1:18">
      <c r="A99" s="5">
        <v>98</v>
      </c>
      <c r="B99" s="9"/>
      <c r="C99" s="9"/>
      <c r="D99" s="6" t="s">
        <v>949</v>
      </c>
      <c r="E99" s="6" t="s">
        <v>946</v>
      </c>
      <c r="F99" s="6" t="s">
        <v>1081</v>
      </c>
      <c r="G99" s="6" t="s">
        <v>1074</v>
      </c>
      <c r="H99" s="5" t="s">
        <v>145</v>
      </c>
      <c r="I99" s="12" t="s">
        <v>20</v>
      </c>
      <c r="J99" s="13"/>
      <c r="K99" s="13"/>
      <c r="L99" s="13"/>
      <c r="M99" s="15"/>
      <c r="N99" s="16"/>
      <c r="O99" s="17" t="s">
        <v>929</v>
      </c>
      <c r="P99" s="18">
        <v>45139</v>
      </c>
      <c r="Q99" s="19" t="s">
        <v>31</v>
      </c>
      <c r="R99" s="20" t="s">
        <v>13</v>
      </c>
    </row>
    <row r="100" ht="148.5" spans="1:18">
      <c r="A100" s="5">
        <v>99</v>
      </c>
      <c r="B100" s="9"/>
      <c r="C100" s="9"/>
      <c r="D100" s="6" t="s">
        <v>949</v>
      </c>
      <c r="E100" s="6" t="s">
        <v>946</v>
      </c>
      <c r="F100" s="6" t="s">
        <v>1082</v>
      </c>
      <c r="G100" s="6" t="s">
        <v>1074</v>
      </c>
      <c r="H100" s="5" t="s">
        <v>145</v>
      </c>
      <c r="I100" s="12" t="s">
        <v>20</v>
      </c>
      <c r="J100" s="13"/>
      <c r="K100" s="13"/>
      <c r="L100" s="13"/>
      <c r="M100" s="15"/>
      <c r="N100" s="16"/>
      <c r="O100" s="17" t="s">
        <v>929</v>
      </c>
      <c r="P100" s="18">
        <v>45139</v>
      </c>
      <c r="Q100" s="19" t="s">
        <v>31</v>
      </c>
      <c r="R100" s="20" t="s">
        <v>13</v>
      </c>
    </row>
    <row r="101" ht="148.5" spans="1:18">
      <c r="A101" s="5">
        <v>100</v>
      </c>
      <c r="B101" s="9"/>
      <c r="C101" s="9"/>
      <c r="D101" s="6" t="s">
        <v>949</v>
      </c>
      <c r="E101" s="6" t="s">
        <v>946</v>
      </c>
      <c r="F101" s="6" t="s">
        <v>1083</v>
      </c>
      <c r="G101" s="6" t="s">
        <v>1074</v>
      </c>
      <c r="H101" s="5" t="s">
        <v>145</v>
      </c>
      <c r="I101" s="12" t="s">
        <v>20</v>
      </c>
      <c r="J101" s="13"/>
      <c r="K101" s="13"/>
      <c r="L101" s="13"/>
      <c r="M101" s="15"/>
      <c r="N101" s="16"/>
      <c r="O101" s="17" t="s">
        <v>929</v>
      </c>
      <c r="P101" s="18">
        <v>45139</v>
      </c>
      <c r="Q101" s="19" t="s">
        <v>31</v>
      </c>
      <c r="R101" s="20" t="s">
        <v>13</v>
      </c>
    </row>
    <row r="102" ht="148.5" spans="1:18">
      <c r="A102" s="5">
        <v>101</v>
      </c>
      <c r="B102" s="9"/>
      <c r="C102" s="9"/>
      <c r="D102" s="6" t="s">
        <v>949</v>
      </c>
      <c r="E102" s="6" t="s">
        <v>946</v>
      </c>
      <c r="F102" s="6" t="s">
        <v>1084</v>
      </c>
      <c r="G102" s="21" t="s">
        <v>1085</v>
      </c>
      <c r="H102" s="5" t="s">
        <v>145</v>
      </c>
      <c r="I102" s="12" t="s">
        <v>20</v>
      </c>
      <c r="J102" s="13"/>
      <c r="K102" s="13"/>
      <c r="L102" s="13"/>
      <c r="M102" s="15"/>
      <c r="N102" s="16"/>
      <c r="O102" s="17" t="s">
        <v>929</v>
      </c>
      <c r="P102" s="18">
        <v>45139</v>
      </c>
      <c r="Q102" s="19" t="s">
        <v>31</v>
      </c>
      <c r="R102" s="20" t="s">
        <v>13</v>
      </c>
    </row>
    <row r="103" ht="148.5" spans="1:18">
      <c r="A103" s="5">
        <v>102</v>
      </c>
      <c r="B103" s="9"/>
      <c r="C103" s="9"/>
      <c r="D103" s="6" t="s">
        <v>949</v>
      </c>
      <c r="E103" s="6" t="s">
        <v>946</v>
      </c>
      <c r="F103" s="6" t="s">
        <v>1086</v>
      </c>
      <c r="G103" s="6" t="s">
        <v>1087</v>
      </c>
      <c r="H103" s="5" t="s">
        <v>145</v>
      </c>
      <c r="I103" s="12" t="s">
        <v>20</v>
      </c>
      <c r="J103" s="13"/>
      <c r="K103" s="13"/>
      <c r="L103" s="13"/>
      <c r="M103" s="15"/>
      <c r="N103" s="16"/>
      <c r="O103" s="17" t="s">
        <v>929</v>
      </c>
      <c r="P103" s="18">
        <v>45139</v>
      </c>
      <c r="Q103" s="19" t="s">
        <v>31</v>
      </c>
      <c r="R103" s="20" t="s">
        <v>13</v>
      </c>
    </row>
    <row r="104" ht="148.5" spans="1:18">
      <c r="A104" s="5">
        <v>103</v>
      </c>
      <c r="B104" s="9"/>
      <c r="C104" s="9"/>
      <c r="D104" s="8" t="s">
        <v>1088</v>
      </c>
      <c r="E104" s="6" t="s">
        <v>946</v>
      </c>
      <c r="F104" s="6" t="s">
        <v>1089</v>
      </c>
      <c r="G104" s="6" t="s">
        <v>1090</v>
      </c>
      <c r="H104" s="5" t="s">
        <v>65</v>
      </c>
      <c r="I104" s="12" t="s">
        <v>20</v>
      </c>
      <c r="J104" s="13"/>
      <c r="K104" s="13"/>
      <c r="L104" s="13"/>
      <c r="M104" s="15"/>
      <c r="N104" s="16"/>
      <c r="O104" s="17" t="s">
        <v>929</v>
      </c>
      <c r="P104" s="18">
        <v>45139</v>
      </c>
      <c r="Q104" s="19" t="s">
        <v>31</v>
      </c>
      <c r="R104" s="20" t="s">
        <v>13</v>
      </c>
    </row>
    <row r="105" ht="148.5" spans="1:18">
      <c r="A105" s="5">
        <v>104</v>
      </c>
      <c r="B105" s="9"/>
      <c r="C105" s="9"/>
      <c r="D105" s="6" t="s">
        <v>949</v>
      </c>
      <c r="E105" s="6" t="s">
        <v>946</v>
      </c>
      <c r="F105" s="6" t="s">
        <v>1091</v>
      </c>
      <c r="G105" s="6" t="s">
        <v>1092</v>
      </c>
      <c r="H105" s="5" t="s">
        <v>132</v>
      </c>
      <c r="I105" s="12" t="s">
        <v>20</v>
      </c>
      <c r="J105" s="13"/>
      <c r="K105" s="13"/>
      <c r="L105" s="13"/>
      <c r="M105" s="15"/>
      <c r="N105" s="16"/>
      <c r="O105" s="17" t="s">
        <v>929</v>
      </c>
      <c r="P105" s="18">
        <v>45139</v>
      </c>
      <c r="Q105" s="19" t="s">
        <v>31</v>
      </c>
      <c r="R105" s="20" t="s">
        <v>13</v>
      </c>
    </row>
    <row r="106" ht="148.5" spans="1:18">
      <c r="A106" s="5">
        <v>105</v>
      </c>
      <c r="B106" s="9"/>
      <c r="C106" s="9"/>
      <c r="D106" s="6" t="s">
        <v>949</v>
      </c>
      <c r="E106" s="6" t="s">
        <v>946</v>
      </c>
      <c r="F106" s="6" t="s">
        <v>1093</v>
      </c>
      <c r="G106" s="6" t="s">
        <v>1094</v>
      </c>
      <c r="H106" s="5" t="s">
        <v>132</v>
      </c>
      <c r="I106" s="12" t="s">
        <v>20</v>
      </c>
      <c r="J106" s="13"/>
      <c r="K106" s="13"/>
      <c r="L106" s="13"/>
      <c r="M106" s="15"/>
      <c r="N106" s="16"/>
      <c r="O106" s="17" t="s">
        <v>929</v>
      </c>
      <c r="P106" s="18">
        <v>45139</v>
      </c>
      <c r="Q106" s="19" t="s">
        <v>31</v>
      </c>
      <c r="R106" s="20" t="s">
        <v>13</v>
      </c>
    </row>
    <row r="107" ht="148.5" spans="1:18">
      <c r="A107" s="5">
        <v>106</v>
      </c>
      <c r="B107" s="9"/>
      <c r="C107" s="9"/>
      <c r="D107" s="6" t="s">
        <v>949</v>
      </c>
      <c r="E107" s="6" t="s">
        <v>946</v>
      </c>
      <c r="F107" s="6" t="s">
        <v>1095</v>
      </c>
      <c r="G107" s="6" t="s">
        <v>1094</v>
      </c>
      <c r="H107" s="5" t="s">
        <v>132</v>
      </c>
      <c r="I107" s="12" t="s">
        <v>20</v>
      </c>
      <c r="J107" s="13"/>
      <c r="K107" s="13"/>
      <c r="L107" s="13"/>
      <c r="M107" s="15"/>
      <c r="N107" s="16"/>
      <c r="O107" s="17" t="s">
        <v>929</v>
      </c>
      <c r="P107" s="18">
        <v>45139</v>
      </c>
      <c r="Q107" s="19" t="s">
        <v>31</v>
      </c>
      <c r="R107" s="20" t="s">
        <v>13</v>
      </c>
    </row>
    <row r="108" ht="148.5" spans="1:18">
      <c r="A108" s="5">
        <v>107</v>
      </c>
      <c r="B108" s="9"/>
      <c r="C108" s="9"/>
      <c r="D108" s="6" t="s">
        <v>949</v>
      </c>
      <c r="E108" s="6" t="s">
        <v>946</v>
      </c>
      <c r="F108" s="6" t="s">
        <v>1096</v>
      </c>
      <c r="G108" s="6" t="s">
        <v>1097</v>
      </c>
      <c r="H108" s="5" t="s">
        <v>132</v>
      </c>
      <c r="I108" s="12" t="s">
        <v>20</v>
      </c>
      <c r="J108" s="13"/>
      <c r="K108" s="13"/>
      <c r="L108" s="13"/>
      <c r="M108" s="15"/>
      <c r="N108" s="16"/>
      <c r="O108" s="17" t="s">
        <v>929</v>
      </c>
      <c r="P108" s="18">
        <v>45139</v>
      </c>
      <c r="Q108" s="19" t="s">
        <v>31</v>
      </c>
      <c r="R108" s="20" t="s">
        <v>13</v>
      </c>
    </row>
    <row r="109" ht="148.5" spans="1:18">
      <c r="A109" s="5">
        <v>108</v>
      </c>
      <c r="B109" s="9"/>
      <c r="C109" s="9"/>
      <c r="D109" s="6" t="s">
        <v>949</v>
      </c>
      <c r="E109" s="6" t="s">
        <v>946</v>
      </c>
      <c r="F109" s="6" t="s">
        <v>1098</v>
      </c>
      <c r="G109" s="6" t="s">
        <v>1097</v>
      </c>
      <c r="H109" s="5" t="s">
        <v>132</v>
      </c>
      <c r="I109" s="12" t="s">
        <v>20</v>
      </c>
      <c r="J109" s="13"/>
      <c r="K109" s="13"/>
      <c r="L109" s="13"/>
      <c r="M109" s="15"/>
      <c r="N109" s="16"/>
      <c r="O109" s="17" t="s">
        <v>929</v>
      </c>
      <c r="P109" s="18">
        <v>45139</v>
      </c>
      <c r="Q109" s="19" t="s">
        <v>31</v>
      </c>
      <c r="R109" s="20" t="s">
        <v>13</v>
      </c>
    </row>
    <row r="110" ht="148.5" spans="1:18">
      <c r="A110" s="5">
        <v>109</v>
      </c>
      <c r="B110" s="9"/>
      <c r="C110" s="9"/>
      <c r="D110" s="6" t="s">
        <v>949</v>
      </c>
      <c r="E110" s="6" t="s">
        <v>946</v>
      </c>
      <c r="F110" s="6" t="s">
        <v>1099</v>
      </c>
      <c r="G110" s="6" t="s">
        <v>1100</v>
      </c>
      <c r="H110" s="5" t="s">
        <v>132</v>
      </c>
      <c r="I110" s="12" t="s">
        <v>20</v>
      </c>
      <c r="J110" s="13"/>
      <c r="K110" s="13"/>
      <c r="L110" s="13"/>
      <c r="M110" s="15"/>
      <c r="N110" s="16"/>
      <c r="O110" s="17" t="s">
        <v>929</v>
      </c>
      <c r="P110" s="18">
        <v>45139</v>
      </c>
      <c r="Q110" s="19" t="s">
        <v>31</v>
      </c>
      <c r="R110" s="20" t="s">
        <v>13</v>
      </c>
    </row>
    <row r="111" ht="148.5" spans="1:18">
      <c r="A111" s="5">
        <v>110</v>
      </c>
      <c r="B111" s="9"/>
      <c r="C111" s="9"/>
      <c r="D111" s="6" t="s">
        <v>949</v>
      </c>
      <c r="E111" s="6" t="s">
        <v>946</v>
      </c>
      <c r="F111" s="6" t="s">
        <v>1101</v>
      </c>
      <c r="G111" s="6" t="s">
        <v>1102</v>
      </c>
      <c r="H111" s="5" t="s">
        <v>132</v>
      </c>
      <c r="I111" s="12" t="s">
        <v>20</v>
      </c>
      <c r="J111" s="13"/>
      <c r="K111" s="13"/>
      <c r="L111" s="13"/>
      <c r="M111" s="15"/>
      <c r="N111" s="16"/>
      <c r="O111" s="17" t="s">
        <v>929</v>
      </c>
      <c r="P111" s="18">
        <v>45139</v>
      </c>
      <c r="Q111" s="19" t="s">
        <v>31</v>
      </c>
      <c r="R111" s="20" t="s">
        <v>13</v>
      </c>
    </row>
    <row r="112" ht="148.5" spans="1:18">
      <c r="A112" s="5">
        <v>111</v>
      </c>
      <c r="B112" s="9"/>
      <c r="C112" s="9"/>
      <c r="D112" s="6" t="s">
        <v>949</v>
      </c>
      <c r="E112" s="6" t="s">
        <v>946</v>
      </c>
      <c r="F112" s="6" t="s">
        <v>1103</v>
      </c>
      <c r="G112" s="6" t="s">
        <v>1102</v>
      </c>
      <c r="H112" s="5" t="s">
        <v>132</v>
      </c>
      <c r="I112" s="12" t="s">
        <v>20</v>
      </c>
      <c r="J112" s="13"/>
      <c r="K112" s="13"/>
      <c r="L112" s="13"/>
      <c r="M112" s="15"/>
      <c r="N112" s="16"/>
      <c r="O112" s="17" t="s">
        <v>929</v>
      </c>
      <c r="P112" s="18">
        <v>45139</v>
      </c>
      <c r="Q112" s="19" t="s">
        <v>31</v>
      </c>
      <c r="R112" s="20" t="s">
        <v>13</v>
      </c>
    </row>
    <row r="113" ht="148.5" spans="1:18">
      <c r="A113" s="5">
        <v>112</v>
      </c>
      <c r="B113" s="9"/>
      <c r="C113" s="9"/>
      <c r="D113" s="6" t="s">
        <v>949</v>
      </c>
      <c r="E113" s="6" t="s">
        <v>946</v>
      </c>
      <c r="F113" s="6" t="s">
        <v>1104</v>
      </c>
      <c r="G113" s="6" t="s">
        <v>1102</v>
      </c>
      <c r="H113" s="5" t="s">
        <v>132</v>
      </c>
      <c r="I113" s="12" t="s">
        <v>20</v>
      </c>
      <c r="J113" s="13"/>
      <c r="K113" s="13"/>
      <c r="L113" s="13"/>
      <c r="M113" s="15"/>
      <c r="N113" s="16"/>
      <c r="O113" s="17" t="s">
        <v>929</v>
      </c>
      <c r="P113" s="18">
        <v>45139</v>
      </c>
      <c r="Q113" s="19" t="s">
        <v>31</v>
      </c>
      <c r="R113" s="20" t="s">
        <v>13</v>
      </c>
    </row>
    <row r="114" ht="148.5" spans="1:18">
      <c r="A114" s="5">
        <v>113</v>
      </c>
      <c r="B114" s="9"/>
      <c r="C114" s="9"/>
      <c r="D114" s="6" t="s">
        <v>949</v>
      </c>
      <c r="E114" s="6" t="s">
        <v>946</v>
      </c>
      <c r="F114" s="6" t="s">
        <v>1105</v>
      </c>
      <c r="G114" s="6" t="s">
        <v>1102</v>
      </c>
      <c r="H114" s="5" t="s">
        <v>132</v>
      </c>
      <c r="I114" s="12" t="s">
        <v>20</v>
      </c>
      <c r="J114" s="13"/>
      <c r="K114" s="13"/>
      <c r="L114" s="13"/>
      <c r="M114" s="15"/>
      <c r="N114" s="16"/>
      <c r="O114" s="17" t="s">
        <v>929</v>
      </c>
      <c r="P114" s="18">
        <v>45139</v>
      </c>
      <c r="Q114" s="19" t="s">
        <v>31</v>
      </c>
      <c r="R114" s="20" t="s">
        <v>13</v>
      </c>
    </row>
    <row r="115" ht="148.5" spans="1:18">
      <c r="A115" s="5">
        <v>114</v>
      </c>
      <c r="B115" s="9"/>
      <c r="C115" s="9"/>
      <c r="D115" s="6" t="s">
        <v>949</v>
      </c>
      <c r="E115" s="6" t="s">
        <v>946</v>
      </c>
      <c r="F115" s="6" t="s">
        <v>1106</v>
      </c>
      <c r="G115" s="6" t="s">
        <v>1107</v>
      </c>
      <c r="H115" s="5" t="s">
        <v>132</v>
      </c>
      <c r="I115" s="12" t="s">
        <v>20</v>
      </c>
      <c r="J115" s="13"/>
      <c r="K115" s="13"/>
      <c r="L115" s="13"/>
      <c r="M115" s="15"/>
      <c r="N115" s="16"/>
      <c r="O115" s="17" t="s">
        <v>929</v>
      </c>
      <c r="P115" s="18">
        <v>45139</v>
      </c>
      <c r="Q115" s="19" t="s">
        <v>31</v>
      </c>
      <c r="R115" s="20" t="s">
        <v>13</v>
      </c>
    </row>
    <row r="116" ht="148.5" spans="1:18">
      <c r="A116" s="5">
        <v>115</v>
      </c>
      <c r="B116" s="9"/>
      <c r="C116" s="9"/>
      <c r="D116" s="6" t="s">
        <v>949</v>
      </c>
      <c r="E116" s="6" t="s">
        <v>946</v>
      </c>
      <c r="F116" s="6" t="s">
        <v>1108</v>
      </c>
      <c r="G116" s="6" t="s">
        <v>1107</v>
      </c>
      <c r="H116" s="5" t="s">
        <v>132</v>
      </c>
      <c r="I116" s="12" t="s">
        <v>20</v>
      </c>
      <c r="J116" s="13"/>
      <c r="K116" s="13"/>
      <c r="L116" s="13"/>
      <c r="M116" s="15"/>
      <c r="N116" s="16"/>
      <c r="O116" s="17" t="s">
        <v>929</v>
      </c>
      <c r="P116" s="18">
        <v>45139</v>
      </c>
      <c r="Q116" s="19" t="s">
        <v>31</v>
      </c>
      <c r="R116" s="20" t="s">
        <v>13</v>
      </c>
    </row>
    <row r="117" ht="148.5" spans="1:18">
      <c r="A117" s="5">
        <v>116</v>
      </c>
      <c r="B117" s="9"/>
      <c r="C117" s="9"/>
      <c r="D117" s="6" t="s">
        <v>949</v>
      </c>
      <c r="E117" s="6" t="s">
        <v>946</v>
      </c>
      <c r="F117" s="6" t="s">
        <v>1109</v>
      </c>
      <c r="G117" s="6" t="s">
        <v>1107</v>
      </c>
      <c r="H117" s="5" t="s">
        <v>132</v>
      </c>
      <c r="I117" s="12" t="s">
        <v>20</v>
      </c>
      <c r="J117" s="13"/>
      <c r="K117" s="13"/>
      <c r="L117" s="13"/>
      <c r="M117" s="15"/>
      <c r="N117" s="16"/>
      <c r="O117" s="17" t="s">
        <v>929</v>
      </c>
      <c r="P117" s="18">
        <v>45139</v>
      </c>
      <c r="Q117" s="19" t="s">
        <v>31</v>
      </c>
      <c r="R117" s="20" t="s">
        <v>13</v>
      </c>
    </row>
    <row r="118" ht="148.5" spans="1:18">
      <c r="A118" s="5">
        <v>117</v>
      </c>
      <c r="B118" s="9"/>
      <c r="C118" s="9"/>
      <c r="D118" s="6" t="s">
        <v>949</v>
      </c>
      <c r="E118" s="6" t="s">
        <v>946</v>
      </c>
      <c r="F118" s="6" t="s">
        <v>1110</v>
      </c>
      <c r="G118" s="6" t="s">
        <v>1102</v>
      </c>
      <c r="H118" s="5" t="s">
        <v>132</v>
      </c>
      <c r="I118" s="12" t="s">
        <v>20</v>
      </c>
      <c r="J118" s="13"/>
      <c r="K118" s="13"/>
      <c r="L118" s="13"/>
      <c r="M118" s="15"/>
      <c r="N118" s="16"/>
      <c r="O118" s="17" t="s">
        <v>929</v>
      </c>
      <c r="P118" s="18">
        <v>45139</v>
      </c>
      <c r="Q118" s="19" t="s">
        <v>31</v>
      </c>
      <c r="R118" s="20" t="s">
        <v>13</v>
      </c>
    </row>
    <row r="119" ht="148.5" spans="1:18">
      <c r="A119" s="5">
        <v>118</v>
      </c>
      <c r="B119" s="9"/>
      <c r="C119" s="9"/>
      <c r="D119" s="6" t="s">
        <v>949</v>
      </c>
      <c r="E119" s="6" t="s">
        <v>946</v>
      </c>
      <c r="F119" s="6" t="s">
        <v>1111</v>
      </c>
      <c r="G119" s="6" t="s">
        <v>1107</v>
      </c>
      <c r="H119" s="5" t="s">
        <v>132</v>
      </c>
      <c r="I119" s="12" t="s">
        <v>20</v>
      </c>
      <c r="J119" s="13"/>
      <c r="K119" s="13"/>
      <c r="L119" s="13"/>
      <c r="M119" s="15"/>
      <c r="N119" s="16"/>
      <c r="O119" s="17" t="s">
        <v>929</v>
      </c>
      <c r="P119" s="18">
        <v>45139</v>
      </c>
      <c r="Q119" s="19" t="s">
        <v>31</v>
      </c>
      <c r="R119" s="20" t="s">
        <v>13</v>
      </c>
    </row>
    <row r="120" ht="148.5" spans="1:18">
      <c r="A120" s="5">
        <v>119</v>
      </c>
      <c r="B120" s="9"/>
      <c r="C120" s="9"/>
      <c r="D120" s="6" t="s">
        <v>949</v>
      </c>
      <c r="E120" s="6" t="s">
        <v>946</v>
      </c>
      <c r="F120" s="6" t="s">
        <v>1112</v>
      </c>
      <c r="G120" s="6" t="s">
        <v>1113</v>
      </c>
      <c r="H120" s="5" t="s">
        <v>145</v>
      </c>
      <c r="I120" s="12" t="s">
        <v>20</v>
      </c>
      <c r="J120" s="13"/>
      <c r="K120" s="13"/>
      <c r="L120" s="13"/>
      <c r="M120" s="15"/>
      <c r="N120" s="16"/>
      <c r="O120" s="17" t="s">
        <v>929</v>
      </c>
      <c r="P120" s="18">
        <v>45139</v>
      </c>
      <c r="Q120" s="19" t="s">
        <v>31</v>
      </c>
      <c r="R120" s="20" t="s">
        <v>13</v>
      </c>
    </row>
    <row r="121" ht="148.5" spans="1:18">
      <c r="A121" s="5">
        <v>120</v>
      </c>
      <c r="B121" s="9"/>
      <c r="C121" s="9"/>
      <c r="D121" s="6" t="s">
        <v>949</v>
      </c>
      <c r="E121" s="6" t="s">
        <v>946</v>
      </c>
      <c r="F121" s="6" t="s">
        <v>1114</v>
      </c>
      <c r="G121" s="6" t="s">
        <v>1115</v>
      </c>
      <c r="H121" s="5" t="s">
        <v>145</v>
      </c>
      <c r="I121" s="12" t="s">
        <v>20</v>
      </c>
      <c r="J121" s="13"/>
      <c r="K121" s="13"/>
      <c r="L121" s="13"/>
      <c r="M121" s="15"/>
      <c r="N121" s="16"/>
      <c r="O121" s="17" t="s">
        <v>929</v>
      </c>
      <c r="P121" s="18">
        <v>45139</v>
      </c>
      <c r="Q121" s="19" t="s">
        <v>31</v>
      </c>
      <c r="R121" s="20" t="s">
        <v>13</v>
      </c>
    </row>
    <row r="122" ht="148.5" spans="1:18">
      <c r="A122" s="5">
        <v>121</v>
      </c>
      <c r="B122" s="9"/>
      <c r="C122" s="9"/>
      <c r="D122" s="8" t="s">
        <v>1116</v>
      </c>
      <c r="E122" s="6" t="s">
        <v>946</v>
      </c>
      <c r="F122" s="6" t="s">
        <v>1117</v>
      </c>
      <c r="G122" s="6" t="s">
        <v>1118</v>
      </c>
      <c r="H122" s="5" t="s">
        <v>65</v>
      </c>
      <c r="I122" s="12" t="s">
        <v>20</v>
      </c>
      <c r="J122" s="13"/>
      <c r="K122" s="13"/>
      <c r="L122" s="13"/>
      <c r="M122" s="15"/>
      <c r="N122" s="16"/>
      <c r="O122" s="17" t="s">
        <v>929</v>
      </c>
      <c r="P122" s="18">
        <v>45139</v>
      </c>
      <c r="Q122" s="19" t="s">
        <v>31</v>
      </c>
      <c r="R122" s="20" t="s">
        <v>13</v>
      </c>
    </row>
    <row r="123" ht="148.5" spans="1:18">
      <c r="A123" s="5">
        <v>122</v>
      </c>
      <c r="B123" s="9"/>
      <c r="C123" s="9"/>
      <c r="D123" s="6" t="s">
        <v>949</v>
      </c>
      <c r="E123" s="6" t="s">
        <v>946</v>
      </c>
      <c r="F123" s="6" t="s">
        <v>1119</v>
      </c>
      <c r="G123" s="6" t="s">
        <v>1120</v>
      </c>
      <c r="H123" s="5" t="s">
        <v>145</v>
      </c>
      <c r="I123" s="12" t="s">
        <v>20</v>
      </c>
      <c r="J123" s="13"/>
      <c r="K123" s="13"/>
      <c r="L123" s="13"/>
      <c r="M123" s="15"/>
      <c r="N123" s="16"/>
      <c r="O123" s="17" t="s">
        <v>929</v>
      </c>
      <c r="P123" s="18">
        <v>45139</v>
      </c>
      <c r="Q123" s="19" t="s">
        <v>31</v>
      </c>
      <c r="R123" s="20" t="s">
        <v>13</v>
      </c>
    </row>
    <row r="124" ht="148.5" spans="1:18">
      <c r="A124" s="5">
        <v>123</v>
      </c>
      <c r="B124" s="9"/>
      <c r="C124" s="9"/>
      <c r="D124" s="6" t="s">
        <v>949</v>
      </c>
      <c r="E124" s="6" t="s">
        <v>946</v>
      </c>
      <c r="F124" s="6" t="s">
        <v>1121</v>
      </c>
      <c r="G124" s="6" t="s">
        <v>1122</v>
      </c>
      <c r="H124" s="5" t="s">
        <v>145</v>
      </c>
      <c r="I124" s="12" t="s">
        <v>20</v>
      </c>
      <c r="J124" s="13"/>
      <c r="K124" s="13"/>
      <c r="L124" s="13"/>
      <c r="M124" s="15"/>
      <c r="N124" s="16"/>
      <c r="O124" s="17" t="s">
        <v>929</v>
      </c>
      <c r="P124" s="18">
        <v>45139</v>
      </c>
      <c r="Q124" s="19" t="s">
        <v>31</v>
      </c>
      <c r="R124" s="20" t="s">
        <v>13</v>
      </c>
    </row>
    <row r="125" ht="148.5" spans="1:18">
      <c r="A125" s="5">
        <v>124</v>
      </c>
      <c r="B125" s="9"/>
      <c r="C125" s="9"/>
      <c r="D125" s="6" t="s">
        <v>949</v>
      </c>
      <c r="E125" s="6" t="s">
        <v>946</v>
      </c>
      <c r="F125" s="6" t="s">
        <v>1123</v>
      </c>
      <c r="G125" s="6" t="s">
        <v>1124</v>
      </c>
      <c r="H125" s="5" t="s">
        <v>145</v>
      </c>
      <c r="I125" s="12" t="s">
        <v>20</v>
      </c>
      <c r="J125" s="13"/>
      <c r="K125" s="13"/>
      <c r="L125" s="13"/>
      <c r="M125" s="15"/>
      <c r="N125" s="16"/>
      <c r="O125" s="17" t="s">
        <v>929</v>
      </c>
      <c r="P125" s="18">
        <v>45139</v>
      </c>
      <c r="Q125" s="19" t="s">
        <v>31</v>
      </c>
      <c r="R125" s="20" t="s">
        <v>13</v>
      </c>
    </row>
    <row r="126" ht="148.5" spans="1:18">
      <c r="A126" s="5">
        <v>125</v>
      </c>
      <c r="B126" s="9"/>
      <c r="C126" s="9"/>
      <c r="D126" s="6" t="s">
        <v>949</v>
      </c>
      <c r="E126" s="6" t="s">
        <v>946</v>
      </c>
      <c r="F126" s="6" t="s">
        <v>1125</v>
      </c>
      <c r="G126" s="6" t="s">
        <v>1126</v>
      </c>
      <c r="H126" s="5" t="s">
        <v>145</v>
      </c>
      <c r="I126" s="12" t="s">
        <v>20</v>
      </c>
      <c r="J126" s="13"/>
      <c r="K126" s="13"/>
      <c r="L126" s="13"/>
      <c r="M126" s="15"/>
      <c r="N126" s="16"/>
      <c r="O126" s="17" t="s">
        <v>929</v>
      </c>
      <c r="P126" s="18">
        <v>45139</v>
      </c>
      <c r="Q126" s="19" t="s">
        <v>31</v>
      </c>
      <c r="R126" s="20" t="s">
        <v>13</v>
      </c>
    </row>
    <row r="127" ht="148.5" spans="1:18">
      <c r="A127" s="5">
        <v>126</v>
      </c>
      <c r="B127" s="9"/>
      <c r="C127" s="9"/>
      <c r="D127" s="6" t="s">
        <v>949</v>
      </c>
      <c r="E127" s="6" t="s">
        <v>946</v>
      </c>
      <c r="F127" s="6" t="s">
        <v>1127</v>
      </c>
      <c r="G127" s="6" t="s">
        <v>1126</v>
      </c>
      <c r="H127" s="5" t="s">
        <v>145</v>
      </c>
      <c r="I127" s="12" t="s">
        <v>20</v>
      </c>
      <c r="J127" s="13"/>
      <c r="K127" s="13"/>
      <c r="L127" s="13"/>
      <c r="M127" s="15"/>
      <c r="N127" s="16"/>
      <c r="O127" s="17" t="s">
        <v>929</v>
      </c>
      <c r="P127" s="18">
        <v>45139</v>
      </c>
      <c r="Q127" s="19" t="s">
        <v>31</v>
      </c>
      <c r="R127" s="20" t="s">
        <v>13</v>
      </c>
    </row>
    <row r="128" ht="148.5" spans="1:18">
      <c r="A128" s="5">
        <v>127</v>
      </c>
      <c r="B128" s="9"/>
      <c r="C128" s="9"/>
      <c r="D128" s="6" t="s">
        <v>949</v>
      </c>
      <c r="E128" s="6" t="s">
        <v>946</v>
      </c>
      <c r="F128" s="6" t="s">
        <v>1128</v>
      </c>
      <c r="G128" s="6" t="s">
        <v>1129</v>
      </c>
      <c r="H128" s="5" t="s">
        <v>145</v>
      </c>
      <c r="I128" s="12" t="s">
        <v>20</v>
      </c>
      <c r="J128" s="13"/>
      <c r="K128" s="13"/>
      <c r="L128" s="13"/>
      <c r="M128" s="15"/>
      <c r="N128" s="16"/>
      <c r="O128" s="17" t="s">
        <v>929</v>
      </c>
      <c r="P128" s="18">
        <v>45139</v>
      </c>
      <c r="Q128" s="19" t="s">
        <v>31</v>
      </c>
      <c r="R128" s="20" t="s">
        <v>13</v>
      </c>
    </row>
    <row r="129" ht="148.5" spans="1:18">
      <c r="A129" s="5">
        <v>128</v>
      </c>
      <c r="B129" s="9"/>
      <c r="C129" s="9"/>
      <c r="D129" s="6" t="s">
        <v>949</v>
      </c>
      <c r="E129" s="6" t="s">
        <v>946</v>
      </c>
      <c r="F129" s="6" t="s">
        <v>1130</v>
      </c>
      <c r="G129" s="6" t="s">
        <v>1129</v>
      </c>
      <c r="H129" s="5" t="s">
        <v>145</v>
      </c>
      <c r="I129" s="12" t="s">
        <v>20</v>
      </c>
      <c r="J129" s="13"/>
      <c r="K129" s="13"/>
      <c r="L129" s="13"/>
      <c r="M129" s="15"/>
      <c r="N129" s="16"/>
      <c r="O129" s="17" t="s">
        <v>929</v>
      </c>
      <c r="P129" s="18">
        <v>45139</v>
      </c>
      <c r="Q129" s="19" t="s">
        <v>31</v>
      </c>
      <c r="R129" s="20" t="s">
        <v>13</v>
      </c>
    </row>
    <row r="130" ht="148.5" spans="1:18">
      <c r="A130" s="5">
        <v>129</v>
      </c>
      <c r="B130" s="9"/>
      <c r="C130" s="9"/>
      <c r="D130" s="6" t="s">
        <v>949</v>
      </c>
      <c r="E130" s="6" t="s">
        <v>946</v>
      </c>
      <c r="F130" s="6" t="s">
        <v>1131</v>
      </c>
      <c r="G130" s="6" t="s">
        <v>1129</v>
      </c>
      <c r="H130" s="5" t="s">
        <v>145</v>
      </c>
      <c r="I130" s="12" t="s">
        <v>20</v>
      </c>
      <c r="J130" s="13"/>
      <c r="K130" s="13"/>
      <c r="L130" s="13"/>
      <c r="M130" s="15"/>
      <c r="N130" s="16"/>
      <c r="O130" s="17" t="s">
        <v>929</v>
      </c>
      <c r="P130" s="18">
        <v>45139</v>
      </c>
      <c r="Q130" s="19" t="s">
        <v>31</v>
      </c>
      <c r="R130" s="20" t="s">
        <v>13</v>
      </c>
    </row>
    <row r="131" ht="148.5" spans="1:18">
      <c r="A131" s="5">
        <v>130</v>
      </c>
      <c r="B131" s="9"/>
      <c r="C131" s="9"/>
      <c r="D131" s="6" t="s">
        <v>949</v>
      </c>
      <c r="E131" s="6" t="s">
        <v>946</v>
      </c>
      <c r="F131" s="6" t="s">
        <v>1132</v>
      </c>
      <c r="G131" s="6" t="s">
        <v>1129</v>
      </c>
      <c r="H131" s="5" t="s">
        <v>145</v>
      </c>
      <c r="I131" s="12" t="s">
        <v>20</v>
      </c>
      <c r="J131" s="13"/>
      <c r="K131" s="13"/>
      <c r="L131" s="13"/>
      <c r="M131" s="15"/>
      <c r="N131" s="16"/>
      <c r="O131" s="17" t="s">
        <v>929</v>
      </c>
      <c r="P131" s="18">
        <v>45139</v>
      </c>
      <c r="Q131" s="19" t="s">
        <v>31</v>
      </c>
      <c r="R131" s="20" t="s">
        <v>13</v>
      </c>
    </row>
    <row r="132" ht="148.5" spans="1:18">
      <c r="A132" s="5">
        <v>131</v>
      </c>
      <c r="B132" s="9"/>
      <c r="C132" s="9"/>
      <c r="D132" s="6" t="s">
        <v>949</v>
      </c>
      <c r="E132" s="6" t="s">
        <v>946</v>
      </c>
      <c r="F132" s="6" t="s">
        <v>1133</v>
      </c>
      <c r="G132" s="6" t="s">
        <v>1129</v>
      </c>
      <c r="H132" s="5" t="s">
        <v>145</v>
      </c>
      <c r="I132" s="12" t="s">
        <v>20</v>
      </c>
      <c r="J132" s="13"/>
      <c r="K132" s="13"/>
      <c r="L132" s="13"/>
      <c r="M132" s="15"/>
      <c r="N132" s="16"/>
      <c r="O132" s="17" t="s">
        <v>929</v>
      </c>
      <c r="P132" s="18">
        <v>45139</v>
      </c>
      <c r="Q132" s="19" t="s">
        <v>31</v>
      </c>
      <c r="R132" s="20" t="s">
        <v>13</v>
      </c>
    </row>
    <row r="133" ht="148.5" spans="1:18">
      <c r="A133" s="5">
        <v>132</v>
      </c>
      <c r="B133" s="9"/>
      <c r="C133" s="9"/>
      <c r="D133" s="6" t="s">
        <v>949</v>
      </c>
      <c r="E133" s="6" t="s">
        <v>946</v>
      </c>
      <c r="F133" s="6" t="s">
        <v>1134</v>
      </c>
      <c r="G133" s="6" t="s">
        <v>1129</v>
      </c>
      <c r="H133" s="5" t="s">
        <v>145</v>
      </c>
      <c r="I133" s="12" t="s">
        <v>20</v>
      </c>
      <c r="J133" s="13"/>
      <c r="K133" s="13"/>
      <c r="L133" s="13"/>
      <c r="M133" s="15"/>
      <c r="N133" s="16"/>
      <c r="O133" s="17" t="s">
        <v>929</v>
      </c>
      <c r="P133" s="18">
        <v>45139</v>
      </c>
      <c r="Q133" s="19" t="s">
        <v>31</v>
      </c>
      <c r="R133" s="20" t="s">
        <v>13</v>
      </c>
    </row>
    <row r="134" ht="148.5" spans="1:18">
      <c r="A134" s="5">
        <v>133</v>
      </c>
      <c r="B134" s="9"/>
      <c r="C134" s="9"/>
      <c r="D134" s="6" t="s">
        <v>949</v>
      </c>
      <c r="E134" s="6" t="s">
        <v>946</v>
      </c>
      <c r="F134" s="6" t="s">
        <v>1135</v>
      </c>
      <c r="G134" s="6" t="s">
        <v>1129</v>
      </c>
      <c r="H134" s="5" t="s">
        <v>145</v>
      </c>
      <c r="I134" s="12" t="s">
        <v>20</v>
      </c>
      <c r="J134" s="13"/>
      <c r="K134" s="13"/>
      <c r="L134" s="13"/>
      <c r="M134" s="15"/>
      <c r="N134" s="16"/>
      <c r="O134" s="17" t="s">
        <v>929</v>
      </c>
      <c r="P134" s="18">
        <v>45139</v>
      </c>
      <c r="Q134" s="19" t="s">
        <v>31</v>
      </c>
      <c r="R134" s="20" t="s">
        <v>13</v>
      </c>
    </row>
    <row r="135" ht="148.5" spans="1:18">
      <c r="A135" s="5">
        <v>134</v>
      </c>
      <c r="B135" s="9"/>
      <c r="C135" s="9"/>
      <c r="D135" s="6" t="s">
        <v>949</v>
      </c>
      <c r="E135" s="6" t="s">
        <v>946</v>
      </c>
      <c r="F135" s="6" t="s">
        <v>1136</v>
      </c>
      <c r="G135" s="6" t="s">
        <v>1129</v>
      </c>
      <c r="H135" s="5" t="s">
        <v>145</v>
      </c>
      <c r="I135" s="12" t="s">
        <v>20</v>
      </c>
      <c r="J135" s="13"/>
      <c r="K135" s="13"/>
      <c r="L135" s="13"/>
      <c r="M135" s="15"/>
      <c r="N135" s="16"/>
      <c r="O135" s="17" t="s">
        <v>929</v>
      </c>
      <c r="P135" s="18">
        <v>45139</v>
      </c>
      <c r="Q135" s="19" t="s">
        <v>31</v>
      </c>
      <c r="R135" s="20" t="s">
        <v>13</v>
      </c>
    </row>
    <row r="136" ht="148.5" spans="1:18">
      <c r="A136" s="5">
        <v>135</v>
      </c>
      <c r="B136" s="9"/>
      <c r="C136" s="9"/>
      <c r="D136" s="6" t="s">
        <v>949</v>
      </c>
      <c r="E136" s="6" t="s">
        <v>946</v>
      </c>
      <c r="F136" s="6" t="s">
        <v>1137</v>
      </c>
      <c r="G136" s="6" t="s">
        <v>1129</v>
      </c>
      <c r="H136" s="5" t="s">
        <v>145</v>
      </c>
      <c r="I136" s="12" t="s">
        <v>20</v>
      </c>
      <c r="J136" s="13"/>
      <c r="K136" s="13"/>
      <c r="L136" s="13"/>
      <c r="M136" s="15"/>
      <c r="N136" s="16"/>
      <c r="O136" s="17" t="s">
        <v>929</v>
      </c>
      <c r="P136" s="18">
        <v>45139</v>
      </c>
      <c r="Q136" s="19" t="s">
        <v>31</v>
      </c>
      <c r="R136" s="20" t="s">
        <v>13</v>
      </c>
    </row>
    <row r="137" ht="148.5" spans="1:18">
      <c r="A137" s="5">
        <v>136</v>
      </c>
      <c r="B137" s="9"/>
      <c r="C137" s="9"/>
      <c r="D137" s="6" t="s">
        <v>949</v>
      </c>
      <c r="E137" s="6" t="s">
        <v>946</v>
      </c>
      <c r="F137" s="6" t="s">
        <v>1138</v>
      </c>
      <c r="G137" s="6" t="s">
        <v>1129</v>
      </c>
      <c r="H137" s="5" t="s">
        <v>145</v>
      </c>
      <c r="I137" s="12" t="s">
        <v>20</v>
      </c>
      <c r="J137" s="13"/>
      <c r="K137" s="13"/>
      <c r="L137" s="13"/>
      <c r="M137" s="15"/>
      <c r="N137" s="16"/>
      <c r="O137" s="17" t="s">
        <v>929</v>
      </c>
      <c r="P137" s="18">
        <v>45139</v>
      </c>
      <c r="Q137" s="19" t="s">
        <v>31</v>
      </c>
      <c r="R137" s="20" t="s">
        <v>13</v>
      </c>
    </row>
    <row r="138" ht="148.5" spans="1:18">
      <c r="A138" s="5">
        <v>137</v>
      </c>
      <c r="B138" s="9"/>
      <c r="C138" s="9"/>
      <c r="D138" s="6" t="s">
        <v>949</v>
      </c>
      <c r="E138" s="6" t="s">
        <v>946</v>
      </c>
      <c r="F138" s="6" t="s">
        <v>1139</v>
      </c>
      <c r="G138" s="6" t="s">
        <v>1140</v>
      </c>
      <c r="H138" s="5" t="s">
        <v>65</v>
      </c>
      <c r="I138" s="12" t="s">
        <v>20</v>
      </c>
      <c r="J138" s="13"/>
      <c r="K138" s="13"/>
      <c r="L138" s="13"/>
      <c r="M138" s="15"/>
      <c r="N138" s="16"/>
      <c r="O138" s="17" t="s">
        <v>929</v>
      </c>
      <c r="P138" s="18">
        <v>45139</v>
      </c>
      <c r="Q138" s="19" t="s">
        <v>31</v>
      </c>
      <c r="R138" s="20" t="s">
        <v>13</v>
      </c>
    </row>
    <row r="139" ht="148.5" spans="1:18">
      <c r="A139" s="5">
        <v>138</v>
      </c>
      <c r="B139" s="9"/>
      <c r="C139" s="9"/>
      <c r="D139" s="6" t="s">
        <v>949</v>
      </c>
      <c r="E139" s="6" t="s">
        <v>946</v>
      </c>
      <c r="F139" s="6" t="s">
        <v>1141</v>
      </c>
      <c r="G139" s="6" t="s">
        <v>1142</v>
      </c>
      <c r="H139" s="5" t="s">
        <v>132</v>
      </c>
      <c r="I139" s="12" t="s">
        <v>20</v>
      </c>
      <c r="J139" s="13"/>
      <c r="K139" s="13"/>
      <c r="L139" s="13"/>
      <c r="M139" s="15"/>
      <c r="N139" s="16"/>
      <c r="O139" s="17" t="s">
        <v>929</v>
      </c>
      <c r="P139" s="18">
        <v>45139</v>
      </c>
      <c r="Q139" s="19" t="s">
        <v>31</v>
      </c>
      <c r="R139" s="20" t="s">
        <v>13</v>
      </c>
    </row>
    <row r="140" ht="148.5" spans="1:18">
      <c r="A140" s="5">
        <v>139</v>
      </c>
      <c r="B140" s="9"/>
      <c r="C140" s="9"/>
      <c r="D140" s="22" t="s">
        <v>1143</v>
      </c>
      <c r="E140" s="6" t="s">
        <v>946</v>
      </c>
      <c r="F140" s="6" t="s">
        <v>1144</v>
      </c>
      <c r="G140" s="6" t="s">
        <v>1145</v>
      </c>
      <c r="H140" s="5" t="s">
        <v>132</v>
      </c>
      <c r="I140" s="12" t="s">
        <v>20</v>
      </c>
      <c r="J140" s="13"/>
      <c r="K140" s="13"/>
      <c r="L140" s="13"/>
      <c r="M140" s="15"/>
      <c r="N140" s="16"/>
      <c r="O140" s="17" t="s">
        <v>929</v>
      </c>
      <c r="P140" s="18">
        <v>45139</v>
      </c>
      <c r="Q140" s="19" t="s">
        <v>31</v>
      </c>
      <c r="R140" s="20" t="s">
        <v>13</v>
      </c>
    </row>
    <row r="141" ht="148.5" spans="1:18">
      <c r="A141" s="5">
        <v>140</v>
      </c>
      <c r="B141" s="9"/>
      <c r="C141" s="9"/>
      <c r="D141" s="6" t="s">
        <v>949</v>
      </c>
      <c r="E141" s="6" t="s">
        <v>946</v>
      </c>
      <c r="F141" s="6" t="s">
        <v>1146</v>
      </c>
      <c r="G141" s="6" t="s">
        <v>1147</v>
      </c>
      <c r="H141" s="5" t="s">
        <v>132</v>
      </c>
      <c r="I141" s="12" t="s">
        <v>20</v>
      </c>
      <c r="J141" s="13"/>
      <c r="K141" s="13"/>
      <c r="L141" s="13"/>
      <c r="M141" s="15"/>
      <c r="N141" s="16"/>
      <c r="O141" s="17" t="s">
        <v>929</v>
      </c>
      <c r="P141" s="18">
        <v>45139</v>
      </c>
      <c r="Q141" s="19" t="s">
        <v>31</v>
      </c>
      <c r="R141" s="20" t="s">
        <v>13</v>
      </c>
    </row>
    <row r="142" ht="148.5" spans="1:18">
      <c r="A142" s="5">
        <v>141</v>
      </c>
      <c r="B142" s="9"/>
      <c r="C142" s="9"/>
      <c r="D142" s="6" t="s">
        <v>949</v>
      </c>
      <c r="E142" s="6" t="s">
        <v>946</v>
      </c>
      <c r="F142" s="6" t="s">
        <v>1148</v>
      </c>
      <c r="G142" s="6" t="s">
        <v>1149</v>
      </c>
      <c r="H142" s="5" t="s">
        <v>132</v>
      </c>
      <c r="I142" s="12" t="s">
        <v>20</v>
      </c>
      <c r="J142" s="13"/>
      <c r="K142" s="13"/>
      <c r="L142" s="13"/>
      <c r="M142" s="15"/>
      <c r="N142" s="16"/>
      <c r="O142" s="17" t="s">
        <v>929</v>
      </c>
      <c r="P142" s="18">
        <v>45139</v>
      </c>
      <c r="Q142" s="19" t="s">
        <v>31</v>
      </c>
      <c r="R142" s="20" t="s">
        <v>13</v>
      </c>
    </row>
    <row r="143" ht="148.5" spans="1:18">
      <c r="A143" s="5">
        <v>142</v>
      </c>
      <c r="B143" s="9"/>
      <c r="C143" s="9"/>
      <c r="D143" s="6" t="s">
        <v>949</v>
      </c>
      <c r="E143" s="6" t="s">
        <v>946</v>
      </c>
      <c r="F143" s="6" t="s">
        <v>1150</v>
      </c>
      <c r="G143" s="6" t="s">
        <v>1149</v>
      </c>
      <c r="H143" s="5" t="s">
        <v>132</v>
      </c>
      <c r="I143" s="12" t="s">
        <v>20</v>
      </c>
      <c r="J143" s="13"/>
      <c r="K143" s="13"/>
      <c r="L143" s="13"/>
      <c r="M143" s="15"/>
      <c r="N143" s="16"/>
      <c r="O143" s="17" t="s">
        <v>929</v>
      </c>
      <c r="P143" s="18">
        <v>45139</v>
      </c>
      <c r="Q143" s="19" t="s">
        <v>31</v>
      </c>
      <c r="R143" s="20" t="s">
        <v>13</v>
      </c>
    </row>
    <row r="144" ht="148.5" spans="1:18">
      <c r="A144" s="5">
        <v>143</v>
      </c>
      <c r="B144" s="9"/>
      <c r="C144" s="9"/>
      <c r="D144" s="6" t="s">
        <v>949</v>
      </c>
      <c r="E144" s="6" t="s">
        <v>946</v>
      </c>
      <c r="F144" s="6" t="s">
        <v>1151</v>
      </c>
      <c r="G144" s="6" t="s">
        <v>1152</v>
      </c>
      <c r="H144" s="5" t="s">
        <v>132</v>
      </c>
      <c r="I144" s="12" t="s">
        <v>20</v>
      </c>
      <c r="J144" s="13"/>
      <c r="K144" s="13"/>
      <c r="L144" s="13"/>
      <c r="M144" s="15"/>
      <c r="N144" s="16"/>
      <c r="O144" s="17" t="s">
        <v>929</v>
      </c>
      <c r="P144" s="18">
        <v>45139</v>
      </c>
      <c r="Q144" s="19" t="s">
        <v>31</v>
      </c>
      <c r="R144" s="20" t="s">
        <v>13</v>
      </c>
    </row>
    <row r="145" ht="148.5" spans="1:18">
      <c r="A145" s="5">
        <v>144</v>
      </c>
      <c r="B145" s="9"/>
      <c r="C145" s="9"/>
      <c r="D145" s="6" t="s">
        <v>949</v>
      </c>
      <c r="E145" s="6" t="s">
        <v>946</v>
      </c>
      <c r="F145" s="6" t="s">
        <v>1153</v>
      </c>
      <c r="G145" s="6" t="s">
        <v>1154</v>
      </c>
      <c r="H145" s="5" t="s">
        <v>132</v>
      </c>
      <c r="I145" s="12" t="s">
        <v>20</v>
      </c>
      <c r="J145" s="13"/>
      <c r="K145" s="13"/>
      <c r="L145" s="13"/>
      <c r="M145" s="15"/>
      <c r="N145" s="16"/>
      <c r="O145" s="17" t="s">
        <v>929</v>
      </c>
      <c r="P145" s="18">
        <v>45139</v>
      </c>
      <c r="Q145" s="19" t="s">
        <v>31</v>
      </c>
      <c r="R145" s="20" t="s">
        <v>13</v>
      </c>
    </row>
    <row r="146" ht="148.5" spans="1:18">
      <c r="A146" s="5">
        <v>145</v>
      </c>
      <c r="B146" s="9"/>
      <c r="C146" s="9"/>
      <c r="D146" s="6" t="s">
        <v>949</v>
      </c>
      <c r="E146" s="6" t="s">
        <v>946</v>
      </c>
      <c r="F146" s="6" t="s">
        <v>1155</v>
      </c>
      <c r="G146" s="6" t="s">
        <v>1156</v>
      </c>
      <c r="H146" s="5" t="s">
        <v>132</v>
      </c>
      <c r="I146" s="12" t="s">
        <v>20</v>
      </c>
      <c r="J146" s="13"/>
      <c r="K146" s="13"/>
      <c r="L146" s="13"/>
      <c r="M146" s="15"/>
      <c r="N146" s="16"/>
      <c r="O146" s="17" t="s">
        <v>929</v>
      </c>
      <c r="P146" s="18">
        <v>45139</v>
      </c>
      <c r="Q146" s="19" t="s">
        <v>31</v>
      </c>
      <c r="R146" s="20" t="s">
        <v>13</v>
      </c>
    </row>
    <row r="147" ht="148.5" spans="1:18">
      <c r="A147" s="5">
        <v>146</v>
      </c>
      <c r="B147" s="9"/>
      <c r="C147" s="9"/>
      <c r="D147" s="6" t="s">
        <v>949</v>
      </c>
      <c r="E147" s="6" t="s">
        <v>946</v>
      </c>
      <c r="F147" s="6" t="s">
        <v>1157</v>
      </c>
      <c r="G147" s="6" t="s">
        <v>1156</v>
      </c>
      <c r="H147" s="5" t="s">
        <v>132</v>
      </c>
      <c r="I147" s="12" t="s">
        <v>20</v>
      </c>
      <c r="J147" s="13"/>
      <c r="K147" s="13"/>
      <c r="L147" s="13"/>
      <c r="M147" s="15"/>
      <c r="N147" s="16"/>
      <c r="O147" s="17" t="s">
        <v>929</v>
      </c>
      <c r="P147" s="18">
        <v>45139</v>
      </c>
      <c r="Q147" s="19" t="s">
        <v>31</v>
      </c>
      <c r="R147" s="20" t="s">
        <v>13</v>
      </c>
    </row>
    <row r="148" ht="148.5" spans="1:18">
      <c r="A148" s="5">
        <v>147</v>
      </c>
      <c r="B148" s="9"/>
      <c r="C148" s="9"/>
      <c r="D148" s="6" t="s">
        <v>949</v>
      </c>
      <c r="E148" s="6" t="s">
        <v>946</v>
      </c>
      <c r="F148" s="6" t="s">
        <v>1158</v>
      </c>
      <c r="G148" s="6" t="s">
        <v>1156</v>
      </c>
      <c r="H148" s="5" t="s">
        <v>132</v>
      </c>
      <c r="I148" s="12" t="s">
        <v>20</v>
      </c>
      <c r="J148" s="13"/>
      <c r="K148" s="13"/>
      <c r="L148" s="13"/>
      <c r="M148" s="15"/>
      <c r="N148" s="16"/>
      <c r="O148" s="17" t="s">
        <v>929</v>
      </c>
      <c r="P148" s="18">
        <v>45139</v>
      </c>
      <c r="Q148" s="19" t="s">
        <v>31</v>
      </c>
      <c r="R148" s="20" t="s">
        <v>13</v>
      </c>
    </row>
    <row r="149" ht="148.5" spans="1:18">
      <c r="A149" s="5">
        <v>148</v>
      </c>
      <c r="B149" s="9"/>
      <c r="C149" s="9"/>
      <c r="D149" s="6" t="s">
        <v>949</v>
      </c>
      <c r="E149" s="6" t="s">
        <v>946</v>
      </c>
      <c r="F149" s="6" t="s">
        <v>1159</v>
      </c>
      <c r="G149" s="6" t="s">
        <v>1156</v>
      </c>
      <c r="H149" s="5" t="s">
        <v>132</v>
      </c>
      <c r="I149" s="12" t="s">
        <v>20</v>
      </c>
      <c r="J149" s="13"/>
      <c r="K149" s="13"/>
      <c r="L149" s="13"/>
      <c r="M149" s="15"/>
      <c r="N149" s="16"/>
      <c r="O149" s="17" t="s">
        <v>929</v>
      </c>
      <c r="P149" s="18">
        <v>45139</v>
      </c>
      <c r="Q149" s="19" t="s">
        <v>31</v>
      </c>
      <c r="R149" s="20" t="s">
        <v>13</v>
      </c>
    </row>
    <row r="150" ht="148.5" spans="1:18">
      <c r="A150" s="5">
        <v>149</v>
      </c>
      <c r="B150" s="9"/>
      <c r="C150" s="9"/>
      <c r="D150" s="6" t="s">
        <v>949</v>
      </c>
      <c r="E150" s="6" t="s">
        <v>946</v>
      </c>
      <c r="F150" s="6" t="s">
        <v>1160</v>
      </c>
      <c r="G150" s="6" t="s">
        <v>1156</v>
      </c>
      <c r="H150" s="5" t="s">
        <v>132</v>
      </c>
      <c r="I150" s="12" t="s">
        <v>20</v>
      </c>
      <c r="J150" s="13"/>
      <c r="K150" s="13"/>
      <c r="L150" s="13"/>
      <c r="M150" s="15"/>
      <c r="N150" s="16"/>
      <c r="O150" s="17" t="s">
        <v>929</v>
      </c>
      <c r="P150" s="18">
        <v>45139</v>
      </c>
      <c r="Q150" s="19" t="s">
        <v>31</v>
      </c>
      <c r="R150" s="20" t="s">
        <v>13</v>
      </c>
    </row>
    <row r="151" ht="148.5" spans="1:18">
      <c r="A151" s="5">
        <v>150</v>
      </c>
      <c r="B151" s="9"/>
      <c r="C151" s="9"/>
      <c r="D151" s="6" t="s">
        <v>949</v>
      </c>
      <c r="E151" s="6" t="s">
        <v>946</v>
      </c>
      <c r="F151" s="6" t="s">
        <v>1161</v>
      </c>
      <c r="G151" s="6" t="s">
        <v>1162</v>
      </c>
      <c r="H151" s="5" t="s">
        <v>132</v>
      </c>
      <c r="I151" s="12" t="s">
        <v>20</v>
      </c>
      <c r="J151" s="13"/>
      <c r="K151" s="13"/>
      <c r="L151" s="13"/>
      <c r="M151" s="15"/>
      <c r="N151" s="16"/>
      <c r="O151" s="17" t="s">
        <v>929</v>
      </c>
      <c r="P151" s="18">
        <v>45139</v>
      </c>
      <c r="Q151" s="19" t="s">
        <v>31</v>
      </c>
      <c r="R151" s="20" t="s">
        <v>13</v>
      </c>
    </row>
    <row r="152" ht="148.5" spans="1:18">
      <c r="A152" s="5">
        <v>151</v>
      </c>
      <c r="B152" s="9"/>
      <c r="C152" s="9"/>
      <c r="D152" s="6" t="s">
        <v>949</v>
      </c>
      <c r="E152" s="6" t="s">
        <v>946</v>
      </c>
      <c r="F152" s="6" t="s">
        <v>1163</v>
      </c>
      <c r="G152" s="6" t="s">
        <v>1162</v>
      </c>
      <c r="H152" s="5" t="s">
        <v>132</v>
      </c>
      <c r="I152" s="12" t="s">
        <v>20</v>
      </c>
      <c r="J152" s="13"/>
      <c r="K152" s="13"/>
      <c r="L152" s="13"/>
      <c r="M152" s="15"/>
      <c r="N152" s="16"/>
      <c r="O152" s="17" t="s">
        <v>929</v>
      </c>
      <c r="P152" s="18">
        <v>45139</v>
      </c>
      <c r="Q152" s="19" t="s">
        <v>31</v>
      </c>
      <c r="R152" s="20" t="s">
        <v>13</v>
      </c>
    </row>
    <row r="153" ht="148.5" spans="1:18">
      <c r="A153" s="5">
        <v>152</v>
      </c>
      <c r="B153" s="9"/>
      <c r="C153" s="9"/>
      <c r="D153" s="6" t="s">
        <v>949</v>
      </c>
      <c r="E153" s="6" t="s">
        <v>946</v>
      </c>
      <c r="F153" s="6" t="s">
        <v>1164</v>
      </c>
      <c r="G153" s="6" t="s">
        <v>1162</v>
      </c>
      <c r="H153" s="5" t="s">
        <v>132</v>
      </c>
      <c r="I153" s="12" t="s">
        <v>20</v>
      </c>
      <c r="J153" s="13"/>
      <c r="K153" s="13"/>
      <c r="L153" s="13"/>
      <c r="M153" s="15"/>
      <c r="N153" s="16"/>
      <c r="O153" s="17" t="s">
        <v>929</v>
      </c>
      <c r="P153" s="18">
        <v>45139</v>
      </c>
      <c r="Q153" s="19" t="s">
        <v>31</v>
      </c>
      <c r="R153" s="20" t="s">
        <v>13</v>
      </c>
    </row>
    <row r="154" ht="148.5" spans="1:18">
      <c r="A154" s="5">
        <v>153</v>
      </c>
      <c r="B154" s="9"/>
      <c r="C154" s="9"/>
      <c r="D154" s="6" t="s">
        <v>949</v>
      </c>
      <c r="E154" s="6" t="s">
        <v>946</v>
      </c>
      <c r="F154" s="6" t="s">
        <v>1165</v>
      </c>
      <c r="G154" s="6" t="s">
        <v>1156</v>
      </c>
      <c r="H154" s="5" t="s">
        <v>132</v>
      </c>
      <c r="I154" s="12" t="s">
        <v>20</v>
      </c>
      <c r="J154" s="13"/>
      <c r="K154" s="13"/>
      <c r="L154" s="13"/>
      <c r="M154" s="15"/>
      <c r="N154" s="16"/>
      <c r="O154" s="17" t="s">
        <v>929</v>
      </c>
      <c r="P154" s="18">
        <v>45139</v>
      </c>
      <c r="Q154" s="19" t="s">
        <v>31</v>
      </c>
      <c r="R154" s="20" t="s">
        <v>13</v>
      </c>
    </row>
    <row r="155" ht="148.5" spans="1:18">
      <c r="A155" s="5">
        <v>154</v>
      </c>
      <c r="B155" s="9"/>
      <c r="C155" s="9"/>
      <c r="D155" s="6" t="s">
        <v>949</v>
      </c>
      <c r="E155" s="6" t="s">
        <v>946</v>
      </c>
      <c r="F155" s="6" t="s">
        <v>1166</v>
      </c>
      <c r="G155" s="6" t="s">
        <v>1156</v>
      </c>
      <c r="H155" s="5" t="s">
        <v>132</v>
      </c>
      <c r="I155" s="12" t="s">
        <v>20</v>
      </c>
      <c r="J155" s="13"/>
      <c r="K155" s="13"/>
      <c r="L155" s="13"/>
      <c r="M155" s="15"/>
      <c r="N155" s="16"/>
      <c r="O155" s="17" t="s">
        <v>929</v>
      </c>
      <c r="P155" s="18">
        <v>45139</v>
      </c>
      <c r="Q155" s="19" t="s">
        <v>31</v>
      </c>
      <c r="R155" s="20" t="s">
        <v>13</v>
      </c>
    </row>
    <row r="156" ht="148.5" spans="1:18">
      <c r="A156" s="5">
        <v>155</v>
      </c>
      <c r="B156" s="9"/>
      <c r="C156" s="9"/>
      <c r="D156" s="6" t="s">
        <v>949</v>
      </c>
      <c r="E156" s="6" t="s">
        <v>946</v>
      </c>
      <c r="F156" s="6" t="s">
        <v>1167</v>
      </c>
      <c r="G156" s="6" t="s">
        <v>1168</v>
      </c>
      <c r="H156" s="5" t="s">
        <v>132</v>
      </c>
      <c r="I156" s="12" t="s">
        <v>20</v>
      </c>
      <c r="J156" s="13"/>
      <c r="K156" s="13"/>
      <c r="L156" s="13"/>
      <c r="M156" s="15"/>
      <c r="N156" s="16"/>
      <c r="O156" s="17" t="s">
        <v>929</v>
      </c>
      <c r="P156" s="18">
        <v>45139</v>
      </c>
      <c r="Q156" s="19" t="s">
        <v>31</v>
      </c>
      <c r="R156" s="20" t="s">
        <v>13</v>
      </c>
    </row>
    <row r="157" ht="148.5" spans="1:18">
      <c r="A157" s="5">
        <v>156</v>
      </c>
      <c r="B157" s="9"/>
      <c r="C157" s="9"/>
      <c r="D157" s="6" t="s">
        <v>949</v>
      </c>
      <c r="E157" s="6" t="s">
        <v>946</v>
      </c>
      <c r="F157" s="6" t="s">
        <v>1169</v>
      </c>
      <c r="G157" s="6" t="s">
        <v>1170</v>
      </c>
      <c r="H157" s="5" t="s">
        <v>132</v>
      </c>
      <c r="I157" s="12" t="s">
        <v>20</v>
      </c>
      <c r="J157" s="13"/>
      <c r="K157" s="13"/>
      <c r="L157" s="13"/>
      <c r="M157" s="15"/>
      <c r="N157" s="16"/>
      <c r="O157" s="17" t="s">
        <v>929</v>
      </c>
      <c r="P157" s="18">
        <v>45139</v>
      </c>
      <c r="Q157" s="19" t="s">
        <v>31</v>
      </c>
      <c r="R157" s="20" t="s">
        <v>13</v>
      </c>
    </row>
    <row r="158" ht="148.5" spans="1:18">
      <c r="A158" s="5">
        <v>157</v>
      </c>
      <c r="B158" s="9"/>
      <c r="C158" s="9"/>
      <c r="D158" s="8" t="s">
        <v>1171</v>
      </c>
      <c r="E158" s="6" t="s">
        <v>946</v>
      </c>
      <c r="F158" s="6" t="s">
        <v>1172</v>
      </c>
      <c r="G158" s="6" t="s">
        <v>1173</v>
      </c>
      <c r="H158" s="5" t="s">
        <v>65</v>
      </c>
      <c r="I158" s="12" t="s">
        <v>20</v>
      </c>
      <c r="J158" s="13"/>
      <c r="K158" s="13"/>
      <c r="L158" s="13"/>
      <c r="M158" s="15"/>
      <c r="N158" s="16"/>
      <c r="O158" s="17" t="s">
        <v>929</v>
      </c>
      <c r="P158" s="18">
        <v>45139</v>
      </c>
      <c r="Q158" s="19" t="s">
        <v>31</v>
      </c>
      <c r="R158" s="20" t="s">
        <v>13</v>
      </c>
    </row>
    <row r="159" ht="148.5" spans="1:18">
      <c r="A159" s="5">
        <v>158</v>
      </c>
      <c r="B159" s="9"/>
      <c r="C159" s="9"/>
      <c r="D159" s="6" t="s">
        <v>949</v>
      </c>
      <c r="E159" s="6" t="s">
        <v>946</v>
      </c>
      <c r="F159" s="6" t="s">
        <v>1174</v>
      </c>
      <c r="G159" s="6" t="s">
        <v>1175</v>
      </c>
      <c r="H159" s="5" t="s">
        <v>132</v>
      </c>
      <c r="I159" s="12" t="s">
        <v>20</v>
      </c>
      <c r="J159" s="13"/>
      <c r="K159" s="13"/>
      <c r="L159" s="13"/>
      <c r="M159" s="15"/>
      <c r="N159" s="16"/>
      <c r="O159" s="17" t="s">
        <v>929</v>
      </c>
      <c r="P159" s="18">
        <v>45139</v>
      </c>
      <c r="Q159" s="19" t="s">
        <v>31</v>
      </c>
      <c r="R159" s="20" t="s">
        <v>13</v>
      </c>
    </row>
    <row r="160" ht="148.5" spans="1:18">
      <c r="A160" s="5">
        <v>159</v>
      </c>
      <c r="B160" s="9"/>
      <c r="C160" s="9"/>
      <c r="D160" s="6" t="s">
        <v>949</v>
      </c>
      <c r="E160" s="6" t="s">
        <v>946</v>
      </c>
      <c r="F160" s="6" t="s">
        <v>1176</v>
      </c>
      <c r="G160" s="6" t="s">
        <v>1175</v>
      </c>
      <c r="H160" s="5" t="s">
        <v>132</v>
      </c>
      <c r="I160" s="12" t="s">
        <v>20</v>
      </c>
      <c r="J160" s="13"/>
      <c r="K160" s="13"/>
      <c r="L160" s="13"/>
      <c r="M160" s="15"/>
      <c r="N160" s="16"/>
      <c r="O160" s="17" t="s">
        <v>929</v>
      </c>
      <c r="P160" s="18">
        <v>45139</v>
      </c>
      <c r="Q160" s="19" t="s">
        <v>31</v>
      </c>
      <c r="R160" s="20" t="s">
        <v>13</v>
      </c>
    </row>
    <row r="161" ht="148.5" spans="1:18">
      <c r="A161" s="5">
        <v>160</v>
      </c>
      <c r="B161" s="9"/>
      <c r="C161" s="9"/>
      <c r="D161" s="6" t="s">
        <v>949</v>
      </c>
      <c r="E161" s="6" t="s">
        <v>946</v>
      </c>
      <c r="F161" s="6" t="s">
        <v>1177</v>
      </c>
      <c r="G161" s="6" t="s">
        <v>1175</v>
      </c>
      <c r="H161" s="5" t="s">
        <v>132</v>
      </c>
      <c r="I161" s="12" t="s">
        <v>20</v>
      </c>
      <c r="J161" s="13"/>
      <c r="K161" s="13"/>
      <c r="L161" s="13"/>
      <c r="M161" s="15"/>
      <c r="N161" s="16"/>
      <c r="O161" s="17" t="s">
        <v>929</v>
      </c>
      <c r="P161" s="18">
        <v>45139</v>
      </c>
      <c r="Q161" s="19" t="s">
        <v>31</v>
      </c>
      <c r="R161" s="20" t="s">
        <v>13</v>
      </c>
    </row>
    <row r="162" ht="148.5" spans="1:18">
      <c r="A162" s="5">
        <v>161</v>
      </c>
      <c r="B162" s="9"/>
      <c r="C162" s="9"/>
      <c r="D162" s="6" t="s">
        <v>949</v>
      </c>
      <c r="E162" s="6" t="s">
        <v>946</v>
      </c>
      <c r="F162" s="6" t="s">
        <v>1178</v>
      </c>
      <c r="G162" s="6" t="s">
        <v>1175</v>
      </c>
      <c r="H162" s="5" t="s">
        <v>132</v>
      </c>
      <c r="I162" s="12" t="s">
        <v>20</v>
      </c>
      <c r="J162" s="13"/>
      <c r="K162" s="13"/>
      <c r="L162" s="13"/>
      <c r="M162" s="15"/>
      <c r="N162" s="16"/>
      <c r="O162" s="17" t="s">
        <v>929</v>
      </c>
      <c r="P162" s="18">
        <v>45139</v>
      </c>
      <c r="Q162" s="19" t="s">
        <v>31</v>
      </c>
      <c r="R162" s="20" t="s">
        <v>13</v>
      </c>
    </row>
    <row r="163" ht="148.5" spans="1:18">
      <c r="A163" s="5">
        <v>162</v>
      </c>
      <c r="B163" s="9"/>
      <c r="C163" s="9"/>
      <c r="D163" s="6" t="s">
        <v>949</v>
      </c>
      <c r="E163" s="6" t="s">
        <v>946</v>
      </c>
      <c r="F163" s="6" t="s">
        <v>1179</v>
      </c>
      <c r="G163" s="6" t="s">
        <v>1180</v>
      </c>
      <c r="H163" s="5" t="s">
        <v>132</v>
      </c>
      <c r="I163" s="12" t="s">
        <v>20</v>
      </c>
      <c r="J163" s="13"/>
      <c r="K163" s="13"/>
      <c r="L163" s="13"/>
      <c r="M163" s="15"/>
      <c r="N163" s="16"/>
      <c r="O163" s="17" t="s">
        <v>929</v>
      </c>
      <c r="P163" s="18">
        <v>45139</v>
      </c>
      <c r="Q163" s="19" t="s">
        <v>31</v>
      </c>
      <c r="R163" s="20" t="s">
        <v>13</v>
      </c>
    </row>
    <row r="164" ht="148.5" spans="1:18">
      <c r="A164" s="5">
        <v>163</v>
      </c>
      <c r="B164" s="9"/>
      <c r="C164" s="9"/>
      <c r="D164" s="6" t="s">
        <v>949</v>
      </c>
      <c r="E164" s="6" t="s">
        <v>946</v>
      </c>
      <c r="F164" s="6" t="s">
        <v>1181</v>
      </c>
      <c r="G164" s="6" t="s">
        <v>1180</v>
      </c>
      <c r="H164" s="5" t="s">
        <v>132</v>
      </c>
      <c r="I164" s="12" t="s">
        <v>20</v>
      </c>
      <c r="J164" s="13"/>
      <c r="K164" s="13"/>
      <c r="L164" s="13"/>
      <c r="M164" s="15"/>
      <c r="N164" s="16"/>
      <c r="O164" s="17" t="s">
        <v>929</v>
      </c>
      <c r="P164" s="18">
        <v>45139</v>
      </c>
      <c r="Q164" s="19" t="s">
        <v>31</v>
      </c>
      <c r="R164" s="20" t="s">
        <v>13</v>
      </c>
    </row>
    <row r="165" ht="148.5" spans="1:18">
      <c r="A165" s="5">
        <v>164</v>
      </c>
      <c r="B165" s="9"/>
      <c r="C165" s="9"/>
      <c r="D165" s="6" t="s">
        <v>949</v>
      </c>
      <c r="E165" s="6" t="s">
        <v>946</v>
      </c>
      <c r="F165" s="6" t="s">
        <v>1182</v>
      </c>
      <c r="G165" s="6" t="s">
        <v>1180</v>
      </c>
      <c r="H165" s="5" t="s">
        <v>132</v>
      </c>
      <c r="I165" s="12" t="s">
        <v>20</v>
      </c>
      <c r="J165" s="13"/>
      <c r="K165" s="13"/>
      <c r="L165" s="13"/>
      <c r="M165" s="15"/>
      <c r="N165" s="16"/>
      <c r="O165" s="17" t="s">
        <v>929</v>
      </c>
      <c r="P165" s="18">
        <v>45139</v>
      </c>
      <c r="Q165" s="19" t="s">
        <v>31</v>
      </c>
      <c r="R165" s="20" t="s">
        <v>13</v>
      </c>
    </row>
    <row r="166" ht="148.5" spans="1:18">
      <c r="A166" s="5">
        <v>165</v>
      </c>
      <c r="B166" s="9"/>
      <c r="C166" s="9"/>
      <c r="D166" s="6" t="s">
        <v>949</v>
      </c>
      <c r="E166" s="6" t="s">
        <v>946</v>
      </c>
      <c r="F166" s="6" t="s">
        <v>1183</v>
      </c>
      <c r="G166" s="6" t="s">
        <v>1180</v>
      </c>
      <c r="H166" s="5" t="s">
        <v>132</v>
      </c>
      <c r="I166" s="12" t="s">
        <v>20</v>
      </c>
      <c r="J166" s="13"/>
      <c r="K166" s="13"/>
      <c r="L166" s="13"/>
      <c r="M166" s="15"/>
      <c r="N166" s="16"/>
      <c r="O166" s="17" t="s">
        <v>929</v>
      </c>
      <c r="P166" s="18">
        <v>45139</v>
      </c>
      <c r="Q166" s="19" t="s">
        <v>31</v>
      </c>
      <c r="R166" s="20" t="s">
        <v>13</v>
      </c>
    </row>
    <row r="167" ht="148.5" spans="1:18">
      <c r="A167" s="5">
        <v>166</v>
      </c>
      <c r="B167" s="9"/>
      <c r="C167" s="9"/>
      <c r="D167" s="6" t="s">
        <v>949</v>
      </c>
      <c r="E167" s="6" t="s">
        <v>946</v>
      </c>
      <c r="F167" s="6" t="s">
        <v>1184</v>
      </c>
      <c r="G167" s="6" t="s">
        <v>1185</v>
      </c>
      <c r="H167" s="5" t="s">
        <v>132</v>
      </c>
      <c r="I167" s="12" t="s">
        <v>20</v>
      </c>
      <c r="J167" s="13"/>
      <c r="K167" s="13"/>
      <c r="L167" s="13"/>
      <c r="M167" s="15"/>
      <c r="N167" s="16"/>
      <c r="O167" s="17" t="s">
        <v>929</v>
      </c>
      <c r="P167" s="18">
        <v>45139</v>
      </c>
      <c r="Q167" s="19" t="s">
        <v>31</v>
      </c>
      <c r="R167" s="20" t="s">
        <v>13</v>
      </c>
    </row>
    <row r="168" ht="148.5" spans="1:18">
      <c r="A168" s="5">
        <v>167</v>
      </c>
      <c r="B168" s="9"/>
      <c r="C168" s="9"/>
      <c r="D168" s="6" t="s">
        <v>949</v>
      </c>
      <c r="E168" s="6" t="s">
        <v>946</v>
      </c>
      <c r="F168" s="6" t="s">
        <v>1186</v>
      </c>
      <c r="G168" s="6" t="s">
        <v>1187</v>
      </c>
      <c r="H168" s="5" t="s">
        <v>132</v>
      </c>
      <c r="I168" s="12" t="s">
        <v>20</v>
      </c>
      <c r="J168" s="13"/>
      <c r="K168" s="13"/>
      <c r="L168" s="13"/>
      <c r="M168" s="15"/>
      <c r="N168" s="16"/>
      <c r="O168" s="17" t="s">
        <v>929</v>
      </c>
      <c r="P168" s="18">
        <v>45139</v>
      </c>
      <c r="Q168" s="19" t="s">
        <v>31</v>
      </c>
      <c r="R168" s="20" t="s">
        <v>13</v>
      </c>
    </row>
    <row r="169" ht="148.5" spans="1:18">
      <c r="A169" s="5">
        <v>168</v>
      </c>
      <c r="B169" s="9"/>
      <c r="C169" s="9"/>
      <c r="D169" s="6" t="s">
        <v>949</v>
      </c>
      <c r="E169" s="6" t="s">
        <v>946</v>
      </c>
      <c r="F169" s="6" t="s">
        <v>1188</v>
      </c>
      <c r="G169" s="6" t="s">
        <v>1189</v>
      </c>
      <c r="H169" s="5" t="s">
        <v>132</v>
      </c>
      <c r="I169" s="12" t="s">
        <v>20</v>
      </c>
      <c r="J169" s="13"/>
      <c r="K169" s="13"/>
      <c r="L169" s="13"/>
      <c r="M169" s="15"/>
      <c r="N169" s="16"/>
      <c r="O169" s="17" t="s">
        <v>929</v>
      </c>
      <c r="P169" s="18">
        <v>45139</v>
      </c>
      <c r="Q169" s="19" t="s">
        <v>31</v>
      </c>
      <c r="R169" s="20" t="s">
        <v>13</v>
      </c>
    </row>
    <row r="170" ht="148.5" spans="1:18">
      <c r="A170" s="5">
        <v>169</v>
      </c>
      <c r="B170" s="9"/>
      <c r="C170" s="9"/>
      <c r="D170" s="6" t="s">
        <v>949</v>
      </c>
      <c r="E170" s="6" t="s">
        <v>946</v>
      </c>
      <c r="F170" s="6" t="s">
        <v>1190</v>
      </c>
      <c r="G170" s="6" t="s">
        <v>1189</v>
      </c>
      <c r="H170" s="5" t="s">
        <v>132</v>
      </c>
      <c r="I170" s="12" t="s">
        <v>20</v>
      </c>
      <c r="J170" s="13"/>
      <c r="K170" s="13"/>
      <c r="L170" s="13"/>
      <c r="M170" s="15"/>
      <c r="N170" s="16"/>
      <c r="O170" s="17" t="s">
        <v>929</v>
      </c>
      <c r="P170" s="18">
        <v>45139</v>
      </c>
      <c r="Q170" s="19" t="s">
        <v>31</v>
      </c>
      <c r="R170" s="20" t="s">
        <v>13</v>
      </c>
    </row>
    <row r="171" ht="148.5" spans="1:18">
      <c r="A171" s="5">
        <v>170</v>
      </c>
      <c r="B171" s="9"/>
      <c r="C171" s="9"/>
      <c r="D171" s="6" t="s">
        <v>949</v>
      </c>
      <c r="E171" s="6" t="s">
        <v>946</v>
      </c>
      <c r="F171" s="6" t="s">
        <v>1191</v>
      </c>
      <c r="G171" s="6" t="s">
        <v>1189</v>
      </c>
      <c r="H171" s="5" t="s">
        <v>132</v>
      </c>
      <c r="I171" s="12" t="s">
        <v>20</v>
      </c>
      <c r="J171" s="13"/>
      <c r="K171" s="13"/>
      <c r="L171" s="13"/>
      <c r="M171" s="15"/>
      <c r="N171" s="16"/>
      <c r="O171" s="17" t="s">
        <v>929</v>
      </c>
      <c r="P171" s="18">
        <v>45139</v>
      </c>
      <c r="Q171" s="19" t="s">
        <v>31</v>
      </c>
      <c r="R171" s="20" t="s">
        <v>13</v>
      </c>
    </row>
    <row r="172" ht="148.5" spans="1:18">
      <c r="A172" s="5">
        <v>171</v>
      </c>
      <c r="B172" s="9"/>
      <c r="C172" s="9"/>
      <c r="D172" s="6" t="s">
        <v>949</v>
      </c>
      <c r="E172" s="6" t="s">
        <v>946</v>
      </c>
      <c r="F172" s="6" t="s">
        <v>1192</v>
      </c>
      <c r="G172" s="6" t="s">
        <v>1193</v>
      </c>
      <c r="H172" s="5" t="s">
        <v>132</v>
      </c>
      <c r="I172" s="12" t="s">
        <v>20</v>
      </c>
      <c r="J172" s="13"/>
      <c r="K172" s="13"/>
      <c r="L172" s="13"/>
      <c r="M172" s="15"/>
      <c r="N172" s="16"/>
      <c r="O172" s="17" t="s">
        <v>929</v>
      </c>
      <c r="P172" s="18">
        <v>45139</v>
      </c>
      <c r="Q172" s="19" t="s">
        <v>31</v>
      </c>
      <c r="R172" s="20" t="s">
        <v>13</v>
      </c>
    </row>
    <row r="173" ht="148.5" spans="1:18">
      <c r="A173" s="5">
        <v>172</v>
      </c>
      <c r="B173" s="9"/>
      <c r="C173" s="9"/>
      <c r="D173" s="6" t="s">
        <v>949</v>
      </c>
      <c r="E173" s="6" t="s">
        <v>946</v>
      </c>
      <c r="F173" s="6" t="s">
        <v>1194</v>
      </c>
      <c r="G173" s="6" t="s">
        <v>1195</v>
      </c>
      <c r="H173" s="5" t="s">
        <v>132</v>
      </c>
      <c r="I173" s="12" t="s">
        <v>20</v>
      </c>
      <c r="J173" s="13"/>
      <c r="K173" s="13"/>
      <c r="L173" s="13"/>
      <c r="M173" s="15"/>
      <c r="N173" s="16"/>
      <c r="O173" s="17" t="s">
        <v>929</v>
      </c>
      <c r="P173" s="18">
        <v>45139</v>
      </c>
      <c r="Q173" s="19" t="s">
        <v>31</v>
      </c>
      <c r="R173" s="20" t="s">
        <v>13</v>
      </c>
    </row>
    <row r="174" ht="148.5" spans="1:18">
      <c r="A174" s="5">
        <v>173</v>
      </c>
      <c r="B174" s="9"/>
      <c r="C174" s="9"/>
      <c r="D174" s="6" t="s">
        <v>949</v>
      </c>
      <c r="E174" s="6" t="s">
        <v>946</v>
      </c>
      <c r="F174" s="6" t="s">
        <v>1196</v>
      </c>
      <c r="G174" s="6" t="s">
        <v>1197</v>
      </c>
      <c r="H174" s="5" t="s">
        <v>132</v>
      </c>
      <c r="I174" s="12" t="s">
        <v>20</v>
      </c>
      <c r="J174" s="13"/>
      <c r="K174" s="13"/>
      <c r="L174" s="13"/>
      <c r="M174" s="15"/>
      <c r="N174" s="16"/>
      <c r="O174" s="17" t="s">
        <v>929</v>
      </c>
      <c r="P174" s="18">
        <v>45139</v>
      </c>
      <c r="Q174" s="19" t="s">
        <v>31</v>
      </c>
      <c r="R174" s="20" t="s">
        <v>13</v>
      </c>
    </row>
    <row r="175" ht="148.5" spans="1:18">
      <c r="A175" s="5">
        <v>174</v>
      </c>
      <c r="B175" s="9"/>
      <c r="C175" s="9"/>
      <c r="D175" s="6" t="s">
        <v>949</v>
      </c>
      <c r="E175" s="6" t="s">
        <v>946</v>
      </c>
      <c r="F175" s="6" t="s">
        <v>1198</v>
      </c>
      <c r="G175" s="6" t="s">
        <v>1199</v>
      </c>
      <c r="H175" s="5" t="s">
        <v>132</v>
      </c>
      <c r="I175" s="12" t="s">
        <v>20</v>
      </c>
      <c r="J175" s="13"/>
      <c r="K175" s="13"/>
      <c r="L175" s="13"/>
      <c r="M175" s="15"/>
      <c r="N175" s="16"/>
      <c r="O175" s="17" t="s">
        <v>929</v>
      </c>
      <c r="P175" s="18">
        <v>45139</v>
      </c>
      <c r="Q175" s="19" t="s">
        <v>31</v>
      </c>
      <c r="R175" s="20" t="s">
        <v>13</v>
      </c>
    </row>
    <row r="176" ht="148.5" spans="1:18">
      <c r="A176" s="5">
        <v>175</v>
      </c>
      <c r="B176" s="9"/>
      <c r="C176" s="9"/>
      <c r="D176" s="8" t="s">
        <v>1200</v>
      </c>
      <c r="E176" s="6" t="s">
        <v>946</v>
      </c>
      <c r="F176" s="6" t="s">
        <v>1201</v>
      </c>
      <c r="G176" s="6" t="s">
        <v>1202</v>
      </c>
      <c r="H176" s="5" t="s">
        <v>65</v>
      </c>
      <c r="I176" s="12" t="s">
        <v>20</v>
      </c>
      <c r="J176" s="13"/>
      <c r="K176" s="13"/>
      <c r="L176" s="13"/>
      <c r="M176" s="15"/>
      <c r="N176" s="16"/>
      <c r="O176" s="17" t="s">
        <v>929</v>
      </c>
      <c r="P176" s="18">
        <v>45139</v>
      </c>
      <c r="Q176" s="19" t="s">
        <v>31</v>
      </c>
      <c r="R176" s="20" t="s">
        <v>13</v>
      </c>
    </row>
    <row r="177" ht="148.5" spans="1:18">
      <c r="A177" s="5">
        <v>176</v>
      </c>
      <c r="B177" s="9"/>
      <c r="C177" s="9"/>
      <c r="D177" s="6" t="s">
        <v>949</v>
      </c>
      <c r="E177" s="6" t="s">
        <v>946</v>
      </c>
      <c r="F177" s="6" t="s">
        <v>1203</v>
      </c>
      <c r="G177" s="6" t="s">
        <v>1204</v>
      </c>
      <c r="H177" s="5" t="s">
        <v>132</v>
      </c>
      <c r="I177" s="12" t="s">
        <v>20</v>
      </c>
      <c r="J177" s="13"/>
      <c r="K177" s="13"/>
      <c r="L177" s="13"/>
      <c r="M177" s="15"/>
      <c r="N177" s="16"/>
      <c r="O177" s="17" t="s">
        <v>929</v>
      </c>
      <c r="P177" s="18">
        <v>45139</v>
      </c>
      <c r="Q177" s="19" t="s">
        <v>31</v>
      </c>
      <c r="R177" s="20" t="s">
        <v>13</v>
      </c>
    </row>
    <row r="178" ht="148.5" spans="1:18">
      <c r="A178" s="5">
        <v>177</v>
      </c>
      <c r="B178" s="9"/>
      <c r="C178" s="9"/>
      <c r="D178" s="6" t="s">
        <v>949</v>
      </c>
      <c r="E178" s="6" t="s">
        <v>946</v>
      </c>
      <c r="F178" s="6" t="s">
        <v>1205</v>
      </c>
      <c r="G178" s="6" t="s">
        <v>1204</v>
      </c>
      <c r="H178" s="5" t="s">
        <v>132</v>
      </c>
      <c r="I178" s="12" t="s">
        <v>20</v>
      </c>
      <c r="J178" s="13"/>
      <c r="K178" s="13"/>
      <c r="L178" s="13"/>
      <c r="M178" s="15"/>
      <c r="N178" s="16"/>
      <c r="O178" s="17" t="s">
        <v>929</v>
      </c>
      <c r="P178" s="18">
        <v>45139</v>
      </c>
      <c r="Q178" s="19" t="s">
        <v>31</v>
      </c>
      <c r="R178" s="20" t="s">
        <v>13</v>
      </c>
    </row>
    <row r="179" ht="148.5" spans="1:18">
      <c r="A179" s="5">
        <v>178</v>
      </c>
      <c r="B179" s="9"/>
      <c r="C179" s="9"/>
      <c r="D179" s="6" t="s">
        <v>949</v>
      </c>
      <c r="E179" s="6" t="s">
        <v>946</v>
      </c>
      <c r="F179" s="6" t="s">
        <v>1206</v>
      </c>
      <c r="G179" s="6" t="s">
        <v>1204</v>
      </c>
      <c r="H179" s="5" t="s">
        <v>132</v>
      </c>
      <c r="I179" s="12" t="s">
        <v>20</v>
      </c>
      <c r="J179" s="13"/>
      <c r="K179" s="13"/>
      <c r="L179" s="13"/>
      <c r="M179" s="15"/>
      <c r="N179" s="16"/>
      <c r="O179" s="17" t="s">
        <v>929</v>
      </c>
      <c r="P179" s="18">
        <v>45139</v>
      </c>
      <c r="Q179" s="19" t="s">
        <v>31</v>
      </c>
      <c r="R179" s="20" t="s">
        <v>13</v>
      </c>
    </row>
    <row r="180" ht="148.5" spans="1:18">
      <c r="A180" s="5">
        <v>179</v>
      </c>
      <c r="B180" s="9"/>
      <c r="C180" s="9"/>
      <c r="D180" s="6" t="s">
        <v>949</v>
      </c>
      <c r="E180" s="6" t="s">
        <v>946</v>
      </c>
      <c r="F180" s="6" t="s">
        <v>1207</v>
      </c>
      <c r="G180" s="6" t="s">
        <v>1204</v>
      </c>
      <c r="H180" s="5" t="s">
        <v>132</v>
      </c>
      <c r="I180" s="12" t="s">
        <v>20</v>
      </c>
      <c r="J180" s="13"/>
      <c r="K180" s="13"/>
      <c r="L180" s="13"/>
      <c r="M180" s="15"/>
      <c r="N180" s="16"/>
      <c r="O180" s="17" t="s">
        <v>929</v>
      </c>
      <c r="P180" s="18">
        <v>45139</v>
      </c>
      <c r="Q180" s="19" t="s">
        <v>31</v>
      </c>
      <c r="R180" s="20" t="s">
        <v>13</v>
      </c>
    </row>
    <row r="181" ht="148.5" spans="1:18">
      <c r="A181" s="5">
        <v>180</v>
      </c>
      <c r="B181" s="9"/>
      <c r="C181" s="9"/>
      <c r="D181" s="6" t="s">
        <v>949</v>
      </c>
      <c r="E181" s="6" t="s">
        <v>946</v>
      </c>
      <c r="F181" s="6" t="s">
        <v>1208</v>
      </c>
      <c r="G181" s="6" t="s">
        <v>1209</v>
      </c>
      <c r="H181" s="5" t="s">
        <v>132</v>
      </c>
      <c r="I181" s="12" t="s">
        <v>20</v>
      </c>
      <c r="J181" s="13"/>
      <c r="K181" s="13"/>
      <c r="L181" s="13"/>
      <c r="M181" s="15"/>
      <c r="N181" s="16"/>
      <c r="O181" s="17" t="s">
        <v>929</v>
      </c>
      <c r="P181" s="18">
        <v>45139</v>
      </c>
      <c r="Q181" s="19" t="s">
        <v>31</v>
      </c>
      <c r="R181" s="20" t="s">
        <v>13</v>
      </c>
    </row>
    <row r="182" ht="148.5" spans="1:18">
      <c r="A182" s="5">
        <v>181</v>
      </c>
      <c r="B182" s="9"/>
      <c r="C182" s="9"/>
      <c r="D182" s="6" t="s">
        <v>949</v>
      </c>
      <c r="E182" s="6" t="s">
        <v>946</v>
      </c>
      <c r="F182" s="6" t="s">
        <v>1210</v>
      </c>
      <c r="G182" s="6" t="s">
        <v>1209</v>
      </c>
      <c r="H182" s="5" t="s">
        <v>132</v>
      </c>
      <c r="I182" s="12" t="s">
        <v>20</v>
      </c>
      <c r="J182" s="13"/>
      <c r="K182" s="13"/>
      <c r="L182" s="13"/>
      <c r="M182" s="15"/>
      <c r="N182" s="16"/>
      <c r="O182" s="17" t="s">
        <v>929</v>
      </c>
      <c r="P182" s="18">
        <v>45139</v>
      </c>
      <c r="Q182" s="19" t="s">
        <v>31</v>
      </c>
      <c r="R182" s="20" t="s">
        <v>13</v>
      </c>
    </row>
    <row r="183" ht="148.5" spans="1:18">
      <c r="A183" s="5">
        <v>182</v>
      </c>
      <c r="B183" s="9"/>
      <c r="C183" s="9"/>
      <c r="D183" s="6" t="s">
        <v>949</v>
      </c>
      <c r="E183" s="6" t="s">
        <v>946</v>
      </c>
      <c r="F183" s="6" t="s">
        <v>1211</v>
      </c>
      <c r="G183" s="6" t="s">
        <v>1209</v>
      </c>
      <c r="H183" s="5" t="s">
        <v>132</v>
      </c>
      <c r="I183" s="12" t="s">
        <v>20</v>
      </c>
      <c r="J183" s="13"/>
      <c r="K183" s="13"/>
      <c r="L183" s="13"/>
      <c r="M183" s="15"/>
      <c r="N183" s="16"/>
      <c r="O183" s="17" t="s">
        <v>929</v>
      </c>
      <c r="P183" s="18">
        <v>45139</v>
      </c>
      <c r="Q183" s="19" t="s">
        <v>31</v>
      </c>
      <c r="R183" s="20" t="s">
        <v>13</v>
      </c>
    </row>
    <row r="184" ht="148.5" spans="1:18">
      <c r="A184" s="5">
        <v>183</v>
      </c>
      <c r="B184" s="9"/>
      <c r="C184" s="9"/>
      <c r="D184" s="6" t="s">
        <v>949</v>
      </c>
      <c r="E184" s="6" t="s">
        <v>946</v>
      </c>
      <c r="F184" s="6" t="s">
        <v>1212</v>
      </c>
      <c r="G184" s="6" t="s">
        <v>1209</v>
      </c>
      <c r="H184" s="5" t="s">
        <v>132</v>
      </c>
      <c r="I184" s="12" t="s">
        <v>20</v>
      </c>
      <c r="J184" s="13"/>
      <c r="K184" s="13"/>
      <c r="L184" s="13"/>
      <c r="M184" s="15"/>
      <c r="N184" s="16"/>
      <c r="O184" s="17" t="s">
        <v>929</v>
      </c>
      <c r="P184" s="18">
        <v>45139</v>
      </c>
      <c r="Q184" s="19" t="s">
        <v>31</v>
      </c>
      <c r="R184" s="20" t="s">
        <v>13</v>
      </c>
    </row>
    <row r="185" ht="148.5" spans="1:18">
      <c r="A185" s="5">
        <v>184</v>
      </c>
      <c r="B185" s="9"/>
      <c r="C185" s="9"/>
      <c r="D185" s="6" t="s">
        <v>949</v>
      </c>
      <c r="E185" s="6" t="s">
        <v>946</v>
      </c>
      <c r="F185" s="6" t="s">
        <v>1213</v>
      </c>
      <c r="G185" s="6" t="s">
        <v>1214</v>
      </c>
      <c r="H185" s="5" t="s">
        <v>132</v>
      </c>
      <c r="I185" s="12" t="s">
        <v>20</v>
      </c>
      <c r="J185" s="13"/>
      <c r="K185" s="13"/>
      <c r="L185" s="13"/>
      <c r="M185" s="15"/>
      <c r="N185" s="16"/>
      <c r="O185" s="17" t="s">
        <v>929</v>
      </c>
      <c r="P185" s="18">
        <v>45139</v>
      </c>
      <c r="Q185" s="19" t="s">
        <v>31</v>
      </c>
      <c r="R185" s="20" t="s">
        <v>13</v>
      </c>
    </row>
    <row r="186" ht="148.5" spans="1:18">
      <c r="A186" s="5">
        <v>185</v>
      </c>
      <c r="B186" s="9"/>
      <c r="C186" s="9"/>
      <c r="D186" s="6" t="s">
        <v>949</v>
      </c>
      <c r="E186" s="6" t="s">
        <v>946</v>
      </c>
      <c r="F186" s="6" t="s">
        <v>1215</v>
      </c>
      <c r="G186" s="6" t="s">
        <v>1216</v>
      </c>
      <c r="H186" s="5" t="s">
        <v>132</v>
      </c>
      <c r="I186" s="12" t="s">
        <v>20</v>
      </c>
      <c r="J186" s="13"/>
      <c r="K186" s="13"/>
      <c r="L186" s="13"/>
      <c r="M186" s="15"/>
      <c r="N186" s="16"/>
      <c r="O186" s="17" t="s">
        <v>929</v>
      </c>
      <c r="P186" s="18">
        <v>45139</v>
      </c>
      <c r="Q186" s="19" t="s">
        <v>31</v>
      </c>
      <c r="R186" s="20" t="s">
        <v>13</v>
      </c>
    </row>
    <row r="187" ht="148.5" spans="1:18">
      <c r="A187" s="5">
        <v>186</v>
      </c>
      <c r="B187" s="9"/>
      <c r="C187" s="9"/>
      <c r="D187" s="6" t="s">
        <v>949</v>
      </c>
      <c r="E187" s="6" t="s">
        <v>946</v>
      </c>
      <c r="F187" s="6" t="s">
        <v>1217</v>
      </c>
      <c r="G187" s="6" t="s">
        <v>1218</v>
      </c>
      <c r="H187" s="5" t="s">
        <v>132</v>
      </c>
      <c r="I187" s="12" t="s">
        <v>20</v>
      </c>
      <c r="J187" s="13"/>
      <c r="K187" s="13"/>
      <c r="L187" s="13"/>
      <c r="M187" s="15"/>
      <c r="N187" s="16"/>
      <c r="O187" s="17" t="s">
        <v>929</v>
      </c>
      <c r="P187" s="18">
        <v>45139</v>
      </c>
      <c r="Q187" s="19" t="s">
        <v>31</v>
      </c>
      <c r="R187" s="20" t="s">
        <v>13</v>
      </c>
    </row>
    <row r="188" ht="148.5" spans="1:18">
      <c r="A188" s="5">
        <v>187</v>
      </c>
      <c r="B188" s="9"/>
      <c r="C188" s="9"/>
      <c r="D188" s="6" t="s">
        <v>949</v>
      </c>
      <c r="E188" s="6" t="s">
        <v>946</v>
      </c>
      <c r="F188" s="6" t="s">
        <v>1219</v>
      </c>
      <c r="G188" s="6" t="s">
        <v>1218</v>
      </c>
      <c r="H188" s="5" t="s">
        <v>132</v>
      </c>
      <c r="I188" s="12" t="s">
        <v>20</v>
      </c>
      <c r="J188" s="13"/>
      <c r="K188" s="13"/>
      <c r="L188" s="13"/>
      <c r="M188" s="15"/>
      <c r="N188" s="16"/>
      <c r="O188" s="17" t="s">
        <v>929</v>
      </c>
      <c r="P188" s="18">
        <v>45139</v>
      </c>
      <c r="Q188" s="19" t="s">
        <v>31</v>
      </c>
      <c r="R188" s="20" t="s">
        <v>13</v>
      </c>
    </row>
    <row r="189" ht="148.5" spans="1:18">
      <c r="A189" s="5">
        <v>188</v>
      </c>
      <c r="B189" s="9"/>
      <c r="C189" s="9"/>
      <c r="D189" s="6" t="s">
        <v>949</v>
      </c>
      <c r="E189" s="6" t="s">
        <v>946</v>
      </c>
      <c r="F189" s="6" t="s">
        <v>1220</v>
      </c>
      <c r="G189" s="6" t="s">
        <v>1218</v>
      </c>
      <c r="H189" s="5" t="s">
        <v>132</v>
      </c>
      <c r="I189" s="12" t="s">
        <v>20</v>
      </c>
      <c r="J189" s="13"/>
      <c r="K189" s="13"/>
      <c r="L189" s="13"/>
      <c r="M189" s="15"/>
      <c r="N189" s="16"/>
      <c r="O189" s="17" t="s">
        <v>929</v>
      </c>
      <c r="P189" s="18">
        <v>45139</v>
      </c>
      <c r="Q189" s="19" t="s">
        <v>31</v>
      </c>
      <c r="R189" s="20" t="s">
        <v>13</v>
      </c>
    </row>
    <row r="190" ht="148.5" spans="1:18">
      <c r="A190" s="5">
        <v>189</v>
      </c>
      <c r="B190" s="9"/>
      <c r="C190" s="9"/>
      <c r="D190" s="6" t="s">
        <v>949</v>
      </c>
      <c r="E190" s="6" t="s">
        <v>946</v>
      </c>
      <c r="F190" s="6" t="s">
        <v>1221</v>
      </c>
      <c r="G190" s="6" t="s">
        <v>1222</v>
      </c>
      <c r="H190" s="5" t="s">
        <v>132</v>
      </c>
      <c r="I190" s="12" t="s">
        <v>20</v>
      </c>
      <c r="J190" s="13"/>
      <c r="K190" s="13"/>
      <c r="L190" s="13"/>
      <c r="M190" s="15"/>
      <c r="N190" s="16"/>
      <c r="O190" s="17" t="s">
        <v>929</v>
      </c>
      <c r="P190" s="18">
        <v>45139</v>
      </c>
      <c r="Q190" s="19" t="s">
        <v>31</v>
      </c>
      <c r="R190" s="20" t="s">
        <v>13</v>
      </c>
    </row>
    <row r="191" ht="148.5" spans="1:18">
      <c r="A191" s="5">
        <v>190</v>
      </c>
      <c r="B191" s="9"/>
      <c r="C191" s="9"/>
      <c r="D191" s="6" t="s">
        <v>949</v>
      </c>
      <c r="E191" s="6" t="s">
        <v>946</v>
      </c>
      <c r="F191" s="6" t="s">
        <v>1223</v>
      </c>
      <c r="G191" s="6" t="s">
        <v>1222</v>
      </c>
      <c r="H191" s="5" t="s">
        <v>132</v>
      </c>
      <c r="I191" s="12" t="s">
        <v>20</v>
      </c>
      <c r="J191" s="13"/>
      <c r="K191" s="13"/>
      <c r="L191" s="13"/>
      <c r="M191" s="15"/>
      <c r="N191" s="16"/>
      <c r="O191" s="17" t="s">
        <v>929</v>
      </c>
      <c r="P191" s="18">
        <v>45139</v>
      </c>
      <c r="Q191" s="19" t="s">
        <v>31</v>
      </c>
      <c r="R191" s="20" t="s">
        <v>13</v>
      </c>
    </row>
    <row r="192" ht="148.5" spans="1:18">
      <c r="A192" s="5">
        <v>191</v>
      </c>
      <c r="B192" s="9"/>
      <c r="C192" s="9"/>
      <c r="D192" s="6" t="s">
        <v>949</v>
      </c>
      <c r="E192" s="6" t="s">
        <v>946</v>
      </c>
      <c r="F192" s="6" t="s">
        <v>1224</v>
      </c>
      <c r="G192" s="6" t="s">
        <v>1225</v>
      </c>
      <c r="H192" s="5" t="s">
        <v>132</v>
      </c>
      <c r="I192" s="12" t="s">
        <v>20</v>
      </c>
      <c r="J192" s="13"/>
      <c r="K192" s="13"/>
      <c r="L192" s="13"/>
      <c r="M192" s="15"/>
      <c r="N192" s="16"/>
      <c r="O192" s="17" t="s">
        <v>929</v>
      </c>
      <c r="P192" s="18">
        <v>45139</v>
      </c>
      <c r="Q192" s="19" t="s">
        <v>31</v>
      </c>
      <c r="R192" s="20" t="s">
        <v>13</v>
      </c>
    </row>
    <row r="193" ht="148.5" spans="1:18">
      <c r="A193" s="5">
        <v>192</v>
      </c>
      <c r="B193" s="9"/>
      <c r="C193" s="9"/>
      <c r="D193" s="6" t="s">
        <v>949</v>
      </c>
      <c r="E193" s="6" t="s">
        <v>946</v>
      </c>
      <c r="F193" s="6" t="s">
        <v>1226</v>
      </c>
      <c r="G193" s="6" t="s">
        <v>1227</v>
      </c>
      <c r="H193" s="5" t="s">
        <v>132</v>
      </c>
      <c r="I193" s="12" t="s">
        <v>20</v>
      </c>
      <c r="J193" s="13"/>
      <c r="K193" s="13"/>
      <c r="L193" s="13"/>
      <c r="M193" s="15"/>
      <c r="N193" s="16"/>
      <c r="O193" s="17" t="s">
        <v>929</v>
      </c>
      <c r="P193" s="18">
        <v>45139</v>
      </c>
      <c r="Q193" s="19" t="s">
        <v>31</v>
      </c>
      <c r="R193" s="20" t="s">
        <v>13</v>
      </c>
    </row>
    <row r="194" ht="148.5" spans="1:18">
      <c r="A194" s="5">
        <v>193</v>
      </c>
      <c r="B194" s="9"/>
      <c r="C194" s="9"/>
      <c r="D194" s="8" t="s">
        <v>1228</v>
      </c>
      <c r="E194" s="6" t="s">
        <v>946</v>
      </c>
      <c r="F194" s="6" t="s">
        <v>1229</v>
      </c>
      <c r="G194" s="6" t="s">
        <v>1230</v>
      </c>
      <c r="H194" s="5" t="s">
        <v>65</v>
      </c>
      <c r="I194" s="12" t="s">
        <v>20</v>
      </c>
      <c r="J194" s="13"/>
      <c r="K194" s="13"/>
      <c r="L194" s="13"/>
      <c r="M194" s="15"/>
      <c r="N194" s="16"/>
      <c r="O194" s="17" t="s">
        <v>929</v>
      </c>
      <c r="P194" s="18">
        <v>45139</v>
      </c>
      <c r="Q194" s="19" t="s">
        <v>31</v>
      </c>
      <c r="R194" s="20" t="s">
        <v>13</v>
      </c>
    </row>
    <row r="195" ht="148.5" spans="1:18">
      <c r="A195" s="5">
        <v>194</v>
      </c>
      <c r="B195" s="9"/>
      <c r="C195" s="9"/>
      <c r="D195" s="6" t="s">
        <v>949</v>
      </c>
      <c r="E195" s="6" t="s">
        <v>946</v>
      </c>
      <c r="F195" s="6" t="s">
        <v>1231</v>
      </c>
      <c r="G195" s="6" t="s">
        <v>1232</v>
      </c>
      <c r="H195" s="5" t="s">
        <v>132</v>
      </c>
      <c r="I195" s="12" t="s">
        <v>20</v>
      </c>
      <c r="J195" s="13"/>
      <c r="K195" s="13"/>
      <c r="L195" s="13"/>
      <c r="M195" s="15"/>
      <c r="N195" s="16"/>
      <c r="O195" s="17" t="s">
        <v>929</v>
      </c>
      <c r="P195" s="18">
        <v>45139</v>
      </c>
      <c r="Q195" s="19" t="s">
        <v>31</v>
      </c>
      <c r="R195" s="20" t="s">
        <v>13</v>
      </c>
    </row>
    <row r="196" ht="148.5" spans="1:18">
      <c r="A196" s="5">
        <v>195</v>
      </c>
      <c r="B196" s="9"/>
      <c r="C196" s="9"/>
      <c r="D196" s="6" t="s">
        <v>949</v>
      </c>
      <c r="E196" s="6" t="s">
        <v>946</v>
      </c>
      <c r="F196" s="6" t="s">
        <v>1233</v>
      </c>
      <c r="G196" s="6" t="s">
        <v>1232</v>
      </c>
      <c r="H196" s="5" t="s">
        <v>132</v>
      </c>
      <c r="I196" s="12" t="s">
        <v>20</v>
      </c>
      <c r="J196" s="13"/>
      <c r="K196" s="13"/>
      <c r="L196" s="13"/>
      <c r="M196" s="15"/>
      <c r="N196" s="16"/>
      <c r="O196" s="17" t="s">
        <v>929</v>
      </c>
      <c r="P196" s="18">
        <v>45139</v>
      </c>
      <c r="Q196" s="19" t="s">
        <v>31</v>
      </c>
      <c r="R196" s="20" t="s">
        <v>13</v>
      </c>
    </row>
    <row r="197" ht="148.5" spans="1:18">
      <c r="A197" s="5">
        <v>196</v>
      </c>
      <c r="B197" s="9"/>
      <c r="C197" s="9"/>
      <c r="D197" s="6" t="s">
        <v>949</v>
      </c>
      <c r="E197" s="6" t="s">
        <v>946</v>
      </c>
      <c r="F197" s="6" t="s">
        <v>1234</v>
      </c>
      <c r="G197" s="6" t="s">
        <v>1232</v>
      </c>
      <c r="H197" s="5" t="s">
        <v>132</v>
      </c>
      <c r="I197" s="12" t="s">
        <v>20</v>
      </c>
      <c r="J197" s="13"/>
      <c r="K197" s="13"/>
      <c r="L197" s="13"/>
      <c r="M197" s="15"/>
      <c r="N197" s="16"/>
      <c r="O197" s="17" t="s">
        <v>929</v>
      </c>
      <c r="P197" s="18">
        <v>45139</v>
      </c>
      <c r="Q197" s="19" t="s">
        <v>31</v>
      </c>
      <c r="R197" s="20" t="s">
        <v>13</v>
      </c>
    </row>
    <row r="198" ht="148.5" spans="1:18">
      <c r="A198" s="5">
        <v>197</v>
      </c>
      <c r="B198" s="9"/>
      <c r="C198" s="9"/>
      <c r="D198" s="6" t="s">
        <v>949</v>
      </c>
      <c r="E198" s="6" t="s">
        <v>946</v>
      </c>
      <c r="F198" s="6" t="s">
        <v>1235</v>
      </c>
      <c r="G198" s="6" t="s">
        <v>1232</v>
      </c>
      <c r="H198" s="5" t="s">
        <v>132</v>
      </c>
      <c r="I198" s="12" t="s">
        <v>20</v>
      </c>
      <c r="J198" s="13"/>
      <c r="K198" s="13"/>
      <c r="L198" s="13"/>
      <c r="M198" s="15"/>
      <c r="N198" s="16"/>
      <c r="O198" s="17" t="s">
        <v>929</v>
      </c>
      <c r="P198" s="18">
        <v>45139</v>
      </c>
      <c r="Q198" s="19" t="s">
        <v>31</v>
      </c>
      <c r="R198" s="20" t="s">
        <v>13</v>
      </c>
    </row>
    <row r="199" ht="148.5" spans="1:18">
      <c r="A199" s="5">
        <v>198</v>
      </c>
      <c r="B199" s="9"/>
      <c r="C199" s="9"/>
      <c r="D199" s="6" t="s">
        <v>949</v>
      </c>
      <c r="E199" s="6" t="s">
        <v>946</v>
      </c>
      <c r="F199" s="6" t="s">
        <v>1236</v>
      </c>
      <c r="G199" s="6" t="s">
        <v>1237</v>
      </c>
      <c r="H199" s="5" t="s">
        <v>132</v>
      </c>
      <c r="I199" s="12" t="s">
        <v>20</v>
      </c>
      <c r="J199" s="13"/>
      <c r="K199" s="13"/>
      <c r="L199" s="13"/>
      <c r="M199" s="15"/>
      <c r="N199" s="16"/>
      <c r="O199" s="17" t="s">
        <v>929</v>
      </c>
      <c r="P199" s="18">
        <v>45139</v>
      </c>
      <c r="Q199" s="19" t="s">
        <v>31</v>
      </c>
      <c r="R199" s="20" t="s">
        <v>13</v>
      </c>
    </row>
    <row r="200" ht="148.5" spans="1:18">
      <c r="A200" s="5">
        <v>199</v>
      </c>
      <c r="B200" s="9"/>
      <c r="C200" s="9"/>
      <c r="D200" s="6" t="s">
        <v>949</v>
      </c>
      <c r="E200" s="6" t="s">
        <v>946</v>
      </c>
      <c r="F200" s="6" t="s">
        <v>1238</v>
      </c>
      <c r="G200" s="6" t="s">
        <v>1237</v>
      </c>
      <c r="H200" s="5" t="s">
        <v>132</v>
      </c>
      <c r="I200" s="12" t="s">
        <v>20</v>
      </c>
      <c r="J200" s="13"/>
      <c r="K200" s="13"/>
      <c r="L200" s="13"/>
      <c r="M200" s="15"/>
      <c r="N200" s="16"/>
      <c r="O200" s="17" t="s">
        <v>929</v>
      </c>
      <c r="P200" s="18">
        <v>45139</v>
      </c>
      <c r="Q200" s="19" t="s">
        <v>31</v>
      </c>
      <c r="R200" s="20" t="s">
        <v>13</v>
      </c>
    </row>
    <row r="201" ht="148.5" spans="1:18">
      <c r="A201" s="5">
        <v>200</v>
      </c>
      <c r="B201" s="9"/>
      <c r="C201" s="9"/>
      <c r="D201" s="6" t="s">
        <v>949</v>
      </c>
      <c r="E201" s="6" t="s">
        <v>946</v>
      </c>
      <c r="F201" s="6" t="s">
        <v>1239</v>
      </c>
      <c r="G201" s="6" t="s">
        <v>1237</v>
      </c>
      <c r="H201" s="5" t="s">
        <v>132</v>
      </c>
      <c r="I201" s="12" t="s">
        <v>20</v>
      </c>
      <c r="J201" s="13"/>
      <c r="K201" s="13"/>
      <c r="L201" s="13"/>
      <c r="M201" s="15"/>
      <c r="N201" s="16"/>
      <c r="O201" s="17" t="s">
        <v>929</v>
      </c>
      <c r="P201" s="18">
        <v>45139</v>
      </c>
      <c r="Q201" s="19" t="s">
        <v>31</v>
      </c>
      <c r="R201" s="20" t="s">
        <v>13</v>
      </c>
    </row>
    <row r="202" ht="148.5" spans="1:18">
      <c r="A202" s="5">
        <v>201</v>
      </c>
      <c r="B202" s="9"/>
      <c r="C202" s="9"/>
      <c r="D202" s="6" t="s">
        <v>949</v>
      </c>
      <c r="E202" s="6" t="s">
        <v>946</v>
      </c>
      <c r="F202" s="6" t="s">
        <v>1240</v>
      </c>
      <c r="G202" s="6" t="s">
        <v>1237</v>
      </c>
      <c r="H202" s="5" t="s">
        <v>132</v>
      </c>
      <c r="I202" s="12" t="s">
        <v>20</v>
      </c>
      <c r="J202" s="13"/>
      <c r="K202" s="13"/>
      <c r="L202" s="13"/>
      <c r="M202" s="15"/>
      <c r="N202" s="16"/>
      <c r="O202" s="17" t="s">
        <v>929</v>
      </c>
      <c r="P202" s="18">
        <v>45139</v>
      </c>
      <c r="Q202" s="19" t="s">
        <v>31</v>
      </c>
      <c r="R202" s="20" t="s">
        <v>13</v>
      </c>
    </row>
    <row r="203" ht="148.5" spans="1:18">
      <c r="A203" s="5">
        <v>202</v>
      </c>
      <c r="B203" s="9"/>
      <c r="C203" s="9"/>
      <c r="D203" s="6" t="s">
        <v>949</v>
      </c>
      <c r="E203" s="6" t="s">
        <v>946</v>
      </c>
      <c r="F203" s="6" t="s">
        <v>1241</v>
      </c>
      <c r="G203" s="6" t="s">
        <v>1242</v>
      </c>
      <c r="H203" s="5" t="s">
        <v>132</v>
      </c>
      <c r="I203" s="12" t="s">
        <v>20</v>
      </c>
      <c r="J203" s="13"/>
      <c r="K203" s="13"/>
      <c r="L203" s="13"/>
      <c r="M203" s="15"/>
      <c r="N203" s="16"/>
      <c r="O203" s="17" t="s">
        <v>929</v>
      </c>
      <c r="P203" s="18">
        <v>45139</v>
      </c>
      <c r="Q203" s="19" t="s">
        <v>31</v>
      </c>
      <c r="R203" s="20" t="s">
        <v>13</v>
      </c>
    </row>
    <row r="204" ht="148.5" spans="1:18">
      <c r="A204" s="5">
        <v>203</v>
      </c>
      <c r="B204" s="9"/>
      <c r="C204" s="9"/>
      <c r="D204" s="6" t="s">
        <v>949</v>
      </c>
      <c r="E204" s="6" t="s">
        <v>946</v>
      </c>
      <c r="F204" s="6" t="s">
        <v>1243</v>
      </c>
      <c r="G204" s="6" t="s">
        <v>1242</v>
      </c>
      <c r="H204" s="5" t="s">
        <v>132</v>
      </c>
      <c r="I204" s="12" t="s">
        <v>20</v>
      </c>
      <c r="J204" s="13"/>
      <c r="K204" s="13"/>
      <c r="L204" s="13"/>
      <c r="M204" s="15"/>
      <c r="N204" s="16"/>
      <c r="O204" s="17" t="s">
        <v>929</v>
      </c>
      <c r="P204" s="18">
        <v>45139</v>
      </c>
      <c r="Q204" s="19" t="s">
        <v>31</v>
      </c>
      <c r="R204" s="20" t="s">
        <v>13</v>
      </c>
    </row>
    <row r="205" ht="148.5" spans="1:18">
      <c r="A205" s="5">
        <v>204</v>
      </c>
      <c r="B205" s="9"/>
      <c r="C205" s="9"/>
      <c r="D205" s="6" t="s">
        <v>949</v>
      </c>
      <c r="E205" s="6" t="s">
        <v>946</v>
      </c>
      <c r="F205" s="6" t="s">
        <v>1244</v>
      </c>
      <c r="G205" s="6" t="s">
        <v>1245</v>
      </c>
      <c r="H205" s="5" t="s">
        <v>132</v>
      </c>
      <c r="I205" s="12" t="s">
        <v>20</v>
      </c>
      <c r="J205" s="13"/>
      <c r="K205" s="13"/>
      <c r="L205" s="13"/>
      <c r="M205" s="15"/>
      <c r="N205" s="16"/>
      <c r="O205" s="17" t="s">
        <v>929</v>
      </c>
      <c r="P205" s="18">
        <v>45139</v>
      </c>
      <c r="Q205" s="19" t="s">
        <v>31</v>
      </c>
      <c r="R205" s="20" t="s">
        <v>13</v>
      </c>
    </row>
    <row r="206" ht="148.5" spans="1:18">
      <c r="A206" s="5">
        <v>205</v>
      </c>
      <c r="B206" s="9"/>
      <c r="C206" s="9"/>
      <c r="D206" s="6" t="s">
        <v>949</v>
      </c>
      <c r="E206" s="6" t="s">
        <v>946</v>
      </c>
      <c r="F206" s="6" t="s">
        <v>1246</v>
      </c>
      <c r="G206" s="6" t="s">
        <v>1245</v>
      </c>
      <c r="H206" s="5" t="s">
        <v>132</v>
      </c>
      <c r="I206" s="12" t="s">
        <v>20</v>
      </c>
      <c r="J206" s="13"/>
      <c r="K206" s="13"/>
      <c r="L206" s="13"/>
      <c r="M206" s="15"/>
      <c r="N206" s="16"/>
      <c r="O206" s="17" t="s">
        <v>929</v>
      </c>
      <c r="P206" s="18">
        <v>45139</v>
      </c>
      <c r="Q206" s="19" t="s">
        <v>31</v>
      </c>
      <c r="R206" s="20" t="s">
        <v>13</v>
      </c>
    </row>
    <row r="207" ht="148.5" spans="1:18">
      <c r="A207" s="5">
        <v>206</v>
      </c>
      <c r="B207" s="9"/>
      <c r="C207" s="9"/>
      <c r="D207" s="6" t="s">
        <v>949</v>
      </c>
      <c r="E207" s="6" t="s">
        <v>946</v>
      </c>
      <c r="F207" s="6" t="s">
        <v>1247</v>
      </c>
      <c r="G207" s="6" t="s">
        <v>1245</v>
      </c>
      <c r="H207" s="5" t="s">
        <v>132</v>
      </c>
      <c r="I207" s="12" t="s">
        <v>20</v>
      </c>
      <c r="J207" s="13"/>
      <c r="K207" s="13"/>
      <c r="L207" s="13"/>
      <c r="M207" s="15"/>
      <c r="N207" s="16"/>
      <c r="O207" s="17" t="s">
        <v>929</v>
      </c>
      <c r="P207" s="18">
        <v>45139</v>
      </c>
      <c r="Q207" s="19" t="s">
        <v>31</v>
      </c>
      <c r="R207" s="20" t="s">
        <v>13</v>
      </c>
    </row>
    <row r="208" ht="148.5" spans="1:18">
      <c r="A208" s="5">
        <v>207</v>
      </c>
      <c r="B208" s="9"/>
      <c r="C208" s="9"/>
      <c r="D208" s="6" t="s">
        <v>949</v>
      </c>
      <c r="E208" s="6" t="s">
        <v>946</v>
      </c>
      <c r="F208" s="6" t="s">
        <v>1248</v>
      </c>
      <c r="G208" s="6" t="s">
        <v>1249</v>
      </c>
      <c r="H208" s="5" t="s">
        <v>132</v>
      </c>
      <c r="I208" s="12" t="s">
        <v>20</v>
      </c>
      <c r="J208" s="13"/>
      <c r="K208" s="13"/>
      <c r="L208" s="13"/>
      <c r="M208" s="15"/>
      <c r="N208" s="16"/>
      <c r="O208" s="17" t="s">
        <v>929</v>
      </c>
      <c r="P208" s="18">
        <v>45139</v>
      </c>
      <c r="Q208" s="19" t="s">
        <v>31</v>
      </c>
      <c r="R208" s="20" t="s">
        <v>13</v>
      </c>
    </row>
    <row r="209" ht="148.5" spans="1:18">
      <c r="A209" s="5">
        <v>208</v>
      </c>
      <c r="B209" s="9"/>
      <c r="C209" s="9"/>
      <c r="D209" s="6" t="s">
        <v>949</v>
      </c>
      <c r="E209" s="6" t="s">
        <v>946</v>
      </c>
      <c r="F209" s="6" t="s">
        <v>1250</v>
      </c>
      <c r="G209" s="6" t="s">
        <v>1249</v>
      </c>
      <c r="H209" s="5" t="s">
        <v>132</v>
      </c>
      <c r="I209" s="12" t="s">
        <v>20</v>
      </c>
      <c r="J209" s="13"/>
      <c r="K209" s="13"/>
      <c r="L209" s="13"/>
      <c r="M209" s="15"/>
      <c r="N209" s="16"/>
      <c r="O209" s="17" t="s">
        <v>929</v>
      </c>
      <c r="P209" s="18">
        <v>45139</v>
      </c>
      <c r="Q209" s="19" t="s">
        <v>31</v>
      </c>
      <c r="R209" s="20" t="s">
        <v>13</v>
      </c>
    </row>
    <row r="210" ht="148.5" spans="1:18">
      <c r="A210" s="5">
        <v>209</v>
      </c>
      <c r="B210" s="9"/>
      <c r="C210" s="9"/>
      <c r="D210" s="8" t="s">
        <v>1251</v>
      </c>
      <c r="E210" s="6" t="s">
        <v>946</v>
      </c>
      <c r="F210" s="6" t="s">
        <v>1252</v>
      </c>
      <c r="G210" s="6" t="s">
        <v>1253</v>
      </c>
      <c r="H210" s="5" t="s">
        <v>65</v>
      </c>
      <c r="I210" s="12" t="s">
        <v>20</v>
      </c>
      <c r="J210" s="13"/>
      <c r="K210" s="13"/>
      <c r="L210" s="13"/>
      <c r="M210" s="15"/>
      <c r="N210" s="16"/>
      <c r="O210" s="17" t="s">
        <v>929</v>
      </c>
      <c r="P210" s="18">
        <v>45139</v>
      </c>
      <c r="Q210" s="19" t="s">
        <v>31</v>
      </c>
      <c r="R210" s="20" t="s">
        <v>13</v>
      </c>
    </row>
    <row r="211" ht="148.5" spans="1:18">
      <c r="A211" s="5">
        <v>210</v>
      </c>
      <c r="B211" s="9"/>
      <c r="C211" s="9"/>
      <c r="D211" s="6" t="s">
        <v>949</v>
      </c>
      <c r="E211" s="6" t="s">
        <v>946</v>
      </c>
      <c r="F211" s="6" t="s">
        <v>1254</v>
      </c>
      <c r="G211" s="6" t="s">
        <v>1255</v>
      </c>
      <c r="H211" s="5" t="s">
        <v>132</v>
      </c>
      <c r="I211" s="12" t="s">
        <v>20</v>
      </c>
      <c r="J211" s="13"/>
      <c r="K211" s="13"/>
      <c r="L211" s="13"/>
      <c r="M211" s="15"/>
      <c r="N211" s="16"/>
      <c r="O211" s="17" t="s">
        <v>929</v>
      </c>
      <c r="P211" s="18">
        <v>45139</v>
      </c>
      <c r="Q211" s="19" t="s">
        <v>31</v>
      </c>
      <c r="R211" s="20" t="s">
        <v>13</v>
      </c>
    </row>
    <row r="212" ht="148.5" spans="1:18">
      <c r="A212" s="5">
        <v>211</v>
      </c>
      <c r="B212" s="9"/>
      <c r="C212" s="9"/>
      <c r="D212" s="6" t="s">
        <v>949</v>
      </c>
      <c r="E212" s="6" t="s">
        <v>946</v>
      </c>
      <c r="F212" s="6" t="s">
        <v>1256</v>
      </c>
      <c r="G212" s="6" t="s">
        <v>1255</v>
      </c>
      <c r="H212" s="5" t="s">
        <v>132</v>
      </c>
      <c r="I212" s="12" t="s">
        <v>20</v>
      </c>
      <c r="J212" s="13"/>
      <c r="K212" s="13"/>
      <c r="L212" s="13"/>
      <c r="M212" s="15"/>
      <c r="N212" s="16"/>
      <c r="O212" s="17" t="s">
        <v>929</v>
      </c>
      <c r="P212" s="18">
        <v>45139</v>
      </c>
      <c r="Q212" s="19" t="s">
        <v>31</v>
      </c>
      <c r="R212" s="20" t="s">
        <v>13</v>
      </c>
    </row>
    <row r="213" ht="148.5" spans="1:18">
      <c r="A213" s="5">
        <v>212</v>
      </c>
      <c r="B213" s="9"/>
      <c r="C213" s="9"/>
      <c r="D213" s="6" t="s">
        <v>949</v>
      </c>
      <c r="E213" s="6" t="s">
        <v>946</v>
      </c>
      <c r="F213" s="6" t="s">
        <v>1257</v>
      </c>
      <c r="G213" s="6" t="s">
        <v>1255</v>
      </c>
      <c r="H213" s="5" t="s">
        <v>132</v>
      </c>
      <c r="I213" s="12" t="s">
        <v>20</v>
      </c>
      <c r="J213" s="13"/>
      <c r="K213" s="13"/>
      <c r="L213" s="13"/>
      <c r="M213" s="15"/>
      <c r="N213" s="16"/>
      <c r="O213" s="17" t="s">
        <v>929</v>
      </c>
      <c r="P213" s="18">
        <v>45139</v>
      </c>
      <c r="Q213" s="19" t="s">
        <v>31</v>
      </c>
      <c r="R213" s="20" t="s">
        <v>13</v>
      </c>
    </row>
    <row r="214" ht="148.5" spans="1:18">
      <c r="A214" s="5">
        <v>213</v>
      </c>
      <c r="B214" s="9"/>
      <c r="C214" s="9"/>
      <c r="D214" s="6" t="s">
        <v>949</v>
      </c>
      <c r="E214" s="6" t="s">
        <v>946</v>
      </c>
      <c r="F214" s="6" t="s">
        <v>1258</v>
      </c>
      <c r="G214" s="6" t="s">
        <v>1255</v>
      </c>
      <c r="H214" s="5" t="s">
        <v>132</v>
      </c>
      <c r="I214" s="12" t="s">
        <v>20</v>
      </c>
      <c r="J214" s="13"/>
      <c r="K214" s="13"/>
      <c r="L214" s="13"/>
      <c r="M214" s="15"/>
      <c r="N214" s="16"/>
      <c r="O214" s="17" t="s">
        <v>929</v>
      </c>
      <c r="P214" s="18">
        <v>45139</v>
      </c>
      <c r="Q214" s="19" t="s">
        <v>31</v>
      </c>
      <c r="R214" s="20" t="s">
        <v>13</v>
      </c>
    </row>
    <row r="215" ht="148.5" spans="1:18">
      <c r="A215" s="5">
        <v>214</v>
      </c>
      <c r="B215" s="9"/>
      <c r="C215" s="9"/>
      <c r="D215" s="6" t="s">
        <v>949</v>
      </c>
      <c r="E215" s="6" t="s">
        <v>946</v>
      </c>
      <c r="F215" s="6" t="s">
        <v>1259</v>
      </c>
      <c r="G215" s="6" t="s">
        <v>1260</v>
      </c>
      <c r="H215" s="5" t="s">
        <v>132</v>
      </c>
      <c r="I215" s="12" t="s">
        <v>20</v>
      </c>
      <c r="J215" s="13"/>
      <c r="K215" s="13"/>
      <c r="L215" s="13"/>
      <c r="M215" s="15"/>
      <c r="N215" s="16"/>
      <c r="O215" s="17" t="s">
        <v>929</v>
      </c>
      <c r="P215" s="18">
        <v>45139</v>
      </c>
      <c r="Q215" s="19" t="s">
        <v>31</v>
      </c>
      <c r="R215" s="20" t="s">
        <v>13</v>
      </c>
    </row>
    <row r="216" ht="148.5" spans="1:18">
      <c r="A216" s="5">
        <v>215</v>
      </c>
      <c r="B216" s="9"/>
      <c r="C216" s="9"/>
      <c r="D216" s="6" t="s">
        <v>949</v>
      </c>
      <c r="E216" s="6" t="s">
        <v>946</v>
      </c>
      <c r="F216" s="6" t="s">
        <v>1261</v>
      </c>
      <c r="G216" s="6" t="s">
        <v>1262</v>
      </c>
      <c r="H216" s="5" t="s">
        <v>132</v>
      </c>
      <c r="I216" s="12" t="s">
        <v>20</v>
      </c>
      <c r="J216" s="13"/>
      <c r="K216" s="13"/>
      <c r="L216" s="13"/>
      <c r="M216" s="15"/>
      <c r="N216" s="16"/>
      <c r="O216" s="17" t="s">
        <v>929</v>
      </c>
      <c r="P216" s="18">
        <v>45139</v>
      </c>
      <c r="Q216" s="19" t="s">
        <v>31</v>
      </c>
      <c r="R216" s="20" t="s">
        <v>13</v>
      </c>
    </row>
    <row r="217" ht="148.5" spans="1:18">
      <c r="A217" s="5">
        <v>216</v>
      </c>
      <c r="B217" s="9"/>
      <c r="C217" s="9"/>
      <c r="D217" s="6" t="s">
        <v>949</v>
      </c>
      <c r="E217" s="6" t="s">
        <v>946</v>
      </c>
      <c r="F217" s="6" t="s">
        <v>1263</v>
      </c>
      <c r="G217" s="6" t="s">
        <v>1262</v>
      </c>
      <c r="H217" s="5" t="s">
        <v>132</v>
      </c>
      <c r="I217" s="12" t="s">
        <v>20</v>
      </c>
      <c r="J217" s="13"/>
      <c r="K217" s="13"/>
      <c r="L217" s="13"/>
      <c r="M217" s="15"/>
      <c r="N217" s="16"/>
      <c r="O217" s="17" t="s">
        <v>929</v>
      </c>
      <c r="P217" s="18">
        <v>45139</v>
      </c>
      <c r="Q217" s="19" t="s">
        <v>31</v>
      </c>
      <c r="R217" s="20" t="s">
        <v>13</v>
      </c>
    </row>
    <row r="218" ht="148.5" spans="1:18">
      <c r="A218" s="5">
        <v>217</v>
      </c>
      <c r="B218" s="9"/>
      <c r="C218" s="9"/>
      <c r="D218" s="6" t="s">
        <v>949</v>
      </c>
      <c r="E218" s="6" t="s">
        <v>946</v>
      </c>
      <c r="F218" s="6" t="s">
        <v>1264</v>
      </c>
      <c r="G218" s="6" t="s">
        <v>1262</v>
      </c>
      <c r="H218" s="5" t="s">
        <v>132</v>
      </c>
      <c r="I218" s="12" t="s">
        <v>20</v>
      </c>
      <c r="J218" s="13"/>
      <c r="K218" s="13"/>
      <c r="L218" s="13"/>
      <c r="M218" s="15"/>
      <c r="N218" s="16"/>
      <c r="O218" s="17" t="s">
        <v>929</v>
      </c>
      <c r="P218" s="18">
        <v>45139</v>
      </c>
      <c r="Q218" s="19" t="s">
        <v>31</v>
      </c>
      <c r="R218" s="20" t="s">
        <v>13</v>
      </c>
    </row>
    <row r="219" ht="148.5" spans="1:18">
      <c r="A219" s="5">
        <v>218</v>
      </c>
      <c r="B219" s="9"/>
      <c r="C219" s="9"/>
      <c r="D219" s="6" t="s">
        <v>949</v>
      </c>
      <c r="E219" s="6" t="s">
        <v>946</v>
      </c>
      <c r="F219" s="6" t="s">
        <v>1265</v>
      </c>
      <c r="G219" s="6" t="s">
        <v>1266</v>
      </c>
      <c r="H219" s="5" t="s">
        <v>132</v>
      </c>
      <c r="I219" s="12" t="s">
        <v>20</v>
      </c>
      <c r="J219" s="13"/>
      <c r="K219" s="13"/>
      <c r="L219" s="13"/>
      <c r="M219" s="15"/>
      <c r="N219" s="16"/>
      <c r="O219" s="17" t="s">
        <v>929</v>
      </c>
      <c r="P219" s="18">
        <v>45139</v>
      </c>
      <c r="Q219" s="19" t="s">
        <v>31</v>
      </c>
      <c r="R219" s="20" t="s">
        <v>13</v>
      </c>
    </row>
    <row r="220" ht="148.5" spans="1:18">
      <c r="A220" s="5">
        <v>219</v>
      </c>
      <c r="B220" s="9"/>
      <c r="C220" s="9"/>
      <c r="D220" s="6" t="s">
        <v>949</v>
      </c>
      <c r="E220" s="6" t="s">
        <v>946</v>
      </c>
      <c r="F220" s="6" t="s">
        <v>1267</v>
      </c>
      <c r="G220" s="6" t="s">
        <v>1266</v>
      </c>
      <c r="H220" s="5" t="s">
        <v>132</v>
      </c>
      <c r="I220" s="12" t="s">
        <v>20</v>
      </c>
      <c r="J220" s="13"/>
      <c r="K220" s="13"/>
      <c r="L220" s="13"/>
      <c r="M220" s="15"/>
      <c r="N220" s="16"/>
      <c r="O220" s="17" t="s">
        <v>929</v>
      </c>
      <c r="P220" s="18">
        <v>45139</v>
      </c>
      <c r="Q220" s="19" t="s">
        <v>31</v>
      </c>
      <c r="R220" s="20" t="s">
        <v>13</v>
      </c>
    </row>
    <row r="221" ht="148.5" spans="1:18">
      <c r="A221" s="5">
        <v>220</v>
      </c>
      <c r="B221" s="9"/>
      <c r="C221" s="9"/>
      <c r="D221" s="6" t="s">
        <v>949</v>
      </c>
      <c r="E221" s="6" t="s">
        <v>946</v>
      </c>
      <c r="F221" s="6" t="s">
        <v>1268</v>
      </c>
      <c r="G221" s="6" t="s">
        <v>1266</v>
      </c>
      <c r="H221" s="5" t="s">
        <v>132</v>
      </c>
      <c r="I221" s="12" t="s">
        <v>20</v>
      </c>
      <c r="J221" s="13"/>
      <c r="K221" s="13"/>
      <c r="L221" s="13"/>
      <c r="M221" s="15"/>
      <c r="N221" s="16"/>
      <c r="O221" s="17" t="s">
        <v>929</v>
      </c>
      <c r="P221" s="18">
        <v>45139</v>
      </c>
      <c r="Q221" s="19" t="s">
        <v>31</v>
      </c>
      <c r="R221" s="20" t="s">
        <v>13</v>
      </c>
    </row>
    <row r="222" ht="148.5" spans="1:18">
      <c r="A222" s="5">
        <v>221</v>
      </c>
      <c r="B222" s="9"/>
      <c r="C222" s="9"/>
      <c r="D222" s="6" t="s">
        <v>949</v>
      </c>
      <c r="E222" s="6" t="s">
        <v>946</v>
      </c>
      <c r="F222" s="6" t="s">
        <v>1269</v>
      </c>
      <c r="G222" s="6" t="s">
        <v>1266</v>
      </c>
      <c r="H222" s="5" t="s">
        <v>132</v>
      </c>
      <c r="I222" s="12" t="s">
        <v>20</v>
      </c>
      <c r="J222" s="13"/>
      <c r="K222" s="13"/>
      <c r="L222" s="13"/>
      <c r="M222" s="15"/>
      <c r="N222" s="16"/>
      <c r="O222" s="17" t="s">
        <v>929</v>
      </c>
      <c r="P222" s="18">
        <v>45139</v>
      </c>
      <c r="Q222" s="19" t="s">
        <v>31</v>
      </c>
      <c r="R222" s="20" t="s">
        <v>13</v>
      </c>
    </row>
    <row r="223" ht="148.5" spans="1:18">
      <c r="A223" s="5">
        <v>222</v>
      </c>
      <c r="B223" s="9"/>
      <c r="C223" s="9"/>
      <c r="D223" s="6" t="s">
        <v>949</v>
      </c>
      <c r="E223" s="6" t="s">
        <v>946</v>
      </c>
      <c r="F223" s="6" t="s">
        <v>1270</v>
      </c>
      <c r="G223" s="6" t="s">
        <v>1266</v>
      </c>
      <c r="H223" s="5" t="s">
        <v>132</v>
      </c>
      <c r="I223" s="12" t="s">
        <v>20</v>
      </c>
      <c r="J223" s="13"/>
      <c r="K223" s="13"/>
      <c r="L223" s="13"/>
      <c r="M223" s="15"/>
      <c r="N223" s="16"/>
      <c r="O223" s="17" t="s">
        <v>929</v>
      </c>
      <c r="P223" s="18">
        <v>45139</v>
      </c>
      <c r="Q223" s="19" t="s">
        <v>31</v>
      </c>
      <c r="R223" s="20" t="s">
        <v>13</v>
      </c>
    </row>
    <row r="224" ht="148.5" spans="1:18">
      <c r="A224" s="5">
        <v>223</v>
      </c>
      <c r="B224" s="9"/>
      <c r="C224" s="9"/>
      <c r="D224" s="6" t="s">
        <v>949</v>
      </c>
      <c r="E224" s="6" t="s">
        <v>946</v>
      </c>
      <c r="F224" s="6" t="s">
        <v>1271</v>
      </c>
      <c r="G224" s="6" t="s">
        <v>1272</v>
      </c>
      <c r="H224" s="5" t="s">
        <v>132</v>
      </c>
      <c r="I224" s="12" t="s">
        <v>20</v>
      </c>
      <c r="J224" s="13"/>
      <c r="K224" s="13"/>
      <c r="L224" s="13"/>
      <c r="M224" s="15"/>
      <c r="N224" s="16"/>
      <c r="O224" s="17" t="s">
        <v>929</v>
      </c>
      <c r="P224" s="18">
        <v>45139</v>
      </c>
      <c r="Q224" s="19" t="s">
        <v>31</v>
      </c>
      <c r="R224" s="20" t="s">
        <v>13</v>
      </c>
    </row>
    <row r="225" ht="148.5" spans="1:18">
      <c r="A225" s="5">
        <v>224</v>
      </c>
      <c r="B225" s="9"/>
      <c r="C225" s="9"/>
      <c r="D225" s="6" t="s">
        <v>949</v>
      </c>
      <c r="E225" s="6" t="s">
        <v>946</v>
      </c>
      <c r="F225" s="6" t="s">
        <v>1273</v>
      </c>
      <c r="G225" s="6" t="s">
        <v>1272</v>
      </c>
      <c r="H225" s="5" t="s">
        <v>132</v>
      </c>
      <c r="I225" s="12" t="s">
        <v>20</v>
      </c>
      <c r="J225" s="13"/>
      <c r="K225" s="13"/>
      <c r="L225" s="13"/>
      <c r="M225" s="15"/>
      <c r="N225" s="16"/>
      <c r="O225" s="17" t="s">
        <v>929</v>
      </c>
      <c r="P225" s="18">
        <v>45139</v>
      </c>
      <c r="Q225" s="19" t="s">
        <v>31</v>
      </c>
      <c r="R225" s="20" t="s">
        <v>13</v>
      </c>
    </row>
    <row r="226" ht="148.5" spans="1:18">
      <c r="A226" s="5">
        <v>225</v>
      </c>
      <c r="B226" s="9"/>
      <c r="C226" s="9"/>
      <c r="D226" s="7" t="s">
        <v>1274</v>
      </c>
      <c r="E226" s="6" t="s">
        <v>946</v>
      </c>
      <c r="F226" s="6" t="s">
        <v>1275</v>
      </c>
      <c r="G226" s="6" t="s">
        <v>1276</v>
      </c>
      <c r="H226" s="5" t="s">
        <v>65</v>
      </c>
      <c r="I226" s="12" t="s">
        <v>20</v>
      </c>
      <c r="J226" s="13"/>
      <c r="K226" s="13"/>
      <c r="L226" s="13"/>
      <c r="M226" s="15"/>
      <c r="N226" s="16"/>
      <c r="O226" s="17" t="s">
        <v>929</v>
      </c>
      <c r="P226" s="18">
        <v>45139</v>
      </c>
      <c r="Q226" s="19" t="s">
        <v>31</v>
      </c>
      <c r="R226" s="20" t="s">
        <v>13</v>
      </c>
    </row>
    <row r="227" ht="148.5" spans="1:18">
      <c r="A227" s="5">
        <v>226</v>
      </c>
      <c r="B227" s="9"/>
      <c r="C227" s="9"/>
      <c r="D227" s="6" t="s">
        <v>949</v>
      </c>
      <c r="E227" s="6" t="s">
        <v>946</v>
      </c>
      <c r="F227" s="6" t="s">
        <v>1277</v>
      </c>
      <c r="G227" s="6" t="s">
        <v>1278</v>
      </c>
      <c r="H227" s="5" t="s">
        <v>145</v>
      </c>
      <c r="I227" s="12" t="s">
        <v>20</v>
      </c>
      <c r="J227" s="13"/>
      <c r="K227" s="13"/>
      <c r="L227" s="13"/>
      <c r="M227" s="15"/>
      <c r="N227" s="16"/>
      <c r="O227" s="17" t="s">
        <v>929</v>
      </c>
      <c r="P227" s="18">
        <v>45139</v>
      </c>
      <c r="Q227" s="19" t="s">
        <v>31</v>
      </c>
      <c r="R227" s="20" t="s">
        <v>13</v>
      </c>
    </row>
    <row r="228" ht="148.5" spans="1:18">
      <c r="A228" s="5">
        <v>227</v>
      </c>
      <c r="B228" s="9"/>
      <c r="C228" s="9"/>
      <c r="D228" s="6" t="s">
        <v>949</v>
      </c>
      <c r="E228" s="6" t="s">
        <v>946</v>
      </c>
      <c r="F228" s="6" t="s">
        <v>1279</v>
      </c>
      <c r="G228" s="6" t="s">
        <v>1278</v>
      </c>
      <c r="H228" s="5" t="s">
        <v>145</v>
      </c>
      <c r="I228" s="12" t="s">
        <v>20</v>
      </c>
      <c r="J228" s="13"/>
      <c r="K228" s="13"/>
      <c r="L228" s="13"/>
      <c r="M228" s="15"/>
      <c r="N228" s="16"/>
      <c r="O228" s="17" t="s">
        <v>929</v>
      </c>
      <c r="P228" s="18">
        <v>45139</v>
      </c>
      <c r="Q228" s="19" t="s">
        <v>31</v>
      </c>
      <c r="R228" s="20" t="s">
        <v>13</v>
      </c>
    </row>
    <row r="229" ht="148.5" spans="1:18">
      <c r="A229" s="5">
        <v>228</v>
      </c>
      <c r="B229" s="9"/>
      <c r="C229" s="9"/>
      <c r="D229" s="6" t="s">
        <v>949</v>
      </c>
      <c r="E229" s="6" t="s">
        <v>946</v>
      </c>
      <c r="F229" s="6" t="s">
        <v>1280</v>
      </c>
      <c r="G229" s="6" t="s">
        <v>1278</v>
      </c>
      <c r="H229" s="5" t="s">
        <v>145</v>
      </c>
      <c r="I229" s="12" t="s">
        <v>20</v>
      </c>
      <c r="J229" s="13"/>
      <c r="K229" s="13"/>
      <c r="L229" s="13"/>
      <c r="M229" s="15"/>
      <c r="N229" s="16"/>
      <c r="O229" s="17" t="s">
        <v>929</v>
      </c>
      <c r="P229" s="18">
        <v>45139</v>
      </c>
      <c r="Q229" s="19" t="s">
        <v>31</v>
      </c>
      <c r="R229" s="20" t="s">
        <v>13</v>
      </c>
    </row>
    <row r="230" ht="148.5" spans="1:18">
      <c r="A230" s="5">
        <v>229</v>
      </c>
      <c r="B230" s="9"/>
      <c r="C230" s="9"/>
      <c r="D230" s="6" t="s">
        <v>949</v>
      </c>
      <c r="E230" s="6" t="s">
        <v>946</v>
      </c>
      <c r="F230" s="6" t="s">
        <v>1281</v>
      </c>
      <c r="G230" s="6" t="s">
        <v>1278</v>
      </c>
      <c r="H230" s="5" t="s">
        <v>145</v>
      </c>
      <c r="I230" s="12" t="s">
        <v>20</v>
      </c>
      <c r="J230" s="13"/>
      <c r="K230" s="13"/>
      <c r="L230" s="13"/>
      <c r="M230" s="15"/>
      <c r="N230" s="16"/>
      <c r="O230" s="17" t="s">
        <v>929</v>
      </c>
      <c r="P230" s="18">
        <v>45139</v>
      </c>
      <c r="Q230" s="19" t="s">
        <v>31</v>
      </c>
      <c r="R230" s="20" t="s">
        <v>13</v>
      </c>
    </row>
    <row r="231" ht="148.5" spans="1:18">
      <c r="A231" s="5">
        <v>230</v>
      </c>
      <c r="B231" s="9"/>
      <c r="C231" s="9"/>
      <c r="D231" s="6" t="s">
        <v>949</v>
      </c>
      <c r="E231" s="6" t="s">
        <v>946</v>
      </c>
      <c r="F231" s="6" t="s">
        <v>1282</v>
      </c>
      <c r="G231" s="6" t="s">
        <v>1283</v>
      </c>
      <c r="H231" s="5" t="s">
        <v>145</v>
      </c>
      <c r="I231" s="12" t="s">
        <v>20</v>
      </c>
      <c r="J231" s="13"/>
      <c r="K231" s="13"/>
      <c r="L231" s="13"/>
      <c r="M231" s="15"/>
      <c r="N231" s="16"/>
      <c r="O231" s="17" t="s">
        <v>929</v>
      </c>
      <c r="P231" s="18">
        <v>45139</v>
      </c>
      <c r="Q231" s="19" t="s">
        <v>31</v>
      </c>
      <c r="R231" s="20" t="s">
        <v>13</v>
      </c>
    </row>
    <row r="232" ht="148.5" spans="1:18">
      <c r="A232" s="5">
        <v>231</v>
      </c>
      <c r="B232" s="9"/>
      <c r="C232" s="9"/>
      <c r="D232" s="6" t="s">
        <v>949</v>
      </c>
      <c r="E232" s="6" t="s">
        <v>946</v>
      </c>
      <c r="F232" s="6" t="s">
        <v>1284</v>
      </c>
      <c r="G232" s="6" t="s">
        <v>1285</v>
      </c>
      <c r="H232" s="5" t="s">
        <v>145</v>
      </c>
      <c r="I232" s="12" t="s">
        <v>20</v>
      </c>
      <c r="J232" s="13"/>
      <c r="K232" s="13"/>
      <c r="L232" s="13"/>
      <c r="M232" s="15"/>
      <c r="N232" s="16"/>
      <c r="O232" s="17" t="s">
        <v>929</v>
      </c>
      <c r="P232" s="18">
        <v>45139</v>
      </c>
      <c r="Q232" s="19" t="s">
        <v>31</v>
      </c>
      <c r="R232" s="20" t="s">
        <v>13</v>
      </c>
    </row>
    <row r="233" ht="148.5" spans="1:18">
      <c r="A233" s="5">
        <v>232</v>
      </c>
      <c r="B233" s="9"/>
      <c r="C233" s="9"/>
      <c r="D233" s="6" t="s">
        <v>949</v>
      </c>
      <c r="E233" s="6" t="s">
        <v>946</v>
      </c>
      <c r="F233" s="6" t="s">
        <v>1286</v>
      </c>
      <c r="G233" s="6" t="s">
        <v>1285</v>
      </c>
      <c r="H233" s="5" t="s">
        <v>145</v>
      </c>
      <c r="I233" s="12" t="s">
        <v>20</v>
      </c>
      <c r="J233" s="13"/>
      <c r="K233" s="13"/>
      <c r="L233" s="13"/>
      <c r="M233" s="15"/>
      <c r="N233" s="16"/>
      <c r="O233" s="17" t="s">
        <v>929</v>
      </c>
      <c r="P233" s="18">
        <v>45139</v>
      </c>
      <c r="Q233" s="19" t="s">
        <v>31</v>
      </c>
      <c r="R233" s="20" t="s">
        <v>13</v>
      </c>
    </row>
    <row r="234" ht="148.5" spans="1:18">
      <c r="A234" s="5">
        <v>233</v>
      </c>
      <c r="B234" s="9"/>
      <c r="C234" s="9"/>
      <c r="D234" s="6" t="s">
        <v>949</v>
      </c>
      <c r="E234" s="6" t="s">
        <v>946</v>
      </c>
      <c r="F234" s="6" t="s">
        <v>1287</v>
      </c>
      <c r="G234" s="6" t="s">
        <v>1285</v>
      </c>
      <c r="H234" s="5" t="s">
        <v>145</v>
      </c>
      <c r="I234" s="12" t="s">
        <v>20</v>
      </c>
      <c r="J234" s="13"/>
      <c r="K234" s="13"/>
      <c r="L234" s="13"/>
      <c r="M234" s="15"/>
      <c r="N234" s="16"/>
      <c r="O234" s="17" t="s">
        <v>929</v>
      </c>
      <c r="P234" s="18">
        <v>45139</v>
      </c>
      <c r="Q234" s="19" t="s">
        <v>31</v>
      </c>
      <c r="R234" s="20" t="s">
        <v>13</v>
      </c>
    </row>
    <row r="235" ht="148.5" spans="1:18">
      <c r="A235" s="5">
        <v>234</v>
      </c>
      <c r="B235" s="9"/>
      <c r="C235" s="9"/>
      <c r="D235" s="6" t="s">
        <v>949</v>
      </c>
      <c r="E235" s="6" t="s">
        <v>946</v>
      </c>
      <c r="F235" s="6" t="s">
        <v>1288</v>
      </c>
      <c r="G235" s="6" t="s">
        <v>1289</v>
      </c>
      <c r="H235" s="5" t="s">
        <v>145</v>
      </c>
      <c r="I235" s="12" t="s">
        <v>20</v>
      </c>
      <c r="J235" s="13"/>
      <c r="K235" s="13"/>
      <c r="L235" s="13"/>
      <c r="M235" s="15"/>
      <c r="N235" s="16"/>
      <c r="O235" s="17" t="s">
        <v>929</v>
      </c>
      <c r="P235" s="18">
        <v>45139</v>
      </c>
      <c r="Q235" s="19" t="s">
        <v>31</v>
      </c>
      <c r="R235" s="20" t="s">
        <v>13</v>
      </c>
    </row>
    <row r="236" ht="148.5" spans="1:18">
      <c r="A236" s="5">
        <v>235</v>
      </c>
      <c r="B236" s="9"/>
      <c r="C236" s="9"/>
      <c r="D236" s="6" t="s">
        <v>949</v>
      </c>
      <c r="E236" s="6" t="s">
        <v>946</v>
      </c>
      <c r="F236" s="6" t="s">
        <v>1290</v>
      </c>
      <c r="G236" s="6" t="s">
        <v>1289</v>
      </c>
      <c r="H236" s="5" t="s">
        <v>145</v>
      </c>
      <c r="I236" s="12" t="s">
        <v>20</v>
      </c>
      <c r="J236" s="13"/>
      <c r="K236" s="13"/>
      <c r="L236" s="13"/>
      <c r="M236" s="15"/>
      <c r="N236" s="16"/>
      <c r="O236" s="17" t="s">
        <v>929</v>
      </c>
      <c r="P236" s="18">
        <v>45139</v>
      </c>
      <c r="Q236" s="19" t="s">
        <v>31</v>
      </c>
      <c r="R236" s="20" t="s">
        <v>13</v>
      </c>
    </row>
    <row r="237" ht="148.5" spans="1:18">
      <c r="A237" s="5">
        <v>236</v>
      </c>
      <c r="B237" s="9"/>
      <c r="C237" s="9"/>
      <c r="D237" s="6" t="s">
        <v>949</v>
      </c>
      <c r="E237" s="6" t="s">
        <v>946</v>
      </c>
      <c r="F237" s="6" t="s">
        <v>1291</v>
      </c>
      <c r="G237" s="6" t="s">
        <v>1292</v>
      </c>
      <c r="H237" s="5" t="s">
        <v>145</v>
      </c>
      <c r="I237" s="12" t="s">
        <v>20</v>
      </c>
      <c r="J237" s="13"/>
      <c r="K237" s="13"/>
      <c r="L237" s="13"/>
      <c r="M237" s="15"/>
      <c r="N237" s="16"/>
      <c r="O237" s="17" t="s">
        <v>929</v>
      </c>
      <c r="P237" s="18">
        <v>45139</v>
      </c>
      <c r="Q237" s="19" t="s">
        <v>31</v>
      </c>
      <c r="R237" s="20" t="s">
        <v>13</v>
      </c>
    </row>
    <row r="238" ht="148.5" spans="1:18">
      <c r="A238" s="5">
        <v>237</v>
      </c>
      <c r="B238" s="9"/>
      <c r="C238" s="9"/>
      <c r="D238" s="6" t="s">
        <v>949</v>
      </c>
      <c r="E238" s="6" t="s">
        <v>946</v>
      </c>
      <c r="F238" s="6" t="s">
        <v>1293</v>
      </c>
      <c r="G238" s="6" t="s">
        <v>1292</v>
      </c>
      <c r="H238" s="5" t="s">
        <v>145</v>
      </c>
      <c r="I238" s="12" t="s">
        <v>20</v>
      </c>
      <c r="J238" s="13"/>
      <c r="K238" s="13"/>
      <c r="L238" s="13"/>
      <c r="M238" s="15"/>
      <c r="N238" s="16"/>
      <c r="O238" s="17" t="s">
        <v>929</v>
      </c>
      <c r="P238" s="18">
        <v>45139</v>
      </c>
      <c r="Q238" s="19" t="s">
        <v>31</v>
      </c>
      <c r="R238" s="20" t="s">
        <v>13</v>
      </c>
    </row>
    <row r="239" ht="148.5" spans="1:18">
      <c r="A239" s="5">
        <v>238</v>
      </c>
      <c r="B239" s="9"/>
      <c r="C239" s="9"/>
      <c r="D239" s="6" t="s">
        <v>949</v>
      </c>
      <c r="E239" s="6" t="s">
        <v>946</v>
      </c>
      <c r="F239" s="6" t="s">
        <v>1294</v>
      </c>
      <c r="G239" s="6" t="s">
        <v>1292</v>
      </c>
      <c r="H239" s="5" t="s">
        <v>145</v>
      </c>
      <c r="I239" s="12" t="s">
        <v>20</v>
      </c>
      <c r="J239" s="13"/>
      <c r="K239" s="13"/>
      <c r="L239" s="13"/>
      <c r="M239" s="15"/>
      <c r="N239" s="16"/>
      <c r="O239" s="17" t="s">
        <v>929</v>
      </c>
      <c r="P239" s="18">
        <v>45139</v>
      </c>
      <c r="Q239" s="19" t="s">
        <v>31</v>
      </c>
      <c r="R239" s="20" t="s">
        <v>13</v>
      </c>
    </row>
    <row r="240" ht="148.5" spans="1:18">
      <c r="A240" s="5">
        <v>239</v>
      </c>
      <c r="B240" s="9"/>
      <c r="C240" s="9"/>
      <c r="D240" s="6" t="s">
        <v>949</v>
      </c>
      <c r="E240" s="6" t="s">
        <v>946</v>
      </c>
      <c r="F240" s="6" t="s">
        <v>1295</v>
      </c>
      <c r="G240" s="6" t="s">
        <v>1296</v>
      </c>
      <c r="H240" s="5" t="s">
        <v>145</v>
      </c>
      <c r="I240" s="12" t="s">
        <v>20</v>
      </c>
      <c r="J240" s="13"/>
      <c r="K240" s="13"/>
      <c r="L240" s="13"/>
      <c r="M240" s="15"/>
      <c r="N240" s="16"/>
      <c r="O240" s="17" t="s">
        <v>929</v>
      </c>
      <c r="P240" s="18">
        <v>45139</v>
      </c>
      <c r="Q240" s="19" t="s">
        <v>31</v>
      </c>
      <c r="R240" s="20" t="s">
        <v>13</v>
      </c>
    </row>
    <row r="241" ht="148.5" spans="1:18">
      <c r="A241" s="5">
        <v>240</v>
      </c>
      <c r="B241" s="9"/>
      <c r="C241" s="9"/>
      <c r="D241" s="6" t="s">
        <v>949</v>
      </c>
      <c r="E241" s="6" t="s">
        <v>946</v>
      </c>
      <c r="F241" s="6" t="s">
        <v>1297</v>
      </c>
      <c r="G241" s="6" t="s">
        <v>1296</v>
      </c>
      <c r="H241" s="5" t="s">
        <v>145</v>
      </c>
      <c r="I241" s="12" t="s">
        <v>20</v>
      </c>
      <c r="J241" s="13"/>
      <c r="K241" s="13"/>
      <c r="L241" s="13"/>
      <c r="M241" s="15"/>
      <c r="N241" s="16"/>
      <c r="O241" s="17" t="s">
        <v>929</v>
      </c>
      <c r="P241" s="18">
        <v>45139</v>
      </c>
      <c r="Q241" s="19" t="s">
        <v>31</v>
      </c>
      <c r="R241" s="20" t="s">
        <v>13</v>
      </c>
    </row>
    <row r="242" ht="148.5" spans="1:18">
      <c r="A242" s="5">
        <v>241</v>
      </c>
      <c r="B242" s="9"/>
      <c r="C242" s="9"/>
      <c r="D242" s="6" t="s">
        <v>949</v>
      </c>
      <c r="E242" s="6" t="s">
        <v>946</v>
      </c>
      <c r="F242" s="6" t="s">
        <v>1298</v>
      </c>
      <c r="G242" s="6" t="s">
        <v>1299</v>
      </c>
      <c r="H242" s="5" t="s">
        <v>145</v>
      </c>
      <c r="I242" s="12" t="s">
        <v>20</v>
      </c>
      <c r="J242" s="13"/>
      <c r="K242" s="13"/>
      <c r="L242" s="13"/>
      <c r="M242" s="15"/>
      <c r="N242" s="16"/>
      <c r="O242" s="17" t="s">
        <v>929</v>
      </c>
      <c r="P242" s="18">
        <v>45139</v>
      </c>
      <c r="Q242" s="19" t="s">
        <v>31</v>
      </c>
      <c r="R242" s="20" t="s">
        <v>13</v>
      </c>
    </row>
    <row r="243" ht="148.5" spans="1:18">
      <c r="A243" s="5">
        <v>242</v>
      </c>
      <c r="B243" s="9"/>
      <c r="C243" s="9"/>
      <c r="D243" s="7" t="s">
        <v>1300</v>
      </c>
      <c r="E243" s="6" t="s">
        <v>946</v>
      </c>
      <c r="F243" s="6" t="s">
        <v>1301</v>
      </c>
      <c r="G243" s="6" t="s">
        <v>1302</v>
      </c>
      <c r="H243" s="5" t="s">
        <v>65</v>
      </c>
      <c r="I243" s="12" t="s">
        <v>20</v>
      </c>
      <c r="J243" s="13"/>
      <c r="K243" s="13"/>
      <c r="L243" s="13"/>
      <c r="M243" s="15"/>
      <c r="N243" s="16"/>
      <c r="O243" s="17" t="s">
        <v>929</v>
      </c>
      <c r="P243" s="18">
        <v>45139</v>
      </c>
      <c r="Q243" s="19" t="s">
        <v>31</v>
      </c>
      <c r="R243" s="20" t="s">
        <v>13</v>
      </c>
    </row>
    <row r="244" ht="148.5" spans="1:18">
      <c r="A244" s="5">
        <v>243</v>
      </c>
      <c r="B244" s="9"/>
      <c r="C244" s="9"/>
      <c r="D244" s="6" t="s">
        <v>949</v>
      </c>
      <c r="E244" s="6" t="s">
        <v>946</v>
      </c>
      <c r="F244" s="6" t="s">
        <v>1303</v>
      </c>
      <c r="G244" s="6" t="s">
        <v>1302</v>
      </c>
      <c r="H244" s="5" t="s">
        <v>145</v>
      </c>
      <c r="I244" s="12" t="s">
        <v>20</v>
      </c>
      <c r="J244" s="13"/>
      <c r="K244" s="13"/>
      <c r="L244" s="13"/>
      <c r="M244" s="15"/>
      <c r="N244" s="16"/>
      <c r="O244" s="17" t="s">
        <v>929</v>
      </c>
      <c r="P244" s="18">
        <v>45139</v>
      </c>
      <c r="Q244" s="19" t="s">
        <v>31</v>
      </c>
      <c r="R244" s="20" t="s">
        <v>13</v>
      </c>
    </row>
    <row r="245" ht="148.5" spans="1:18">
      <c r="A245" s="5">
        <v>244</v>
      </c>
      <c r="B245" s="9"/>
      <c r="C245" s="9"/>
      <c r="D245" s="6" t="s">
        <v>949</v>
      </c>
      <c r="E245" s="6" t="s">
        <v>946</v>
      </c>
      <c r="F245" s="6" t="s">
        <v>1304</v>
      </c>
      <c r="G245" s="6" t="s">
        <v>1302</v>
      </c>
      <c r="H245" s="5" t="s">
        <v>145</v>
      </c>
      <c r="I245" s="12" t="s">
        <v>20</v>
      </c>
      <c r="J245" s="13"/>
      <c r="K245" s="13"/>
      <c r="L245" s="13"/>
      <c r="M245" s="15"/>
      <c r="N245" s="16"/>
      <c r="O245" s="17" t="s">
        <v>929</v>
      </c>
      <c r="P245" s="18">
        <v>45139</v>
      </c>
      <c r="Q245" s="19" t="s">
        <v>31</v>
      </c>
      <c r="R245" s="20" t="s">
        <v>13</v>
      </c>
    </row>
    <row r="246" ht="148.5" spans="1:18">
      <c r="A246" s="5">
        <v>245</v>
      </c>
      <c r="B246" s="9"/>
      <c r="C246" s="9"/>
      <c r="D246" s="6" t="s">
        <v>949</v>
      </c>
      <c r="E246" s="6" t="s">
        <v>946</v>
      </c>
      <c r="F246" s="6" t="s">
        <v>1305</v>
      </c>
      <c r="G246" s="6" t="s">
        <v>1302</v>
      </c>
      <c r="H246" s="5" t="s">
        <v>145</v>
      </c>
      <c r="I246" s="12" t="s">
        <v>20</v>
      </c>
      <c r="J246" s="13"/>
      <c r="K246" s="13"/>
      <c r="L246" s="13"/>
      <c r="M246" s="15"/>
      <c r="N246" s="16"/>
      <c r="O246" s="17" t="s">
        <v>929</v>
      </c>
      <c r="P246" s="18">
        <v>45139</v>
      </c>
      <c r="Q246" s="19" t="s">
        <v>31</v>
      </c>
      <c r="R246" s="20" t="s">
        <v>13</v>
      </c>
    </row>
    <row r="247" ht="148.5" spans="1:18">
      <c r="A247" s="5">
        <v>246</v>
      </c>
      <c r="B247" s="9"/>
      <c r="C247" s="9"/>
      <c r="D247" s="6" t="s">
        <v>949</v>
      </c>
      <c r="E247" s="6" t="s">
        <v>946</v>
      </c>
      <c r="F247" s="6" t="s">
        <v>1306</v>
      </c>
      <c r="G247" s="6" t="s">
        <v>1307</v>
      </c>
      <c r="H247" s="5" t="s">
        <v>145</v>
      </c>
      <c r="I247" s="12" t="s">
        <v>20</v>
      </c>
      <c r="J247" s="13"/>
      <c r="K247" s="13"/>
      <c r="L247" s="13"/>
      <c r="M247" s="15"/>
      <c r="N247" s="16"/>
      <c r="O247" s="17" t="s">
        <v>929</v>
      </c>
      <c r="P247" s="18">
        <v>45139</v>
      </c>
      <c r="Q247" s="19" t="s">
        <v>31</v>
      </c>
      <c r="R247" s="20" t="s">
        <v>13</v>
      </c>
    </row>
    <row r="248" ht="148.5" spans="1:18">
      <c r="A248" s="5">
        <v>247</v>
      </c>
      <c r="B248" s="9"/>
      <c r="C248" s="9"/>
      <c r="D248" s="6" t="s">
        <v>949</v>
      </c>
      <c r="E248" s="6" t="s">
        <v>946</v>
      </c>
      <c r="F248" s="6" t="s">
        <v>1308</v>
      </c>
      <c r="G248" s="6" t="s">
        <v>1309</v>
      </c>
      <c r="H248" s="5" t="s">
        <v>145</v>
      </c>
      <c r="I248" s="12" t="s">
        <v>20</v>
      </c>
      <c r="J248" s="13"/>
      <c r="K248" s="13"/>
      <c r="L248" s="13"/>
      <c r="M248" s="15"/>
      <c r="N248" s="16"/>
      <c r="O248" s="17" t="s">
        <v>929</v>
      </c>
      <c r="P248" s="18">
        <v>45139</v>
      </c>
      <c r="Q248" s="19" t="s">
        <v>31</v>
      </c>
      <c r="R248" s="20" t="s">
        <v>13</v>
      </c>
    </row>
    <row r="249" ht="148.5" spans="1:18">
      <c r="A249" s="5">
        <v>248</v>
      </c>
      <c r="B249" s="9"/>
      <c r="C249" s="9"/>
      <c r="D249" s="6" t="s">
        <v>949</v>
      </c>
      <c r="E249" s="6" t="s">
        <v>946</v>
      </c>
      <c r="F249" s="6" t="s">
        <v>1310</v>
      </c>
      <c r="G249" s="6" t="s">
        <v>1309</v>
      </c>
      <c r="H249" s="5" t="s">
        <v>145</v>
      </c>
      <c r="I249" s="12" t="s">
        <v>20</v>
      </c>
      <c r="J249" s="13"/>
      <c r="K249" s="13"/>
      <c r="L249" s="13"/>
      <c r="M249" s="15"/>
      <c r="N249" s="16"/>
      <c r="O249" s="17" t="s">
        <v>929</v>
      </c>
      <c r="P249" s="18">
        <v>45139</v>
      </c>
      <c r="Q249" s="19" t="s">
        <v>31</v>
      </c>
      <c r="R249" s="20" t="s">
        <v>13</v>
      </c>
    </row>
    <row r="250" ht="148.5" spans="1:18">
      <c r="A250" s="5">
        <v>249</v>
      </c>
      <c r="B250" s="9"/>
      <c r="C250" s="9"/>
      <c r="D250" s="6" t="s">
        <v>949</v>
      </c>
      <c r="E250" s="6" t="s">
        <v>946</v>
      </c>
      <c r="F250" s="6" t="s">
        <v>1311</v>
      </c>
      <c r="G250" s="6" t="s">
        <v>1309</v>
      </c>
      <c r="H250" s="5" t="s">
        <v>145</v>
      </c>
      <c r="I250" s="12" t="s">
        <v>20</v>
      </c>
      <c r="J250" s="13"/>
      <c r="K250" s="13"/>
      <c r="L250" s="13"/>
      <c r="M250" s="15"/>
      <c r="N250" s="16"/>
      <c r="O250" s="17" t="s">
        <v>929</v>
      </c>
      <c r="P250" s="18">
        <v>45139</v>
      </c>
      <c r="Q250" s="19" t="s">
        <v>31</v>
      </c>
      <c r="R250" s="20" t="s">
        <v>13</v>
      </c>
    </row>
    <row r="251" ht="148.5" spans="1:18">
      <c r="A251" s="5">
        <v>250</v>
      </c>
      <c r="B251" s="9"/>
      <c r="C251" s="9"/>
      <c r="D251" s="6" t="s">
        <v>949</v>
      </c>
      <c r="E251" s="6" t="s">
        <v>946</v>
      </c>
      <c r="F251" s="6" t="s">
        <v>1312</v>
      </c>
      <c r="G251" s="6" t="s">
        <v>1313</v>
      </c>
      <c r="H251" s="5" t="s">
        <v>145</v>
      </c>
      <c r="I251" s="12" t="s">
        <v>20</v>
      </c>
      <c r="J251" s="13"/>
      <c r="K251" s="13"/>
      <c r="L251" s="13"/>
      <c r="M251" s="15"/>
      <c r="N251" s="16"/>
      <c r="O251" s="17" t="s">
        <v>929</v>
      </c>
      <c r="P251" s="18">
        <v>45139</v>
      </c>
      <c r="Q251" s="19" t="s">
        <v>31</v>
      </c>
      <c r="R251" s="20" t="s">
        <v>13</v>
      </c>
    </row>
    <row r="252" ht="148.5" spans="1:18">
      <c r="A252" s="5">
        <v>251</v>
      </c>
      <c r="B252" s="9"/>
      <c r="C252" s="9"/>
      <c r="D252" s="6" t="s">
        <v>949</v>
      </c>
      <c r="E252" s="6" t="s">
        <v>946</v>
      </c>
      <c r="F252" s="6" t="s">
        <v>1314</v>
      </c>
      <c r="G252" s="6" t="s">
        <v>1313</v>
      </c>
      <c r="H252" s="5" t="s">
        <v>145</v>
      </c>
      <c r="I252" s="12" t="s">
        <v>20</v>
      </c>
      <c r="J252" s="13"/>
      <c r="K252" s="13"/>
      <c r="L252" s="13"/>
      <c r="M252" s="15"/>
      <c r="N252" s="16"/>
      <c r="O252" s="17" t="s">
        <v>929</v>
      </c>
      <c r="P252" s="18">
        <v>45139</v>
      </c>
      <c r="Q252" s="19" t="s">
        <v>31</v>
      </c>
      <c r="R252" s="20" t="s">
        <v>13</v>
      </c>
    </row>
    <row r="253" ht="148.5" spans="1:18">
      <c r="A253" s="5">
        <v>252</v>
      </c>
      <c r="B253" s="9"/>
      <c r="C253" s="9"/>
      <c r="D253" s="6" t="s">
        <v>949</v>
      </c>
      <c r="E253" s="6" t="s">
        <v>946</v>
      </c>
      <c r="F253" s="6" t="s">
        <v>1315</v>
      </c>
      <c r="G253" s="6" t="s">
        <v>1316</v>
      </c>
      <c r="H253" s="5" t="s">
        <v>145</v>
      </c>
      <c r="I253" s="12" t="s">
        <v>20</v>
      </c>
      <c r="J253" s="13"/>
      <c r="K253" s="13"/>
      <c r="L253" s="13"/>
      <c r="M253" s="15"/>
      <c r="N253" s="16"/>
      <c r="O253" s="17" t="s">
        <v>929</v>
      </c>
      <c r="P253" s="18">
        <v>45139</v>
      </c>
      <c r="Q253" s="19" t="s">
        <v>31</v>
      </c>
      <c r="R253" s="20" t="s">
        <v>13</v>
      </c>
    </row>
    <row r="254" ht="148.5" spans="1:18">
      <c r="A254" s="5">
        <v>253</v>
      </c>
      <c r="B254" s="9"/>
      <c r="C254" s="9"/>
      <c r="D254" s="6" t="s">
        <v>949</v>
      </c>
      <c r="E254" s="6" t="s">
        <v>946</v>
      </c>
      <c r="F254" s="6" t="s">
        <v>1317</v>
      </c>
      <c r="G254" s="6" t="s">
        <v>1316</v>
      </c>
      <c r="H254" s="5" t="s">
        <v>145</v>
      </c>
      <c r="I254" s="12" t="s">
        <v>20</v>
      </c>
      <c r="J254" s="13"/>
      <c r="K254" s="13"/>
      <c r="L254" s="13"/>
      <c r="M254" s="15"/>
      <c r="N254" s="16"/>
      <c r="O254" s="17" t="s">
        <v>929</v>
      </c>
      <c r="P254" s="18">
        <v>45139</v>
      </c>
      <c r="Q254" s="19" t="s">
        <v>31</v>
      </c>
      <c r="R254" s="20" t="s">
        <v>13</v>
      </c>
    </row>
    <row r="255" ht="148.5" spans="1:18">
      <c r="A255" s="5">
        <v>254</v>
      </c>
      <c r="B255" s="9"/>
      <c r="C255" s="9"/>
      <c r="D255" s="6" t="s">
        <v>949</v>
      </c>
      <c r="E255" s="6" t="s">
        <v>946</v>
      </c>
      <c r="F255" s="6" t="s">
        <v>1318</v>
      </c>
      <c r="G255" s="6" t="s">
        <v>1316</v>
      </c>
      <c r="H255" s="5" t="s">
        <v>145</v>
      </c>
      <c r="I255" s="12" t="s">
        <v>20</v>
      </c>
      <c r="J255" s="13"/>
      <c r="K255" s="13"/>
      <c r="L255" s="13"/>
      <c r="M255" s="15"/>
      <c r="N255" s="16"/>
      <c r="O255" s="17" t="s">
        <v>929</v>
      </c>
      <c r="P255" s="18">
        <v>45139</v>
      </c>
      <c r="Q255" s="19" t="s">
        <v>31</v>
      </c>
      <c r="R255" s="20" t="s">
        <v>13</v>
      </c>
    </row>
    <row r="256" ht="148.5" spans="1:18">
      <c r="A256" s="5">
        <v>255</v>
      </c>
      <c r="B256" s="9"/>
      <c r="C256" s="9"/>
      <c r="D256" s="6" t="s">
        <v>949</v>
      </c>
      <c r="E256" s="6" t="s">
        <v>946</v>
      </c>
      <c r="F256" s="6" t="s">
        <v>1319</v>
      </c>
      <c r="G256" s="6" t="s">
        <v>1320</v>
      </c>
      <c r="H256" s="5" t="s">
        <v>145</v>
      </c>
      <c r="I256" s="12" t="s">
        <v>20</v>
      </c>
      <c r="J256" s="13"/>
      <c r="K256" s="13"/>
      <c r="L256" s="13"/>
      <c r="M256" s="15"/>
      <c r="N256" s="16"/>
      <c r="O256" s="17" t="s">
        <v>929</v>
      </c>
      <c r="P256" s="18">
        <v>45139</v>
      </c>
      <c r="Q256" s="19" t="s">
        <v>31</v>
      </c>
      <c r="R256" s="20" t="s">
        <v>13</v>
      </c>
    </row>
    <row r="257" ht="148.5" spans="1:18">
      <c r="A257" s="5">
        <v>256</v>
      </c>
      <c r="B257" s="9"/>
      <c r="C257" s="9"/>
      <c r="D257" s="6" t="s">
        <v>949</v>
      </c>
      <c r="E257" s="6" t="s">
        <v>946</v>
      </c>
      <c r="F257" s="6" t="s">
        <v>1321</v>
      </c>
      <c r="G257" s="6" t="s">
        <v>1320</v>
      </c>
      <c r="H257" s="5" t="s">
        <v>145</v>
      </c>
      <c r="I257" s="12" t="s">
        <v>20</v>
      </c>
      <c r="J257" s="13"/>
      <c r="K257" s="13"/>
      <c r="L257" s="13"/>
      <c r="M257" s="15"/>
      <c r="N257" s="16"/>
      <c r="O257" s="17" t="s">
        <v>929</v>
      </c>
      <c r="P257" s="18">
        <v>45139</v>
      </c>
      <c r="Q257" s="19" t="s">
        <v>31</v>
      </c>
      <c r="R257" s="20" t="s">
        <v>13</v>
      </c>
    </row>
    <row r="258" ht="148.5" spans="1:18">
      <c r="A258" s="5">
        <v>257</v>
      </c>
      <c r="B258" s="9"/>
      <c r="C258" s="9"/>
      <c r="D258" s="6" t="s">
        <v>949</v>
      </c>
      <c r="E258" s="6" t="s">
        <v>946</v>
      </c>
      <c r="F258" s="6" t="s">
        <v>1322</v>
      </c>
      <c r="G258" s="6" t="s">
        <v>1323</v>
      </c>
      <c r="H258" s="5" t="s">
        <v>145</v>
      </c>
      <c r="I258" s="12" t="s">
        <v>20</v>
      </c>
      <c r="J258" s="13"/>
      <c r="K258" s="13"/>
      <c r="L258" s="13"/>
      <c r="M258" s="15"/>
      <c r="N258" s="16"/>
      <c r="O258" s="17" t="s">
        <v>929</v>
      </c>
      <c r="P258" s="18">
        <v>45139</v>
      </c>
      <c r="Q258" s="19" t="s">
        <v>31</v>
      </c>
      <c r="R258" s="20" t="s">
        <v>13</v>
      </c>
    </row>
    <row r="259" ht="148.5" spans="1:18">
      <c r="A259" s="5">
        <v>258</v>
      </c>
      <c r="B259" s="9"/>
      <c r="C259" s="9"/>
      <c r="D259" s="7" t="s">
        <v>1324</v>
      </c>
      <c r="E259" s="6" t="s">
        <v>946</v>
      </c>
      <c r="F259" s="6" t="s">
        <v>1325</v>
      </c>
      <c r="G259" s="6" t="s">
        <v>1326</v>
      </c>
      <c r="H259" s="5" t="s">
        <v>65</v>
      </c>
      <c r="I259" s="12" t="s">
        <v>20</v>
      </c>
      <c r="J259" s="13"/>
      <c r="K259" s="13"/>
      <c r="L259" s="13"/>
      <c r="M259" s="15"/>
      <c r="N259" s="16"/>
      <c r="O259" s="17" t="s">
        <v>929</v>
      </c>
      <c r="P259" s="18">
        <v>45139</v>
      </c>
      <c r="Q259" s="19" t="s">
        <v>31</v>
      </c>
      <c r="R259" s="20" t="s">
        <v>13</v>
      </c>
    </row>
    <row r="260" ht="148.5" spans="1:18">
      <c r="A260" s="5">
        <v>259</v>
      </c>
      <c r="B260" s="9"/>
      <c r="C260" s="9"/>
      <c r="D260" s="6" t="s">
        <v>949</v>
      </c>
      <c r="E260" s="6" t="s">
        <v>946</v>
      </c>
      <c r="F260" s="6" t="s">
        <v>1327</v>
      </c>
      <c r="G260" s="6" t="s">
        <v>1326</v>
      </c>
      <c r="H260" s="5" t="s">
        <v>145</v>
      </c>
      <c r="I260" s="12" t="s">
        <v>20</v>
      </c>
      <c r="J260" s="13"/>
      <c r="K260" s="13"/>
      <c r="L260" s="13"/>
      <c r="M260" s="15"/>
      <c r="N260" s="16"/>
      <c r="O260" s="17" t="s">
        <v>929</v>
      </c>
      <c r="P260" s="18">
        <v>45139</v>
      </c>
      <c r="Q260" s="19" t="s">
        <v>31</v>
      </c>
      <c r="R260" s="20" t="s">
        <v>13</v>
      </c>
    </row>
    <row r="261" ht="148.5" spans="1:18">
      <c r="A261" s="5">
        <v>260</v>
      </c>
      <c r="B261" s="9"/>
      <c r="C261" s="9"/>
      <c r="D261" s="6" t="s">
        <v>949</v>
      </c>
      <c r="E261" s="6" t="s">
        <v>946</v>
      </c>
      <c r="F261" s="6" t="s">
        <v>1328</v>
      </c>
      <c r="G261" s="6" t="s">
        <v>1326</v>
      </c>
      <c r="H261" s="5" t="s">
        <v>145</v>
      </c>
      <c r="I261" s="12" t="s">
        <v>20</v>
      </c>
      <c r="J261" s="13"/>
      <c r="K261" s="13"/>
      <c r="L261" s="13"/>
      <c r="M261" s="15"/>
      <c r="N261" s="16"/>
      <c r="O261" s="17" t="s">
        <v>929</v>
      </c>
      <c r="P261" s="18">
        <v>45139</v>
      </c>
      <c r="Q261" s="19" t="s">
        <v>31</v>
      </c>
      <c r="R261" s="20" t="s">
        <v>13</v>
      </c>
    </row>
    <row r="262" ht="148.5" spans="1:18">
      <c r="A262" s="5">
        <v>261</v>
      </c>
      <c r="B262" s="9"/>
      <c r="C262" s="9"/>
      <c r="D262" s="6" t="s">
        <v>949</v>
      </c>
      <c r="E262" s="6" t="s">
        <v>946</v>
      </c>
      <c r="F262" s="6" t="s">
        <v>1329</v>
      </c>
      <c r="G262" s="6" t="s">
        <v>1326</v>
      </c>
      <c r="H262" s="5" t="s">
        <v>145</v>
      </c>
      <c r="I262" s="12" t="s">
        <v>20</v>
      </c>
      <c r="J262" s="13"/>
      <c r="K262" s="13"/>
      <c r="L262" s="13"/>
      <c r="M262" s="15"/>
      <c r="N262" s="16"/>
      <c r="O262" s="17" t="s">
        <v>929</v>
      </c>
      <c r="P262" s="18">
        <v>45139</v>
      </c>
      <c r="Q262" s="19" t="s">
        <v>31</v>
      </c>
      <c r="R262" s="20" t="s">
        <v>13</v>
      </c>
    </row>
    <row r="263" ht="148.5" spans="1:18">
      <c r="A263" s="5">
        <v>262</v>
      </c>
      <c r="B263" s="9"/>
      <c r="C263" s="9"/>
      <c r="D263" s="6" t="s">
        <v>949</v>
      </c>
      <c r="E263" s="6" t="s">
        <v>946</v>
      </c>
      <c r="F263" s="6" t="s">
        <v>1330</v>
      </c>
      <c r="G263" s="6" t="s">
        <v>1331</v>
      </c>
      <c r="H263" s="5" t="s">
        <v>145</v>
      </c>
      <c r="I263" s="12" t="s">
        <v>20</v>
      </c>
      <c r="J263" s="13"/>
      <c r="K263" s="13"/>
      <c r="L263" s="13"/>
      <c r="M263" s="15"/>
      <c r="N263" s="16"/>
      <c r="O263" s="17" t="s">
        <v>929</v>
      </c>
      <c r="P263" s="18">
        <v>45139</v>
      </c>
      <c r="Q263" s="19" t="s">
        <v>31</v>
      </c>
      <c r="R263" s="20" t="s">
        <v>13</v>
      </c>
    </row>
    <row r="264" ht="148.5" spans="1:18">
      <c r="A264" s="5">
        <v>263</v>
      </c>
      <c r="B264" s="9"/>
      <c r="C264" s="9"/>
      <c r="D264" s="6" t="s">
        <v>949</v>
      </c>
      <c r="E264" s="6" t="s">
        <v>946</v>
      </c>
      <c r="F264" s="6" t="s">
        <v>1332</v>
      </c>
      <c r="G264" s="6" t="s">
        <v>1331</v>
      </c>
      <c r="H264" s="5" t="s">
        <v>145</v>
      </c>
      <c r="I264" s="12" t="s">
        <v>20</v>
      </c>
      <c r="J264" s="13"/>
      <c r="K264" s="13"/>
      <c r="L264" s="13"/>
      <c r="M264" s="15"/>
      <c r="N264" s="16"/>
      <c r="O264" s="17" t="s">
        <v>929</v>
      </c>
      <c r="P264" s="18">
        <v>45139</v>
      </c>
      <c r="Q264" s="19" t="s">
        <v>31</v>
      </c>
      <c r="R264" s="20" t="s">
        <v>13</v>
      </c>
    </row>
    <row r="265" ht="148.5" spans="1:18">
      <c r="A265" s="5">
        <v>264</v>
      </c>
      <c r="B265" s="9"/>
      <c r="C265" s="9"/>
      <c r="D265" s="6" t="s">
        <v>949</v>
      </c>
      <c r="E265" s="6" t="s">
        <v>946</v>
      </c>
      <c r="F265" s="6" t="s">
        <v>1333</v>
      </c>
      <c r="G265" s="6" t="s">
        <v>1331</v>
      </c>
      <c r="H265" s="5" t="s">
        <v>145</v>
      </c>
      <c r="I265" s="12" t="s">
        <v>20</v>
      </c>
      <c r="J265" s="13"/>
      <c r="K265" s="13"/>
      <c r="L265" s="13"/>
      <c r="M265" s="15"/>
      <c r="N265" s="16"/>
      <c r="O265" s="17" t="s">
        <v>929</v>
      </c>
      <c r="P265" s="18">
        <v>45139</v>
      </c>
      <c r="Q265" s="19" t="s">
        <v>31</v>
      </c>
      <c r="R265" s="20" t="s">
        <v>13</v>
      </c>
    </row>
    <row r="266" ht="148.5" spans="1:18">
      <c r="A266" s="5">
        <v>265</v>
      </c>
      <c r="B266" s="9"/>
      <c r="C266" s="9"/>
      <c r="D266" s="6" t="s">
        <v>949</v>
      </c>
      <c r="E266" s="6" t="s">
        <v>946</v>
      </c>
      <c r="F266" s="6" t="s">
        <v>1334</v>
      </c>
      <c r="G266" s="6" t="s">
        <v>1331</v>
      </c>
      <c r="H266" s="5" t="s">
        <v>145</v>
      </c>
      <c r="I266" s="12" t="s">
        <v>20</v>
      </c>
      <c r="J266" s="13"/>
      <c r="K266" s="13"/>
      <c r="L266" s="13"/>
      <c r="M266" s="15"/>
      <c r="N266" s="16"/>
      <c r="O266" s="17" t="s">
        <v>929</v>
      </c>
      <c r="P266" s="18">
        <v>45139</v>
      </c>
      <c r="Q266" s="19" t="s">
        <v>31</v>
      </c>
      <c r="R266" s="20" t="s">
        <v>13</v>
      </c>
    </row>
    <row r="267" ht="148.5" spans="1:18">
      <c r="A267" s="5">
        <v>266</v>
      </c>
      <c r="B267" s="9"/>
      <c r="C267" s="9"/>
      <c r="D267" s="6" t="s">
        <v>949</v>
      </c>
      <c r="E267" s="6" t="s">
        <v>946</v>
      </c>
      <c r="F267" s="6" t="s">
        <v>1335</v>
      </c>
      <c r="G267" s="6" t="s">
        <v>1336</v>
      </c>
      <c r="H267" s="5" t="s">
        <v>145</v>
      </c>
      <c r="I267" s="12" t="s">
        <v>20</v>
      </c>
      <c r="J267" s="13"/>
      <c r="K267" s="13"/>
      <c r="L267" s="13"/>
      <c r="M267" s="15"/>
      <c r="N267" s="16"/>
      <c r="O267" s="17" t="s">
        <v>929</v>
      </c>
      <c r="P267" s="18">
        <v>45139</v>
      </c>
      <c r="Q267" s="19" t="s">
        <v>31</v>
      </c>
      <c r="R267" s="20" t="s">
        <v>13</v>
      </c>
    </row>
    <row r="268" ht="148.5" spans="1:18">
      <c r="A268" s="5">
        <v>267</v>
      </c>
      <c r="B268" s="9"/>
      <c r="C268" s="9"/>
      <c r="D268" s="6" t="s">
        <v>949</v>
      </c>
      <c r="E268" s="6" t="s">
        <v>946</v>
      </c>
      <c r="F268" s="6" t="s">
        <v>1337</v>
      </c>
      <c r="G268" s="6" t="s">
        <v>1336</v>
      </c>
      <c r="H268" s="5" t="s">
        <v>145</v>
      </c>
      <c r="I268" s="12" t="s">
        <v>20</v>
      </c>
      <c r="J268" s="13"/>
      <c r="K268" s="13"/>
      <c r="L268" s="13"/>
      <c r="M268" s="15"/>
      <c r="N268" s="16"/>
      <c r="O268" s="17" t="s">
        <v>929</v>
      </c>
      <c r="P268" s="18">
        <v>45139</v>
      </c>
      <c r="Q268" s="19" t="s">
        <v>31</v>
      </c>
      <c r="R268" s="20" t="s">
        <v>13</v>
      </c>
    </row>
    <row r="269" ht="148.5" spans="1:18">
      <c r="A269" s="5">
        <v>268</v>
      </c>
      <c r="B269" s="9"/>
      <c r="C269" s="9"/>
      <c r="D269" s="6" t="s">
        <v>949</v>
      </c>
      <c r="E269" s="6" t="s">
        <v>946</v>
      </c>
      <c r="F269" s="6" t="s">
        <v>1338</v>
      </c>
      <c r="G269" s="6" t="s">
        <v>1339</v>
      </c>
      <c r="H269" s="5" t="s">
        <v>145</v>
      </c>
      <c r="I269" s="12" t="s">
        <v>20</v>
      </c>
      <c r="J269" s="13"/>
      <c r="K269" s="13"/>
      <c r="L269" s="13"/>
      <c r="M269" s="15"/>
      <c r="N269" s="16"/>
      <c r="O269" s="17" t="s">
        <v>929</v>
      </c>
      <c r="P269" s="18">
        <v>45139</v>
      </c>
      <c r="Q269" s="19" t="s">
        <v>31</v>
      </c>
      <c r="R269" s="20" t="s">
        <v>13</v>
      </c>
    </row>
    <row r="270" ht="148.5" spans="1:18">
      <c r="A270" s="5">
        <v>269</v>
      </c>
      <c r="B270" s="9"/>
      <c r="C270" s="9"/>
      <c r="D270" s="6" t="s">
        <v>949</v>
      </c>
      <c r="E270" s="6" t="s">
        <v>946</v>
      </c>
      <c r="F270" s="6" t="s">
        <v>1340</v>
      </c>
      <c r="G270" s="6" t="s">
        <v>1339</v>
      </c>
      <c r="H270" s="5" t="s">
        <v>145</v>
      </c>
      <c r="I270" s="12" t="s">
        <v>20</v>
      </c>
      <c r="J270" s="13"/>
      <c r="K270" s="13"/>
      <c r="L270" s="13"/>
      <c r="M270" s="15"/>
      <c r="N270" s="16"/>
      <c r="O270" s="17" t="s">
        <v>929</v>
      </c>
      <c r="P270" s="18">
        <v>45139</v>
      </c>
      <c r="Q270" s="19" t="s">
        <v>31</v>
      </c>
      <c r="R270" s="20" t="s">
        <v>13</v>
      </c>
    </row>
    <row r="271" ht="148.5" spans="1:18">
      <c r="A271" s="5">
        <v>270</v>
      </c>
      <c r="B271" s="9"/>
      <c r="C271" s="9"/>
      <c r="D271" s="6" t="s">
        <v>949</v>
      </c>
      <c r="E271" s="6" t="s">
        <v>946</v>
      </c>
      <c r="F271" s="6" t="s">
        <v>1341</v>
      </c>
      <c r="G271" s="6" t="s">
        <v>1339</v>
      </c>
      <c r="H271" s="5" t="s">
        <v>145</v>
      </c>
      <c r="I271" s="12" t="s">
        <v>20</v>
      </c>
      <c r="J271" s="13"/>
      <c r="K271" s="13"/>
      <c r="L271" s="13"/>
      <c r="M271" s="15"/>
      <c r="N271" s="16"/>
      <c r="O271" s="17" t="s">
        <v>929</v>
      </c>
      <c r="P271" s="18">
        <v>45139</v>
      </c>
      <c r="Q271" s="19" t="s">
        <v>31</v>
      </c>
      <c r="R271" s="20" t="s">
        <v>13</v>
      </c>
    </row>
    <row r="272" ht="148.5" spans="1:18">
      <c r="A272" s="5">
        <v>271</v>
      </c>
      <c r="B272" s="9"/>
      <c r="C272" s="9"/>
      <c r="D272" s="6" t="s">
        <v>949</v>
      </c>
      <c r="E272" s="6" t="s">
        <v>946</v>
      </c>
      <c r="F272" s="6" t="s">
        <v>1342</v>
      </c>
      <c r="G272" s="6" t="s">
        <v>1343</v>
      </c>
      <c r="H272" s="5" t="s">
        <v>145</v>
      </c>
      <c r="I272" s="12" t="s">
        <v>20</v>
      </c>
      <c r="J272" s="13"/>
      <c r="K272" s="13"/>
      <c r="L272" s="13"/>
      <c r="M272" s="15"/>
      <c r="N272" s="16"/>
      <c r="O272" s="17" t="s">
        <v>929</v>
      </c>
      <c r="P272" s="18">
        <v>45139</v>
      </c>
      <c r="Q272" s="19" t="s">
        <v>31</v>
      </c>
      <c r="R272" s="20" t="s">
        <v>13</v>
      </c>
    </row>
    <row r="273" ht="148.5" spans="1:18">
      <c r="A273" s="5">
        <v>272</v>
      </c>
      <c r="B273" s="9"/>
      <c r="C273" s="9"/>
      <c r="D273" s="6" t="s">
        <v>949</v>
      </c>
      <c r="E273" s="6" t="s">
        <v>946</v>
      </c>
      <c r="F273" s="6" t="s">
        <v>1344</v>
      </c>
      <c r="G273" s="6" t="s">
        <v>1343</v>
      </c>
      <c r="H273" s="5" t="s">
        <v>145</v>
      </c>
      <c r="I273" s="12" t="s">
        <v>20</v>
      </c>
      <c r="J273" s="13"/>
      <c r="K273" s="13"/>
      <c r="L273" s="13"/>
      <c r="M273" s="15"/>
      <c r="N273" s="16"/>
      <c r="O273" s="17" t="s">
        <v>929</v>
      </c>
      <c r="P273" s="18">
        <v>45139</v>
      </c>
      <c r="Q273" s="19" t="s">
        <v>31</v>
      </c>
      <c r="R273" s="20" t="s">
        <v>13</v>
      </c>
    </row>
    <row r="274" ht="148.5" spans="1:18">
      <c r="A274" s="5">
        <v>273</v>
      </c>
      <c r="B274" s="9"/>
      <c r="C274" s="9"/>
      <c r="D274" s="6" t="s">
        <v>949</v>
      </c>
      <c r="E274" s="6" t="s">
        <v>946</v>
      </c>
      <c r="F274" s="6" t="s">
        <v>1345</v>
      </c>
      <c r="G274" s="6" t="s">
        <v>1346</v>
      </c>
      <c r="H274" s="5" t="s">
        <v>132</v>
      </c>
      <c r="I274" s="12" t="s">
        <v>20</v>
      </c>
      <c r="J274" s="13"/>
      <c r="K274" s="13"/>
      <c r="L274" s="13"/>
      <c r="M274" s="15"/>
      <c r="N274" s="16"/>
      <c r="O274" s="17" t="s">
        <v>929</v>
      </c>
      <c r="P274" s="18">
        <v>45139</v>
      </c>
      <c r="Q274" s="19" t="s">
        <v>31</v>
      </c>
      <c r="R274" s="20" t="s">
        <v>13</v>
      </c>
    </row>
    <row r="275" ht="148.5" spans="1:18">
      <c r="A275" s="5">
        <v>274</v>
      </c>
      <c r="B275" s="9"/>
      <c r="C275" s="9"/>
      <c r="D275" s="6" t="s">
        <v>949</v>
      </c>
      <c r="E275" s="6" t="s">
        <v>946</v>
      </c>
      <c r="F275" s="6" t="s">
        <v>1347</v>
      </c>
      <c r="G275" s="6" t="s">
        <v>1348</v>
      </c>
      <c r="H275" s="5" t="s">
        <v>132</v>
      </c>
      <c r="I275" s="12" t="s">
        <v>20</v>
      </c>
      <c r="J275" s="13"/>
      <c r="K275" s="13"/>
      <c r="L275" s="13"/>
      <c r="M275" s="15"/>
      <c r="N275" s="16"/>
      <c r="O275" s="17" t="s">
        <v>929</v>
      </c>
      <c r="P275" s="18">
        <v>45139</v>
      </c>
      <c r="Q275" s="19" t="s">
        <v>31</v>
      </c>
      <c r="R275" s="20" t="s">
        <v>13</v>
      </c>
    </row>
    <row r="276" ht="148.5" spans="1:18">
      <c r="A276" s="5">
        <v>275</v>
      </c>
      <c r="B276" s="9"/>
      <c r="C276" s="9"/>
      <c r="D276" s="7" t="s">
        <v>1349</v>
      </c>
      <c r="E276" s="6" t="s">
        <v>946</v>
      </c>
      <c r="F276" s="6" t="s">
        <v>1350</v>
      </c>
      <c r="G276" s="6" t="s">
        <v>1351</v>
      </c>
      <c r="H276" s="5" t="s">
        <v>65</v>
      </c>
      <c r="I276" s="12" t="s">
        <v>20</v>
      </c>
      <c r="J276" s="13"/>
      <c r="K276" s="13"/>
      <c r="L276" s="13"/>
      <c r="M276" s="15"/>
      <c r="N276" s="16"/>
      <c r="O276" s="17" t="s">
        <v>929</v>
      </c>
      <c r="P276" s="18">
        <v>45139</v>
      </c>
      <c r="Q276" s="19" t="s">
        <v>31</v>
      </c>
      <c r="R276" s="20" t="s">
        <v>13</v>
      </c>
    </row>
    <row r="277" ht="148.5" spans="1:18">
      <c r="A277" s="5">
        <v>276</v>
      </c>
      <c r="B277" s="9"/>
      <c r="C277" s="9"/>
      <c r="D277" s="6" t="s">
        <v>949</v>
      </c>
      <c r="E277" s="6" t="s">
        <v>946</v>
      </c>
      <c r="F277" s="6" t="s">
        <v>1352</v>
      </c>
      <c r="G277" s="6" t="s">
        <v>1353</v>
      </c>
      <c r="H277" s="5" t="s">
        <v>132</v>
      </c>
      <c r="I277" s="12" t="s">
        <v>20</v>
      </c>
      <c r="J277" s="13"/>
      <c r="K277" s="13"/>
      <c r="L277" s="13"/>
      <c r="M277" s="15"/>
      <c r="N277" s="16"/>
      <c r="O277" s="17" t="s">
        <v>929</v>
      </c>
      <c r="P277" s="18">
        <v>45139</v>
      </c>
      <c r="Q277" s="19" t="s">
        <v>31</v>
      </c>
      <c r="R277" s="20" t="s">
        <v>13</v>
      </c>
    </row>
    <row r="278" ht="148.5" spans="1:18">
      <c r="A278" s="5">
        <v>277</v>
      </c>
      <c r="B278" s="9"/>
      <c r="C278" s="9"/>
      <c r="D278" s="6" t="s">
        <v>949</v>
      </c>
      <c r="E278" s="6" t="s">
        <v>946</v>
      </c>
      <c r="F278" s="6" t="s">
        <v>1354</v>
      </c>
      <c r="G278" s="6" t="s">
        <v>1353</v>
      </c>
      <c r="H278" s="5" t="s">
        <v>132</v>
      </c>
      <c r="I278" s="12" t="s">
        <v>20</v>
      </c>
      <c r="J278" s="13"/>
      <c r="K278" s="13"/>
      <c r="L278" s="13"/>
      <c r="M278" s="15"/>
      <c r="N278" s="16"/>
      <c r="O278" s="17" t="s">
        <v>929</v>
      </c>
      <c r="P278" s="18">
        <v>45139</v>
      </c>
      <c r="Q278" s="19" t="s">
        <v>31</v>
      </c>
      <c r="R278" s="20" t="s">
        <v>13</v>
      </c>
    </row>
    <row r="279" ht="148.5" spans="1:18">
      <c r="A279" s="5">
        <v>278</v>
      </c>
      <c r="B279" s="9"/>
      <c r="C279" s="9"/>
      <c r="D279" s="6" t="s">
        <v>949</v>
      </c>
      <c r="E279" s="6" t="s">
        <v>946</v>
      </c>
      <c r="F279" s="6" t="s">
        <v>1355</v>
      </c>
      <c r="G279" s="6" t="s">
        <v>1353</v>
      </c>
      <c r="H279" s="5" t="s">
        <v>132</v>
      </c>
      <c r="I279" s="12" t="s">
        <v>20</v>
      </c>
      <c r="J279" s="13"/>
      <c r="K279" s="13"/>
      <c r="L279" s="13"/>
      <c r="M279" s="15"/>
      <c r="N279" s="16"/>
      <c r="O279" s="17" t="s">
        <v>929</v>
      </c>
      <c r="P279" s="18">
        <v>45139</v>
      </c>
      <c r="Q279" s="19" t="s">
        <v>31</v>
      </c>
      <c r="R279" s="20" t="s">
        <v>13</v>
      </c>
    </row>
    <row r="280" ht="148.5" spans="1:18">
      <c r="A280" s="5">
        <v>279</v>
      </c>
      <c r="B280" s="9"/>
      <c r="C280" s="9"/>
      <c r="D280" s="6" t="s">
        <v>949</v>
      </c>
      <c r="E280" s="6" t="s">
        <v>946</v>
      </c>
      <c r="F280" s="6" t="s">
        <v>1356</v>
      </c>
      <c r="G280" s="6" t="s">
        <v>1353</v>
      </c>
      <c r="H280" s="5" t="s">
        <v>132</v>
      </c>
      <c r="I280" s="12" t="s">
        <v>20</v>
      </c>
      <c r="J280" s="13"/>
      <c r="K280" s="13"/>
      <c r="L280" s="13"/>
      <c r="M280" s="15"/>
      <c r="N280" s="16"/>
      <c r="O280" s="17" t="s">
        <v>929</v>
      </c>
      <c r="P280" s="18">
        <v>45139</v>
      </c>
      <c r="Q280" s="19" t="s">
        <v>31</v>
      </c>
      <c r="R280" s="20" t="s">
        <v>13</v>
      </c>
    </row>
    <row r="281" ht="148.5" spans="1:18">
      <c r="A281" s="5">
        <v>280</v>
      </c>
      <c r="B281" s="9"/>
      <c r="C281" s="9"/>
      <c r="D281" s="6" t="s">
        <v>949</v>
      </c>
      <c r="E281" s="6" t="s">
        <v>946</v>
      </c>
      <c r="F281" s="6" t="s">
        <v>1357</v>
      </c>
      <c r="G281" s="6" t="s">
        <v>1358</v>
      </c>
      <c r="H281" s="5" t="s">
        <v>132</v>
      </c>
      <c r="I281" s="12" t="s">
        <v>20</v>
      </c>
      <c r="J281" s="13"/>
      <c r="K281" s="13"/>
      <c r="L281" s="13"/>
      <c r="M281" s="15"/>
      <c r="N281" s="16"/>
      <c r="O281" s="17" t="s">
        <v>929</v>
      </c>
      <c r="P281" s="18">
        <v>45139</v>
      </c>
      <c r="Q281" s="19" t="s">
        <v>31</v>
      </c>
      <c r="R281" s="20" t="s">
        <v>13</v>
      </c>
    </row>
    <row r="282" ht="148.5" spans="1:18">
      <c r="A282" s="5">
        <v>281</v>
      </c>
      <c r="B282" s="9"/>
      <c r="C282" s="9"/>
      <c r="D282" s="6" t="s">
        <v>949</v>
      </c>
      <c r="E282" s="6" t="s">
        <v>946</v>
      </c>
      <c r="F282" s="6" t="s">
        <v>1359</v>
      </c>
      <c r="G282" s="6" t="s">
        <v>1360</v>
      </c>
      <c r="H282" s="5" t="s">
        <v>132</v>
      </c>
      <c r="I282" s="12" t="s">
        <v>20</v>
      </c>
      <c r="J282" s="13"/>
      <c r="K282" s="13"/>
      <c r="L282" s="13"/>
      <c r="M282" s="15"/>
      <c r="N282" s="16"/>
      <c r="O282" s="17" t="s">
        <v>929</v>
      </c>
      <c r="P282" s="18">
        <v>45139</v>
      </c>
      <c r="Q282" s="19" t="s">
        <v>31</v>
      </c>
      <c r="R282" s="20" t="s">
        <v>13</v>
      </c>
    </row>
    <row r="283" ht="148.5" spans="1:18">
      <c r="A283" s="5">
        <v>282</v>
      </c>
      <c r="B283" s="9"/>
      <c r="C283" s="9"/>
      <c r="D283" s="6" t="s">
        <v>949</v>
      </c>
      <c r="E283" s="6" t="s">
        <v>946</v>
      </c>
      <c r="F283" s="6" t="s">
        <v>1361</v>
      </c>
      <c r="G283" s="6" t="s">
        <v>1360</v>
      </c>
      <c r="H283" s="5" t="s">
        <v>132</v>
      </c>
      <c r="I283" s="12" t="s">
        <v>20</v>
      </c>
      <c r="J283" s="13"/>
      <c r="K283" s="13"/>
      <c r="L283" s="13"/>
      <c r="M283" s="15"/>
      <c r="N283" s="16"/>
      <c r="O283" s="17" t="s">
        <v>929</v>
      </c>
      <c r="P283" s="18">
        <v>45139</v>
      </c>
      <c r="Q283" s="19" t="s">
        <v>31</v>
      </c>
      <c r="R283" s="20" t="s">
        <v>13</v>
      </c>
    </row>
    <row r="284" ht="148.5" spans="1:18">
      <c r="A284" s="5">
        <v>283</v>
      </c>
      <c r="B284" s="9"/>
      <c r="C284" s="9"/>
      <c r="D284" s="6" t="s">
        <v>949</v>
      </c>
      <c r="E284" s="6" t="s">
        <v>946</v>
      </c>
      <c r="F284" s="6" t="s">
        <v>1362</v>
      </c>
      <c r="G284" s="6" t="s">
        <v>1360</v>
      </c>
      <c r="H284" s="5" t="s">
        <v>132</v>
      </c>
      <c r="I284" s="12" t="s">
        <v>20</v>
      </c>
      <c r="J284" s="13"/>
      <c r="K284" s="13"/>
      <c r="L284" s="13"/>
      <c r="M284" s="15"/>
      <c r="N284" s="16"/>
      <c r="O284" s="17" t="s">
        <v>929</v>
      </c>
      <c r="P284" s="18">
        <v>45139</v>
      </c>
      <c r="Q284" s="19" t="s">
        <v>31</v>
      </c>
      <c r="R284" s="20" t="s">
        <v>13</v>
      </c>
    </row>
    <row r="285" ht="148.5" spans="1:18">
      <c r="A285" s="5">
        <v>284</v>
      </c>
      <c r="B285" s="9"/>
      <c r="C285" s="9"/>
      <c r="D285" s="6" t="s">
        <v>949</v>
      </c>
      <c r="E285" s="6" t="s">
        <v>946</v>
      </c>
      <c r="F285" s="6" t="s">
        <v>1363</v>
      </c>
      <c r="G285" s="6" t="s">
        <v>1364</v>
      </c>
      <c r="H285" s="5" t="s">
        <v>132</v>
      </c>
      <c r="I285" s="12" t="s">
        <v>20</v>
      </c>
      <c r="J285" s="13"/>
      <c r="K285" s="13"/>
      <c r="L285" s="13"/>
      <c r="M285" s="15"/>
      <c r="N285" s="16"/>
      <c r="O285" s="17" t="s">
        <v>929</v>
      </c>
      <c r="P285" s="18">
        <v>45139</v>
      </c>
      <c r="Q285" s="19" t="s">
        <v>31</v>
      </c>
      <c r="R285" s="20" t="s">
        <v>13</v>
      </c>
    </row>
    <row r="286" ht="148.5" spans="1:18">
      <c r="A286" s="5">
        <v>285</v>
      </c>
      <c r="B286" s="9"/>
      <c r="C286" s="9"/>
      <c r="D286" s="6" t="s">
        <v>949</v>
      </c>
      <c r="E286" s="6" t="s">
        <v>946</v>
      </c>
      <c r="F286" s="6" t="s">
        <v>1365</v>
      </c>
      <c r="G286" s="6" t="s">
        <v>1364</v>
      </c>
      <c r="H286" s="5" t="s">
        <v>132</v>
      </c>
      <c r="I286" s="12" t="s">
        <v>20</v>
      </c>
      <c r="J286" s="13"/>
      <c r="K286" s="13"/>
      <c r="L286" s="13"/>
      <c r="M286" s="15"/>
      <c r="N286" s="16"/>
      <c r="O286" s="17" t="s">
        <v>929</v>
      </c>
      <c r="P286" s="18">
        <v>45139</v>
      </c>
      <c r="Q286" s="19" t="s">
        <v>31</v>
      </c>
      <c r="R286" s="20" t="s">
        <v>13</v>
      </c>
    </row>
    <row r="287" ht="148.5" spans="1:18">
      <c r="A287" s="5">
        <v>286</v>
      </c>
      <c r="B287" s="9"/>
      <c r="C287" s="9"/>
      <c r="D287" s="6" t="s">
        <v>949</v>
      </c>
      <c r="E287" s="6" t="s">
        <v>946</v>
      </c>
      <c r="F287" s="6" t="s">
        <v>1366</v>
      </c>
      <c r="G287" s="6" t="s">
        <v>1367</v>
      </c>
      <c r="H287" s="5" t="s">
        <v>132</v>
      </c>
      <c r="I287" s="12" t="s">
        <v>20</v>
      </c>
      <c r="J287" s="13"/>
      <c r="K287" s="13"/>
      <c r="L287" s="13"/>
      <c r="M287" s="15"/>
      <c r="N287" s="16"/>
      <c r="O287" s="17" t="s">
        <v>929</v>
      </c>
      <c r="P287" s="18">
        <v>45139</v>
      </c>
      <c r="Q287" s="19" t="s">
        <v>31</v>
      </c>
      <c r="R287" s="20" t="s">
        <v>13</v>
      </c>
    </row>
    <row r="288" ht="148.5" spans="1:18">
      <c r="A288" s="5">
        <v>287</v>
      </c>
      <c r="B288" s="9"/>
      <c r="C288" s="9"/>
      <c r="D288" s="6" t="s">
        <v>949</v>
      </c>
      <c r="E288" s="6" t="s">
        <v>946</v>
      </c>
      <c r="F288" s="6" t="s">
        <v>1368</v>
      </c>
      <c r="G288" s="6" t="s">
        <v>1367</v>
      </c>
      <c r="H288" s="5" t="s">
        <v>132</v>
      </c>
      <c r="I288" s="12" t="s">
        <v>20</v>
      </c>
      <c r="J288" s="13"/>
      <c r="K288" s="13"/>
      <c r="L288" s="13"/>
      <c r="M288" s="15"/>
      <c r="N288" s="16"/>
      <c r="O288" s="17" t="s">
        <v>929</v>
      </c>
      <c r="P288" s="18">
        <v>45139</v>
      </c>
      <c r="Q288" s="19" t="s">
        <v>31</v>
      </c>
      <c r="R288" s="20" t="s">
        <v>13</v>
      </c>
    </row>
    <row r="289" ht="148.5" spans="1:18">
      <c r="A289" s="5">
        <v>288</v>
      </c>
      <c r="B289" s="9"/>
      <c r="C289" s="9"/>
      <c r="D289" s="6" t="s">
        <v>949</v>
      </c>
      <c r="E289" s="6" t="s">
        <v>946</v>
      </c>
      <c r="F289" s="6" t="s">
        <v>1369</v>
      </c>
      <c r="G289" s="6" t="s">
        <v>1367</v>
      </c>
      <c r="H289" s="5" t="s">
        <v>132</v>
      </c>
      <c r="I289" s="12" t="s">
        <v>20</v>
      </c>
      <c r="J289" s="13"/>
      <c r="K289" s="13"/>
      <c r="L289" s="13"/>
      <c r="M289" s="15"/>
      <c r="N289" s="16"/>
      <c r="O289" s="17" t="s">
        <v>929</v>
      </c>
      <c r="P289" s="18">
        <v>45139</v>
      </c>
      <c r="Q289" s="19" t="s">
        <v>31</v>
      </c>
      <c r="R289" s="20" t="s">
        <v>13</v>
      </c>
    </row>
    <row r="290" ht="148.5" spans="1:18">
      <c r="A290" s="5">
        <v>289</v>
      </c>
      <c r="B290" s="9"/>
      <c r="C290" s="9"/>
      <c r="D290" s="6" t="s">
        <v>949</v>
      </c>
      <c r="E290" s="6" t="s">
        <v>946</v>
      </c>
      <c r="F290" s="6" t="s">
        <v>1370</v>
      </c>
      <c r="G290" s="6" t="s">
        <v>1371</v>
      </c>
      <c r="H290" s="5" t="s">
        <v>132</v>
      </c>
      <c r="I290" s="12" t="s">
        <v>20</v>
      </c>
      <c r="J290" s="13"/>
      <c r="K290" s="13"/>
      <c r="L290" s="13"/>
      <c r="M290" s="15"/>
      <c r="N290" s="16"/>
      <c r="O290" s="17" t="s">
        <v>929</v>
      </c>
      <c r="P290" s="18">
        <v>45139</v>
      </c>
      <c r="Q290" s="19" t="s">
        <v>31</v>
      </c>
      <c r="R290" s="20" t="s">
        <v>13</v>
      </c>
    </row>
    <row r="291" ht="148.5" spans="1:18">
      <c r="A291" s="5">
        <v>290</v>
      </c>
      <c r="B291" s="9"/>
      <c r="C291" s="9"/>
      <c r="D291" s="6" t="s">
        <v>949</v>
      </c>
      <c r="E291" s="6" t="s">
        <v>946</v>
      </c>
      <c r="F291" s="6" t="s">
        <v>1372</v>
      </c>
      <c r="G291" s="6" t="s">
        <v>1371</v>
      </c>
      <c r="H291" s="5" t="s">
        <v>132</v>
      </c>
      <c r="I291" s="12" t="s">
        <v>20</v>
      </c>
      <c r="J291" s="13"/>
      <c r="K291" s="13"/>
      <c r="L291" s="13"/>
      <c r="M291" s="15"/>
      <c r="N291" s="16"/>
      <c r="O291" s="17" t="s">
        <v>929</v>
      </c>
      <c r="P291" s="18">
        <v>45139</v>
      </c>
      <c r="Q291" s="19" t="s">
        <v>31</v>
      </c>
      <c r="R291" s="20" t="s">
        <v>13</v>
      </c>
    </row>
    <row r="292" ht="148.5" spans="1:18">
      <c r="A292" s="5">
        <v>291</v>
      </c>
      <c r="B292" s="9"/>
      <c r="C292" s="9"/>
      <c r="D292" s="6" t="s">
        <v>949</v>
      </c>
      <c r="E292" s="6" t="s">
        <v>946</v>
      </c>
      <c r="F292" s="6" t="s">
        <v>1373</v>
      </c>
      <c r="G292" s="6" t="s">
        <v>1374</v>
      </c>
      <c r="H292" s="5" t="s">
        <v>132</v>
      </c>
      <c r="I292" s="12" t="s">
        <v>20</v>
      </c>
      <c r="J292" s="13"/>
      <c r="K292" s="13"/>
      <c r="L292" s="13"/>
      <c r="M292" s="15"/>
      <c r="N292" s="16"/>
      <c r="O292" s="17" t="s">
        <v>929</v>
      </c>
      <c r="P292" s="18">
        <v>45139</v>
      </c>
      <c r="Q292" s="19" t="s">
        <v>31</v>
      </c>
      <c r="R292" s="20" t="s">
        <v>13</v>
      </c>
    </row>
    <row r="293" ht="148.5" spans="1:18">
      <c r="A293" s="5">
        <v>292</v>
      </c>
      <c r="B293" s="9"/>
      <c r="C293" s="9"/>
      <c r="D293" s="6" t="s">
        <v>949</v>
      </c>
      <c r="E293" s="6" t="s">
        <v>946</v>
      </c>
      <c r="F293" s="6" t="s">
        <v>1375</v>
      </c>
      <c r="G293" s="6" t="s">
        <v>1376</v>
      </c>
      <c r="H293" s="5" t="s">
        <v>132</v>
      </c>
      <c r="I293" s="12" t="s">
        <v>20</v>
      </c>
      <c r="J293" s="13"/>
      <c r="K293" s="13"/>
      <c r="L293" s="13"/>
      <c r="M293" s="15"/>
      <c r="N293" s="16"/>
      <c r="O293" s="17" t="s">
        <v>929</v>
      </c>
      <c r="P293" s="18">
        <v>45139</v>
      </c>
      <c r="Q293" s="19" t="s">
        <v>31</v>
      </c>
      <c r="R293" s="20" t="s">
        <v>13</v>
      </c>
    </row>
    <row r="294" ht="148.5" spans="1:18">
      <c r="A294" s="5">
        <v>293</v>
      </c>
      <c r="B294" s="9"/>
      <c r="C294" s="9"/>
      <c r="D294" s="6" t="s">
        <v>949</v>
      </c>
      <c r="E294" s="6" t="s">
        <v>946</v>
      </c>
      <c r="F294" s="6" t="s">
        <v>1377</v>
      </c>
      <c r="G294" s="6" t="s">
        <v>1378</v>
      </c>
      <c r="H294" s="5" t="s">
        <v>132</v>
      </c>
      <c r="I294" s="12" t="s">
        <v>20</v>
      </c>
      <c r="J294" s="13"/>
      <c r="K294" s="13"/>
      <c r="L294" s="13"/>
      <c r="M294" s="15"/>
      <c r="N294" s="16"/>
      <c r="O294" s="17" t="s">
        <v>929</v>
      </c>
      <c r="P294" s="18">
        <v>45139</v>
      </c>
      <c r="Q294" s="19" t="s">
        <v>31</v>
      </c>
      <c r="R294" s="20" t="s">
        <v>13</v>
      </c>
    </row>
    <row r="295" ht="148.5" spans="1:18">
      <c r="A295" s="5">
        <v>294</v>
      </c>
      <c r="B295" s="9"/>
      <c r="C295" s="9"/>
      <c r="D295" s="6" t="s">
        <v>949</v>
      </c>
      <c r="E295" s="6" t="s">
        <v>946</v>
      </c>
      <c r="F295" s="6" t="s">
        <v>1379</v>
      </c>
      <c r="G295" s="6" t="s">
        <v>1380</v>
      </c>
      <c r="H295" s="5" t="s">
        <v>132</v>
      </c>
      <c r="I295" s="12" t="s">
        <v>20</v>
      </c>
      <c r="J295" s="13"/>
      <c r="K295" s="13"/>
      <c r="L295" s="13"/>
      <c r="M295" s="15"/>
      <c r="N295" s="16"/>
      <c r="O295" s="17" t="s">
        <v>929</v>
      </c>
      <c r="P295" s="18">
        <v>45139</v>
      </c>
      <c r="Q295" s="19" t="s">
        <v>31</v>
      </c>
      <c r="R295" s="20" t="s">
        <v>13</v>
      </c>
    </row>
    <row r="296" ht="148.5" spans="1:18">
      <c r="A296" s="5">
        <v>295</v>
      </c>
      <c r="B296" s="9"/>
      <c r="C296" s="9"/>
      <c r="D296" s="6" t="s">
        <v>949</v>
      </c>
      <c r="E296" s="6" t="s">
        <v>946</v>
      </c>
      <c r="F296" s="6" t="s">
        <v>1381</v>
      </c>
      <c r="G296" s="6" t="s">
        <v>1380</v>
      </c>
      <c r="H296" s="5" t="s">
        <v>132</v>
      </c>
      <c r="I296" s="12" t="s">
        <v>20</v>
      </c>
      <c r="J296" s="13"/>
      <c r="K296" s="13"/>
      <c r="L296" s="13"/>
      <c r="M296" s="15"/>
      <c r="N296" s="16"/>
      <c r="O296" s="17" t="s">
        <v>929</v>
      </c>
      <c r="P296" s="18">
        <v>45139</v>
      </c>
      <c r="Q296" s="19" t="s">
        <v>31</v>
      </c>
      <c r="R296" s="20" t="s">
        <v>13</v>
      </c>
    </row>
    <row r="297" ht="148.5" spans="1:18">
      <c r="A297" s="5">
        <v>296</v>
      </c>
      <c r="B297" s="9"/>
      <c r="C297" s="9"/>
      <c r="D297" s="6" t="s">
        <v>949</v>
      </c>
      <c r="E297" s="6" t="s">
        <v>946</v>
      </c>
      <c r="F297" s="6" t="s">
        <v>1382</v>
      </c>
      <c r="G297" s="6" t="s">
        <v>1380</v>
      </c>
      <c r="H297" s="5" t="s">
        <v>132</v>
      </c>
      <c r="I297" s="12" t="s">
        <v>20</v>
      </c>
      <c r="J297" s="13"/>
      <c r="K297" s="13"/>
      <c r="L297" s="13"/>
      <c r="M297" s="15"/>
      <c r="N297" s="16"/>
      <c r="O297" s="17" t="s">
        <v>929</v>
      </c>
      <c r="P297" s="18">
        <v>45139</v>
      </c>
      <c r="Q297" s="19" t="s">
        <v>31</v>
      </c>
      <c r="R297" s="20" t="s">
        <v>13</v>
      </c>
    </row>
    <row r="298" ht="148.5" spans="1:18">
      <c r="A298" s="5">
        <v>297</v>
      </c>
      <c r="B298" s="9"/>
      <c r="C298" s="9"/>
      <c r="D298" s="6" t="s">
        <v>949</v>
      </c>
      <c r="E298" s="6" t="s">
        <v>946</v>
      </c>
      <c r="F298" s="6" t="s">
        <v>1383</v>
      </c>
      <c r="G298" s="6" t="s">
        <v>1380</v>
      </c>
      <c r="H298" s="5" t="s">
        <v>132</v>
      </c>
      <c r="I298" s="12" t="s">
        <v>20</v>
      </c>
      <c r="J298" s="13"/>
      <c r="K298" s="13"/>
      <c r="L298" s="13"/>
      <c r="M298" s="15"/>
      <c r="N298" s="16"/>
      <c r="O298" s="17" t="s">
        <v>929</v>
      </c>
      <c r="P298" s="18">
        <v>45139</v>
      </c>
      <c r="Q298" s="19" t="s">
        <v>31</v>
      </c>
      <c r="R298" s="20" t="s">
        <v>13</v>
      </c>
    </row>
    <row r="299" ht="148.5" spans="1:18">
      <c r="A299" s="5">
        <v>298</v>
      </c>
      <c r="B299" s="9"/>
      <c r="C299" s="9"/>
      <c r="D299" s="6" t="s">
        <v>949</v>
      </c>
      <c r="E299" s="6" t="s">
        <v>946</v>
      </c>
      <c r="F299" s="6" t="s">
        <v>1384</v>
      </c>
      <c r="G299" s="6" t="s">
        <v>1380</v>
      </c>
      <c r="H299" s="5" t="s">
        <v>132</v>
      </c>
      <c r="I299" s="12" t="s">
        <v>20</v>
      </c>
      <c r="J299" s="13"/>
      <c r="K299" s="13"/>
      <c r="L299" s="13"/>
      <c r="M299" s="15"/>
      <c r="N299" s="16"/>
      <c r="O299" s="17" t="s">
        <v>929</v>
      </c>
      <c r="P299" s="18">
        <v>45139</v>
      </c>
      <c r="Q299" s="19" t="s">
        <v>31</v>
      </c>
      <c r="R299" s="20" t="s">
        <v>13</v>
      </c>
    </row>
    <row r="300" ht="148.5" spans="1:18">
      <c r="A300" s="5">
        <v>299</v>
      </c>
      <c r="B300" s="9"/>
      <c r="C300" s="9"/>
      <c r="D300" s="6" t="s">
        <v>949</v>
      </c>
      <c r="E300" s="6" t="s">
        <v>946</v>
      </c>
      <c r="F300" s="6" t="s">
        <v>1385</v>
      </c>
      <c r="G300" s="6" t="s">
        <v>1380</v>
      </c>
      <c r="H300" s="5" t="s">
        <v>132</v>
      </c>
      <c r="I300" s="12" t="s">
        <v>20</v>
      </c>
      <c r="J300" s="13"/>
      <c r="K300" s="13"/>
      <c r="L300" s="13"/>
      <c r="M300" s="15"/>
      <c r="N300" s="16"/>
      <c r="O300" s="17" t="s">
        <v>929</v>
      </c>
      <c r="P300" s="18">
        <v>45139</v>
      </c>
      <c r="Q300" s="19" t="s">
        <v>31</v>
      </c>
      <c r="R300" s="20" t="s">
        <v>13</v>
      </c>
    </row>
    <row r="301" ht="148.5" spans="1:18">
      <c r="A301" s="5">
        <v>300</v>
      </c>
      <c r="B301" s="9"/>
      <c r="C301" s="9"/>
      <c r="D301" s="6" t="s">
        <v>949</v>
      </c>
      <c r="E301" s="6" t="s">
        <v>946</v>
      </c>
      <c r="F301" s="6" t="s">
        <v>1386</v>
      </c>
      <c r="G301" s="6" t="s">
        <v>1380</v>
      </c>
      <c r="H301" s="5" t="s">
        <v>132</v>
      </c>
      <c r="I301" s="12" t="s">
        <v>20</v>
      </c>
      <c r="J301" s="13"/>
      <c r="K301" s="13"/>
      <c r="L301" s="13"/>
      <c r="M301" s="15"/>
      <c r="N301" s="16"/>
      <c r="O301" s="17" t="s">
        <v>929</v>
      </c>
      <c r="P301" s="18">
        <v>45139</v>
      </c>
      <c r="Q301" s="19" t="s">
        <v>31</v>
      </c>
      <c r="R301" s="20" t="s">
        <v>13</v>
      </c>
    </row>
    <row r="302" ht="148.5" spans="1:18">
      <c r="A302" s="5">
        <v>301</v>
      </c>
      <c r="B302" s="9"/>
      <c r="C302" s="9"/>
      <c r="D302" s="6" t="s">
        <v>949</v>
      </c>
      <c r="E302" s="6" t="s">
        <v>946</v>
      </c>
      <c r="F302" s="6" t="s">
        <v>1387</v>
      </c>
      <c r="G302" s="6" t="s">
        <v>1380</v>
      </c>
      <c r="H302" s="5" t="s">
        <v>132</v>
      </c>
      <c r="I302" s="12" t="s">
        <v>20</v>
      </c>
      <c r="J302" s="13"/>
      <c r="K302" s="13"/>
      <c r="L302" s="13"/>
      <c r="M302" s="15"/>
      <c r="N302" s="16"/>
      <c r="O302" s="17" t="s">
        <v>929</v>
      </c>
      <c r="P302" s="18">
        <v>45139</v>
      </c>
      <c r="Q302" s="19" t="s">
        <v>31</v>
      </c>
      <c r="R302" s="20" t="s">
        <v>13</v>
      </c>
    </row>
    <row r="303" ht="148.5" spans="1:18">
      <c r="A303" s="5">
        <v>302</v>
      </c>
      <c r="B303" s="9"/>
      <c r="C303" s="9"/>
      <c r="D303" s="6" t="s">
        <v>949</v>
      </c>
      <c r="E303" s="6" t="s">
        <v>946</v>
      </c>
      <c r="F303" s="6" t="s">
        <v>1388</v>
      </c>
      <c r="G303" s="6" t="s">
        <v>1380</v>
      </c>
      <c r="H303" s="5" t="s">
        <v>132</v>
      </c>
      <c r="I303" s="12" t="s">
        <v>20</v>
      </c>
      <c r="J303" s="13"/>
      <c r="K303" s="13"/>
      <c r="L303" s="13"/>
      <c r="M303" s="15"/>
      <c r="N303" s="16"/>
      <c r="O303" s="17" t="s">
        <v>929</v>
      </c>
      <c r="P303" s="18">
        <v>45139</v>
      </c>
      <c r="Q303" s="19" t="s">
        <v>31</v>
      </c>
      <c r="R303" s="20" t="s">
        <v>13</v>
      </c>
    </row>
    <row r="304" ht="148.5" spans="1:18">
      <c r="A304" s="5">
        <v>303</v>
      </c>
      <c r="B304" s="9"/>
      <c r="C304" s="9"/>
      <c r="D304" s="6" t="s">
        <v>949</v>
      </c>
      <c r="E304" s="6" t="s">
        <v>946</v>
      </c>
      <c r="F304" s="6" t="s">
        <v>1389</v>
      </c>
      <c r="G304" s="6" t="s">
        <v>1380</v>
      </c>
      <c r="H304" s="5" t="s">
        <v>132</v>
      </c>
      <c r="I304" s="12" t="s">
        <v>20</v>
      </c>
      <c r="J304" s="13"/>
      <c r="K304" s="13"/>
      <c r="L304" s="13"/>
      <c r="M304" s="15"/>
      <c r="N304" s="16"/>
      <c r="O304" s="17" t="s">
        <v>929</v>
      </c>
      <c r="P304" s="18">
        <v>45139</v>
      </c>
      <c r="Q304" s="19" t="s">
        <v>31</v>
      </c>
      <c r="R304" s="20" t="s">
        <v>13</v>
      </c>
    </row>
    <row r="305" ht="148.5" spans="1:18">
      <c r="A305" s="5">
        <v>304</v>
      </c>
      <c r="B305" s="9"/>
      <c r="C305" s="9"/>
      <c r="D305" s="6" t="s">
        <v>949</v>
      </c>
      <c r="E305" s="6" t="s">
        <v>946</v>
      </c>
      <c r="F305" s="6" t="s">
        <v>1390</v>
      </c>
      <c r="G305" s="6" t="s">
        <v>1380</v>
      </c>
      <c r="H305" s="5" t="s">
        <v>132</v>
      </c>
      <c r="I305" s="12" t="s">
        <v>20</v>
      </c>
      <c r="J305" s="13"/>
      <c r="K305" s="13"/>
      <c r="L305" s="13"/>
      <c r="M305" s="15"/>
      <c r="N305" s="16"/>
      <c r="O305" s="17" t="s">
        <v>929</v>
      </c>
      <c r="P305" s="18">
        <v>45139</v>
      </c>
      <c r="Q305" s="19" t="s">
        <v>31</v>
      </c>
      <c r="R305" s="20" t="s">
        <v>13</v>
      </c>
    </row>
    <row r="306" ht="148.5" spans="1:18">
      <c r="A306" s="5">
        <v>305</v>
      </c>
      <c r="B306" s="9"/>
      <c r="C306" s="9"/>
      <c r="D306" s="6" t="s">
        <v>949</v>
      </c>
      <c r="E306" s="6" t="s">
        <v>946</v>
      </c>
      <c r="F306" s="6" t="s">
        <v>1391</v>
      </c>
      <c r="G306" s="6" t="s">
        <v>1380</v>
      </c>
      <c r="H306" s="5" t="s">
        <v>132</v>
      </c>
      <c r="I306" s="12" t="s">
        <v>20</v>
      </c>
      <c r="J306" s="13"/>
      <c r="K306" s="13"/>
      <c r="L306" s="13"/>
      <c r="M306" s="15"/>
      <c r="N306" s="16"/>
      <c r="O306" s="17" t="s">
        <v>929</v>
      </c>
      <c r="P306" s="18">
        <v>45139</v>
      </c>
      <c r="Q306" s="19" t="s">
        <v>31</v>
      </c>
      <c r="R306" s="20" t="s">
        <v>13</v>
      </c>
    </row>
    <row r="307" ht="148.5" spans="1:18">
      <c r="A307" s="5">
        <v>306</v>
      </c>
      <c r="B307" s="9"/>
      <c r="C307" s="9"/>
      <c r="D307" s="6" t="s">
        <v>949</v>
      </c>
      <c r="E307" s="6" t="s">
        <v>946</v>
      </c>
      <c r="F307" s="6" t="s">
        <v>1392</v>
      </c>
      <c r="G307" s="6" t="s">
        <v>1380</v>
      </c>
      <c r="H307" s="5" t="s">
        <v>132</v>
      </c>
      <c r="I307" s="12" t="s">
        <v>20</v>
      </c>
      <c r="J307" s="13"/>
      <c r="K307" s="13"/>
      <c r="L307" s="13"/>
      <c r="M307" s="15"/>
      <c r="N307" s="16"/>
      <c r="O307" s="17" t="s">
        <v>929</v>
      </c>
      <c r="P307" s="18">
        <v>45139</v>
      </c>
      <c r="Q307" s="19" t="s">
        <v>31</v>
      </c>
      <c r="R307" s="20" t="s">
        <v>13</v>
      </c>
    </row>
    <row r="308" ht="148.5" spans="1:18">
      <c r="A308" s="5">
        <v>307</v>
      </c>
      <c r="B308" s="9"/>
      <c r="C308" s="9"/>
      <c r="D308" s="6" t="s">
        <v>1393</v>
      </c>
      <c r="E308" s="6" t="s">
        <v>946</v>
      </c>
      <c r="F308" s="6" t="s">
        <v>1394</v>
      </c>
      <c r="G308" s="6" t="s">
        <v>1380</v>
      </c>
      <c r="H308" s="5" t="s">
        <v>132</v>
      </c>
      <c r="I308" s="12" t="s">
        <v>20</v>
      </c>
      <c r="J308" s="13"/>
      <c r="K308" s="13"/>
      <c r="L308" s="13"/>
      <c r="M308" s="15"/>
      <c r="N308" s="16"/>
      <c r="O308" s="17" t="s">
        <v>929</v>
      </c>
      <c r="P308" s="18">
        <v>45139</v>
      </c>
      <c r="Q308" s="19" t="s">
        <v>31</v>
      </c>
      <c r="R308" s="20" t="s">
        <v>13</v>
      </c>
    </row>
    <row r="309" ht="148.5" spans="1:18">
      <c r="A309" s="5">
        <v>308</v>
      </c>
      <c r="B309" s="9"/>
      <c r="C309" s="9"/>
      <c r="D309" s="6" t="s">
        <v>949</v>
      </c>
      <c r="E309" s="6" t="s">
        <v>946</v>
      </c>
      <c r="F309" s="6" t="s">
        <v>1395</v>
      </c>
      <c r="G309" s="6" t="s">
        <v>1380</v>
      </c>
      <c r="H309" s="5" t="s">
        <v>132</v>
      </c>
      <c r="I309" s="12" t="s">
        <v>20</v>
      </c>
      <c r="J309" s="13"/>
      <c r="K309" s="13"/>
      <c r="L309" s="13"/>
      <c r="M309" s="15"/>
      <c r="N309" s="16"/>
      <c r="O309" s="17" t="s">
        <v>929</v>
      </c>
      <c r="P309" s="18">
        <v>45139</v>
      </c>
      <c r="Q309" s="19" t="s">
        <v>31</v>
      </c>
      <c r="R309" s="20" t="s">
        <v>13</v>
      </c>
    </row>
    <row r="310" ht="33" spans="1:18">
      <c r="A310" s="5">
        <v>309</v>
      </c>
      <c r="B310" s="9"/>
      <c r="C310" s="9"/>
      <c r="D310" s="23" t="s">
        <v>1396</v>
      </c>
      <c r="E310" s="23" t="s">
        <v>1397</v>
      </c>
      <c r="F310" s="23" t="s">
        <v>1398</v>
      </c>
      <c r="G310" s="23" t="s">
        <v>1399</v>
      </c>
      <c r="H310" s="5" t="s">
        <v>65</v>
      </c>
      <c r="I310" s="12" t="s">
        <v>20</v>
      </c>
      <c r="J310" s="13"/>
      <c r="K310" s="13"/>
      <c r="L310" s="13"/>
      <c r="M310" s="15"/>
      <c r="N310" s="16"/>
      <c r="O310" s="17" t="s">
        <v>929</v>
      </c>
      <c r="P310" s="18">
        <v>45139</v>
      </c>
      <c r="Q310" s="19" t="s">
        <v>31</v>
      </c>
      <c r="R310" s="20" t="s">
        <v>13</v>
      </c>
    </row>
    <row r="311" ht="115.5" spans="1:18">
      <c r="A311" s="5">
        <v>310</v>
      </c>
      <c r="B311" s="9"/>
      <c r="C311" s="9"/>
      <c r="D311" s="24" t="s">
        <v>1396</v>
      </c>
      <c r="E311" s="24" t="s">
        <v>1400</v>
      </c>
      <c r="F311" s="24" t="s">
        <v>1401</v>
      </c>
      <c r="G311" s="24" t="s">
        <v>1402</v>
      </c>
      <c r="H311" s="5" t="s">
        <v>65</v>
      </c>
      <c r="I311" s="12" t="s">
        <v>20</v>
      </c>
      <c r="J311" s="13"/>
      <c r="K311" s="13"/>
      <c r="L311" s="13"/>
      <c r="M311" s="15"/>
      <c r="N311" s="16"/>
      <c r="O311" s="17" t="s">
        <v>929</v>
      </c>
      <c r="P311" s="18">
        <v>45139</v>
      </c>
      <c r="Q311" s="19" t="s">
        <v>31</v>
      </c>
      <c r="R311" s="20" t="s">
        <v>13</v>
      </c>
    </row>
    <row r="312" ht="99" spans="1:18">
      <c r="A312" s="5">
        <v>311</v>
      </c>
      <c r="B312" s="9"/>
      <c r="C312" s="9"/>
      <c r="D312" s="23" t="s">
        <v>1396</v>
      </c>
      <c r="E312" s="23" t="s">
        <v>1400</v>
      </c>
      <c r="F312" s="23" t="s">
        <v>1403</v>
      </c>
      <c r="G312" s="23" t="s">
        <v>1404</v>
      </c>
      <c r="H312" s="5" t="s">
        <v>132</v>
      </c>
      <c r="I312" s="12" t="s">
        <v>20</v>
      </c>
      <c r="J312" s="13"/>
      <c r="K312" s="13"/>
      <c r="L312" s="13"/>
      <c r="M312" s="15"/>
      <c r="N312" s="16"/>
      <c r="O312" s="17" t="s">
        <v>929</v>
      </c>
      <c r="P312" s="18">
        <v>45139</v>
      </c>
      <c r="Q312" s="19" t="s">
        <v>31</v>
      </c>
      <c r="R312" s="20" t="s">
        <v>13</v>
      </c>
    </row>
    <row r="313" ht="66" spans="1:18">
      <c r="A313" s="5">
        <v>312</v>
      </c>
      <c r="B313" s="9"/>
      <c r="C313" s="9"/>
      <c r="D313" s="23" t="s">
        <v>1405</v>
      </c>
      <c r="E313" s="23" t="s">
        <v>1400</v>
      </c>
      <c r="F313" s="23" t="s">
        <v>1406</v>
      </c>
      <c r="G313" s="23" t="s">
        <v>1407</v>
      </c>
      <c r="H313" s="5" t="s">
        <v>145</v>
      </c>
      <c r="I313" s="12" t="s">
        <v>20</v>
      </c>
      <c r="J313" s="13"/>
      <c r="K313" s="13"/>
      <c r="L313" s="13"/>
      <c r="M313" s="15"/>
      <c r="N313" s="16"/>
      <c r="O313" s="17" t="s">
        <v>929</v>
      </c>
      <c r="P313" s="18">
        <v>45139</v>
      </c>
      <c r="Q313" s="19" t="s">
        <v>31</v>
      </c>
      <c r="R313" s="20" t="s">
        <v>13</v>
      </c>
    </row>
    <row r="314" ht="66" spans="1:18">
      <c r="A314" s="5">
        <v>313</v>
      </c>
      <c r="B314" s="9"/>
      <c r="C314" s="9"/>
      <c r="D314" s="23" t="s">
        <v>1408</v>
      </c>
      <c r="E314" s="23" t="s">
        <v>1400</v>
      </c>
      <c r="F314" s="23" t="s">
        <v>1409</v>
      </c>
      <c r="G314" s="23" t="s">
        <v>1410</v>
      </c>
      <c r="H314" s="5" t="s">
        <v>145</v>
      </c>
      <c r="I314" s="12" t="s">
        <v>20</v>
      </c>
      <c r="J314" s="13"/>
      <c r="K314" s="13"/>
      <c r="L314" s="13"/>
      <c r="M314" s="15"/>
      <c r="N314" s="16"/>
      <c r="O314" s="17" t="s">
        <v>929</v>
      </c>
      <c r="P314" s="18">
        <v>45139</v>
      </c>
      <c r="Q314" s="19" t="s">
        <v>31</v>
      </c>
      <c r="R314" s="20" t="s">
        <v>13</v>
      </c>
    </row>
    <row r="315" ht="66" spans="1:18">
      <c r="A315" s="5">
        <v>314</v>
      </c>
      <c r="B315" s="9"/>
      <c r="C315" s="9"/>
      <c r="D315" s="23" t="s">
        <v>1411</v>
      </c>
      <c r="E315" s="23" t="s">
        <v>1400</v>
      </c>
      <c r="F315" s="23" t="s">
        <v>1412</v>
      </c>
      <c r="G315" s="23" t="s">
        <v>1413</v>
      </c>
      <c r="H315" s="5" t="s">
        <v>145</v>
      </c>
      <c r="I315" s="12" t="s">
        <v>20</v>
      </c>
      <c r="J315" s="13"/>
      <c r="K315" s="13"/>
      <c r="L315" s="13"/>
      <c r="M315" s="15"/>
      <c r="N315" s="16"/>
      <c r="O315" s="17" t="s">
        <v>929</v>
      </c>
      <c r="P315" s="18">
        <v>45139</v>
      </c>
      <c r="Q315" s="19" t="s">
        <v>31</v>
      </c>
      <c r="R315" s="20" t="s">
        <v>13</v>
      </c>
    </row>
    <row r="316" ht="66" spans="1:18">
      <c r="A316" s="5">
        <v>314</v>
      </c>
      <c r="B316" s="9"/>
      <c r="C316" s="9"/>
      <c r="D316" s="23" t="s">
        <v>1414</v>
      </c>
      <c r="E316" s="23" t="s">
        <v>1400</v>
      </c>
      <c r="F316" s="23" t="s">
        <v>1415</v>
      </c>
      <c r="G316" s="23" t="s">
        <v>1416</v>
      </c>
      <c r="H316" s="5" t="s">
        <v>145</v>
      </c>
      <c r="I316" s="12" t="s">
        <v>20</v>
      </c>
      <c r="J316" s="13"/>
      <c r="K316" s="13"/>
      <c r="L316" s="13"/>
      <c r="M316" s="15"/>
      <c r="N316" s="16"/>
      <c r="O316" s="17" t="s">
        <v>929</v>
      </c>
      <c r="P316" s="18">
        <v>45139</v>
      </c>
      <c r="Q316" s="19" t="s">
        <v>31</v>
      </c>
      <c r="R316" s="20" t="s">
        <v>13</v>
      </c>
    </row>
    <row r="317" ht="66" spans="1:18">
      <c r="A317" s="5">
        <v>315</v>
      </c>
      <c r="B317" s="9"/>
      <c r="C317" s="9"/>
      <c r="D317" s="23" t="s">
        <v>1417</v>
      </c>
      <c r="E317" s="23" t="s">
        <v>1400</v>
      </c>
      <c r="F317" s="23" t="s">
        <v>1418</v>
      </c>
      <c r="G317" s="23" t="s">
        <v>1419</v>
      </c>
      <c r="H317" s="5" t="s">
        <v>65</v>
      </c>
      <c r="I317" s="12" t="s">
        <v>20</v>
      </c>
      <c r="J317" s="13"/>
      <c r="K317" s="13"/>
      <c r="L317" s="13"/>
      <c r="M317" s="15"/>
      <c r="N317" s="16"/>
      <c r="O317" s="17" t="s">
        <v>929</v>
      </c>
      <c r="P317" s="18">
        <v>45139</v>
      </c>
      <c r="Q317" s="19" t="s">
        <v>31</v>
      </c>
      <c r="R317" s="20" t="s">
        <v>13</v>
      </c>
    </row>
  </sheetData>
  <sheetProtection formatCells="0" insertHyperlinks="0" autoFilter="0"/>
  <autoFilter ref="A1:S317">
    <extLst/>
  </autoFilter>
  <conditionalFormatting sqref="I$1:I$1048576">
    <cfRule type="cellIs" dxfId="0" priority="11" operator="equal">
      <formula>"Fail"</formula>
    </cfRule>
    <cfRule type="cellIs" dxfId="1" priority="12" operator="equal">
      <formula>"Pass"</formula>
    </cfRule>
  </conditionalFormatting>
  <dataValidations count="2">
    <dataValidation type="list" allowBlank="1" showInputMessage="1" showErrorMessage="1" sqref="L318:L1048576">
      <formula1>"是,否"</formula1>
    </dataValidation>
    <dataValidation type="list" allowBlank="1" showErrorMessage="1" errorTitle="错误提示" error="请输入下拉列表中的一个值" sqref="I2:I1048576">
      <formula1>"Pass,Fail,Block,NT"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FAPA</vt:lpstr>
      <vt:lpstr>雷达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2015-06-17T02:19:00Z</dcterms:created>
  <dcterms:modified xsi:type="dcterms:W3CDTF">2023-02-03T20:06:00Z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