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60" windowHeight="12645" activeTab="2"/>
  </bookViews>
  <sheets>
    <sheet name="Summary" sheetId="1" r:id="rId1"/>
    <sheet name="Account" sheetId="3" r:id="rId2"/>
    <sheet name="EnhanceMemory707" sheetId="2" r:id="rId3"/>
  </sheets>
  <definedNames>
    <definedName name="_xlnm._FilterDatabase" localSheetId="1" hidden="1">Account!$A$1:$S$35</definedName>
    <definedName name="_xlnm._FilterDatabase" localSheetId="2" hidden="1">EnhanceMemory707!$A$1:$T$298</definedName>
  </definedNames>
  <calcPr calcId="144525"/>
</workbook>
</file>

<file path=xl/sharedStrings.xml><?xml version="1.0" encoding="utf-8"?>
<sst xmlns="http://schemas.openxmlformats.org/spreadsheetml/2006/main" count="2536" uniqueCount="828">
  <si>
    <t xml:space="preserve"> 测试报告</t>
  </si>
  <si>
    <t>General Information</t>
  </si>
  <si>
    <t>MCU Version</t>
  </si>
  <si>
    <t>Test Date</t>
  </si>
  <si>
    <t>SW Version</t>
  </si>
  <si>
    <t>Tester</t>
  </si>
  <si>
    <t>HW Version</t>
  </si>
  <si>
    <t>B&amp;C</t>
  </si>
  <si>
    <t>Version Date</t>
  </si>
  <si>
    <t>Test Environment</t>
  </si>
  <si>
    <t>台架</t>
  </si>
  <si>
    <t>Test Method</t>
  </si>
  <si>
    <t>手工测试</t>
  </si>
  <si>
    <t>Test Results</t>
  </si>
  <si>
    <t>FeatureID</t>
  </si>
  <si>
    <t>模块</t>
  </si>
  <si>
    <t>Total Cases</t>
  </si>
  <si>
    <t>Pass</t>
  </si>
  <si>
    <t>Fail</t>
  </si>
  <si>
    <t>Block</t>
  </si>
  <si>
    <t>NT</t>
  </si>
  <si>
    <t>Pass Rate</t>
  </si>
  <si>
    <t>Run Rate</t>
  </si>
  <si>
    <t>执行人员</t>
  </si>
  <si>
    <t>SYNC+_1064</t>
  </si>
  <si>
    <t>Account</t>
  </si>
  <si>
    <t>程文峰</t>
  </si>
  <si>
    <t xml:space="preserve">SYNC+_0165 </t>
  </si>
  <si>
    <t>EnhanceMemory-707</t>
  </si>
  <si>
    <t>姜云腾</t>
  </si>
  <si>
    <t>Highlight State Description</t>
  </si>
  <si>
    <t>Block项：
NT项：</t>
  </si>
  <si>
    <t>Highlight Defects</t>
  </si>
  <si>
    <t>影响Case数</t>
  </si>
  <si>
    <t>BugID</t>
  </si>
  <si>
    <t>标题</t>
  </si>
  <si>
    <t>严重程度</t>
  </si>
  <si>
    <t>状态</t>
  </si>
  <si>
    <t>归属</t>
  </si>
  <si>
    <t>分析</t>
  </si>
  <si>
    <t>Step</t>
  </si>
  <si>
    <t>Feature ID</t>
  </si>
  <si>
    <t>需求ID</t>
  </si>
  <si>
    <t>优先级</t>
  </si>
  <si>
    <t>前提条件</t>
  </si>
  <si>
    <t>操作步骤</t>
  </si>
  <si>
    <t>预期结果</t>
  </si>
  <si>
    <t>验证结果</t>
  </si>
  <si>
    <t>BUGID</t>
  </si>
  <si>
    <t>备注</t>
  </si>
  <si>
    <t>适用车型
718</t>
  </si>
  <si>
    <t>适用车型
707</t>
  </si>
  <si>
    <t>适用车型
U6</t>
  </si>
  <si>
    <t>交付节点</t>
  </si>
  <si>
    <t>测试日期</t>
  </si>
  <si>
    <t>测试人员</t>
  </si>
  <si>
    <t>测试版本</t>
  </si>
  <si>
    <t>测试环境</t>
  </si>
  <si>
    <t>相关弹窗和按扭均适配主题</t>
  </si>
  <si>
    <t>P0</t>
  </si>
  <si>
    <t>车机供电正常</t>
  </si>
  <si>
    <t>1.切换为非默认主题
2.查看弹窗和按扭</t>
  </si>
  <si>
    <t>2.适配主题颜色正确，弹窗和按扭均可以适配所选择的主题</t>
  </si>
  <si>
    <t>PASS</t>
  </si>
  <si>
    <t>是</t>
  </si>
  <si>
    <t>soc版本：20230822_LA_R12_ENG00
mcu版本：20230818_LA_R12_ENG00</t>
  </si>
  <si>
    <t>精简屏幕不影响Account功能</t>
  </si>
  <si>
    <t>1.账号登录状态，进入精简屏幕
2.退出精简屏幕</t>
  </si>
  <si>
    <t>1.进入精简屏幕正常
2.退出正常，账号仍然是登录状态。再次登录不受影响</t>
  </si>
  <si>
    <t>主动登录-个人中心手动登录</t>
  </si>
  <si>
    <t>1.主界面-点击登录
2.进入到用户在个人中心手动登录帐号</t>
  </si>
  <si>
    <t>进入账号登录页进行主动登录</t>
  </si>
  <si>
    <t>主动登录-未登录情况下点击需要帐户登录的应用</t>
  </si>
  <si>
    <t>P1</t>
  </si>
  <si>
    <t>1.在未登录情况下点击需要帐户登录的应用（随身听）
2.点击登录
3.扫码登录</t>
  </si>
  <si>
    <t>1.提示“登录林肯之道账号解锁在线音频娱乐”
2.跳转至账号登录界面
3.登录成功</t>
  </si>
  <si>
    <t>主动登录-登录失败，弹出对应toast</t>
  </si>
  <si>
    <t>P2</t>
  </si>
  <si>
    <t>进入账号登录页</t>
  </si>
  <si>
    <t>扫描二维码（账号未重置，提示130705）</t>
  </si>
  <si>
    <t>1.登录失败：toast消失后保持此页面</t>
  </si>
  <si>
    <t>主动登录-登录成功</t>
  </si>
  <si>
    <t>扫描二维码</t>
  </si>
  <si>
    <t>1.登录成功：返回个人中心页，出现toast和语音播报“账号登录成功”</t>
  </si>
  <si>
    <t>下次点火自动登录开启，可自动登录</t>
  </si>
  <si>
    <t>1.车机供电正常
2.未开启面容识别或本地无面容识别</t>
  </si>
  <si>
    <t>1.下次点火自动登录开启
2.重启车机</t>
  </si>
  <si>
    <t>2.登录成功（登录的为关机前登录的最后一个账号）</t>
  </si>
  <si>
    <t>下次点火自动登录关闭，不能自动登录</t>
  </si>
  <si>
    <t>1.下次点火自动登录关闭
2.重启车机</t>
  </si>
  <si>
    <t>2.自动进入二维码主动登录页面</t>
  </si>
  <si>
    <t>非首次，主动登录成功</t>
  </si>
  <si>
    <t>1.登录数量未达到上限
2.非首次登录</t>
  </si>
  <si>
    <t>账号登录二维码扫描成功</t>
  </si>
  <si>
    <t>返回上一级页面，页面出现toast：账号登录成功，同时伴随语音播报</t>
  </si>
  <si>
    <t>车速&lt;5时操作账号界面，车辆行驶后二维码消失</t>
  </si>
  <si>
    <t>车速&lt;=5</t>
  </si>
  <si>
    <t>1.打开二维码页面（无论是自动弹出还是手动点击）
2.然后车子速度变大（&gt;5km）</t>
  </si>
  <si>
    <t>2.页面自动关闭，且弹出toast：为了你的驾驶安全，请停车后再扫码登录</t>
  </si>
  <si>
    <t>车辆行驶后二维码消失，再次点击可以进入二维码</t>
  </si>
  <si>
    <t>1.打开二维码页面（无论是自动弹出还是手动点击）
2.然后车子速度变大（&gt;5km）
3.再次打开二维码</t>
  </si>
  <si>
    <t>2.页面自动关闭，且弹出toast：为了你的驾驶安全，请停车后再扫码登录
3.可以正常打开二维码</t>
  </si>
  <si>
    <t>车辆行驶中操作账号界面，二维码不消失</t>
  </si>
  <si>
    <t>车速&gt;5</t>
  </si>
  <si>
    <t>1.用户打开二维码页面【我们认为是用户在使用一个需要登录的功能，而且很有可能是副驾在进行一些操作，所以我们不会去打断用户的操作】
2.继续行驶，车速一直加速</t>
  </si>
  <si>
    <t>2.二维码页面不关闭</t>
  </si>
  <si>
    <t>车辆行驶从高速降为低速二维码不消失</t>
  </si>
  <si>
    <t>车辆行驶（车速&gt;5）
信号202 Veh_V_ActlEng(车速)&lt;5</t>
  </si>
  <si>
    <t>车辆的速度降为5以下，查看二维码登录界面</t>
  </si>
  <si>
    <t>页面不关闭</t>
  </si>
  <si>
    <t>二维码加载失败</t>
  </si>
  <si>
    <t>网络不好，二维码加载失败</t>
  </si>
  <si>
    <t>1.进入账号登录页
2.点击刷新
3.再次进入登录页面</t>
  </si>
  <si>
    <t>1.二维码显示区域显示文字：二维码加载失败和点击刷新按钮，同时，出现toast提示.且伴随语音播报“为了您XXX”
2.无语音播报
3.语音播报“为了您的使用体验，更多功能需登录后使用，请按照屏幕提示完成登录”</t>
  </si>
  <si>
    <t>二维码加载失效</t>
  </si>
  <si>
    <t>生成二维码等待十分钟</t>
  </si>
  <si>
    <t>1.二维码显示区域显示文字：二维码已失效和点击刷新按钮
2.进入登录页面时语音播报“为了您的使用体验，更多功能需登录后使用，请按照屏幕提示完成登录”</t>
  </si>
  <si>
    <t>二维码加载中</t>
  </si>
  <si>
    <t>1.二维码显示区域显示文字：加载中，并有动效
2.进入登录页面时语音播报“为了您的使用体验，更多功能需登录后使用，请按照屏幕提示完成登录”</t>
  </si>
  <si>
    <t>无网状态下二维码显示</t>
  </si>
  <si>
    <t>查看页面</t>
  </si>
  <si>
    <t>提示文字：当前网络不佳，请稍后重试</t>
  </si>
  <si>
    <t>弱网状态下二维码显示</t>
  </si>
  <si>
    <t>提示文字：网络信号弱，请前往开阔区域重试</t>
  </si>
  <si>
    <t>已登录10个账号，点击账号管理-退出账号-切换账号时弹出提示（U6显示的是【退出、取消】不存在切换账号）</t>
  </si>
  <si>
    <t>1.已登录10个账号
2.当前是已登录状态</t>
  </si>
  <si>
    <t>1.点击账号信息-账号管理-退出登录，弹出提示框
2.选择“切换账号”</t>
  </si>
  <si>
    <t>1.弹出提示框：退出登录后将无法使用该账号对应个性化功能有再次登录需重新扫描登录二维码
2.出现弹窗“已登录账号数达上限，你可前往账号管理中删除其他账号再试”</t>
  </si>
  <si>
    <t>已登录10个账号，点击切换账号按扭弹出提示</t>
  </si>
  <si>
    <t>1.点击切换账号按钮</t>
  </si>
  <si>
    <t>1.出现弹窗“已登录的账号数达上限，你可前往账号管理中删除其他账号再试”</t>
  </si>
  <si>
    <t>登录数量上限弹窗“取消”返回</t>
  </si>
  <si>
    <t>出现登录数量上限弹窗</t>
  </si>
  <si>
    <t>点击取消按钮</t>
  </si>
  <si>
    <t>弹窗消失，返回上一页</t>
  </si>
  <si>
    <t>登录数量上限弹窗“前往”返回</t>
  </si>
  <si>
    <t>点击前往按钮</t>
  </si>
  <si>
    <t>跳转到账号管理页面</t>
  </si>
  <si>
    <t>登录数量达到上限后，前往删除一个账号，再登录成功</t>
  </si>
  <si>
    <t>1.点击前往按扭，跳到账号管理页面后，删除其中一个账号
2.再次扫码登录</t>
  </si>
  <si>
    <t>登录数量达到上限后，弹出失效弹窗，登录第11个账号，出来弹窗，点击取消，弹窗消失</t>
  </si>
  <si>
    <t>P3</t>
  </si>
  <si>
    <t>1.已登录10个账号
2.当前账号失效（通过更换密码），弹出失效弹窗</t>
  </si>
  <si>
    <t>1.用户点击登录，弹出登录界面二维码
2.新用户，第11个用户扫码登录
3.点击“取消”</t>
  </si>
  <si>
    <t>2.出现弹窗：“已登录账号数达上限，你可前往账号管理中删除其他账号再试”
3.弹出消失</t>
  </si>
  <si>
    <t>登录数量达到上限后，弹出失效弹窗，登录第11个账号，出来弹窗，点击前往跳转到账号管理界面</t>
  </si>
  <si>
    <t>1.已登录10个账号</t>
  </si>
  <si>
    <t>1.当前账号失效（通过更换密码）
2.用户点击登录，并用新用户，第11个用户扫码登录
3.点击“前往”，并删除其中一个账号
4.重新登录</t>
  </si>
  <si>
    <t>1.出现弹窗：“账号登录，你的账号登录失效，请重新登录”
2.出现弹框：“已登录账号数达上限，你可前往账号管理中删除其他账号再试”
3.跳转到账号管理界面，删除一个账号成功
4.新账号登录成功</t>
  </si>
  <si>
    <t>新手引导流程验证（718已取消）</t>
  </si>
  <si>
    <r>
      <rPr>
        <sz val="10"/>
        <color rgb="FF000000"/>
        <rFont val="微软雅黑"/>
        <charset val="134"/>
      </rPr>
      <t>1.账号登录二维码扫描成功</t>
    </r>
    <r>
      <rPr>
        <sz val="10"/>
        <color theme="1"/>
        <rFont val="微软雅黑"/>
        <charset val="134"/>
      </rPr>
      <t xml:space="preserve">
2.登录数量未达到上限
3.首次登录
先配置好个性化档案：DE06，EnhanceMemory=2</t>
    </r>
  </si>
  <si>
    <t>1.车辆有enhance memory功能或有人脸识别功能
adb shell
cd /vendor/bin
// 设置支持 faceID
./yfdbus_send AI.lv.ipcl.out vip2gip_diag 0x01,0x01,0xDE,0x03,0x08,0x00,0x00,0x00,0x00,0x50,0x00,0x00,0x00
// 设置支持个性化档案【U6需要】
./yfdbus_send AI.lv.ipcl.out vip2gip_diag 0x01,0x01,0xDE,0x06,0x08,0x10,0x00,0x00,0x00,0x00,0x00,0x00,0x00
2.杀掉com.ford.sync.account
（adb shell
ps -e | grep account 
kill 进程com.ford.sync.account 的id）
3.登录A，再切换账号登录账号B，进入B个人中心，账号列表删除账号A（此时账号A的登录记录就会被删除，下次登录时，就会进入新手引导），而后再次登录账号A。</t>
  </si>
  <si>
    <t>3.进入新手引导流程，不存在个性化档案
【U6存在，707没有个性化档案
718没有新手引导界面】</t>
  </si>
  <si>
    <t>否</t>
  </si>
  <si>
    <t>新手引导默认页面验证（718已取消）</t>
  </si>
  <si>
    <r>
      <rPr>
        <sz val="10"/>
        <color rgb="FF000000"/>
        <rFont val="微软雅黑"/>
        <charset val="134"/>
      </rPr>
      <t>1.用户首次登录进入新手引导页</t>
    </r>
    <r>
      <rPr>
        <sz val="10"/>
        <color theme="1"/>
        <rFont val="微软雅黑"/>
        <charset val="134"/>
      </rPr>
      <t xml:space="preserve">
2.查看页面显示</t>
    </r>
  </si>
  <si>
    <t>1.左上角显示：欢迎体验SYNC+，且有账号登录信息，右侧存在描述：你还可以通过以下内容，提升用车体验</t>
  </si>
  <si>
    <t>1.存在以后再说的按扭，
人脸注册（需要有人脸识别功能的时候支持显示）、不存在个性化档案【U6存在个性化档案】</t>
  </si>
  <si>
    <t>新手引导默认页以后再说按钮（718已取消）</t>
  </si>
  <si>
    <t>1.用户首次登录进入新手引导页
2.人脸注册和创建个性化档案未全部完成</t>
  </si>
  <si>
    <t>点击以后再说按钮</t>
  </si>
  <si>
    <t>返回上一级页面</t>
  </si>
  <si>
    <t>点击“没有林肯之道”后跳转至林肯之道注册指引</t>
  </si>
  <si>
    <t>1.点击二维码下面的“没有林肯之道？”
2.扫描下载地址二维码</t>
  </si>
  <si>
    <t>1.进入林肯之道下载引导页，并能正确展示下载地址二维码和vin码
2.下载林肯之道后扫描加车，VIN码与车辆VIN一致</t>
  </si>
  <si>
    <t>账号信息退出登录，触发账号登出提醒</t>
  </si>
  <si>
    <t>1.进入车机个人中心-账号信息-退出登录用户手动点击退出登录
2.点击“退出”</t>
  </si>
  <si>
    <t>1.弹出提示框：退出登录后将无法使用该账号对应个性化功能有再次登录需重新扫描登录二维码
（U6：确定退出登录吗？）
2.账号退出，出现toast提示：账号已退出登录，并伴有TTS播报</t>
  </si>
  <si>
    <t>用户更换密码，弹出失效弹窗</t>
  </si>
  <si>
    <t>1.当前用户账号已登录</t>
  </si>
  <si>
    <t>1.用户更改林肯之道密码，再查看车机
2.用户选择登录</t>
  </si>
  <si>
    <t>1.弹窗：“账号登录，你的账号登录失效，请重新登录”
2.跳转到登录界面</t>
  </si>
  <si>
    <t>解绑车辆触发登录失效弹窗</t>
  </si>
  <si>
    <t>账号登录</t>
  </si>
  <si>
    <t>1.解绑车辆（用户删除林肯之道中的车辆）
2.重新进入个人中心或需要登录的应用，点击时检查界面显示</t>
  </si>
  <si>
    <t>2.触发账号登录失效弹窗</t>
  </si>
  <si>
    <t>登录失效后有弹窗，用户点击取消</t>
  </si>
  <si>
    <t>1.解绑车辆（用户删除林肯之道中的车辆），出现账号登录失效弹窗</t>
  </si>
  <si>
    <t>1.进入界面查看弹窗
2.点击取消按钮</t>
  </si>
  <si>
    <t>1.账号登录失效，出现弹窗：“账号登录，你的账号登录失效，请重新登录”
2.弹窗关闭</t>
  </si>
  <si>
    <t>登录失效弹窗，选择登录按扭，界面跳转正确</t>
  </si>
  <si>
    <t>车机供电正常，解绑车辆（用户删除林肯之道中的车辆），出现账号登录失效弹窗</t>
  </si>
  <si>
    <t>1.点击“登录”按钮
2.用户登录成功</t>
  </si>
  <si>
    <t>1.弹窗关闭，页面跳转至账号登录页
2.新用户替换失效账号</t>
  </si>
  <si>
    <t>FAIL/BLOCK/NT/NA
原因</t>
  </si>
  <si>
    <t>个性化档案-主界面</t>
  </si>
  <si>
    <t>个性化档案入口-未配置档案</t>
  </si>
  <si>
    <t>1.车机供电
2.未配置个性化档案
3.点火且在p档</t>
  </si>
  <si>
    <t>进入All App页面</t>
  </si>
  <si>
    <t>未显示个性化档案APP</t>
  </si>
  <si>
    <t>个性化档案入口-配置档案</t>
  </si>
  <si>
    <t>1.车机供电
2.配置个性化档案 DE06
Enhanced Memory =02
PAAK = 02
3.点火且在p档</t>
  </si>
  <si>
    <t>显示个性化档案APP</t>
  </si>
  <si>
    <t>首页infobook-配置电动方向盘</t>
  </si>
  <si>
    <t>1.车机供电
2.已配置个性化档案
3.已配置电动方向盘
3.点火且在p档</t>
  </si>
  <si>
    <t>1.进入个性化档案首页
2.点击infobook按钮</t>
  </si>
  <si>
    <t>2.进入个性化档案简介页面</t>
  </si>
  <si>
    <t>首页infobook-未配置电动方向盘</t>
  </si>
  <si>
    <t>1.车机供电
2.已配置个性化档案
3.未配置电动方向盘
3.点火且在p档</t>
  </si>
  <si>
    <t>2.进入个性化档案简介页面，无电动方向盘文字</t>
  </si>
  <si>
    <t>个性化档案首页-自建档案激活</t>
  </si>
  <si>
    <t>1.车机供电
2.已配置个性化档案
3.点火且在p档</t>
  </si>
  <si>
    <t>1.进入个性化档案首页
2.切换档案 0x3EC
PersNo_D_Actl  至非访客档案</t>
  </si>
  <si>
    <t>2.当前档案激活高亮，切换按钮消失，只显示删除按钮，左侧下方显示编辑、保存、还原按钮，访客档案出现切换按钮</t>
  </si>
  <si>
    <t>个性化档案首页-初始状态（无用户档案）</t>
  </si>
  <si>
    <t>1.车机供电
2.已配置个性化档案
3.未新建档案
3.点火且在p档</t>
  </si>
  <si>
    <t>1.点击个性化档案app</t>
  </si>
  <si>
    <t>1.进入个性化档案首页，显示访客档案和两个新建档案按钮，访客档案激活高亮，访客档案显示默认头像，访客档案无法删除编辑</t>
  </si>
  <si>
    <t>个性化档案首页-状态2（存在一个用户档案）</t>
  </si>
  <si>
    <t>1.车机供电
2.已配置个性化档案
3.已存在档案1
3.点火且在p档</t>
  </si>
  <si>
    <t xml:space="preserve">1.点击个性化档案app
2.切换访客档案 0x3EC
PersNo_D_Actl 04 </t>
  </si>
  <si>
    <t>2.进入个性化档案首页，显示访客档案、档案1、新建档案，访客档案激活高亮，档案1显示切换和删除按钮</t>
  </si>
  <si>
    <t>个性化档案首页-MAX（存在两个用户档案）</t>
  </si>
  <si>
    <t>1.车机供电
2.已配置个性化档案
3.已存在两个用户档案
3.点火且在p档</t>
  </si>
  <si>
    <t>2.进入个性化档案首页，显示两个用户档案和访客档案，用户档案显示删除和切换按钮，访客档案激活高亮</t>
  </si>
  <si>
    <t>档案首页-新建</t>
  </si>
  <si>
    <t>个性化档案-新建（无用户档案）</t>
  </si>
  <si>
    <t>1.车机供电
2.已配置个性化档案
3.无用户档案
3.点火且在p档</t>
  </si>
  <si>
    <t xml:space="preserve">1.进入个性化档案首页
2.点击新建按钮
</t>
  </si>
  <si>
    <t>2.进入创建档案页面</t>
  </si>
  <si>
    <t>个性化档案-新建（1个用户档案）</t>
  </si>
  <si>
    <t>1.车机供电
2.已配置个性化档案
3.已存在一个用户档案
3.点火且在p档</t>
  </si>
  <si>
    <t>创建档案-返回</t>
  </si>
  <si>
    <t xml:space="preserve">1.车机供电
2.已配置个性化档案
3.档案未达到上限
3.点火且在p档
</t>
  </si>
  <si>
    <t>1.进入创建档案页面
2.点击返回</t>
  </si>
  <si>
    <t>2.回到个性化档案首页</t>
  </si>
  <si>
    <t>创建档案-档案名称</t>
  </si>
  <si>
    <t>1.进入创建档案页面
2.点击创建按钮</t>
  </si>
  <si>
    <t>2.进入档案名称页面，显示输入框和下一步按钮</t>
  </si>
  <si>
    <t>档案名称-返回</t>
  </si>
  <si>
    <t>1.进入档案名称页面
2.点击左上角返回按钮</t>
  </si>
  <si>
    <t>2.返回创建档案页面</t>
  </si>
  <si>
    <t>档案名称-默认</t>
  </si>
  <si>
    <t xml:space="preserve">1.车机供电
2.已配置个性化档案
3.无用户档案
3.点火且在p档
</t>
  </si>
  <si>
    <t xml:space="preserve">进入档案名称页面
</t>
  </si>
  <si>
    <t>显示默认名称“档案1”</t>
  </si>
  <si>
    <t>新建流程档案名称-重名</t>
  </si>
  <si>
    <t xml:space="preserve">1.车机供电
2.已配置个性化档案
3.存在用户档案1
</t>
  </si>
  <si>
    <t xml:space="preserve">1.档案1名称改为档案2
2.从新建流程进入档案名称页面
</t>
  </si>
  <si>
    <t xml:space="preserve">2.默认名称显示“档案2”
</t>
  </si>
  <si>
    <t xml:space="preserve">1.档案1名称改为档案2
2.从新建流程进入档案名称，点击输入框
</t>
  </si>
  <si>
    <t xml:space="preserve">2.输入框下方显示“用户名重复”toast
</t>
  </si>
  <si>
    <t xml:space="preserve">1.档案1名称改为档案2
2.从新建流程进入档案名称页面，点击下一步
</t>
  </si>
  <si>
    <t xml:space="preserve">2.点击无效，显示“用户名重复”toast
</t>
  </si>
  <si>
    <t xml:space="preserve">1.车机供电
2.已配置个性化档案
3.存在用户档案2
</t>
  </si>
  <si>
    <t xml:space="preserve">1.档案2名称改为档案1
2.从新建流程进入档案名称页面
</t>
  </si>
  <si>
    <t xml:space="preserve">2.默认名称显示“档案1”
</t>
  </si>
  <si>
    <t xml:space="preserve">1.档案2名称改为档案1
2.从新建流程进入档案名称，点击输入框
</t>
  </si>
  <si>
    <t xml:space="preserve">1.档案2名称改为档案1
2.从新建流程进入档案名称页面，点击下一步
</t>
  </si>
  <si>
    <t>1.从新建流程进入档案名称页面
2.点击输入框，修改名称为档案1</t>
  </si>
  <si>
    <t>1.从新建流程进入档案名称页面
2.修改名称为档案1，返回档案名称页面点击下一步</t>
  </si>
  <si>
    <t>1.从新建流程进入档案名称页面
2.点击输入框，修改名称为档案2</t>
  </si>
  <si>
    <t>1.从新建流程进入档案名称页面
2.修改名称为档案2，返回档案名称页面点击下一步</t>
  </si>
  <si>
    <t>新建流程档案名称-字符长度</t>
  </si>
  <si>
    <t xml:space="preserve">1.车机供电
2.已配置个性化档案
3.存在用户档案
</t>
  </si>
  <si>
    <t>1.从新建流程进入档案名称页面，点击输入框
2.输入字符&lt;1</t>
  </si>
  <si>
    <t xml:space="preserve">2.输入框下方显示“用户名称长度应为1-32个字符”toast
</t>
  </si>
  <si>
    <t>1.从新建流程进入档案名称页面，点击输入框
2.输入字符=1</t>
  </si>
  <si>
    <t xml:space="preserve">2.输入框下方无toast
</t>
  </si>
  <si>
    <t>1.从新建流程进入档案名称页面，点击输入框
2.输入字符&lt;1，返回档案名称页面，点击下一步</t>
  </si>
  <si>
    <t xml:space="preserve">2.点击无效，显示“用户名称长度应为1-32个字符”toast
</t>
  </si>
  <si>
    <t>1.从新建流程进入档案名称页面，点击输入框
2.输入字符=1，返回档案名称页面，点击下一步</t>
  </si>
  <si>
    <t>2.可正常跳转</t>
  </si>
  <si>
    <t>1.从新建流程进入档案名称页面，点击输入框
2.输入字符&gt;32</t>
  </si>
  <si>
    <t>1.从新建流程进入档案名称页面，点击输入框
2.输入字符=32</t>
  </si>
  <si>
    <t>1.从新建流程进入档案名称页面，点击输入框
2.输入字符&gt;32，返回档案名称页面，点击下一步</t>
  </si>
  <si>
    <t>1.从新建流程进入档案名称页面，点击输入框
2.输入字符=32，返回档案名称页面，点击下一步</t>
  </si>
  <si>
    <t>新建流程档案名称-空格</t>
  </si>
  <si>
    <t>1.从新建流程进入档案名称页面，点击输入框
2.开头输入空格</t>
  </si>
  <si>
    <t xml:space="preserve">2.输入框下方显示“用户名不能含有空格和特殊符号”toast
</t>
  </si>
  <si>
    <t>1.从新建流程进入档案名称页面，点击输入框
2.结尾输入空格</t>
  </si>
  <si>
    <t>1.从新建流程进入档案名称页面，点击输入框
2.中间输入空格</t>
  </si>
  <si>
    <t>1.从新建流程进入档案名称页面，点击输入框
2.开头输入空格后返回档案名称页面</t>
  </si>
  <si>
    <t xml:space="preserve">2.点击时显示“用户名不能含有空格和特殊符号”toast
</t>
  </si>
  <si>
    <t>1.从新建流程进入档案名称页面，点击输入框
2.结尾输入空格后返回档案名称页面</t>
  </si>
  <si>
    <t>1.从新建流程进入档案名称页面，点击输入框
2.中间输入空格后返回档案名称页面</t>
  </si>
  <si>
    <t>新建流程档案名称-特殊字符</t>
  </si>
  <si>
    <t>1.从新建流程进入档案名称页面，点击输入框
2.开头输入特殊字符</t>
  </si>
  <si>
    <t>1.从新建流程进入档案名称页面，点击输入框
2.结尾输入特殊字符</t>
  </si>
  <si>
    <t>1.从新建流程进入档案名称页面，点击输入框
2.中间输入特殊字符</t>
  </si>
  <si>
    <t>1.从新建流程进入档案名称页面，点击输入框
2.开头输入特殊字符后返回档案名称页面</t>
  </si>
  <si>
    <t>1.从新建流程进入档案名称页面，点击输入框
2.结尾输入特殊字符后返回档案名称页面</t>
  </si>
  <si>
    <t>1.从新建流程进入档案名称页面，点击输入框
2.中间输入特殊字符后返回档案名称页面</t>
  </si>
  <si>
    <t>全部编辑档案名称-重名</t>
  </si>
  <si>
    <t xml:space="preserve">1.车机供电
2.已配置个性化档案
3.存在用户档案1、档案2
</t>
  </si>
  <si>
    <t>1.从全部编辑页面进入档案1名称页面，点击输入框
2.修改档案1为档案2</t>
  </si>
  <si>
    <t>1.从全部编辑页面进入档案1名称页面，点击输入框
2.修改档案1为档案2，返回档案名称页面，点击完成</t>
  </si>
  <si>
    <t xml:space="preserve">2.点击无效，提示“用户名重复”toast
</t>
  </si>
  <si>
    <t>1.从全部编辑页面进入档案2名称页面，点击输入框
2.修改档案2为档案1</t>
  </si>
  <si>
    <t>1.从全部编辑页面进入档案2名称页面，点击输入框
2.修改档案2为档案1，返回档案名称页面，点击完成</t>
  </si>
  <si>
    <t>全部编辑档案名称-字符长度</t>
  </si>
  <si>
    <t>1.从全部编辑页面进入档案名称页面，点击输入框
2.输入字符&lt;1</t>
  </si>
  <si>
    <t>1.从全部编辑页面进入档案名称页面，点击输入框
2.输入字符=1</t>
  </si>
  <si>
    <t>1.从全部编辑页面进入档案名称页面，点击输入框
2.输入字符&lt;1，返回档案名称页面，点击完成</t>
  </si>
  <si>
    <t>1.从全部编辑页面进入档案名称页面，点击输入框
2.输入字符=1，返回档案名称页面，点击完成</t>
  </si>
  <si>
    <t>1.从全部编辑页面进入档案名称页面，点击输入框
2.输入字符&gt;32</t>
  </si>
  <si>
    <t>1.从全部编辑页面进入档案名称页面，点击输入框
2.输入字符=31</t>
  </si>
  <si>
    <t>1.从全部编辑页面进入档案名称页面，点击输入框
2.输入字符&gt;32，返回档案名称页面，点击完成</t>
  </si>
  <si>
    <t>1.从全部编辑页面进入档案名称页面，点击输入框
2.输入字符=32，返回档案名称页面，点击完成</t>
  </si>
  <si>
    <t>全部编辑页面档案名称-空格</t>
  </si>
  <si>
    <t>1.从全部编辑页面进入档案名称页面，点击输入框
2.开头输入空格</t>
  </si>
  <si>
    <t>1.从全部编辑页面进入档案名称页面，点击输入框
2.结尾输入空格</t>
  </si>
  <si>
    <t>1.从全部编辑页面进入档案名称页面，点击输入框
2.中间输入空格</t>
  </si>
  <si>
    <t>1.从全部编辑页面进入档案名称页面，点击输入框
2.开头输入空格后返回档案名称页面，点击完成</t>
  </si>
  <si>
    <t>1.从全部编辑页面进入档案名称页面，点击输入框
2.结尾输入空格后返回档案名称页面，点击完成</t>
  </si>
  <si>
    <t>1.从全部编辑页面进入档案名称页面，点击输入框
2.中间输入空格后返回档案名称页面，点击完成</t>
  </si>
  <si>
    <t>全部编辑页面档案名称-特殊字符</t>
  </si>
  <si>
    <t>1.从全部编辑页面进入档案名称页面，点击输入框
2.开头输入特殊字符</t>
  </si>
  <si>
    <t>1.从全部编辑页面进入档案名称页面，点击输入框
2.结尾输入特殊字符</t>
  </si>
  <si>
    <t>1.从全部编辑页面进入档案名称页面，点击输入框
2.中间输入特殊字符</t>
  </si>
  <si>
    <t>1.从全部编辑页面进入档案名称页面，点击输入框
2.开头输入特殊字符后返回档案名称页面，点击完成</t>
  </si>
  <si>
    <t>1.从全部编辑页面进入档案名称页面，点击输入框
2.结尾输入特殊字符后返回档案名称页面，点击完成</t>
  </si>
  <si>
    <t>1.从全部编辑页面进入档案名称页面，点击输入框
2.中间输入特殊字符后返回档案名称页面，点击完成</t>
  </si>
  <si>
    <t xml:space="preserve">1.车机供电
2.已配置个性化档案
3.存在档案1
</t>
  </si>
  <si>
    <t>显示默认名称“档案2”</t>
  </si>
  <si>
    <t xml:space="preserve">1.车机供电
2.已配置个性化档案
3.存在档案1、档案2
</t>
  </si>
  <si>
    <t>1.删除档案2
2.点击新建进入档案名称页面</t>
  </si>
  <si>
    <t>2.页面默认显示档案2</t>
  </si>
  <si>
    <t>1.删除档案1
2.进入档案名称页面</t>
  </si>
  <si>
    <t>2.页面默认显示档案1</t>
  </si>
  <si>
    <t>档案头像页面</t>
  </si>
  <si>
    <t xml:space="preserve">1.车机供电
2.已配置个性化档案
3.档案未达到上限
</t>
  </si>
  <si>
    <t>1.进入档案名称页面
2.点击下一步按钮</t>
  </si>
  <si>
    <t>2.进入档案头像页面，右侧显示头像，左侧显示档案名称和当前头像，下一步按钮，默认选中第一个头像并高亮</t>
  </si>
  <si>
    <t>新建流程更换头像</t>
  </si>
  <si>
    <t xml:space="preserve">1.新建流程进入档案头像页面
2.设置默认头像后点击下一步
</t>
  </si>
  <si>
    <t>2.保存成功后首页显示默认头像</t>
  </si>
  <si>
    <t xml:space="preserve">1.新建流程进入档案头像页面
2.设置第一排某头像后点击下一步
</t>
  </si>
  <si>
    <t>2.保存成功后首页显示头像与设置一致</t>
  </si>
  <si>
    <t xml:space="preserve">1.新建流程进入档案头像页面
2.设置第二排某头像后点击下一步
</t>
  </si>
  <si>
    <t xml:space="preserve">1.新建流程进入档案头像页面
2.设置第三排某头像后点击下一步
</t>
  </si>
  <si>
    <t xml:space="preserve">1.新建流程进入档案头像页面
2.设置第四排某头像后点击下一步
</t>
  </si>
  <si>
    <t xml:space="preserve">1.新建流程进入档案头像页面
2.设置第五排某头像后点击下一步
</t>
  </si>
  <si>
    <t xml:space="preserve">1.新建流程进入档案头像页面
2.设置第六排某头像后点击下一步
</t>
  </si>
  <si>
    <t xml:space="preserve">1.新建流程进入档案头像页面
2.设置第七排某头像后点击下一步
</t>
  </si>
  <si>
    <t xml:space="preserve">1.新建流程进入档案头像页面
2.设置第八排某头像后点击下一步
</t>
  </si>
  <si>
    <t xml:space="preserve">1.新建流程进入档案头像页面
2.设置第九排某头像后点击下一步
</t>
  </si>
  <si>
    <t>全部编辑页面更换头像</t>
  </si>
  <si>
    <t xml:space="preserve">1.全部编辑页面进入档案头像页面
2.设置默认头像后点击下一步
</t>
  </si>
  <si>
    <t xml:space="preserve">1.全部编辑页面进入档案头像页面
2.设置第一排某头像后点击下一步
</t>
  </si>
  <si>
    <t xml:space="preserve">1.全部编辑页面进入档案头像页面
2.设置第二排某头像后点击下一步
</t>
  </si>
  <si>
    <t xml:space="preserve">1.全部编辑页面进入档案头像页面
2.设置第三排某头像后点击下一步
</t>
  </si>
  <si>
    <t xml:space="preserve">1.全部编辑页面进入档案头像页面
2.设置第四排某头像后点击下一步
</t>
  </si>
  <si>
    <t xml:space="preserve">1.全部编辑页面进入档案头像页面
2.设置第五排某头像后点击下一步
</t>
  </si>
  <si>
    <t xml:space="preserve">1.全部编辑页面进入档案头像页面
2.设置第六排某头像后点击下一步
</t>
  </si>
  <si>
    <t xml:space="preserve">1.全部编辑页面进入档案头像页面
2.设置第七排某头像后点击下一步
</t>
  </si>
  <si>
    <t xml:space="preserve">1.全部编辑页面进入档案头像页面
2.设置第八排某头像后点击下一步
</t>
  </si>
  <si>
    <t xml:space="preserve">1.全部编辑页面进入档案头像页面
2.设置第九排某头像后点击下一步
</t>
  </si>
  <si>
    <t>保存中弹窗</t>
  </si>
  <si>
    <t xml:space="preserve">1.进入档案头像页面
2.设置头像后点击下一步
</t>
  </si>
  <si>
    <t>出现“保存中”弹窗</t>
  </si>
  <si>
    <t>保存中弹窗-无法点击其他区域</t>
  </si>
  <si>
    <t xml:space="preserve">1.出现保存中弹窗
2.此时点击弹窗外其他区域
</t>
  </si>
  <si>
    <t>2.点击无效</t>
  </si>
  <si>
    <t>1--5</t>
  </si>
  <si>
    <t>创建档案异常</t>
  </si>
  <si>
    <t>创建档案保存中</t>
  </si>
  <si>
    <t xml:space="preserve">1.车机供电
2.当前是p档
3.ig run
</t>
  </si>
  <si>
    <t xml:space="preserve">1.点击新建出现切换中弹窗
</t>
  </si>
  <si>
    <t>不可点击底部dock栏除空调外其他按钮，空调可以进入
，可进入消息中心，且无法访问后台</t>
  </si>
  <si>
    <t>个性化档案-新建</t>
  </si>
  <si>
    <t>创建档案失败</t>
  </si>
  <si>
    <t xml:space="preserve">1.车机供电
2.已配置个性化档案
3.档案未达到上限
4.未配置智能手机钥匙
</t>
  </si>
  <si>
    <t>1.已设置完头像，点击下一步出现保存中弹窗
2.模拟上报，1、2信号或3、4信号间隔时间超过1.5s
0x3E1
EmButtn_D_Stat 05
0x3E1
EmButtn_D_Stat 01
0x3E1
PersStore_D_Actl 00
0x3E1
EmButtn_D_Stat 06</t>
  </si>
  <si>
    <t>2.返回创建个性化档案页面，弹出toast“创建异常，请重试”</t>
  </si>
  <si>
    <t>创建档案成功</t>
  </si>
  <si>
    <t xml:space="preserve">1.车机供电
2.已配置个性化档案
3.档案未达到上限
</t>
  </si>
  <si>
    <t>1.已设置完头像，点击下一步出现保存中弹窗
2.模拟上报
0x3E1
EmButtn_D_Stat 05
0x3E1
EmButtn_D_Stat 01
0x3E1
PersStore_D_Actl 00
0x3E1
EmButtn_D_Stat 06
3.创建完成后上报信号
0x3EC
PersNo_D_Actl  切换至当前创建档案</t>
  </si>
  <si>
    <t>2.创建档案成功后跳转到档案引导页</t>
  </si>
  <si>
    <t>档案引导页-无智能手机钥匙</t>
  </si>
  <si>
    <t>进入档案引导页</t>
  </si>
  <si>
    <t>显示“创建成功 你可以在个性化档案设置中随时更改这些配置”，左侧显示当前档案名称头像和完成按钮</t>
  </si>
  <si>
    <t>档案引导页-有智能手机钥匙（未关联）</t>
  </si>
  <si>
    <t xml:space="preserve">1.车机供电
2.已配置个性化档案
3.档案未达到上限
4.配置智能手机钥匙
DE01 PAAK 01
</t>
  </si>
  <si>
    <t>1.进入档案引导页
2.未关联手机钥匙</t>
  </si>
  <si>
    <t>右侧显示智能手机钥匙入口未关联状态，左侧显示当前档案名称头像和以后再说按钮</t>
  </si>
  <si>
    <t>档案引导页-有智能手机钥匙（已关联）</t>
  </si>
  <si>
    <t xml:space="preserve">1.关联成功后返回档案引导页
</t>
  </si>
  <si>
    <t>1.右侧显示智能手机钥匙已关联状态，左侧显示当前档案名称头像和完成按钮</t>
  </si>
  <si>
    <t>1.进入档案引导页
2.上报切换至当前档案 0x3EC
PersNo_D_Actl，点击完成按钮</t>
  </si>
  <si>
    <t xml:space="preserve">
2.切换至当前新建的档案，并返回个性化档案首页</t>
  </si>
  <si>
    <t>档案引导页-配置智能手机钥匙-未关联钥匙</t>
  </si>
  <si>
    <t xml:space="preserve">1.车机供电
2.已配置个性化档案
3.档案未达到上限
4.配置智能手机钥匙
</t>
  </si>
  <si>
    <t>1.进入档案引导页，未关联手机钥匙
2.上报切换至当前档案 0x3EC
PersNo_D_Actl，点击以后再说按钮，</t>
  </si>
  <si>
    <t>档案引导页-配置智能手机钥匙-已关联钥匙</t>
  </si>
  <si>
    <t>1.进入档案引导页，已关联手机钥匙
2.上报切换至当前档案 0x3EC
PersNo_D_Actl，点击完成按钮，</t>
  </si>
  <si>
    <t>档案引导页-未关联智能手机钥匙-蓝牙未连接</t>
  </si>
  <si>
    <t xml:space="preserve">1.进入档案引导页，未关联手机钥匙，车机蓝牙未连接智能手机钥匙
2.点击智能手机钥匙入口
</t>
  </si>
  <si>
    <t xml:space="preserve">2.出现弹窗“未发现智能手机钥匙，请确保智能手机钥匙蓝牙和车机蓝牙连接成功。”
</t>
  </si>
  <si>
    <t>档案引导页-蓝牙未连接弹窗-确定</t>
  </si>
  <si>
    <t>1.出现蓝牙未连接弹窗
2.点击确定</t>
  </si>
  <si>
    <t xml:space="preserve">
2.弹窗退出，返回档案引导页，无法进入关联页面</t>
  </si>
  <si>
    <t>档案引导页-未关联智能手机钥匙-蓝牙已连接</t>
  </si>
  <si>
    <t xml:space="preserve">1.进入档案引导页，未关联手机钥匙
2.发送0x26B 
PaakCnnct_D_Stat 02
3.点击智能手机钥匙入口
</t>
  </si>
  <si>
    <t>3.进入关联智能手机钥匙页面</t>
  </si>
  <si>
    <t>档案引导页-已关联智能手机钥匙</t>
  </si>
  <si>
    <t>1.进入档案引导页，已关联手机钥匙
2.点击智能手机钥匙入口</t>
  </si>
  <si>
    <t>2.点击无反应</t>
  </si>
  <si>
    <t>个性化档案-编辑</t>
  </si>
  <si>
    <t>档案编辑首页-未配置智能手机钥匙</t>
  </si>
  <si>
    <t xml:space="preserve">1.车机供电
2.已配置个性化档案
3.车机点火且在p档
4.未配置智能手机钥匙
</t>
  </si>
  <si>
    <t>1.进入个性化档案首页
2.切换至用户档案
3.点击编辑按钮</t>
  </si>
  <si>
    <t>3.进入档案编辑页面，显示档案名称、档案头像、删除档案按钮，显示与当前档案状态一致</t>
  </si>
  <si>
    <t>档案编辑首页-配置智能手机钥匙</t>
  </si>
  <si>
    <t xml:space="preserve">1.车机供电
2.已配置个性化档案
3.车机点火且在p档
4.配置智能手机钥匙
</t>
  </si>
  <si>
    <t>3.进入档案编辑页面，显示档案名称、档案头像、智能手机钥匙、删除档案按钮，显示与当前档案状态一致</t>
  </si>
  <si>
    <t>个性化档案首页-保存</t>
  </si>
  <si>
    <t xml:space="preserve">1.车机供电
2.已配置个性化档案
3.车机点火且在p档
</t>
  </si>
  <si>
    <t>1.进入个性化档案首页
2.切换至用户档案
3.点击保存按钮</t>
  </si>
  <si>
    <t>3.出现保存中弹窗</t>
  </si>
  <si>
    <t>个性化档案首页-保存失败</t>
  </si>
  <si>
    <t>1.进入个性化档案首页
2.切换至用户档案
3.点击保存按钮
4.12s未上报</t>
  </si>
  <si>
    <t>3.出现保存中弹窗
4.弹窗消失，出现“保存失败”toast</t>
  </si>
  <si>
    <t>个性化档案首页-保存成功</t>
  </si>
  <si>
    <t xml:space="preserve">1.进入个性化档案首页
2.切换至用户档案
3.点击保存按钮
4.12s内上报
0x3E1 PersStore_D_Actl 00 </t>
  </si>
  <si>
    <t>3.出现保存中弹窗
4.弹窗消失，出现“保存成功”toast</t>
  </si>
  <si>
    <t>个性化档案首页-还原</t>
  </si>
  <si>
    <t>1.进入个性化档案首页
2.切换至用户档案
3.点击还原按钮</t>
  </si>
  <si>
    <t>3.下发当前档案信号后置零
0x3EA CntrStk_D_RqRecall，座椅后视镜等位置回到调整前的位置</t>
  </si>
  <si>
    <t>档案编辑-档案名称</t>
  </si>
  <si>
    <t xml:space="preserve">1.车机供电
2.已配置个性化档案
3.车机点火且在p档
4.已配置PAAK
</t>
  </si>
  <si>
    <t xml:space="preserve">1.进入编辑档案页面
2.点击档案名称
</t>
  </si>
  <si>
    <t xml:space="preserve">2.进入档案名称页面，显示当前档案名称
</t>
  </si>
  <si>
    <t>档案编辑-修改档案名称点击完成</t>
  </si>
  <si>
    <t xml:space="preserve">
1.从全部编辑页面进入档案名称页面修改档案名称
2.点击完成按钮
3.返回档案首页</t>
  </si>
  <si>
    <t xml:space="preserve">
2.返回档案编辑页面，显示修改完成后的档案名称
3.档案名称显示修改完成后的名称</t>
  </si>
  <si>
    <t>档案编辑-修改档案名称点击返回</t>
  </si>
  <si>
    <t>1.从全部编辑页面进入档案名称页面
2.修改名称后点击左上角返回按钮
3.返回档案首页</t>
  </si>
  <si>
    <t xml:space="preserve">
2.返回档案编辑页面，名称未修改
3.首页档案名称未修改</t>
  </si>
  <si>
    <t>档案编辑-未修改名称点击返回</t>
  </si>
  <si>
    <t>1.从全部编辑页面进入档案名称页面
2.点击左上角返回按钮
3.返回档案首页</t>
  </si>
  <si>
    <t>档案编辑-未修改档案名称点击完成</t>
  </si>
  <si>
    <t>1.从全部编辑页面进入档案名称页面
2.未修改名称点击完成
3.返回档案首页</t>
  </si>
  <si>
    <t>档案编辑-档案头像</t>
  </si>
  <si>
    <t xml:space="preserve">1.进入编辑档案页面
2.点击档案头像
</t>
  </si>
  <si>
    <t xml:space="preserve">2.进入档案头像页面，显示当前档案头像
</t>
  </si>
  <si>
    <t>档案编辑-修改档案头像点击完成</t>
  </si>
  <si>
    <t xml:space="preserve">
1.从全部编辑页面进入档案头像页面修改档案头像
2.点击完成按钮
3.返回档案首页</t>
  </si>
  <si>
    <t xml:space="preserve">
2.返回档案编辑页面
3.档案头像显示修改完成后的头像</t>
  </si>
  <si>
    <t>档案编辑-修改档案头像点击返回</t>
  </si>
  <si>
    <t>1.从全部编辑页面进入档案头像页面
2.修改头像后点击左上角返回按钮
3.返回档案首页</t>
  </si>
  <si>
    <t xml:space="preserve">
2.返回档案编辑页面
3.首页档案头像未修改</t>
  </si>
  <si>
    <t>档案编辑-未修改头像点击返回</t>
  </si>
  <si>
    <t>1.从全部编辑页面进入档案名头像页面
2.点击左上角返回按钮
3.返回档案首页</t>
  </si>
  <si>
    <t>档案编辑-未修改档案头像点击完成</t>
  </si>
  <si>
    <t>1.从全部编辑页面进入档案头像页面
2.未修改头像点击完成
3.返回档案首页</t>
  </si>
  <si>
    <t xml:space="preserve">1.车机供电
2.已配置个性化档案
3.车机点火且在p档
4.未配置PAAK
</t>
  </si>
  <si>
    <t>档案编辑-未关联智能手机钥匙</t>
  </si>
  <si>
    <t xml:space="preserve">1.车机供电
2.已配置个性化档案
3.车机点火且在p档
4.已配置智能手机钥匙
</t>
  </si>
  <si>
    <t xml:space="preserve">1.进入编辑档案页面
2.未关联智能手机钥匙
</t>
  </si>
  <si>
    <t>2.智能手机钥匙右侧显示关联设备按钮</t>
  </si>
  <si>
    <t>档案编辑-已关联智能手机钥匙</t>
  </si>
  <si>
    <t xml:space="preserve">1.进入编辑档案页面
2.已关联智能手机钥匙
</t>
  </si>
  <si>
    <t>2.智能手机钥匙右侧显示解除关联按钮</t>
  </si>
  <si>
    <t>档案编辑-蓝牙未连接手机钥匙弹窗弹窗</t>
  </si>
  <si>
    <t xml:space="preserve">1.进入编辑档案页面，未关联手机钥匙
2.蓝牙未连接智能手机钥匙
3.点击关联设备按钮
4.点击确定按钮
</t>
  </si>
  <si>
    <t>3.出现弹窗“未发现智能手机钥匙，请确保智能手机钥匙蓝牙和车机蓝牙连接成功。”
4.关闭弹窗</t>
  </si>
  <si>
    <t>档案编辑-蓝牙未连接手机钥匙弹窗-确定</t>
  </si>
  <si>
    <t xml:space="preserve">1.出现蓝牙未连接弹窗
2.点击确定按钮
</t>
  </si>
  <si>
    <t xml:space="preserve">
2.关闭弹窗，返回档案编辑页面</t>
  </si>
  <si>
    <t>档案编辑-蓝牙已连接</t>
  </si>
  <si>
    <t xml:space="preserve">1.进入编辑档案页面，未关联手机钥匙
2.蓝牙已连接智能手机钥匙
0x26B 
PaakCnnct_D_Stat 02
3.点击关联设备按钮
</t>
  </si>
  <si>
    <t>3.进入关联设备页面</t>
  </si>
  <si>
    <t>档案编辑-解除关联弹窗</t>
  </si>
  <si>
    <t>1.进入编辑档案页面，已关联手机钥匙，蓝牙已连接智能手机钥匙
2.点击解除关联</t>
  </si>
  <si>
    <t>2.出现“确定要与智能手机钥匙解除关联”弹窗</t>
  </si>
  <si>
    <t>档案编辑-解除关联弹窗-取消</t>
  </si>
  <si>
    <t>1.点击解除关联按钮出现“确定要与智能手机钥匙解除关联”弹窗
2.点击取消</t>
  </si>
  <si>
    <t>2.回到档案编辑页面，未解除关联</t>
  </si>
  <si>
    <t>档案编辑-解除关联弹窗-解除关联</t>
  </si>
  <si>
    <t>1.点击解除关联按钮出现“确定要与智能手机钥匙解除关联”弹窗
2.点击解除关联
3.上报0x3EC
EmPrflKeyAssoc_D_Stat 03</t>
  </si>
  <si>
    <t>2.出现解除中弹窗
3.弹窗消失，返回档案编辑页面，出现解除成功toast，智能手机钥匙右侧变为关联设备按钮</t>
  </si>
  <si>
    <t>档案编辑-未配置PAAK-删除档案弹窗</t>
  </si>
  <si>
    <t xml:space="preserve">1.车机供电
2.已配置个性化档案
3.车机点火且在p档
4.未配置智能手机钥匙
</t>
  </si>
  <si>
    <t>1.进入档案编辑页面
2.点击删除档案</t>
  </si>
  <si>
    <t>2.出现弹窗“确定删除当前档案吗？删除后，系统将切换为访客档案”</t>
  </si>
  <si>
    <t>档案编辑-删除档案弹窗-点击空白区域</t>
  </si>
  <si>
    <t xml:space="preserve">1.车机供电
2.已配置个性化档案
3.车机点火且在p档
</t>
  </si>
  <si>
    <t>1.出现删除弹窗
2.点击空白区域</t>
  </si>
  <si>
    <t>2.无法退出</t>
  </si>
  <si>
    <t>档案编辑-未配置PAAK-删除档案弹窗-取消</t>
  </si>
  <si>
    <t>1.出现删除档案弹窗
2.点击取消
3.返回首页</t>
  </si>
  <si>
    <t>2.返回档案编辑页面，档案未删除
3.档案未删除</t>
  </si>
  <si>
    <t>档案编辑-未配置PAAK-删除档案弹窗-确定</t>
  </si>
  <si>
    <t>1.出现删除档案弹窗
2.点击确定
3.上报
0x3EC
PersNo_D_Actl 04</t>
  </si>
  <si>
    <t>2.出现切换中弹窗
3.出现切换成功toast，返回档案首页，档案被删除，变为新建卡片，访客档案被激活</t>
  </si>
  <si>
    <t>档案编辑-PAAK未关联-删除档案弹窗</t>
  </si>
  <si>
    <t xml:space="preserve">1.车机供电
2.已配置个性化档案
3.车机点火且在p档
4.已配置智能手机钥匙但未关联
</t>
  </si>
  <si>
    <t>档案编辑-PAAK未关联-删除档案弹窗-取消</t>
  </si>
  <si>
    <t>档案编辑-PAAK未关联-删除档案弹窗-确定</t>
  </si>
  <si>
    <t>档案编辑-PAAK已关联-删除档案弹窗</t>
  </si>
  <si>
    <t xml:space="preserve">1.车机供电
2.已配置个性化档案
3.车机点火且在p档
4.配置智能手机钥匙
5.已关联手机钥匙
</t>
  </si>
  <si>
    <t>档案编辑-PAAK已关联-删除档案弹窗-取消</t>
  </si>
  <si>
    <t>档案编辑-PAAK已关联-删除档案弹窗-确定</t>
  </si>
  <si>
    <t>1.出现删除档案弹窗
2.点击确定
3.上报
0x3EC
EmPrflKeyAssoc_D_Stat 03
0x3EC 
PersNo_D_Actl 04</t>
  </si>
  <si>
    <t>个性化档案-保存还原</t>
  </si>
  <si>
    <t xml:space="preserve">1.车机供电
2.已配置个性化档案
3.车机点火且在p档
4.存在用户档案
</t>
  </si>
  <si>
    <t>个性化档案-切换</t>
  </si>
  <si>
    <t>个性化档案首页-切换用户档案</t>
  </si>
  <si>
    <t xml:space="preserve">1.车机供电
2.已配置个性化档案
3.车机点火且在p档
4.存在用户档案
</t>
  </si>
  <si>
    <t>1.进入个性化档案首页
2.点击用户档案卡片或切换按钮</t>
  </si>
  <si>
    <t>2.出现“确定要切换至***吗”</t>
  </si>
  <si>
    <t>个性化档案首页-切换访客档案</t>
  </si>
  <si>
    <t>1.进入个性化档案首页
2.点击访客档案卡片或切换按钮</t>
  </si>
  <si>
    <t>2.出现“确定要切换至访客档案吗”</t>
  </si>
  <si>
    <t>切换档案弹窗-取消</t>
  </si>
  <si>
    <t>1.出现切换档案弹窗
2.点击取消按钮</t>
  </si>
  <si>
    <t>2.弹窗消失，返回个性化档案首页</t>
  </si>
  <si>
    <t>切换档案弹窗-确定</t>
  </si>
  <si>
    <t>1.出现切换档案弹窗
2.点击确定按钮，上报
0x3EC 
PersNo_D_Actl 切换当前档案</t>
  </si>
  <si>
    <t xml:space="preserve">2.出现切换中弹窗，切换成功，返回个性化档案首页，出现“切换成功”toast
</t>
  </si>
  <si>
    <t>档案首页-删除</t>
  </si>
  <si>
    <t>首页删除当前档案-弹窗</t>
  </si>
  <si>
    <t>1.车机供电
2.已配置个性化档案
3.存在用户档案</t>
  </si>
  <si>
    <t xml:space="preserve">1.进入个性化档案首页
2.切换至当前档案 0x3EC
PersNo_D_Actl
3.点击当前档案删除按钮
</t>
  </si>
  <si>
    <t xml:space="preserve">2.当前档案高亮
3.出现删除当前档案弹窗“确定删除当前档案吗？删除后，系统将切换为访客档案”
</t>
  </si>
  <si>
    <t>首页删除当前档案弹窗-点击空白区域</t>
  </si>
  <si>
    <t>首页删除当前档案弹窗-取消</t>
  </si>
  <si>
    <t>1.车机供电
2.已配置个性化档案
3.已存在档案1</t>
  </si>
  <si>
    <t>1.出现删除当前档案弹窗
2.点击取消</t>
  </si>
  <si>
    <t>2.返回个性化档案首页，当前档案未删除</t>
  </si>
  <si>
    <t>首页删除当前档案弹窗-确定</t>
  </si>
  <si>
    <t xml:space="preserve">1.出现删除当前档案弹窗
2.点击确定
3.12s内上报0x3EC
PersNo_D_Actl 04 </t>
  </si>
  <si>
    <t>2.出现切换中弹窗
3.toast提示“切换成功”，返回首页，位置不动，卡片变为新建卡片，切换至访客档案，下发访客档案信号3EA PersonalityIndex veichle，实车各设置项切换到访客档案记忆的设置项</t>
  </si>
  <si>
    <t>首页删除非当前档案-弹窗</t>
  </si>
  <si>
    <t xml:space="preserve">1.进入个性化档案首页
2.点击非当前档案的删除按钮
</t>
  </si>
  <si>
    <t>2.出现确认删除档案弹窗“确定删除档案*吗”</t>
  </si>
  <si>
    <t>首页删除非当前档案弹窗-点击空白区域</t>
  </si>
  <si>
    <t>首页删除非当前档案弹窗-取消</t>
  </si>
  <si>
    <t>1.出现确认删除档案弹窗
2.点击取消</t>
  </si>
  <si>
    <t>2.返回个性化档案首页，档案未删除</t>
  </si>
  <si>
    <t>首页删除非当前档案弹窗-确定</t>
  </si>
  <si>
    <t>1.出现确认删除档案弹窗
2.点击确定</t>
  </si>
  <si>
    <t>2.出现删除中弹窗，删除成功后返回首页，档案被删除，原来位置变为新建卡片</t>
  </si>
  <si>
    <t>新建流程-PAAK</t>
  </si>
  <si>
    <t>档案引导页-关联设备</t>
  </si>
  <si>
    <t xml:space="preserve">1.车机供电
2.已配置个性化档案
3.车机点火且在p档
4.存在用户档案
5.已配置PAAK
6.蓝牙已连接
0x26B 
PaakCnnct_D_Stat 02
</t>
  </si>
  <si>
    <t xml:space="preserve">1.从新建流程进入关联智能手机引导页
2.点击智能手机钥匙按钮
</t>
  </si>
  <si>
    <t>2.展示引导文案和关联智能手机钥匙引导图，同步时显示loading动画匹配中
下发
0x227 EmPrflNo_D_Rq 01
0x227 EmPrflKeyAssoc_D_Rq 01
0x227 EmPrflButtnAssoc_D_Rq 00</t>
  </si>
  <si>
    <t>关联智能手机钥匙页面-返回</t>
  </si>
  <si>
    <t>1.从新建流程进入关联智能手机引导页</t>
  </si>
  <si>
    <t>1.点击左上角返回按钮</t>
  </si>
  <si>
    <t>1.返回档案引导页</t>
  </si>
  <si>
    <t>设备识别错误</t>
  </si>
  <si>
    <t>1.设备信号识别错误
0x3EC
EmPrflKeyAssoc_D_Stat
 07</t>
  </si>
  <si>
    <t>1.出现错误提示“设备选择错误，请选择正确的设备”，3s后toast消失，停留在当前界面</t>
  </si>
  <si>
    <t>关联超时弹窗</t>
  </si>
  <si>
    <t>1.未关联到设备，页面停留超过30s</t>
  </si>
  <si>
    <t>1.出现弹窗“关联超时，是否重新关联”</t>
  </si>
  <si>
    <t>关联超时弹窗-退出</t>
  </si>
  <si>
    <t>1.出现关联超时弹窗</t>
  </si>
  <si>
    <t xml:space="preserve">1.点击退出
</t>
  </si>
  <si>
    <t>1.关闭弹窗，返回上一级</t>
  </si>
  <si>
    <t>关联超时弹窗-重试小于3次</t>
  </si>
  <si>
    <t xml:space="preserve">1.点击重试
2.重试小于三次
</t>
  </si>
  <si>
    <t xml:space="preserve">1.2.关闭弹窗返回关联引导页，重新匹配关联
</t>
  </si>
  <si>
    <t>关联超时弹窗-重试大于3次</t>
  </si>
  <si>
    <t>1.点击重试
2.重试大于三次</t>
  </si>
  <si>
    <t>1.关闭弹窗返回关联引导页，重新匹配关联
2.出现智能手机关联失败次数过多提示</t>
  </si>
  <si>
    <t>智能手机钥匙设备被其他号绑定</t>
  </si>
  <si>
    <t xml:space="preserve">1.进入关联设备引导页
</t>
  </si>
  <si>
    <t xml:space="preserve">1.设备已被绑定
0x3EC
EmPrflKeyAssoc_D_Stat 0X4
</t>
  </si>
  <si>
    <t>1.弹出弹窗“该设备已被“**”档案关联，继续操作将解除该关联，并关联到你的个性化档案上，是否继续”</t>
  </si>
  <si>
    <t>智能手机钥匙设备被其他号绑定-点击空白区域</t>
  </si>
  <si>
    <t xml:space="preserve">1.出现设备已被绑定弹窗
2.点击空白区域
</t>
  </si>
  <si>
    <t>智能手机钥匙设备被其他号绑定弹窗-继续</t>
  </si>
  <si>
    <t>1.出现智能手机钥匙设备被其他号绑定弹窗</t>
  </si>
  <si>
    <t>点击继续</t>
  </si>
  <si>
    <t>弹窗消失，
下发
0x227 EmPrflNo_D_Rq 01
0x227 EmPrflButtnAssoc_D_Rq 00
0x227 EmPrflKeyAssoc_D_Rq 04</t>
  </si>
  <si>
    <t>智能手机钥匙设备被其他号绑定弹窗-取消</t>
  </si>
  <si>
    <t>点击取消</t>
  </si>
  <si>
    <t>弹窗消失，
下发
0x227 EmPrflNo_D_Rq 01
0x227 EmPrflButtnAssoc_D_Rq 00
0x227 EmPrflKeyAssoc_D_Rq 02</t>
  </si>
  <si>
    <t>智能手机设备关联失败提示</t>
  </si>
  <si>
    <t xml:space="preserve">1.关联失败
0x3EC
EmPrflKeyAssoc_D_Stat 06
 </t>
  </si>
  <si>
    <t>1.出现弹窗“关联失败，请重试”</t>
  </si>
  <si>
    <t>智能手机设备关联失败提示-点击空白区域</t>
  </si>
  <si>
    <t xml:space="preserve">1.出现关联失败弹窗
2.点击空白区域
 </t>
  </si>
  <si>
    <t>智能手机设备关联失败提示-退出</t>
  </si>
  <si>
    <t>1.出现关联失败弹窗</t>
  </si>
  <si>
    <t>关联失败弹窗-重试小于3次</t>
  </si>
  <si>
    <t>关联失败弹窗-重试大于3次</t>
  </si>
  <si>
    <t>1.关闭弹窗返回关联引导页，重新匹配关联
2.出现智能手机关联失败次数过多提示，返回全部编辑页面</t>
  </si>
  <si>
    <t>智能手机关联失败提示</t>
  </si>
  <si>
    <t>1.手机设备关联过程失败大于3次</t>
  </si>
  <si>
    <t>1.查看页面</t>
  </si>
  <si>
    <t>1.出现“失败次数过多，请重新开始”toast，同时返回上一级</t>
  </si>
  <si>
    <t>智能手机设备关联成功</t>
  </si>
  <si>
    <t xml:space="preserve">1.关联成功
0x3EC
EmPrflKeyAssoc_D_Stat 06
</t>
  </si>
  <si>
    <t>1.页面显示关联智能手机钥匙成功，2s后或者点击返回按钮，返回上一级页面，显示智能手机关联成功状态</t>
  </si>
  <si>
    <t>全部编辑-PAAK</t>
  </si>
  <si>
    <t xml:space="preserve">1.从编辑页面进入关联智能手机引导页
2.点击智能手机钥匙按钮
</t>
  </si>
  <si>
    <t>1.从编辑页面进入关联智能手机引导页</t>
  </si>
  <si>
    <t>1.返回全部编辑页面</t>
  </si>
  <si>
    <t>1.关闭弹窗，返回全部编辑页面</t>
  </si>
  <si>
    <t>1.出现“失败次数过多，请重新开始”toast，同时返回全部编辑页面</t>
  </si>
  <si>
    <t>1.页面显示关联智能手机钥匙成功，2s后或者点击返回按钮，返回全部编辑页面，显示智能手机关联成功状态</t>
  </si>
  <si>
    <t>个性化档案-弹窗提示</t>
  </si>
  <si>
    <t>保存弹窗-全配置-调节座椅</t>
  </si>
  <si>
    <t xml:space="preserve">1.车机供电
2.已配置个性化档案
3.车机点火且在p档
4.存在用户档案
5.已配置电动方向盘
DE01 Multi-Contoured Seat Bladder 01
</t>
  </si>
  <si>
    <t>1.调节了座椅位置
0X304
Cancel_Auto_Movement 01</t>
  </si>
  <si>
    <t>1.出现弹窗“是否保存调整后的座椅、后视镜、电动方向盘信息？”和保存、还原、忽略（12s）按钮</t>
  </si>
  <si>
    <t>保存弹窗-全配置-调节后视镜</t>
  </si>
  <si>
    <t>1.调节了后视镜位置
0x33A
Mirror_Manual_Override 01</t>
  </si>
  <si>
    <t>保存弹窗-全配置-调节方向盘</t>
  </si>
  <si>
    <t>1.调节了电动方向盘位置
0X304
Cancel_Auto_Movement 01</t>
  </si>
  <si>
    <t>保存弹窗-全配置-调节座椅后12s内再次调节</t>
  </si>
  <si>
    <t>1.调节了座椅位置
0X304
Cancel_Auto_Movement 01
2.12s内再次调节</t>
  </si>
  <si>
    <t>1.出现弹窗“是否保存调整后的座椅、后视镜、电动方向盘信息？”
2.再次弹出弹窗，重新计时12s</t>
  </si>
  <si>
    <t>保存弹窗-全配置-调节后视镜后12s内再次调节</t>
  </si>
  <si>
    <t>1.调节了后视镜位置
0x33A
Mirror_Manual_Override 01
2.12s内再次调节</t>
  </si>
  <si>
    <t>保存弹窗-全配置-调节方向盘后12s内再次调节</t>
  </si>
  <si>
    <t>1.调节了方向盘位置
0X304
Cancel_Auto_Movement 01
2.12s内再次调节</t>
  </si>
  <si>
    <t>保存弹窗-全配置-点空白区域</t>
  </si>
  <si>
    <t>1.出现保存位置弹窗
2.点击空白区域</t>
  </si>
  <si>
    <t>1.点击无效</t>
  </si>
  <si>
    <t>保存弹窗-无电动方向盘配置-调节座椅</t>
  </si>
  <si>
    <t xml:space="preserve">1.车机供电
2.已配置个性化档案
3.车机点火且在p档
4.存在用户档案
5.未配置电动方向盘
DE01 Multi-Contoured Seat Bladder 00
</t>
  </si>
  <si>
    <t>1.出现弹窗“是否保存调整后的座椅、后视镜信息？”和保存、还原、忽略（12s）按钮</t>
  </si>
  <si>
    <t>保存弹窗-无电动方向盘配置-调节后视镜</t>
  </si>
  <si>
    <t>保存弹窗-无电动方向盘配置-调节座椅后12s内再次调节</t>
  </si>
  <si>
    <t>1.出现弹窗“是否保存调整后的座椅、后视镜信息？”
2.再次弹出弹窗，重新计时12s</t>
  </si>
  <si>
    <t>保存弹窗-无电动方向盘配置-调节后视镜后12s内再次调节</t>
  </si>
  <si>
    <t>保存弹窗-无电动方向盘配置-点击空白区域</t>
  </si>
  <si>
    <t>全配置弹窗-未操作</t>
  </si>
  <si>
    <t xml:space="preserve">1.车机供电
2.已配置个性化档案
3.车机点火且在p档
4.存在用户档案
5.已配置电动方向盘
</t>
  </si>
  <si>
    <t>1.调节了座椅位置、后视镜位置、电动方向盘位置出现调节提示弹窗
2.等待12s未操作</t>
  </si>
  <si>
    <t>2.弹窗自动退出，位置不变</t>
  </si>
  <si>
    <t>全配置弹窗-忽略</t>
  </si>
  <si>
    <t>1.调节了座椅位置、后视镜位置、电动方向盘位置出现调节提示弹窗
2.点击忽略按钮</t>
  </si>
  <si>
    <t>2.弹窗退出，位置不变</t>
  </si>
  <si>
    <t>全配置弹窗-保存</t>
  </si>
  <si>
    <t>1.调节了座椅位置、后视镜位置、电动方向盘位置出现调节提示弹窗
2.点击保存按钮</t>
  </si>
  <si>
    <t>2.出现正在保存弹窗，
下发0x3E2
PersStore_D_Rq</t>
  </si>
  <si>
    <t>全配置弹窗-保存成功</t>
  </si>
  <si>
    <t>1.出现正在保存弹窗
2.12s内上报
0X3E1 
PersStore_D_Actl 00</t>
  </si>
  <si>
    <t>2.弹窗退出，弹出保存成功toast</t>
  </si>
  <si>
    <t>全配置弹窗-保存失败</t>
  </si>
  <si>
    <t xml:space="preserve">1.出现正在保存弹窗
2.12s内未上报
</t>
  </si>
  <si>
    <t>2.弹窗退出，弹出保存失败，请稍后重试toast</t>
  </si>
  <si>
    <t>全配置弹窗-还原</t>
  </si>
  <si>
    <t>1.调节了座椅位置、后视镜位置、电动方向盘位置出现调节提示弹窗
2.点击还原按钮</t>
  </si>
  <si>
    <t xml:space="preserve">2.弹窗消失，下发
0X3EA
CntrStk_D_RqRecall当前档案信号，且位置回到调节前的位置
</t>
  </si>
  <si>
    <t>未配置方向盘弹窗-未操作</t>
  </si>
  <si>
    <t xml:space="preserve">1.车机供电
2.已配置个性化档案
3.车机点火且在p档
4.存在用户档案
5.未配置电动方向盘
</t>
  </si>
  <si>
    <t>未配置方向盘弹窗-忽略</t>
  </si>
  <si>
    <t>未配置方向盘弹窗-保存</t>
  </si>
  <si>
    <t>未配置方向盘弹窗-保存成功</t>
  </si>
  <si>
    <t>未配置方向盘弹窗-保存失败</t>
  </si>
  <si>
    <t>1.出现正在保存弹窗
2.12s内未上报
0X3E1 
PersStore_D_Actl 00</t>
  </si>
  <si>
    <t>未配置方向盘弹窗-还原</t>
  </si>
  <si>
    <t>ig off时不弹保存提示弹窗</t>
  </si>
  <si>
    <t xml:space="preserve">1.车机供电
2.已配置个性化档案
3.存在用户档案
</t>
  </si>
  <si>
    <t xml:space="preserve">1.模拟0x3B2 
IG OFF
2.模拟调节座椅位置
0X304
Cancel_Auto_Movement 
</t>
  </si>
  <si>
    <t>1.未弹出保存提示弹窗</t>
  </si>
  <si>
    <t xml:space="preserve">1.模拟0x3B2 
IG OFF
2.模拟调节后视镜位置
33A
Mirror_Manual_Override
</t>
  </si>
  <si>
    <t xml:space="preserve">1.模拟0x3B2 
IG OFF
2.模拟调节电动方向盘位置
</t>
  </si>
  <si>
    <t>非p档不弹保存提示弹窗</t>
  </si>
  <si>
    <t xml:space="preserve">1.模拟0x230 
GearLvrPos_D_Actl  01 R档
2.模拟调节座椅位置
0X304
Cancel_Auto_Movement 
</t>
  </si>
  <si>
    <t xml:space="preserve">1.模拟0x230 
GearLvrPos_D_Actl  02 N档
2.模拟调节座椅位置
0X304
Cancel_Auto_Movement 
</t>
  </si>
  <si>
    <t xml:space="preserve">1.模拟0x230 
GearLvrPos_D_Actl  03 D档
2.模拟调节座椅位置
0X304
Cancel_Auto_Movement 
</t>
  </si>
  <si>
    <t xml:space="preserve">1.模拟0x230 
GearLvrPos_D_Actl  05 L档
2.模拟调节座椅位置
0X304
Cancel_Auto_Movement 
</t>
  </si>
  <si>
    <t xml:space="preserve">1.模拟0x230 
GearLvrPos_D_Actl  01 R档
2.模拟调节后视镜位置
33A
Mirror_Manual_Override
</t>
  </si>
  <si>
    <t xml:space="preserve">1.模拟0x230 
GearLvrPos_D_Actl  02 N档
2.模拟调节后视镜位置
33A
Mirror_Manual_Override
</t>
  </si>
  <si>
    <t>1.模拟0x230 
GearLvrPos_D_Actl  03 D档
2.模拟调节后视镜位置
33A
Mirror_Manual_Override</t>
  </si>
  <si>
    <t xml:space="preserve">1.模拟0x230 
GearLvrPos_D_Actl  05 L档
2.模拟调节后视镜位置
33A
Mirror_Manual_Override
</t>
  </si>
  <si>
    <t xml:space="preserve">1.模拟0x230 
GearLvrPos_D_Actl  05 L档
2.模拟调节电动方向盘位置
</t>
  </si>
  <si>
    <t xml:space="preserve">1.模拟0x230 
GearLvrPos_D_Actl  05 L档
2.模拟调节电动方向盘位置
</t>
  </si>
  <si>
    <t>个性化档案-置灰定义</t>
  </si>
  <si>
    <t>非p档时首页置灰</t>
  </si>
  <si>
    <t xml:space="preserve">1.车机供电
2.已配置个性化档案
3.存在一个用户档案
</t>
  </si>
  <si>
    <t xml:space="preserve">1.进入个性化档案首页，模拟0x230 
GearLvrPos_D_Actl 非p档
</t>
  </si>
  <si>
    <t>1.新建档案、编辑、还原按钮置灰，点击后提示“请先将车辆置于P挡”</t>
  </si>
  <si>
    <t>非p档时创建页面置灰</t>
  </si>
  <si>
    <t xml:space="preserve">1.车机供电
2.已配置个性化档案
4.存在一个用户档案
</t>
  </si>
  <si>
    <t xml:space="preserve">1.进入个性化档案创建首页，模拟0x231 
GearLvrPos_D_Actl 非p档
</t>
  </si>
  <si>
    <t>2.创建按钮置灰，点击后提示“请先将车辆置于P挡”</t>
  </si>
  <si>
    <t>非p档时档案名称页面置灰</t>
  </si>
  <si>
    <t xml:space="preserve">1.车机供电
2.已配置个性化档案
</t>
  </si>
  <si>
    <t>1.进入档案名称页面，模拟0x230 
GearLvrPos_D_Actl 非p档</t>
  </si>
  <si>
    <t>1.下一步按钮置灰，点击后提示“请先将车辆置于P挡”</t>
  </si>
  <si>
    <t>非p档时档案头像页面置灰</t>
  </si>
  <si>
    <t>1.进入档案头像页面，模拟0x230 
GearLvrPos_D_Actl 非p档</t>
  </si>
  <si>
    <t>ig off时首页置灰</t>
  </si>
  <si>
    <t xml:space="preserve">1.进入个性化档案首页，模拟0x3B2 ig off
</t>
  </si>
  <si>
    <t>1.新建档案、编辑、还原按钮置灰，点击后提示“请先将车辆点火”</t>
  </si>
  <si>
    <t>ig off时创建页面置灰</t>
  </si>
  <si>
    <t xml:space="preserve">1.进入个性化档案创建页面，模拟0x3B3 ig off
</t>
  </si>
  <si>
    <t>2.创建按钮置灰，点击后提示“请先将车辆点火”</t>
  </si>
  <si>
    <t>ig off时档案名称页面置灰</t>
  </si>
  <si>
    <t xml:space="preserve">1.进入档案名称页面，模拟模拟0x3B2 ig off
</t>
  </si>
  <si>
    <t>1.下一步按钮置灰，点击后提示“请先将车辆点火”</t>
  </si>
  <si>
    <t>ig off时档案头像页面置灰</t>
  </si>
  <si>
    <t xml:space="preserve">1.进入档案头像页面，模拟模拟0x3B2 ig off
</t>
  </si>
  <si>
    <t>操作中断-创建档案</t>
  </si>
  <si>
    <t xml:space="preserve">1.创建档案过程中，模拟
0x230 
GearLvrPos_D_Actl  01 R档
</t>
  </si>
  <si>
    <t>1.提示“操作中断”toast，返回创建个性化档案页面</t>
  </si>
  <si>
    <t xml:space="preserve">1.创建档案过程中，模拟
0x230 
GearLvrPos_D_Actl  02 N档
</t>
  </si>
  <si>
    <t>2.提示“操作中断”toast，返回创建个性化档案页面</t>
  </si>
  <si>
    <t xml:space="preserve">1.创建档案过程中，模拟
0x230 
GearLvrPos_D_Actl  03 D档
</t>
  </si>
  <si>
    <t>3.提示“操作中断”toast，返回创建个性化档案页面</t>
  </si>
  <si>
    <t xml:space="preserve">1.创建档案过程中，模拟
0x230 
GearLvrPos_D_Actl  05 L档
</t>
  </si>
  <si>
    <t>4.提示“操作中断”toast，返回创建个性化档案页面</t>
  </si>
  <si>
    <t xml:space="preserve">1.创建档案过程中，模拟0x3B2 ig off
</t>
  </si>
  <si>
    <t>5.提示“操作中断”toast，返回创建个性化档案页面</t>
  </si>
  <si>
    <t>个性化档案-记忆设置</t>
  </si>
  <si>
    <t>氛围灯记忆（开关、亮度、颜色、模式）</t>
  </si>
  <si>
    <t>1.当前车档为P档，车辆点火
2.已经建立档案01、21，且01绑定A账号，02绑定B账号</t>
  </si>
  <si>
    <t>1.登录账号A，且切换到01档案，修改氛围灯设置项
2.切换档案02，修改不同的氛围灯配置
3.切回档案01</t>
  </si>
  <si>
    <t>3.氛围灯配置变为第一次修改后的配置</t>
  </si>
  <si>
    <t>数字香氛记忆（开关、香型、强度）</t>
  </si>
  <si>
    <t>1.登录账号A，且切换到01档案，改变香氛开关、香型、强度
2.切换档案02，修改数字香氛不同的设置项
3.切回档案01</t>
  </si>
  <si>
    <t>3.变为档案1所记忆的香氛设置项</t>
  </si>
  <si>
    <t>车速音量调整按钮记忆</t>
  </si>
  <si>
    <t>1.登录账号A，且切换到01档案，调节等级为高
2.切换档案02，调节等级为关闭
3.切回档案01</t>
  </si>
  <si>
    <t>3.车速音量调整按钮等级为高</t>
  </si>
  <si>
    <t>360影像设置-前后视角互切记忆按钮</t>
  </si>
  <si>
    <t>1.登录账号A，且切换到01档案，打开开关
2.切换档案02，关闭开关
3.切回档案01</t>
  </si>
  <si>
    <t>3.开关为关</t>
  </si>
  <si>
    <t>语音播报按钮记忆</t>
  </si>
  <si>
    <t>1.登录账号A，且切换到01档案，切换语音播放类型
2.切换档案02，切换不同的语音播报类型
3.切回档案01</t>
  </si>
  <si>
    <t>3.语音播报变为第一次修改后的类型</t>
  </si>
  <si>
    <t>主题主题设置记忆</t>
  </si>
  <si>
    <t>1.登录账号A，且切换到01档案，打开联动按钮，设置主题
2.切换档案02，设置主题，关闭联动按钮
3.切回档案01</t>
  </si>
  <si>
    <t>3.联动按钮开，主题为第一次设置的主题</t>
  </si>
  <si>
    <t>常规设置记忆（温度单位、距离单位/度量单位、胎压单位）</t>
  </si>
  <si>
    <t>1.登录账号A，且切换到00档案，改变单位
2.切换档案01，关闭开关
3.切回档案01</t>
  </si>
  <si>
    <t>3.单位为第一次设置后的选项</t>
  </si>
  <si>
    <t>车辆设置记忆-巡航控制</t>
  </si>
  <si>
    <t>1.切换到档案1，改变标准巡航、自适应巡航、智能巡航、智能巡航容限状态
2.切换到档案2
3.切换档案1</t>
  </si>
  <si>
    <t>3.变为档案1所记忆的设置项</t>
  </si>
  <si>
    <t>车辆设置记忆-车道保持系统</t>
  </si>
  <si>
    <t>1.切换到档案1，改变标车道保持模式、警告强度
2.切换到档案2
3.切换档案1</t>
  </si>
  <si>
    <t>车辆设置记忆-碰撞预警</t>
  </si>
  <si>
    <t>1.切换到档案1，改变车距提示、ESA、灵敏度状态
2.切换到档案2
3.切换档案1</t>
  </si>
  <si>
    <t>车辆设置记忆-疲劳驾驶预警</t>
  </si>
  <si>
    <t>1.切换到档案1，改变疲劳驾驶预警状态
2.切换到档案2
3.切换档案1</t>
  </si>
  <si>
    <t>车辆设置记忆-舒适进出</t>
  </si>
  <si>
    <t>1.切换到档案1，改变座椅调整状态
2.切换到档案2
3.切换档案1</t>
  </si>
  <si>
    <t>车辆设置记忆-电动窗设置</t>
  </si>
  <si>
    <t>1.切换到档案1，改变遥控开启、遥控关闭 状态
2.切换到档案2
3.切换档案1</t>
  </si>
  <si>
    <t>车辆设置记忆-灯光设置</t>
  </si>
  <si>
    <t>1.切换到档案1，改变日间行车灯、防眩照明、迎宾灯、前照灯延时
2.切换到档案2
3.切换档案1</t>
  </si>
  <si>
    <t>车辆设置记忆-车锁设置</t>
  </si>
  <si>
    <t>1.切换到档案1，改变行车自动落锁、自动解锁、离车自动落锁、自动重锁开关禁止状态
2.切换到档案2
3.切换档案1</t>
  </si>
  <si>
    <t>车辆设置记忆-电动后视镜</t>
  </si>
  <si>
    <t>1.切换到档案1，改变自动折叠、倒车倾斜状态
2.切换到档案2
3.切换档案1</t>
  </si>
  <si>
    <t>个性化档案-适配主题</t>
  </si>
  <si>
    <t>个性化档案-主题1</t>
  </si>
  <si>
    <t>1.切换第一个主题
2.查看个性化档案各控件、按钮、页面</t>
  </si>
  <si>
    <t>2.适配当前主题，UI显示无异常</t>
  </si>
  <si>
    <t>个性化档案-主题2</t>
  </si>
  <si>
    <t>1.切换第二个主题
2.查看个性化档案各控件、按钮、页面</t>
  </si>
  <si>
    <t>个性化档案-主题3</t>
  </si>
  <si>
    <t>1.切换第三个主题
2.查看个性化档案各控件、按钮、页面</t>
  </si>
  <si>
    <t>个性化档案-主题4</t>
  </si>
  <si>
    <t>1.切换第四个主题
2.查看个性化档案各控件、按钮、页面</t>
  </si>
  <si>
    <t>个性化档案-主题5</t>
  </si>
  <si>
    <t>1.切换第五个主题
2.查看个性化档案各控件、按钮、页面</t>
  </si>
  <si>
    <t>个性化档案-退至后台重新进入</t>
  </si>
  <si>
    <t>首页-退至后台</t>
  </si>
  <si>
    <t>1.进入个性化档案首页
2.退至后台后重新进入档案app</t>
  </si>
  <si>
    <t>2.仍在首页面</t>
  </si>
  <si>
    <t>首页infobook-未配置电动方向盘-退至后台</t>
  </si>
  <si>
    <t>1.车机供电
2.已配置个性化档案
3.未配置电动方向盘</t>
  </si>
  <si>
    <t>1.进入infobook页面
2.退至后台后重新进入档案app</t>
  </si>
  <si>
    <t>2.仍在infobook页面</t>
  </si>
  <si>
    <t>首页infobook-配置电动方向盘-退至后台</t>
  </si>
  <si>
    <t>1.车机供电
2.已配置个性化档案
3.配置电动方向盘</t>
  </si>
  <si>
    <t>新建流程创建页面-退至后台</t>
  </si>
  <si>
    <t xml:space="preserve">1.车机供电
2.已配置个性化档案
2.车机点火且在p档
</t>
  </si>
  <si>
    <t xml:space="preserve">1.进入创建页面
1.退至后台后重新进入档案app
</t>
  </si>
  <si>
    <t>1.仍在档案创建页面</t>
  </si>
  <si>
    <t>新建流程档案头像-退至后台</t>
  </si>
  <si>
    <t xml:space="preserve">1.从新建流程进入档案头像
2.退至后台后重新进入档案app
</t>
  </si>
  <si>
    <t>2.仍在档案头像页面</t>
  </si>
  <si>
    <t>新建流程档案名称-退至后台</t>
  </si>
  <si>
    <t xml:space="preserve">1.从新建流程进入档案名称
2.退至后台后重新进入档案app
</t>
  </si>
  <si>
    <t>2.仍在档案名称页面</t>
  </si>
  <si>
    <t>创建引导页-退至后台</t>
  </si>
  <si>
    <t>1.创建成功进入paak引导页
2.退至后台后重新进入档案app</t>
  </si>
  <si>
    <t>2.仍在档案引导页</t>
  </si>
  <si>
    <t>蓝牙未连接弹窗-退至后台</t>
  </si>
  <si>
    <t>1.出现蓝牙未连接弹窗
2.退至后台后重新进入档案app</t>
  </si>
  <si>
    <t>2.弹窗仍存在</t>
  </si>
  <si>
    <t>关联手机钥匙页面-退至后台</t>
  </si>
  <si>
    <t>1.进入关联手机钥匙页面
2.退至后台后重新进入档案app</t>
  </si>
  <si>
    <t>2.仍在关联手机钥匙页面</t>
  </si>
  <si>
    <t>关联失败弹窗-退至后台</t>
  </si>
  <si>
    <t>1.进入关联手机钥匙页面，出现关联失败弹窗
2.退至后台后重新进入档案app</t>
  </si>
  <si>
    <t>2.仍在关联失败弹窗页面</t>
  </si>
  <si>
    <t>paak被其他用户绑定弹窗-退至后台</t>
  </si>
  <si>
    <t>1.进入关联手机钥匙页面，出现被绑定弹窗
2.退至后台后重新进入档案app</t>
  </si>
  <si>
    <t>2.仍在paak被绑定弹窗</t>
  </si>
  <si>
    <t>全部编辑页面-配置paak-退至后台</t>
  </si>
  <si>
    <t xml:space="preserve">1.车机供电
2.已配置个性化档案
3.车机点火且在p档
4.配置paak
</t>
  </si>
  <si>
    <t>1.进入全部编辑页面
2.退至后台后重新进入档案app</t>
  </si>
  <si>
    <t>2.仍在编辑页面</t>
  </si>
  <si>
    <t>全部编辑页面-未配置paak-退至后台</t>
  </si>
  <si>
    <t xml:space="preserve">1.车机供电
2.已配置个性化档案
3.车机点火且在p档
4.未配置paak
</t>
  </si>
  <si>
    <t>编辑页面档案名称-退至后台</t>
  </si>
  <si>
    <t>1.从编辑页面进入档案名称页面
2.退至后台后重新进入档案app</t>
  </si>
  <si>
    <t>编辑页面档案头像-退至后台</t>
  </si>
  <si>
    <t>1.从编辑页面进入档案头像页面
2.退至后台后重新进入档案app</t>
  </si>
  <si>
    <t>编辑页面关联设备页面-退至后台</t>
  </si>
  <si>
    <t>1.从编辑页面进入关联设备页面
2.退至后台后重新进入档案app</t>
  </si>
  <si>
    <t>2.仍在关联设备页面</t>
  </si>
  <si>
    <t>编辑页面解除关联设备弹窗-退至后台</t>
  </si>
  <si>
    <t>1.进入编辑页面，出现解除关联弹窗
2.退至后台后重新进入档案app</t>
  </si>
  <si>
    <t>2.仍在解除关联设备弹窗</t>
  </si>
  <si>
    <t>编辑页面删除档案弹窗-退至后台</t>
  </si>
  <si>
    <t>1.从编辑页面进入，点击删除档案出现弹窗
2.退至后台后重新进入档案app</t>
  </si>
  <si>
    <t>2.仍在删除弹窗</t>
  </si>
  <si>
    <t>首页删除当前档案弹窗-退至后台</t>
  </si>
  <si>
    <t>1.从首页调起删除当前档案弹窗
2.退至后台后重新进入档案app</t>
  </si>
  <si>
    <t>首页删除非当前档案弹窗-退至后台</t>
  </si>
  <si>
    <t>1.从首页调起删除非当前档案弹窗
2.退至后台后重新进入档案app</t>
  </si>
  <si>
    <t>首页切换访客档案弹窗-退至后台</t>
  </si>
  <si>
    <t>1.从首页调起切换访客档案弹窗
2.退至后台后重新进入档案app</t>
  </si>
  <si>
    <t>2.仍在切换弹窗</t>
  </si>
  <si>
    <t>首页切换用户档案弹窗-退至后台</t>
  </si>
  <si>
    <t>1.从首页调起切换用户档案弹窗
2.退至后台后重新进入档案app</t>
  </si>
  <si>
    <t>升级前-创建用户档案1</t>
  </si>
  <si>
    <t>1.ig run
2.当前是P档</t>
  </si>
  <si>
    <t>"1.已设置完头像和用户名，点击下一步出现保存中弹窗
2.模拟上报
0x3E1
EmButtn_D_Stat 05
0x3E1
EmButtn_D_Stat 01
0x3E1
PersStore_D_Actl 00
0x3E1
EmButtn_D_Stat 06
3.创建完成后上报信号
0x3EC
PersNo_D_Actl 01 切换至当前创建档案" 2.创建档案成功后跳转到档案引导页，点击以后再说</t>
  </si>
  <si>
    <t>2.回到首页，显示已切换到用户档案1</t>
  </si>
  <si>
    <t>升级后-查看首页</t>
  </si>
  <si>
    <t>1.点击个性化档案app进入首页
2.点击用户档案，点击确定切换，模拟上报
0x3EC
PersNo_D_Actl 01</t>
  </si>
  <si>
    <t>1.显示访客档案和已创建用户档案1，档案头像和名称与升级前一致
2.成功切换到用户档案1</t>
  </si>
</sst>
</file>

<file path=xl/styles.xml><?xml version="1.0" encoding="utf-8"?>
<styleSheet xmlns="http://schemas.openxmlformats.org/spreadsheetml/2006/main">
  <numFmts count="39">
    <numFmt numFmtId="176" formatCode="m\-d\-yy"/>
    <numFmt numFmtId="6" formatCode="&quot;￥&quot;#,##0;[Red]&quot;￥&quot;\-#,##0"/>
    <numFmt numFmtId="177" formatCode="\¥#,##0.00;[Red]\¥\-#,##0.00"/>
    <numFmt numFmtId="178" formatCode="mmmm\-yy"/>
    <numFmt numFmtId="25" formatCode="\$#,##0.00_);\(\$#,##0.00\)"/>
    <numFmt numFmtId="42" formatCode="_ &quot;￥&quot;* #,##0_ ;_ &quot;￥&quot;* \-#,##0_ ;_ &quot;￥&quot;* &quot;-&quot;_ ;_ @_ "/>
    <numFmt numFmtId="179" formatCode="#\ ?/?"/>
    <numFmt numFmtId="180" formatCode="[DBNum1][$-804]yyyy&quot;年&quot;m&quot;月&quot;d&quot;日&quot;"/>
    <numFmt numFmtId="181" formatCode="[$-804]aaa"/>
    <numFmt numFmtId="24" formatCode="\$#,##0_);[Red]\(\$#,##0\)"/>
    <numFmt numFmtId="182" formatCode="[DBNum1][$-804]m&quot;月&quot;d&quot;日&quot;"/>
    <numFmt numFmtId="183" formatCode="yyyy/m/d\ h:mm\ AM/PM"/>
    <numFmt numFmtId="184" formatCode="mm/dd/yy"/>
    <numFmt numFmtId="185" formatCode="yy/m/d"/>
    <numFmt numFmtId="186" formatCode="\¥#,##0.00;\¥\-#,##0.00"/>
    <numFmt numFmtId="187" formatCode="#\ ??/??"/>
    <numFmt numFmtId="188" formatCode="m/d"/>
    <numFmt numFmtId="189" formatCode="mmmmm"/>
    <numFmt numFmtId="23" formatCode="\$#,##0_);\(\$#,##0\)"/>
    <numFmt numFmtId="190" formatCode="_-[$€-2]* #,##0.00_-;\-[$€-2]* #,##0.00_-;_-[$€-2]* &quot;-&quot;??_-"/>
    <numFmt numFmtId="191" formatCode="[DBNum1]h&quot;时&quot;mm&quot;分&quot;"/>
    <numFmt numFmtId="192" formatCode="\¥#,##0;[Red]\¥\-#,##0"/>
    <numFmt numFmtId="193" formatCode="[DBNum1][$-804]yyyy&quot;年&quot;m&quot;月&quot;"/>
    <numFmt numFmtId="8" formatCode="&quot;￥&quot;#,##0.00;[Red]&quot;￥&quot;\-#,##0.00"/>
    <numFmt numFmtId="43" formatCode="_ * #,##0.00_ ;_ * \-#,##0.00_ ;_ * &quot;-&quot;??_ ;_ @_ "/>
    <numFmt numFmtId="5" formatCode="&quot;￥&quot;#,##0;&quot;￥&quot;\-#,##0"/>
    <numFmt numFmtId="194" formatCode="[$-804]aaaa"/>
    <numFmt numFmtId="195" formatCode="mmmmm\-yy"/>
    <numFmt numFmtId="196" formatCode="dd\-mmm\-yy"/>
    <numFmt numFmtId="197" formatCode="h:mm:ss\ AM/PM"/>
    <numFmt numFmtId="198" formatCode="yyyy/m/d;@"/>
    <numFmt numFmtId="26" formatCode="\$#,##0.00_);[Red]\(\$#,##0.00\)"/>
    <numFmt numFmtId="199" formatCode="\¥#,##0;\¥\-#,##0"/>
    <numFmt numFmtId="200" formatCode="#\ ??"/>
    <numFmt numFmtId="201" formatCode="h:mm\ AM/PM"/>
    <numFmt numFmtId="7" formatCode="&quot;￥&quot;#,##0.00;&quot;￥&quot;\-#,##0.00"/>
    <numFmt numFmtId="202" formatCode="[DBNum1]上午/下午h&quot;时&quot;mm&quot;分&quot;"/>
    <numFmt numFmtId="44" formatCode="_ &quot;￥&quot;* #,##0.00_ ;_ &quot;￥&quot;* \-#,##0.00_ ;_ &quot;￥&quot;* &quot;-&quot;??_ ;_ @_ "/>
    <numFmt numFmtId="41" formatCode="_ * #,##0_ ;_ * \-#,##0_ ;_ * &quot;-&quot;_ ;_ @_ "/>
  </numFmts>
  <fonts count="36">
    <font>
      <sz val="11"/>
      <color theme="1"/>
      <name val="等线"/>
      <charset val="134"/>
      <scheme val="minor"/>
    </font>
    <font>
      <sz val="10"/>
      <color theme="1"/>
      <name val="微软雅黑"/>
      <charset val="134"/>
    </font>
    <font>
      <sz val="10"/>
      <color rgb="FFFFFFFF"/>
      <name val="微软雅黑"/>
      <charset val="134"/>
    </font>
    <font>
      <sz val="10"/>
      <color rgb="FF000000"/>
      <name val="微软雅黑"/>
      <charset val="134"/>
    </font>
    <font>
      <b/>
      <sz val="10"/>
      <color rgb="FFFFFFFF"/>
      <name val="微软雅黑"/>
      <charset val="134"/>
    </font>
    <font>
      <sz val="10"/>
      <color theme="1"/>
      <name val="等线"/>
      <charset val="134"/>
      <scheme val="minor"/>
    </font>
    <font>
      <b/>
      <sz val="10"/>
      <color rgb="FFD2DAE4"/>
      <name val="微软雅黑"/>
      <charset val="134"/>
    </font>
    <font>
      <b/>
      <sz val="10"/>
      <color rgb="FF17365D"/>
      <name val="微软雅黑"/>
      <charset val="134"/>
    </font>
    <font>
      <b/>
      <sz val="10"/>
      <color rgb="FF003366"/>
      <name val="微软雅黑"/>
      <charset val="134"/>
    </font>
    <font>
      <sz val="10"/>
      <color rgb="FF003366"/>
      <name val="微软雅黑"/>
      <charset val="134"/>
    </font>
    <font>
      <sz val="10"/>
      <name val="微软雅黑"/>
      <charset val="134"/>
    </font>
    <font>
      <sz val="10"/>
      <color rgb="FF800080"/>
      <name val="等线"/>
      <charset val="134"/>
      <scheme val="minor"/>
    </font>
    <font>
      <b/>
      <sz val="10"/>
      <color rgb="FF000000"/>
      <name val="微软雅黑"/>
      <charset val="134"/>
    </font>
    <font>
      <sz val="10"/>
      <color rgb="FF000000"/>
      <name val="等线"/>
      <charset val="134"/>
    </font>
    <font>
      <sz val="10"/>
      <color rgb="FF000000"/>
      <name val="等线"/>
      <charset val="134"/>
      <scheme val="minor"/>
    </font>
    <font>
      <b/>
      <sz val="10"/>
      <color rgb="FF000000"/>
      <name val="等线"/>
      <charset val="134"/>
      <scheme val="minor"/>
    </font>
    <font>
      <b/>
      <sz val="10"/>
      <color rgb="FFD2DAE4"/>
      <name val="等线"/>
      <charset val="134"/>
      <scheme val="minor"/>
    </font>
    <font>
      <sz val="11"/>
      <color theme="1"/>
      <name val="等线"/>
      <charset val="0"/>
      <scheme val="minor"/>
    </font>
    <font>
      <sz val="11"/>
      <color theme="0"/>
      <name val="等线"/>
      <charset val="0"/>
      <scheme val="minor"/>
    </font>
    <font>
      <u/>
      <sz val="11"/>
      <color rgb="FF0000FF"/>
      <name val="等线"/>
      <charset val="0"/>
      <scheme val="minor"/>
    </font>
    <font>
      <b/>
      <sz val="18"/>
      <color theme="3"/>
      <name val="等线"/>
      <charset val="134"/>
      <scheme val="minor"/>
    </font>
    <font>
      <u/>
      <sz val="11"/>
      <color rgb="FF800080"/>
      <name val="等线"/>
      <charset val="0"/>
      <scheme val="minor"/>
    </font>
    <font>
      <sz val="11"/>
      <color rgb="FFFF0000"/>
      <name val="等线"/>
      <charset val="0"/>
      <scheme val="minor"/>
    </font>
    <font>
      <b/>
      <sz val="11"/>
      <color theme="3"/>
      <name val="等线"/>
      <charset val="134"/>
      <scheme val="minor"/>
    </font>
    <font>
      <sz val="11"/>
      <color rgb="FFFA7D00"/>
      <name val="等线"/>
      <charset val="0"/>
      <scheme val="minor"/>
    </font>
    <font>
      <b/>
      <sz val="15"/>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sz val="11"/>
      <color rgb="FF9C0006"/>
      <name val="等线"/>
      <charset val="0"/>
      <scheme val="minor"/>
    </font>
    <font>
      <b/>
      <sz val="13"/>
      <color theme="3"/>
      <name val="等线"/>
      <charset val="134"/>
      <scheme val="minor"/>
    </font>
    <font>
      <sz val="11"/>
      <color rgb="FF3F3F76"/>
      <name val="等线"/>
      <charset val="0"/>
      <scheme val="minor"/>
    </font>
    <font>
      <sz val="11"/>
      <color rgb="FF9C6500"/>
      <name val="等线"/>
      <charset val="0"/>
      <scheme val="minor"/>
    </font>
    <font>
      <b/>
      <sz val="11"/>
      <color rgb="FFFFFFFF"/>
      <name val="等线"/>
      <charset val="0"/>
      <scheme val="minor"/>
    </font>
    <font>
      <b/>
      <sz val="11"/>
      <color theme="1"/>
      <name val="等线"/>
      <charset val="0"/>
      <scheme val="minor"/>
    </font>
    <font>
      <i/>
      <sz val="11"/>
      <color rgb="FF7F7F7F"/>
      <name val="等线"/>
      <charset val="0"/>
      <scheme val="minor"/>
    </font>
  </fonts>
  <fills count="38">
    <fill>
      <patternFill patternType="none"/>
    </fill>
    <fill>
      <patternFill patternType="gray125"/>
    </fill>
    <fill>
      <patternFill patternType="solid">
        <fgColor rgb="FF305496"/>
        <bgColor indexed="64"/>
      </patternFill>
    </fill>
    <fill>
      <patternFill patternType="solid">
        <fgColor rgb="FF133C9A"/>
        <bgColor indexed="64"/>
      </patternFill>
    </fill>
    <fill>
      <patternFill patternType="solid">
        <fgColor rgb="FF17365D"/>
        <bgColor indexed="64"/>
      </patternFill>
    </fill>
    <fill>
      <patternFill patternType="solid">
        <fgColor rgb="FFBACEFD"/>
        <bgColor indexed="64"/>
      </patternFill>
    </fill>
    <fill>
      <patternFill patternType="solid">
        <fgColor rgb="FFBDD7E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medium">
        <color rgb="FFDEE0E3"/>
      </left>
      <right style="medium">
        <color rgb="FFDEE0E3"/>
      </right>
      <top style="medium">
        <color rgb="FFDEE0E3"/>
      </top>
      <bottom style="medium">
        <color rgb="FFDEE0E3"/>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top/>
      <bottom/>
      <diagonal/>
    </border>
    <border>
      <left style="thin">
        <color rgb="FF000000"/>
      </left>
      <right style="thin">
        <color rgb="FF000000"/>
      </right>
      <top/>
      <bottom/>
      <diagonal/>
    </border>
    <border>
      <left style="thin">
        <color rgb="FF1F2329"/>
      </left>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DEE0E3"/>
      </right>
      <top style="thin">
        <color rgb="FFDEE0E3"/>
      </top>
      <bottom style="thin">
        <color rgb="FFDEE0E3"/>
      </bottom>
      <diagonal/>
    </border>
    <border>
      <left style="thin">
        <color rgb="FFDEE0E3"/>
      </left>
      <right style="thin">
        <color rgb="FFDEE0E3"/>
      </right>
      <top style="thin">
        <color rgb="FFDEE0E3"/>
      </top>
      <bottom style="thin">
        <color rgb="FFDEE0E3"/>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xf numFmtId="0" fontId="5" fillId="0" borderId="0" applyNumberFormat="0" applyFont="0" applyFill="0" applyBorder="0" applyProtection="0"/>
    <xf numFmtId="0" fontId="18" fillId="16" borderId="0" applyNumberFormat="0" applyBorder="0" applyAlignment="0" applyProtection="0">
      <alignment vertical="center"/>
    </xf>
    <xf numFmtId="0" fontId="17" fillId="37" borderId="0" applyNumberFormat="0" applyBorder="0" applyAlignment="0" applyProtection="0">
      <alignment vertical="center"/>
    </xf>
    <xf numFmtId="0" fontId="18" fillId="34" borderId="0" applyNumberFormat="0" applyBorder="0" applyAlignment="0" applyProtection="0">
      <alignment vertical="center"/>
    </xf>
    <xf numFmtId="0" fontId="31" fillId="33" borderId="32" applyNumberFormat="0" applyAlignment="0" applyProtection="0">
      <alignment vertical="center"/>
    </xf>
    <xf numFmtId="0" fontId="17" fillId="11" borderId="0" applyNumberFormat="0" applyBorder="0" applyAlignment="0" applyProtection="0">
      <alignment vertical="center"/>
    </xf>
    <xf numFmtId="0" fontId="17" fillId="25" borderId="0" applyNumberFormat="0" applyBorder="0" applyAlignment="0" applyProtection="0">
      <alignment vertical="center"/>
    </xf>
    <xf numFmtId="44" fontId="0" fillId="0" borderId="0" applyFont="0" applyFill="0" applyBorder="0" applyAlignment="0" applyProtection="0">
      <alignment vertical="center"/>
    </xf>
    <xf numFmtId="0" fontId="18" fillId="26" borderId="0" applyNumberFormat="0" applyBorder="0" applyAlignment="0" applyProtection="0">
      <alignment vertical="center"/>
    </xf>
    <xf numFmtId="9" fontId="0" fillId="0" borderId="0" applyFont="0" applyFill="0" applyBorder="0" applyAlignment="0" applyProtection="0">
      <alignment vertical="center"/>
    </xf>
    <xf numFmtId="0" fontId="18" fillId="27" borderId="0" applyNumberFormat="0" applyBorder="0" applyAlignment="0" applyProtection="0">
      <alignment vertical="center"/>
    </xf>
    <xf numFmtId="0" fontId="18" fillId="23" borderId="0" applyNumberFormat="0" applyBorder="0" applyAlignment="0" applyProtection="0">
      <alignment vertical="center"/>
    </xf>
    <xf numFmtId="0" fontId="18" fillId="21"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28" fillId="20" borderId="32" applyNumberFormat="0" applyAlignment="0" applyProtection="0">
      <alignment vertical="center"/>
    </xf>
    <xf numFmtId="0" fontId="18" fillId="14" borderId="0" applyNumberFormat="0" applyBorder="0" applyAlignment="0" applyProtection="0">
      <alignment vertical="center"/>
    </xf>
    <xf numFmtId="0" fontId="32" fillId="35" borderId="0" applyNumberFormat="0" applyBorder="0" applyAlignment="0" applyProtection="0">
      <alignment vertical="center"/>
    </xf>
    <xf numFmtId="0" fontId="17" fillId="24" borderId="0" applyNumberFormat="0" applyBorder="0" applyAlignment="0" applyProtection="0">
      <alignment vertical="center"/>
    </xf>
    <xf numFmtId="0" fontId="26" fillId="19" borderId="0" applyNumberFormat="0" applyBorder="0" applyAlignment="0" applyProtection="0">
      <alignment vertical="center"/>
    </xf>
    <xf numFmtId="0" fontId="17" fillId="30" borderId="0" applyNumberFormat="0" applyBorder="0" applyAlignment="0" applyProtection="0">
      <alignment vertical="center"/>
    </xf>
    <xf numFmtId="0" fontId="34" fillId="0" borderId="34" applyNumberFormat="0" applyFill="0" applyAlignment="0" applyProtection="0">
      <alignment vertical="center"/>
    </xf>
    <xf numFmtId="0" fontId="29" fillId="29" borderId="0" applyNumberFormat="0" applyBorder="0" applyAlignment="0" applyProtection="0">
      <alignment vertical="center"/>
    </xf>
    <xf numFmtId="0" fontId="33" fillId="36" borderId="33" applyNumberFormat="0" applyAlignment="0" applyProtection="0">
      <alignment vertical="center"/>
    </xf>
    <xf numFmtId="0" fontId="27" fillId="20" borderId="30" applyNumberFormat="0" applyAlignment="0" applyProtection="0">
      <alignment vertical="center"/>
    </xf>
    <xf numFmtId="0" fontId="25" fillId="0" borderId="29" applyNumberFormat="0" applyFill="0" applyAlignment="0" applyProtection="0">
      <alignment vertical="center"/>
    </xf>
    <xf numFmtId="0" fontId="35" fillId="0" borderId="0" applyNumberFormat="0" applyFill="0" applyBorder="0" applyAlignment="0" applyProtection="0">
      <alignment vertical="center"/>
    </xf>
    <xf numFmtId="0" fontId="17" fillId="17"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15"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9" borderId="0" applyNumberFormat="0" applyBorder="0" applyAlignment="0" applyProtection="0">
      <alignment vertical="center"/>
    </xf>
    <xf numFmtId="0" fontId="22" fillId="0" borderId="0" applyNumberFormat="0" applyFill="0" applyBorder="0" applyAlignment="0" applyProtection="0">
      <alignment vertical="center"/>
    </xf>
    <xf numFmtId="0" fontId="18" fillId="13" borderId="0" applyNumberFormat="0" applyBorder="0" applyAlignment="0" applyProtection="0">
      <alignment vertical="center"/>
    </xf>
    <xf numFmtId="0" fontId="0" fillId="12" borderId="27" applyNumberFormat="0" applyFont="0" applyAlignment="0" applyProtection="0">
      <alignment vertical="center"/>
    </xf>
    <xf numFmtId="0" fontId="17" fillId="28" borderId="0" applyNumberFormat="0" applyBorder="0" applyAlignment="0" applyProtection="0">
      <alignment vertical="center"/>
    </xf>
    <xf numFmtId="0" fontId="18" fillId="32" borderId="0" applyNumberFormat="0" applyBorder="0" applyAlignment="0" applyProtection="0">
      <alignment vertical="center"/>
    </xf>
    <xf numFmtId="0" fontId="17" fillId="8"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30" fillId="0" borderId="29" applyNumberFormat="0" applyFill="0" applyAlignment="0" applyProtection="0">
      <alignment vertical="center"/>
    </xf>
    <xf numFmtId="0" fontId="17" fillId="10" borderId="0" applyNumberFormat="0" applyBorder="0" applyAlignment="0" applyProtection="0">
      <alignment vertical="center"/>
    </xf>
    <xf numFmtId="0" fontId="23" fillId="0" borderId="31" applyNumberFormat="0" applyFill="0" applyAlignment="0" applyProtection="0">
      <alignment vertical="center"/>
    </xf>
    <xf numFmtId="0" fontId="18" fillId="31" borderId="0" applyNumberFormat="0" applyBorder="0" applyAlignment="0" applyProtection="0">
      <alignment vertical="center"/>
    </xf>
    <xf numFmtId="0" fontId="17" fillId="7" borderId="0" applyNumberFormat="0" applyBorder="0" applyAlignment="0" applyProtection="0">
      <alignment vertical="center"/>
    </xf>
    <xf numFmtId="0" fontId="24" fillId="0" borderId="28" applyNumberFormat="0" applyFill="0" applyAlignment="0" applyProtection="0">
      <alignment vertical="center"/>
    </xf>
  </cellStyleXfs>
  <cellXfs count="109">
    <xf numFmtId="0" fontId="0" fillId="0" borderId="0" xfId="0"/>
    <xf numFmtId="0" fontId="1" fillId="0" borderId="0" xfId="0" applyFont="1" applyAlignment="1">
      <alignment horizontal="center" vertical="center"/>
    </xf>
    <xf numFmtId="0" fontId="1" fillId="0" borderId="0" xfId="0" applyFont="1"/>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NumberFormat="1" applyFont="1" applyAlignment="1">
      <alignment horizontal="left" vertical="center"/>
    </xf>
    <xf numFmtId="0" fontId="2" fillId="2" borderId="1" xfId="0" applyNumberFormat="1" applyFont="1" applyFill="1" applyBorder="1" applyAlignment="1">
      <alignment vertical="center" wrapText="1"/>
    </xf>
    <xf numFmtId="0" fontId="2" fillId="2" borderId="2" xfId="0" applyNumberFormat="1" applyFont="1" applyFill="1" applyBorder="1" applyAlignment="1">
      <alignment vertical="center" wrapText="1"/>
    </xf>
    <xf numFmtId="0" fontId="3" fillId="0" borderId="1" xfId="0" applyNumberFormat="1" applyFont="1" applyBorder="1" applyAlignment="1">
      <alignment vertical="center" wrapText="1"/>
    </xf>
    <xf numFmtId="0" fontId="3" fillId="0" borderId="3" xfId="0" applyNumberFormat="1" applyFont="1" applyBorder="1" applyAlignment="1">
      <alignment vertical="center" wrapText="1"/>
    </xf>
    <xf numFmtId="0" fontId="3" fillId="0" borderId="2" xfId="0" applyNumberFormat="1" applyFont="1" applyBorder="1" applyAlignment="1">
      <alignment vertical="center" wrapText="1"/>
    </xf>
    <xf numFmtId="0" fontId="3" fillId="0" borderId="2"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0" fontId="2" fillId="2" borderId="1" xfId="0" applyNumberFormat="1" applyFont="1" applyFill="1" applyBorder="1" applyAlignment="1">
      <alignment vertical="center"/>
    </xf>
    <xf numFmtId="0" fontId="2" fillId="2" borderId="4" xfId="0" applyNumberFormat="1" applyFont="1" applyFill="1" applyBorder="1" applyAlignment="1">
      <alignment vertical="center" wrapText="1"/>
    </xf>
    <xf numFmtId="0" fontId="3" fillId="0" borderId="1" xfId="0" applyNumberFormat="1" applyFont="1" applyBorder="1" applyAlignment="1">
      <alignment vertical="center"/>
    </xf>
    <xf numFmtId="0" fontId="3" fillId="0" borderId="4" xfId="0" applyNumberFormat="1" applyFont="1" applyBorder="1" applyAlignment="1">
      <alignment vertical="center" wrapText="1"/>
    </xf>
    <xf numFmtId="0" fontId="1" fillId="0" borderId="1" xfId="0" applyFont="1" applyBorder="1"/>
    <xf numFmtId="0" fontId="1" fillId="0" borderId="5" xfId="0" applyFont="1" applyBorder="1" applyAlignment="1">
      <alignment vertical="center"/>
    </xf>
    <xf numFmtId="0" fontId="3" fillId="0" borderId="1" xfId="0" applyNumberFormat="1" applyFont="1" applyFill="1" applyBorder="1" applyAlignment="1">
      <alignment vertical="center" wrapText="1"/>
    </xf>
    <xf numFmtId="0" fontId="3" fillId="0" borderId="2" xfId="0" applyNumberFormat="1" applyFont="1" applyBorder="1" applyAlignment="1">
      <alignment horizontal="left" vertical="center" wrapText="1"/>
    </xf>
    <xf numFmtId="0" fontId="3" fillId="0" borderId="1" xfId="0" applyNumberFormat="1" applyFont="1" applyBorder="1" applyAlignment="1">
      <alignment horizontal="left" vertical="center"/>
    </xf>
    <xf numFmtId="0" fontId="3" fillId="0" borderId="4" xfId="0" applyNumberFormat="1" applyFont="1" applyBorder="1" applyAlignment="1">
      <alignment horizontal="left" vertical="center" wrapText="1"/>
    </xf>
    <xf numFmtId="0" fontId="3" fillId="0" borderId="1" xfId="0" applyNumberFormat="1" applyFont="1" applyBorder="1" applyAlignment="1">
      <alignment horizontal="left" vertical="center" wrapText="1"/>
    </xf>
    <xf numFmtId="0" fontId="3" fillId="0" borderId="6" xfId="0" applyNumberFormat="1" applyFont="1" applyBorder="1" applyAlignment="1">
      <alignment vertical="center" wrapText="1"/>
    </xf>
    <xf numFmtId="0" fontId="3" fillId="0" borderId="3" xfId="0" applyNumberFormat="1" applyFont="1" applyBorder="1" applyAlignment="1">
      <alignment horizontal="left" vertical="center" wrapText="1"/>
    </xf>
    <xf numFmtId="0" fontId="1" fillId="0" borderId="1" xfId="0" applyFont="1" applyBorder="1" applyAlignment="1">
      <alignment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0" borderId="7" xfId="0" applyNumberFormat="1" applyFont="1" applyBorder="1" applyAlignment="1">
      <alignment horizontal="left" vertical="center" wrapText="1"/>
    </xf>
    <xf numFmtId="0" fontId="3" fillId="0" borderId="6" xfId="0" applyNumberFormat="1"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6" xfId="0" applyFont="1" applyBorder="1" applyAlignment="1">
      <alignment vertical="center"/>
    </xf>
    <xf numFmtId="0" fontId="3" fillId="0" borderId="6" xfId="0" applyFont="1" applyBorder="1" applyAlignment="1">
      <alignment wrapText="1"/>
    </xf>
    <xf numFmtId="0" fontId="3" fillId="0" borderId="6" xfId="0" applyFont="1" applyFill="1" applyBorder="1" applyAlignment="1">
      <alignment horizontal="left" vertical="center" wrapText="1"/>
    </xf>
    <xf numFmtId="0" fontId="3" fillId="0" borderId="8" xfId="0" applyFont="1" applyBorder="1" applyAlignment="1">
      <alignment vertical="center"/>
    </xf>
    <xf numFmtId="0" fontId="3" fillId="0" borderId="8" xfId="0" applyFont="1" applyFill="1" applyBorder="1" applyAlignment="1">
      <alignment horizontal="left" vertical="center" wrapText="1"/>
    </xf>
    <xf numFmtId="0" fontId="3" fillId="0" borderId="9" xfId="0" applyFont="1" applyBorder="1" applyAlignment="1">
      <alignment vertical="center"/>
    </xf>
    <xf numFmtId="0" fontId="3" fillId="0" borderId="8" xfId="0" applyFont="1" applyBorder="1" applyAlignment="1">
      <alignment wrapText="1"/>
    </xf>
    <xf numFmtId="0" fontId="3" fillId="0" borderId="10" xfId="0" applyFont="1" applyBorder="1" applyAlignment="1">
      <alignment horizontal="left" vertical="center" wrapText="1"/>
    </xf>
    <xf numFmtId="0" fontId="3" fillId="0" borderId="11" xfId="0" applyFont="1" applyBorder="1" applyAlignment="1">
      <alignment vertical="center"/>
    </xf>
    <xf numFmtId="0" fontId="3" fillId="0" borderId="12" xfId="0" applyFont="1" applyBorder="1" applyAlignment="1">
      <alignment wrapText="1"/>
    </xf>
    <xf numFmtId="0" fontId="3" fillId="0" borderId="8" xfId="0" applyFont="1" applyBorder="1" applyAlignment="1">
      <alignment vertical="center" wrapText="1"/>
    </xf>
    <xf numFmtId="0" fontId="3" fillId="0" borderId="13" xfId="0" applyFont="1" applyBorder="1" applyAlignment="1">
      <alignment vertical="center"/>
    </xf>
    <xf numFmtId="0" fontId="3" fillId="0" borderId="14" xfId="0" applyFont="1" applyBorder="1" applyAlignment="1">
      <alignment horizontal="left" vertical="center" wrapText="1"/>
    </xf>
    <xf numFmtId="0" fontId="3" fillId="0" borderId="14" xfId="0" applyFont="1" applyBorder="1" applyAlignment="1">
      <alignment wrapText="1"/>
    </xf>
    <xf numFmtId="0" fontId="3" fillId="0" borderId="3" xfId="0" applyFont="1" applyBorder="1" applyAlignment="1">
      <alignment vertical="center"/>
    </xf>
    <xf numFmtId="0" fontId="3" fillId="0" borderId="1" xfId="0" applyFont="1" applyFill="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1" xfId="0" applyFont="1" applyBorder="1" applyAlignment="1">
      <alignment vertical="center" wrapText="1"/>
    </xf>
    <xf numFmtId="0" fontId="3" fillId="0" borderId="14" xfId="0" applyFont="1" applyBorder="1" applyAlignment="1">
      <alignment vertical="center"/>
    </xf>
    <xf numFmtId="14" fontId="3" fillId="0" borderId="1" xfId="0" applyNumberFormat="1" applyFont="1" applyBorder="1" applyAlignment="1">
      <alignment vertical="center"/>
    </xf>
    <xf numFmtId="0" fontId="3" fillId="0" borderId="2" xfId="0" applyFont="1" applyBorder="1" applyAlignment="1">
      <alignment vertical="center" wrapText="1"/>
    </xf>
    <xf numFmtId="0" fontId="3" fillId="0" borderId="15" xfId="0" applyFont="1" applyBorder="1" applyAlignment="1">
      <alignment vertical="center"/>
    </xf>
    <xf numFmtId="0" fontId="1" fillId="0" borderId="0" xfId="0" applyFont="1" applyAlignment="1">
      <alignment horizontal="center" vertical="center" wrapText="1"/>
    </xf>
    <xf numFmtId="0" fontId="5" fillId="0" borderId="0" xfId="0" applyFont="1" applyAlignment="1">
      <alignment horizontal="center" vertical="center"/>
    </xf>
    <xf numFmtId="190" fontId="6" fillId="4" borderId="15" xfId="1" applyNumberFormat="1" applyFont="1" applyFill="1" applyBorder="1" applyAlignment="1">
      <alignment horizontal="center" vertical="center" wrapText="1"/>
    </xf>
    <xf numFmtId="49" fontId="7" fillId="5" borderId="15" xfId="1" applyNumberFormat="1" applyFont="1" applyFill="1" applyBorder="1" applyAlignment="1">
      <alignment horizontal="center" vertical="center" wrapText="1"/>
    </xf>
    <xf numFmtId="49" fontId="8" fillId="0" borderId="15" xfId="1" applyNumberFormat="1" applyFont="1" applyBorder="1" applyAlignment="1">
      <alignment horizontal="center" vertical="center" wrapText="1"/>
    </xf>
    <xf numFmtId="49" fontId="9" fillId="0" borderId="15" xfId="1" applyNumberFormat="1" applyFont="1" applyBorder="1" applyAlignment="1">
      <alignment horizontal="center" vertical="center" wrapText="1"/>
    </xf>
    <xf numFmtId="190" fontId="8" fillId="5" borderId="15" xfId="1" applyNumberFormat="1" applyFont="1" applyFill="1" applyBorder="1" applyAlignment="1">
      <alignment horizontal="center" vertical="center" wrapText="1"/>
    </xf>
    <xf numFmtId="0" fontId="10" fillId="0" borderId="15" xfId="0" applyFont="1" applyBorder="1" applyAlignment="1">
      <alignment horizontal="center" vertical="center"/>
    </xf>
    <xf numFmtId="0" fontId="3" fillId="0" borderId="15" xfId="1" applyFont="1" applyBorder="1" applyAlignment="1">
      <alignment horizontal="center" vertical="center" wrapText="1"/>
    </xf>
    <xf numFmtId="0" fontId="10" fillId="0" borderId="15" xfId="1" applyFont="1" applyBorder="1" applyAlignment="1">
      <alignment horizontal="center" vertical="center" wrapText="1"/>
    </xf>
    <xf numFmtId="0" fontId="10" fillId="0" borderId="16" xfId="1" applyFont="1" applyBorder="1" applyAlignment="1">
      <alignment horizontal="center" vertical="center" wrapText="1"/>
    </xf>
    <xf numFmtId="190" fontId="6" fillId="4" borderId="17" xfId="1" applyNumberFormat="1" applyFont="1" applyFill="1" applyBorder="1" applyAlignment="1">
      <alignment horizontal="center" vertical="center" wrapText="1"/>
    </xf>
    <xf numFmtId="190" fontId="6" fillId="4" borderId="18" xfId="1" applyNumberFormat="1" applyFont="1" applyFill="1" applyBorder="1" applyAlignment="1">
      <alignment horizontal="center" vertical="center" wrapText="1"/>
    </xf>
    <xf numFmtId="190" fontId="6" fillId="4" borderId="0" xfId="1" applyNumberFormat="1" applyFont="1" applyFill="1" applyBorder="1" applyAlignment="1">
      <alignment horizontal="center" vertical="center" wrapText="1"/>
    </xf>
    <xf numFmtId="49" fontId="11" fillId="0" borderId="19" xfId="1" applyNumberFormat="1" applyFont="1" applyBorder="1" applyAlignment="1">
      <alignment horizontal="left" vertical="center" wrapText="1"/>
    </xf>
    <xf numFmtId="49" fontId="11" fillId="0" borderId="0" xfId="1" applyNumberFormat="1" applyFont="1" applyBorder="1" applyAlignment="1">
      <alignment horizontal="left" vertical="center" wrapText="1"/>
    </xf>
    <xf numFmtId="190" fontId="6" fillId="4" borderId="20" xfId="1" applyNumberFormat="1" applyFont="1" applyFill="1" applyBorder="1" applyAlignment="1">
      <alignment horizontal="center" vertical="center" wrapText="1"/>
    </xf>
    <xf numFmtId="190" fontId="6" fillId="4" borderId="21" xfId="1" applyNumberFormat="1"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22" xfId="0" applyFont="1" applyFill="1" applyBorder="1" applyAlignment="1">
      <alignment horizontal="center" vertical="center" wrapText="1"/>
    </xf>
    <xf numFmtId="0" fontId="13" fillId="0" borderId="15" xfId="0" applyFont="1" applyBorder="1" applyAlignment="1">
      <alignment horizontal="center" vertical="center"/>
    </xf>
    <xf numFmtId="0" fontId="5" fillId="0" borderId="15" xfId="0" applyFont="1" applyBorder="1" applyAlignment="1">
      <alignment horizontal="center" vertical="center"/>
    </xf>
    <xf numFmtId="0" fontId="13" fillId="0" borderId="22" xfId="0" applyFont="1" applyBorder="1" applyAlignment="1">
      <alignment horizontal="left" vertical="center"/>
    </xf>
    <xf numFmtId="0" fontId="5" fillId="0" borderId="22" xfId="0" applyFont="1" applyBorder="1" applyAlignment="1">
      <alignment horizontal="center" vertical="center"/>
    </xf>
    <xf numFmtId="190" fontId="8" fillId="0" borderId="15" xfId="1" applyNumberFormat="1" applyFont="1" applyBorder="1" applyAlignment="1">
      <alignment horizontal="center" vertical="center" wrapText="1"/>
    </xf>
    <xf numFmtId="198" fontId="9" fillId="0" borderId="15" xfId="1" applyNumberFormat="1" applyFont="1" applyBorder="1" applyAlignment="1">
      <alignment horizontal="center" vertical="center" wrapText="1"/>
    </xf>
    <xf numFmtId="10" fontId="10" fillId="0" borderId="15" xfId="1" applyNumberFormat="1" applyFont="1" applyBorder="1" applyAlignment="1">
      <alignment horizontal="center" vertical="center"/>
    </xf>
    <xf numFmtId="10" fontId="10" fillId="0" borderId="16" xfId="1" applyNumberFormat="1" applyFont="1" applyBorder="1" applyAlignment="1">
      <alignment horizontal="center" vertical="center"/>
    </xf>
    <xf numFmtId="0" fontId="12" fillId="6" borderId="23" xfId="0" applyFont="1" applyFill="1" applyBorder="1" applyAlignment="1">
      <alignment horizontal="center" vertical="center" wrapText="1"/>
    </xf>
    <xf numFmtId="0" fontId="12" fillId="6" borderId="24" xfId="0" applyFont="1" applyFill="1" applyBorder="1" applyAlignment="1">
      <alignment horizontal="center" vertical="center" wrapText="1"/>
    </xf>
    <xf numFmtId="0" fontId="5" fillId="0" borderId="23" xfId="0" applyFont="1" applyBorder="1" applyAlignment="1">
      <alignment horizontal="left" vertical="center"/>
    </xf>
    <xf numFmtId="0" fontId="5" fillId="0" borderId="24" xfId="0" applyFont="1" applyBorder="1" applyAlignment="1">
      <alignment horizontal="left"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0" xfId="0" applyFont="1" applyAlignment="1">
      <alignment horizontal="left" vertical="center"/>
    </xf>
    <xf numFmtId="0" fontId="5" fillId="0" borderId="0" xfId="1" applyFont="1" applyAlignment="1">
      <alignment horizontal="center" vertical="center"/>
    </xf>
    <xf numFmtId="0" fontId="14" fillId="0" borderId="0" xfId="1" applyFont="1" applyBorder="1" applyAlignment="1">
      <alignment horizontal="center" vertical="center"/>
    </xf>
    <xf numFmtId="0" fontId="15" fillId="0" borderId="0" xfId="1" applyFont="1" applyBorder="1" applyAlignment="1">
      <alignment horizontal="center" vertical="center"/>
    </xf>
    <xf numFmtId="10" fontId="10" fillId="0" borderId="15" xfId="1" applyNumberFormat="1" applyFont="1" applyBorder="1" applyAlignment="1">
      <alignment horizontal="center" vertical="center" wrapText="1"/>
    </xf>
    <xf numFmtId="0" fontId="13" fillId="0" borderId="15" xfId="1" applyFont="1" applyBorder="1" applyAlignment="1">
      <alignment horizontal="center" vertical="center"/>
    </xf>
    <xf numFmtId="10" fontId="10" fillId="0" borderId="16" xfId="1" applyNumberFormat="1" applyFont="1" applyBorder="1" applyAlignment="1">
      <alignment horizontal="center" vertical="center" wrapText="1"/>
    </xf>
    <xf numFmtId="0" fontId="13" fillId="0" borderId="16" xfId="1" applyFont="1" applyBorder="1" applyAlignment="1">
      <alignment horizontal="center" vertical="center"/>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190" fontId="16" fillId="0" borderId="1" xfId="1" applyNumberFormat="1" applyFont="1" applyBorder="1" applyAlignment="1">
      <alignment horizontal="center" vertical="center" wrapText="1"/>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0"/>
  <sheetViews>
    <sheetView workbookViewId="0">
      <selection activeCell="A12" sqref="A12:J12"/>
    </sheetView>
  </sheetViews>
  <sheetFormatPr defaultColWidth="9" defaultRowHeight="12.75"/>
  <cols>
    <col min="1" max="1" width="18.625" style="65" customWidth="1"/>
    <col min="2" max="2" width="20.75" style="65" customWidth="1"/>
    <col min="3" max="3" width="10.375" style="65" customWidth="1"/>
    <col min="4" max="4" width="8.5" style="65" customWidth="1"/>
    <col min="5" max="5" width="10.125" style="65" customWidth="1"/>
    <col min="6" max="6" width="12.75" style="65" customWidth="1"/>
    <col min="7" max="7" width="11" style="65" customWidth="1"/>
    <col min="8" max="8" width="13.75" style="65" customWidth="1"/>
    <col min="9" max="9" width="12.875" style="65" customWidth="1"/>
    <col min="10" max="10" width="12.125" style="65" customWidth="1"/>
    <col min="11" max="16384" width="9" style="65"/>
  </cols>
  <sheetData>
    <row r="1" ht="16.5" spans="1:20">
      <c r="A1" s="66" t="s">
        <v>0</v>
      </c>
      <c r="B1" s="66"/>
      <c r="C1" s="66"/>
      <c r="D1" s="66"/>
      <c r="E1" s="66"/>
      <c r="F1" s="66"/>
      <c r="G1" s="66"/>
      <c r="H1" s="66"/>
      <c r="I1" s="66"/>
      <c r="J1" s="66"/>
      <c r="K1" s="99"/>
      <c r="L1" s="99"/>
      <c r="M1" s="99"/>
      <c r="N1" s="99"/>
      <c r="O1" s="99"/>
      <c r="P1" s="99"/>
      <c r="Q1" s="99"/>
      <c r="R1" s="99"/>
      <c r="S1" s="99"/>
      <c r="T1" s="99"/>
    </row>
    <row r="2" ht="14.25" customHeight="1" spans="1:20">
      <c r="A2" s="67" t="s">
        <v>1</v>
      </c>
      <c r="B2" s="67"/>
      <c r="C2" s="67"/>
      <c r="D2" s="67"/>
      <c r="E2" s="67"/>
      <c r="F2" s="67"/>
      <c r="G2" s="67"/>
      <c r="H2" s="67"/>
      <c r="I2" s="67"/>
      <c r="J2" s="67"/>
      <c r="K2" s="100"/>
      <c r="L2" s="100"/>
      <c r="M2" s="100"/>
      <c r="N2" s="100"/>
      <c r="O2" s="100"/>
      <c r="P2" s="100"/>
      <c r="Q2" s="100"/>
      <c r="R2" s="100"/>
      <c r="S2" s="100"/>
      <c r="T2" s="100"/>
    </row>
    <row r="3" ht="16.5" spans="1:20">
      <c r="A3" s="68" t="s">
        <v>2</v>
      </c>
      <c r="B3" s="69"/>
      <c r="C3" s="69"/>
      <c r="D3" s="69"/>
      <c r="E3" s="69"/>
      <c r="F3" s="88" t="s">
        <v>3</v>
      </c>
      <c r="G3" s="89"/>
      <c r="H3" s="89"/>
      <c r="I3" s="89"/>
      <c r="J3" s="89"/>
      <c r="K3" s="99"/>
      <c r="L3" s="99"/>
      <c r="M3" s="99"/>
      <c r="N3" s="99"/>
      <c r="O3" s="99"/>
      <c r="P3" s="99"/>
      <c r="Q3" s="99"/>
      <c r="R3" s="99"/>
      <c r="S3" s="99"/>
      <c r="T3" s="99"/>
    </row>
    <row r="4" ht="16.5" spans="1:20">
      <c r="A4" s="68" t="s">
        <v>4</v>
      </c>
      <c r="B4" s="69"/>
      <c r="C4" s="69"/>
      <c r="D4" s="69"/>
      <c r="E4" s="69"/>
      <c r="F4" s="88" t="s">
        <v>5</v>
      </c>
      <c r="G4" s="89"/>
      <c r="H4" s="89"/>
      <c r="I4" s="89"/>
      <c r="J4" s="89"/>
      <c r="K4" s="99"/>
      <c r="L4" s="99"/>
      <c r="M4" s="99"/>
      <c r="N4" s="99"/>
      <c r="O4" s="99"/>
      <c r="P4" s="99"/>
      <c r="Q4" s="99"/>
      <c r="R4" s="99"/>
      <c r="S4" s="99"/>
      <c r="T4" s="99"/>
    </row>
    <row r="5" ht="16.5" spans="1:20">
      <c r="A5" s="68" t="s">
        <v>6</v>
      </c>
      <c r="B5" s="69" t="s">
        <v>7</v>
      </c>
      <c r="C5" s="69"/>
      <c r="D5" s="69"/>
      <c r="E5" s="69"/>
      <c r="F5" s="88" t="s">
        <v>8</v>
      </c>
      <c r="G5" s="89"/>
      <c r="H5" s="89"/>
      <c r="I5" s="89"/>
      <c r="J5" s="89"/>
      <c r="K5" s="99"/>
      <c r="L5" s="99"/>
      <c r="M5" s="99"/>
      <c r="N5" s="99"/>
      <c r="O5" s="99"/>
      <c r="P5" s="99"/>
      <c r="Q5" s="99"/>
      <c r="R5" s="99"/>
      <c r="S5" s="99"/>
      <c r="T5" s="99"/>
    </row>
    <row r="6" ht="16.5" spans="1:20">
      <c r="A6" s="68" t="s">
        <v>9</v>
      </c>
      <c r="B6" s="69" t="s">
        <v>10</v>
      </c>
      <c r="C6" s="69"/>
      <c r="D6" s="69"/>
      <c r="E6" s="69"/>
      <c r="F6" s="88" t="s">
        <v>11</v>
      </c>
      <c r="G6" s="89" t="s">
        <v>12</v>
      </c>
      <c r="H6" s="89"/>
      <c r="I6" s="89"/>
      <c r="J6" s="89"/>
      <c r="K6" s="99"/>
      <c r="L6" s="99"/>
      <c r="M6" s="99"/>
      <c r="N6" s="99"/>
      <c r="O6" s="99"/>
      <c r="P6" s="99"/>
      <c r="Q6" s="99"/>
      <c r="R6" s="99"/>
      <c r="S6" s="99"/>
      <c r="T6" s="99"/>
    </row>
    <row r="7" ht="18" customHeight="1" spans="1:20">
      <c r="A7" s="66" t="s">
        <v>13</v>
      </c>
      <c r="B7" s="66"/>
      <c r="C7" s="66"/>
      <c r="D7" s="66"/>
      <c r="E7" s="66"/>
      <c r="F7" s="66"/>
      <c r="G7" s="66"/>
      <c r="H7" s="66"/>
      <c r="I7" s="66"/>
      <c r="J7" s="66"/>
      <c r="K7" s="99"/>
      <c r="L7" s="99"/>
      <c r="M7" s="99"/>
      <c r="N7" s="99"/>
      <c r="O7" s="99"/>
      <c r="P7" s="99"/>
      <c r="Q7" s="99"/>
      <c r="R7" s="99"/>
      <c r="S7" s="99"/>
      <c r="T7" s="99"/>
    </row>
    <row r="8" ht="16.5" spans="1:21">
      <c r="A8" s="70" t="s">
        <v>14</v>
      </c>
      <c r="B8" s="70" t="s">
        <v>15</v>
      </c>
      <c r="C8" s="70" t="s">
        <v>16</v>
      </c>
      <c r="D8" s="70" t="s">
        <v>17</v>
      </c>
      <c r="E8" s="70" t="s">
        <v>18</v>
      </c>
      <c r="F8" s="70" t="s">
        <v>19</v>
      </c>
      <c r="G8" s="70" t="s">
        <v>20</v>
      </c>
      <c r="H8" s="70" t="s">
        <v>21</v>
      </c>
      <c r="I8" s="70" t="s">
        <v>22</v>
      </c>
      <c r="J8" s="70" t="s">
        <v>23</v>
      </c>
      <c r="K8" s="101"/>
      <c r="L8" s="101"/>
      <c r="M8" s="101"/>
      <c r="N8" s="101"/>
      <c r="O8" s="101"/>
      <c r="P8" s="101"/>
      <c r="Q8" s="101"/>
      <c r="R8" s="101"/>
      <c r="S8" s="101"/>
      <c r="T8" s="101"/>
      <c r="U8" s="101"/>
    </row>
    <row r="9" ht="23.25" customHeight="1" spans="1:21">
      <c r="A9" s="71" t="s">
        <v>24</v>
      </c>
      <c r="B9" s="72" t="s">
        <v>25</v>
      </c>
      <c r="C9" s="73">
        <f>COUNTIF(Account!E:E,"P0")+COUNTIF(Account!E:E,"P1")+COUNTIF(Account!E:E,"P2")+COUNTIF(Account!E:E,"P3")-COUNTIF(Account!I:I,"NA")</f>
        <v>34</v>
      </c>
      <c r="D9" s="73">
        <f>COUNTIF(Account!I:I,"PASS")</f>
        <v>34</v>
      </c>
      <c r="E9" s="73">
        <f>COUNTIF(Account!I:I,"FAIL")</f>
        <v>0</v>
      </c>
      <c r="F9" s="73">
        <f>COUNTIF(Account!I:I,"BLOCK")</f>
        <v>0</v>
      </c>
      <c r="G9" s="73">
        <f>COUNTIF(Account!I:I,"NT")</f>
        <v>0</v>
      </c>
      <c r="H9" s="90">
        <f>D9/C9</f>
        <v>1</v>
      </c>
      <c r="I9" s="102">
        <f>(D9+E9+F9+G9)/C9</f>
        <v>1</v>
      </c>
      <c r="J9" s="103" t="s">
        <v>26</v>
      </c>
      <c r="K9" s="99"/>
      <c r="L9" s="99"/>
      <c r="M9" s="99"/>
      <c r="N9" s="99"/>
      <c r="O9" s="99"/>
      <c r="P9" s="99"/>
      <c r="Q9" s="99"/>
      <c r="R9" s="99"/>
      <c r="S9" s="99"/>
      <c r="T9" s="99"/>
      <c r="U9" s="99"/>
    </row>
    <row r="10" ht="16.5" spans="1:21">
      <c r="A10" s="71" t="s">
        <v>27</v>
      </c>
      <c r="B10" s="72" t="s">
        <v>28</v>
      </c>
      <c r="C10" s="74">
        <f>COUNTIF(EnhanceMemory707!E:E,"P0")+COUNTIF(EnhanceMemory707!E:E,"P1")+COUNTIF(EnhanceMemory707!E:E,"P2")+COUNTIF(EnhanceMemory707!E:E,"P3")</f>
        <v>298</v>
      </c>
      <c r="D10" s="74">
        <f>COUNTIF(EnhanceMemory707!I:I,"PASS")</f>
        <v>298</v>
      </c>
      <c r="E10" s="74">
        <f>COUNTIF(EnhanceMemory707!I:I,"FAIL")</f>
        <v>0</v>
      </c>
      <c r="F10" s="74">
        <f>COUNTIF(EnhanceMemory707!I:I,"BLOCK")</f>
        <v>0</v>
      </c>
      <c r="G10" s="74">
        <f>COUNTIF(EnhanceMemory707!I:I,"NT")</f>
        <v>0</v>
      </c>
      <c r="H10" s="91">
        <f>D10/C10</f>
        <v>1</v>
      </c>
      <c r="I10" s="104">
        <f>(D10+E10+F10+G10)/C10</f>
        <v>1</v>
      </c>
      <c r="J10" s="105" t="s">
        <v>29</v>
      </c>
      <c r="K10" s="99"/>
      <c r="L10" s="99"/>
      <c r="M10" s="99"/>
      <c r="N10" s="99"/>
      <c r="O10" s="99"/>
      <c r="P10" s="99"/>
      <c r="Q10" s="99"/>
      <c r="R10" s="99"/>
      <c r="S10" s="99"/>
      <c r="T10" s="99"/>
      <c r="U10" s="99"/>
    </row>
    <row r="11" ht="18" customHeight="1" spans="1:20">
      <c r="A11" s="75" t="s">
        <v>30</v>
      </c>
      <c r="B11" s="76"/>
      <c r="C11" s="77"/>
      <c r="D11" s="77"/>
      <c r="E11" s="77"/>
      <c r="F11" s="77"/>
      <c r="G11" s="77"/>
      <c r="H11" s="77"/>
      <c r="I11" s="77"/>
      <c r="J11" s="77"/>
      <c r="K11" s="99"/>
      <c r="L11" s="99"/>
      <c r="M11" s="99"/>
      <c r="N11" s="99"/>
      <c r="O11" s="99"/>
      <c r="P11" s="99"/>
      <c r="Q11" s="108"/>
      <c r="R11" s="108"/>
      <c r="S11" s="108"/>
      <c r="T11" s="108"/>
    </row>
    <row r="12" ht="30.75" customHeight="1" spans="1:20">
      <c r="A12" s="78" t="s">
        <v>31</v>
      </c>
      <c r="B12" s="79"/>
      <c r="C12" s="79"/>
      <c r="D12" s="79"/>
      <c r="E12" s="79"/>
      <c r="F12" s="79"/>
      <c r="G12" s="79"/>
      <c r="H12" s="79"/>
      <c r="I12" s="79"/>
      <c r="J12" s="79"/>
      <c r="K12" s="99"/>
      <c r="L12" s="99"/>
      <c r="M12" s="99"/>
      <c r="N12" s="99"/>
      <c r="O12" s="99"/>
      <c r="P12" s="99"/>
      <c r="Q12" s="99"/>
      <c r="R12" s="99"/>
      <c r="S12" s="99"/>
      <c r="T12" s="99"/>
    </row>
    <row r="13" ht="18" customHeight="1" spans="1:20">
      <c r="A13" s="80" t="s">
        <v>32</v>
      </c>
      <c r="B13" s="81"/>
      <c r="C13" s="81"/>
      <c r="D13" s="81"/>
      <c r="E13" s="81"/>
      <c r="F13" s="81"/>
      <c r="G13" s="81"/>
      <c r="H13" s="81"/>
      <c r="I13" s="81"/>
      <c r="J13" s="81"/>
      <c r="K13" s="99"/>
      <c r="L13" s="99"/>
      <c r="M13" s="99"/>
      <c r="N13" s="99"/>
      <c r="O13" s="99"/>
      <c r="P13" s="99"/>
      <c r="Q13" s="108"/>
      <c r="R13" s="108"/>
      <c r="S13" s="108"/>
      <c r="T13" s="108"/>
    </row>
    <row r="14" s="64" customFormat="1" ht="23.25" customHeight="1" spans="1:14">
      <c r="A14" s="82" t="s">
        <v>15</v>
      </c>
      <c r="B14" s="82" t="s">
        <v>33</v>
      </c>
      <c r="C14" s="82" t="s">
        <v>34</v>
      </c>
      <c r="D14" s="83" t="s">
        <v>35</v>
      </c>
      <c r="E14" s="92"/>
      <c r="F14" s="93"/>
      <c r="G14" s="82" t="s">
        <v>36</v>
      </c>
      <c r="H14" s="82" t="s">
        <v>37</v>
      </c>
      <c r="I14" s="82" t="s">
        <v>38</v>
      </c>
      <c r="J14" s="82" t="s">
        <v>39</v>
      </c>
      <c r="K14" s="106"/>
      <c r="L14" s="107"/>
      <c r="M14" s="107"/>
      <c r="N14" s="107"/>
    </row>
    <row r="15" spans="1:10">
      <c r="A15" s="84"/>
      <c r="B15" s="85"/>
      <c r="C15" s="84"/>
      <c r="D15" s="86"/>
      <c r="E15" s="94"/>
      <c r="F15" s="95"/>
      <c r="G15" s="84"/>
      <c r="H15" s="84"/>
      <c r="I15" s="84"/>
      <c r="J15" s="85"/>
    </row>
    <row r="16" spans="1:10">
      <c r="A16" s="85"/>
      <c r="B16" s="85"/>
      <c r="C16" s="85"/>
      <c r="D16" s="87"/>
      <c r="E16" s="96"/>
      <c r="F16" s="97"/>
      <c r="G16" s="85"/>
      <c r="H16" s="85"/>
      <c r="I16" s="85"/>
      <c r="J16" s="85"/>
    </row>
    <row r="17" spans="1:10">
      <c r="A17" s="85"/>
      <c r="B17" s="85"/>
      <c r="C17" s="85"/>
      <c r="D17" s="87"/>
      <c r="E17" s="96"/>
      <c r="F17" s="97"/>
      <c r="G17" s="85"/>
      <c r="H17" s="85"/>
      <c r="I17" s="85"/>
      <c r="J17" s="85"/>
    </row>
    <row r="18" spans="1:10">
      <c r="A18" s="85"/>
      <c r="B18" s="85"/>
      <c r="C18" s="85"/>
      <c r="D18" s="87"/>
      <c r="E18" s="96"/>
      <c r="F18" s="97"/>
      <c r="G18" s="85"/>
      <c r="H18" s="85"/>
      <c r="I18" s="85"/>
      <c r="J18" s="85"/>
    </row>
    <row r="19" spans="1:10">
      <c r="A19" s="85"/>
      <c r="B19" s="85"/>
      <c r="C19" s="85"/>
      <c r="D19" s="87"/>
      <c r="E19" s="96"/>
      <c r="F19" s="97"/>
      <c r="G19" s="85"/>
      <c r="H19" s="85"/>
      <c r="I19" s="85"/>
      <c r="J19" s="85"/>
    </row>
    <row r="20" spans="1:10">
      <c r="A20" s="85"/>
      <c r="B20" s="85"/>
      <c r="C20" s="85"/>
      <c r="D20" s="87"/>
      <c r="E20" s="96"/>
      <c r="F20" s="97"/>
      <c r="G20" s="85"/>
      <c r="H20" s="85"/>
      <c r="I20" s="85"/>
      <c r="J20" s="85"/>
    </row>
    <row r="21" spans="1:10">
      <c r="A21" s="85"/>
      <c r="B21" s="85"/>
      <c r="C21" s="85"/>
      <c r="D21" s="87"/>
      <c r="E21" s="96"/>
      <c r="F21" s="97"/>
      <c r="G21" s="85"/>
      <c r="H21" s="85"/>
      <c r="I21" s="85"/>
      <c r="J21" s="85"/>
    </row>
    <row r="22" spans="1:10">
      <c r="A22" s="85"/>
      <c r="B22" s="85"/>
      <c r="C22" s="85"/>
      <c r="D22" s="87"/>
      <c r="E22" s="96"/>
      <c r="F22" s="97"/>
      <c r="G22" s="85"/>
      <c r="H22" s="85"/>
      <c r="I22" s="85"/>
      <c r="J22" s="85"/>
    </row>
    <row r="23" spans="1:10">
      <c r="A23" s="85"/>
      <c r="B23" s="85"/>
      <c r="C23" s="85"/>
      <c r="D23" s="87"/>
      <c r="E23" s="96"/>
      <c r="F23" s="97"/>
      <c r="G23" s="85"/>
      <c r="H23" s="85"/>
      <c r="I23" s="85"/>
      <c r="J23" s="85"/>
    </row>
    <row r="30" spans="6:6">
      <c r="F30" s="98"/>
    </row>
  </sheetData>
  <sheetProtection formatCells="0" insertHyperlinks="0" autoFilter="0"/>
  <mergeCells count="24">
    <mergeCell ref="A1:J1"/>
    <mergeCell ref="A2:J2"/>
    <mergeCell ref="B3:E3"/>
    <mergeCell ref="G3:J3"/>
    <mergeCell ref="B4:E4"/>
    <mergeCell ref="G4:J4"/>
    <mergeCell ref="B5:E5"/>
    <mergeCell ref="G5:J5"/>
    <mergeCell ref="B6:E6"/>
    <mergeCell ref="G6:J6"/>
    <mergeCell ref="A7:J7"/>
    <mergeCell ref="A11:J11"/>
    <mergeCell ref="A12:J12"/>
    <mergeCell ref="A13:J13"/>
    <mergeCell ref="D14:F14"/>
    <mergeCell ref="D15:F15"/>
    <mergeCell ref="D16:F16"/>
    <mergeCell ref="D17:F17"/>
    <mergeCell ref="D18:F18"/>
    <mergeCell ref="D19:F19"/>
    <mergeCell ref="D20:F20"/>
    <mergeCell ref="D21:F21"/>
    <mergeCell ref="D22:F22"/>
    <mergeCell ref="D23:F23"/>
  </mergeCell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workbookViewId="0">
      <pane xSplit="4" ySplit="1" topLeftCell="G28" activePane="bottomRight" state="frozen"/>
      <selection/>
      <selection pane="topRight"/>
      <selection pane="bottomLeft"/>
      <selection pane="bottomRight" activeCell="D27" sqref="D27"/>
    </sheetView>
  </sheetViews>
  <sheetFormatPr defaultColWidth="12.25" defaultRowHeight="16.5"/>
  <cols>
    <col min="1" max="1" width="8.75" style="34" customWidth="1"/>
    <col min="2" max="2" width="11.275" style="34" hidden="1" customWidth="1"/>
    <col min="3" max="3" width="9.66666666666667" style="34" hidden="1" customWidth="1"/>
    <col min="4" max="4" width="21.875" style="35" customWidth="1"/>
    <col min="5" max="5" width="8.75" style="34" customWidth="1"/>
    <col min="6" max="6" width="18.25" style="34" customWidth="1"/>
    <col min="7" max="7" width="35.625" style="34" customWidth="1"/>
    <col min="8" max="8" width="24.5" style="34" customWidth="1"/>
    <col min="9" max="9" width="9.625" style="34" customWidth="1"/>
    <col min="10" max="10" width="16.625" style="34" customWidth="1"/>
    <col min="11" max="11" width="8.625" style="34" customWidth="1"/>
    <col min="12" max="12" width="8.25" style="34" customWidth="1"/>
    <col min="13" max="13" width="5" style="34" customWidth="1"/>
    <col min="14" max="14" width="8" style="34" customWidth="1"/>
    <col min="15" max="15" width="8.75" style="34" customWidth="1"/>
    <col min="16" max="16" width="15.75" style="34" customWidth="1"/>
    <col min="17" max="17" width="13.125" style="34" customWidth="1"/>
    <col min="18" max="18" width="32.375" style="34" customWidth="1"/>
    <col min="19" max="19" width="11" style="34" customWidth="1"/>
    <col min="20" max="20" width="13.125" style="34" customWidth="1"/>
    <col min="21" max="16384" width="12.25" style="34"/>
  </cols>
  <sheetData>
    <row r="1" s="1" customFormat="1" ht="39.75" customHeight="1" spans="1:19">
      <c r="A1" s="36" t="s">
        <v>40</v>
      </c>
      <c r="B1" s="36" t="s">
        <v>41</v>
      </c>
      <c r="C1" s="36" t="s">
        <v>42</v>
      </c>
      <c r="D1" s="37" t="s">
        <v>35</v>
      </c>
      <c r="E1" s="36" t="s">
        <v>43</v>
      </c>
      <c r="F1" s="36" t="s">
        <v>44</v>
      </c>
      <c r="G1" s="36" t="s">
        <v>45</v>
      </c>
      <c r="H1" s="36" t="s">
        <v>46</v>
      </c>
      <c r="I1" s="36" t="s">
        <v>47</v>
      </c>
      <c r="J1" s="37" t="s">
        <v>48</v>
      </c>
      <c r="K1" s="36" t="s">
        <v>49</v>
      </c>
      <c r="L1" s="36" t="s">
        <v>50</v>
      </c>
      <c r="M1" s="36" t="s">
        <v>51</v>
      </c>
      <c r="N1" s="36" t="s">
        <v>52</v>
      </c>
      <c r="O1" s="36" t="s">
        <v>53</v>
      </c>
      <c r="P1" s="36" t="s">
        <v>54</v>
      </c>
      <c r="Q1" s="36" t="s">
        <v>55</v>
      </c>
      <c r="R1" s="36" t="s">
        <v>56</v>
      </c>
      <c r="S1" s="36" t="s">
        <v>57</v>
      </c>
    </row>
    <row r="2" ht="43" customHeight="1" spans="1:19">
      <c r="A2" s="38"/>
      <c r="B2" s="39" t="s">
        <v>24</v>
      </c>
      <c r="C2" s="39"/>
      <c r="D2" s="40" t="s">
        <v>58</v>
      </c>
      <c r="E2" s="40" t="s">
        <v>59</v>
      </c>
      <c r="F2" s="40" t="s">
        <v>60</v>
      </c>
      <c r="G2" s="40" t="s">
        <v>61</v>
      </c>
      <c r="H2" s="40" t="s">
        <v>62</v>
      </c>
      <c r="I2" s="38" t="s">
        <v>63</v>
      </c>
      <c r="J2" s="38"/>
      <c r="K2" s="38"/>
      <c r="L2" s="38" t="s">
        <v>64</v>
      </c>
      <c r="M2" s="38" t="s">
        <v>64</v>
      </c>
      <c r="N2" s="38" t="s">
        <v>64</v>
      </c>
      <c r="O2" s="38"/>
      <c r="P2" s="61">
        <v>45163</v>
      </c>
      <c r="Q2" s="38" t="s">
        <v>26</v>
      </c>
      <c r="R2" s="62" t="s">
        <v>65</v>
      </c>
      <c r="S2" s="63" t="s">
        <v>10</v>
      </c>
    </row>
    <row r="3" ht="49.5" spans="1:19">
      <c r="A3" s="38"/>
      <c r="B3" s="39" t="s">
        <v>24</v>
      </c>
      <c r="C3" s="39"/>
      <c r="D3" s="40" t="s">
        <v>66</v>
      </c>
      <c r="E3" s="40" t="s">
        <v>59</v>
      </c>
      <c r="F3" s="40" t="s">
        <v>60</v>
      </c>
      <c r="G3" s="40" t="s">
        <v>67</v>
      </c>
      <c r="H3" s="40" t="s">
        <v>68</v>
      </c>
      <c r="I3" s="38" t="s">
        <v>63</v>
      </c>
      <c r="J3" s="38"/>
      <c r="K3" s="38"/>
      <c r="L3" s="38" t="s">
        <v>64</v>
      </c>
      <c r="M3" s="38" t="s">
        <v>64</v>
      </c>
      <c r="N3" s="38" t="s">
        <v>64</v>
      </c>
      <c r="O3" s="38"/>
      <c r="P3" s="61">
        <v>45163</v>
      </c>
      <c r="Q3" s="38" t="s">
        <v>26</v>
      </c>
      <c r="R3" s="62" t="s">
        <v>65</v>
      </c>
      <c r="S3" s="63" t="s">
        <v>10</v>
      </c>
    </row>
    <row r="4" ht="33" spans="1:19">
      <c r="A4" s="38"/>
      <c r="B4" s="39" t="s">
        <v>24</v>
      </c>
      <c r="C4" s="39"/>
      <c r="D4" s="40" t="s">
        <v>69</v>
      </c>
      <c r="E4" s="40" t="s">
        <v>59</v>
      </c>
      <c r="F4" s="40" t="s">
        <v>60</v>
      </c>
      <c r="G4" s="40" t="s">
        <v>70</v>
      </c>
      <c r="H4" s="40" t="s">
        <v>71</v>
      </c>
      <c r="I4" s="38" t="s">
        <v>63</v>
      </c>
      <c r="J4" s="38"/>
      <c r="K4" s="38"/>
      <c r="L4" s="38" t="s">
        <v>64</v>
      </c>
      <c r="M4" s="38" t="s">
        <v>64</v>
      </c>
      <c r="N4" s="38" t="s">
        <v>64</v>
      </c>
      <c r="O4" s="38"/>
      <c r="P4" s="61">
        <v>45163</v>
      </c>
      <c r="Q4" s="38" t="s">
        <v>26</v>
      </c>
      <c r="R4" s="62" t="s">
        <v>65</v>
      </c>
      <c r="S4" s="63" t="s">
        <v>10</v>
      </c>
    </row>
    <row r="5" ht="66" spans="1:19">
      <c r="A5" s="38"/>
      <c r="B5" s="39" t="s">
        <v>24</v>
      </c>
      <c r="C5" s="39"/>
      <c r="D5" s="40" t="s">
        <v>72</v>
      </c>
      <c r="E5" s="40" t="s">
        <v>73</v>
      </c>
      <c r="F5" s="40" t="s">
        <v>60</v>
      </c>
      <c r="G5" s="40" t="s">
        <v>74</v>
      </c>
      <c r="H5" s="40" t="s">
        <v>75</v>
      </c>
      <c r="I5" s="38" t="s">
        <v>63</v>
      </c>
      <c r="J5" s="38"/>
      <c r="K5" s="59"/>
      <c r="L5" s="38" t="s">
        <v>64</v>
      </c>
      <c r="M5" s="38" t="s">
        <v>64</v>
      </c>
      <c r="N5" s="38" t="s">
        <v>64</v>
      </c>
      <c r="O5" s="38"/>
      <c r="P5" s="61">
        <v>45163</v>
      </c>
      <c r="Q5" s="38" t="s">
        <v>26</v>
      </c>
      <c r="R5" s="62" t="s">
        <v>65</v>
      </c>
      <c r="S5" s="63" t="s">
        <v>10</v>
      </c>
    </row>
    <row r="6" ht="33" spans="1:19">
      <c r="A6" s="38"/>
      <c r="B6" s="39" t="s">
        <v>24</v>
      </c>
      <c r="C6" s="39"/>
      <c r="D6" s="40" t="s">
        <v>76</v>
      </c>
      <c r="E6" s="40" t="s">
        <v>77</v>
      </c>
      <c r="F6" s="40" t="s">
        <v>78</v>
      </c>
      <c r="G6" s="40" t="s">
        <v>79</v>
      </c>
      <c r="H6" s="40" t="s">
        <v>80</v>
      </c>
      <c r="I6" s="38" t="s">
        <v>63</v>
      </c>
      <c r="J6" s="38"/>
      <c r="K6" s="38"/>
      <c r="L6" s="38" t="s">
        <v>64</v>
      </c>
      <c r="M6" s="38" t="s">
        <v>64</v>
      </c>
      <c r="N6" s="38" t="s">
        <v>64</v>
      </c>
      <c r="O6" s="38"/>
      <c r="P6" s="61">
        <v>45163</v>
      </c>
      <c r="Q6" s="38" t="s">
        <v>26</v>
      </c>
      <c r="R6" s="62" t="s">
        <v>65</v>
      </c>
      <c r="S6" s="63" t="s">
        <v>10</v>
      </c>
    </row>
    <row r="7" ht="49.5" spans="1:19">
      <c r="A7" s="38"/>
      <c r="B7" s="39" t="s">
        <v>24</v>
      </c>
      <c r="C7" s="39"/>
      <c r="D7" s="40" t="s">
        <v>81</v>
      </c>
      <c r="E7" s="40" t="s">
        <v>59</v>
      </c>
      <c r="F7" s="40" t="s">
        <v>78</v>
      </c>
      <c r="G7" s="40" t="s">
        <v>82</v>
      </c>
      <c r="H7" s="40" t="s">
        <v>83</v>
      </c>
      <c r="I7" s="38" t="s">
        <v>63</v>
      </c>
      <c r="J7" s="38"/>
      <c r="K7" s="38"/>
      <c r="L7" s="38" t="s">
        <v>64</v>
      </c>
      <c r="M7" s="38" t="s">
        <v>64</v>
      </c>
      <c r="N7" s="38" t="s">
        <v>64</v>
      </c>
      <c r="O7" s="38"/>
      <c r="P7" s="61">
        <v>45163</v>
      </c>
      <c r="Q7" s="38" t="s">
        <v>26</v>
      </c>
      <c r="R7" s="62" t="s">
        <v>65</v>
      </c>
      <c r="S7" s="63" t="s">
        <v>10</v>
      </c>
    </row>
    <row r="8" ht="49.5" spans="1:19">
      <c r="A8" s="38"/>
      <c r="B8" s="39" t="s">
        <v>24</v>
      </c>
      <c r="C8" s="39"/>
      <c r="D8" s="40" t="s">
        <v>84</v>
      </c>
      <c r="E8" s="40" t="s">
        <v>59</v>
      </c>
      <c r="F8" s="40" t="s">
        <v>85</v>
      </c>
      <c r="G8" s="40" t="s">
        <v>86</v>
      </c>
      <c r="H8" s="40" t="s">
        <v>87</v>
      </c>
      <c r="I8" s="38" t="s">
        <v>63</v>
      </c>
      <c r="J8" s="38"/>
      <c r="K8" s="38"/>
      <c r="L8" s="38" t="s">
        <v>64</v>
      </c>
      <c r="M8" s="38" t="s">
        <v>64</v>
      </c>
      <c r="N8" s="38" t="s">
        <v>64</v>
      </c>
      <c r="O8" s="38"/>
      <c r="P8" s="61">
        <v>45163</v>
      </c>
      <c r="Q8" s="38" t="s">
        <v>26</v>
      </c>
      <c r="R8" s="62" t="s">
        <v>65</v>
      </c>
      <c r="S8" s="63" t="s">
        <v>10</v>
      </c>
    </row>
    <row r="9" ht="49.5" spans="1:19">
      <c r="A9" s="38"/>
      <c r="B9" s="39" t="s">
        <v>24</v>
      </c>
      <c r="C9" s="39"/>
      <c r="D9" s="40" t="s">
        <v>88</v>
      </c>
      <c r="E9" s="40" t="s">
        <v>73</v>
      </c>
      <c r="F9" s="40" t="s">
        <v>85</v>
      </c>
      <c r="G9" s="40" t="s">
        <v>89</v>
      </c>
      <c r="H9" s="40" t="s">
        <v>90</v>
      </c>
      <c r="I9" s="38" t="s">
        <v>63</v>
      </c>
      <c r="J9" s="38"/>
      <c r="K9" s="38"/>
      <c r="L9" s="38" t="s">
        <v>64</v>
      </c>
      <c r="M9" s="38" t="s">
        <v>64</v>
      </c>
      <c r="N9" s="38" t="s">
        <v>64</v>
      </c>
      <c r="O9" s="38"/>
      <c r="P9" s="61">
        <v>45163</v>
      </c>
      <c r="Q9" s="38" t="s">
        <v>26</v>
      </c>
      <c r="R9" s="62" t="s">
        <v>65</v>
      </c>
      <c r="S9" s="63" t="s">
        <v>10</v>
      </c>
    </row>
    <row r="10" ht="49.5" spans="1:19">
      <c r="A10" s="38"/>
      <c r="B10" s="39" t="s">
        <v>24</v>
      </c>
      <c r="C10" s="39"/>
      <c r="D10" s="40" t="s">
        <v>91</v>
      </c>
      <c r="E10" s="40" t="s">
        <v>59</v>
      </c>
      <c r="F10" s="40" t="s">
        <v>92</v>
      </c>
      <c r="G10" s="40" t="s">
        <v>93</v>
      </c>
      <c r="H10" s="40" t="s">
        <v>94</v>
      </c>
      <c r="I10" s="38" t="s">
        <v>63</v>
      </c>
      <c r="J10" s="38"/>
      <c r="K10" s="38"/>
      <c r="L10" s="38" t="s">
        <v>64</v>
      </c>
      <c r="M10" s="38" t="s">
        <v>64</v>
      </c>
      <c r="N10" s="38" t="s">
        <v>64</v>
      </c>
      <c r="O10" s="38"/>
      <c r="P10" s="61">
        <v>45163</v>
      </c>
      <c r="Q10" s="38" t="s">
        <v>26</v>
      </c>
      <c r="R10" s="62" t="s">
        <v>65</v>
      </c>
      <c r="S10" s="63" t="s">
        <v>10</v>
      </c>
    </row>
    <row r="11" ht="55.15" customHeight="1" spans="1:19">
      <c r="A11" s="38"/>
      <c r="B11" s="39" t="s">
        <v>24</v>
      </c>
      <c r="C11" s="39"/>
      <c r="D11" s="40" t="s">
        <v>95</v>
      </c>
      <c r="E11" s="40" t="s">
        <v>73</v>
      </c>
      <c r="F11" s="40" t="s">
        <v>96</v>
      </c>
      <c r="G11" s="40" t="s">
        <v>97</v>
      </c>
      <c r="H11" s="40" t="s">
        <v>98</v>
      </c>
      <c r="I11" s="38" t="s">
        <v>63</v>
      </c>
      <c r="J11" s="38"/>
      <c r="K11" s="38"/>
      <c r="L11" s="38" t="s">
        <v>64</v>
      </c>
      <c r="M11" s="38" t="s">
        <v>64</v>
      </c>
      <c r="N11" s="38" t="s">
        <v>64</v>
      </c>
      <c r="O11" s="38"/>
      <c r="P11" s="61">
        <v>45163</v>
      </c>
      <c r="Q11" s="38" t="s">
        <v>26</v>
      </c>
      <c r="R11" s="62" t="s">
        <v>65</v>
      </c>
      <c r="S11" s="63" t="s">
        <v>10</v>
      </c>
    </row>
    <row r="12" ht="66" spans="1:19">
      <c r="A12" s="38"/>
      <c r="B12" s="39" t="s">
        <v>24</v>
      </c>
      <c r="C12" s="39"/>
      <c r="D12" s="40" t="s">
        <v>99</v>
      </c>
      <c r="E12" s="40" t="s">
        <v>77</v>
      </c>
      <c r="F12" s="40" t="s">
        <v>96</v>
      </c>
      <c r="G12" s="40" t="s">
        <v>100</v>
      </c>
      <c r="H12" s="40" t="s">
        <v>101</v>
      </c>
      <c r="I12" s="38" t="s">
        <v>63</v>
      </c>
      <c r="J12" s="38"/>
      <c r="K12" s="38"/>
      <c r="L12" s="38" t="s">
        <v>64</v>
      </c>
      <c r="M12" s="38" t="s">
        <v>64</v>
      </c>
      <c r="N12" s="38" t="s">
        <v>64</v>
      </c>
      <c r="O12" s="38"/>
      <c r="P12" s="61">
        <v>45163</v>
      </c>
      <c r="Q12" s="38" t="s">
        <v>26</v>
      </c>
      <c r="R12" s="62" t="s">
        <v>65</v>
      </c>
      <c r="S12" s="63" t="s">
        <v>10</v>
      </c>
    </row>
    <row r="13" ht="66" spans="1:19">
      <c r="A13" s="38"/>
      <c r="B13" s="39" t="s">
        <v>24</v>
      </c>
      <c r="C13" s="39"/>
      <c r="D13" s="40" t="s">
        <v>102</v>
      </c>
      <c r="E13" s="40" t="s">
        <v>73</v>
      </c>
      <c r="F13" s="40" t="s">
        <v>103</v>
      </c>
      <c r="G13" s="40" t="s">
        <v>104</v>
      </c>
      <c r="H13" s="40" t="s">
        <v>105</v>
      </c>
      <c r="I13" s="38" t="s">
        <v>63</v>
      </c>
      <c r="J13" s="38"/>
      <c r="K13" s="38"/>
      <c r="L13" s="38" t="s">
        <v>64</v>
      </c>
      <c r="M13" s="38" t="s">
        <v>64</v>
      </c>
      <c r="N13" s="38" t="s">
        <v>64</v>
      </c>
      <c r="O13" s="38"/>
      <c r="P13" s="61">
        <v>45163</v>
      </c>
      <c r="Q13" s="38" t="s">
        <v>26</v>
      </c>
      <c r="R13" s="62" t="s">
        <v>65</v>
      </c>
      <c r="S13" s="63" t="s">
        <v>10</v>
      </c>
    </row>
    <row r="14" ht="66" spans="1:19">
      <c r="A14" s="38"/>
      <c r="B14" s="39" t="s">
        <v>24</v>
      </c>
      <c r="C14" s="39"/>
      <c r="D14" s="40" t="s">
        <v>106</v>
      </c>
      <c r="E14" s="40" t="s">
        <v>73</v>
      </c>
      <c r="F14" s="40" t="s">
        <v>107</v>
      </c>
      <c r="G14" s="40" t="s">
        <v>108</v>
      </c>
      <c r="H14" s="40" t="s">
        <v>109</v>
      </c>
      <c r="I14" s="38" t="s">
        <v>63</v>
      </c>
      <c r="J14" s="38"/>
      <c r="K14" s="38"/>
      <c r="L14" s="38" t="s">
        <v>64</v>
      </c>
      <c r="M14" s="38" t="s">
        <v>64</v>
      </c>
      <c r="N14" s="38" t="s">
        <v>64</v>
      </c>
      <c r="O14" s="38"/>
      <c r="P14" s="61">
        <v>45163</v>
      </c>
      <c r="Q14" s="38" t="s">
        <v>26</v>
      </c>
      <c r="R14" s="62" t="s">
        <v>65</v>
      </c>
      <c r="S14" s="63" t="s">
        <v>10</v>
      </c>
    </row>
    <row r="15" ht="132" spans="1:19">
      <c r="A15" s="38"/>
      <c r="B15" s="39" t="s">
        <v>24</v>
      </c>
      <c r="C15" s="39"/>
      <c r="D15" s="40" t="s">
        <v>110</v>
      </c>
      <c r="E15" s="40" t="s">
        <v>73</v>
      </c>
      <c r="F15" s="40" t="s">
        <v>111</v>
      </c>
      <c r="G15" s="40" t="s">
        <v>112</v>
      </c>
      <c r="H15" s="40" t="s">
        <v>113</v>
      </c>
      <c r="I15" s="38" t="s">
        <v>63</v>
      </c>
      <c r="J15" s="38"/>
      <c r="K15" s="38"/>
      <c r="L15" s="38" t="s">
        <v>64</v>
      </c>
      <c r="M15" s="38" t="s">
        <v>64</v>
      </c>
      <c r="N15" s="38" t="s">
        <v>64</v>
      </c>
      <c r="O15" s="38"/>
      <c r="P15" s="61">
        <v>45163</v>
      </c>
      <c r="Q15" s="38" t="s">
        <v>26</v>
      </c>
      <c r="R15" s="62" t="s">
        <v>65</v>
      </c>
      <c r="S15" s="63" t="s">
        <v>10</v>
      </c>
    </row>
    <row r="16" ht="99" spans="1:19">
      <c r="A16" s="38"/>
      <c r="B16" s="39" t="s">
        <v>24</v>
      </c>
      <c r="C16" s="39"/>
      <c r="D16" s="40" t="s">
        <v>114</v>
      </c>
      <c r="E16" s="40" t="s">
        <v>73</v>
      </c>
      <c r="F16" s="40" t="s">
        <v>78</v>
      </c>
      <c r="G16" s="40" t="s">
        <v>115</v>
      </c>
      <c r="H16" s="40" t="s">
        <v>116</v>
      </c>
      <c r="I16" s="38" t="s">
        <v>63</v>
      </c>
      <c r="J16" s="38"/>
      <c r="K16" s="38"/>
      <c r="L16" s="38" t="s">
        <v>64</v>
      </c>
      <c r="M16" s="38" t="s">
        <v>64</v>
      </c>
      <c r="N16" s="38" t="s">
        <v>64</v>
      </c>
      <c r="O16" s="38"/>
      <c r="P16" s="61">
        <v>45163</v>
      </c>
      <c r="Q16" s="38" t="s">
        <v>26</v>
      </c>
      <c r="R16" s="62" t="s">
        <v>65</v>
      </c>
      <c r="S16" s="63" t="s">
        <v>10</v>
      </c>
    </row>
    <row r="17" ht="99" spans="1:19">
      <c r="A17" s="38"/>
      <c r="B17" s="39" t="s">
        <v>24</v>
      </c>
      <c r="C17" s="39"/>
      <c r="D17" s="40" t="s">
        <v>117</v>
      </c>
      <c r="E17" s="40" t="s">
        <v>59</v>
      </c>
      <c r="F17" s="40" t="s">
        <v>78</v>
      </c>
      <c r="G17" s="40" t="s">
        <v>117</v>
      </c>
      <c r="H17" s="40" t="s">
        <v>118</v>
      </c>
      <c r="I17" s="38" t="s">
        <v>63</v>
      </c>
      <c r="J17" s="38"/>
      <c r="K17" s="38"/>
      <c r="L17" s="38" t="s">
        <v>64</v>
      </c>
      <c r="M17" s="38" t="s">
        <v>64</v>
      </c>
      <c r="N17" s="38" t="s">
        <v>64</v>
      </c>
      <c r="O17" s="38"/>
      <c r="P17" s="61">
        <v>45163</v>
      </c>
      <c r="Q17" s="38" t="s">
        <v>26</v>
      </c>
      <c r="R17" s="62" t="s">
        <v>65</v>
      </c>
      <c r="S17" s="63" t="s">
        <v>10</v>
      </c>
    </row>
    <row r="18" ht="33" spans="1:19">
      <c r="A18" s="38"/>
      <c r="B18" s="39" t="s">
        <v>24</v>
      </c>
      <c r="C18" s="39"/>
      <c r="D18" s="40" t="s">
        <v>119</v>
      </c>
      <c r="E18" s="40" t="s">
        <v>59</v>
      </c>
      <c r="F18" s="40" t="s">
        <v>78</v>
      </c>
      <c r="G18" s="40" t="s">
        <v>120</v>
      </c>
      <c r="H18" s="40" t="s">
        <v>121</v>
      </c>
      <c r="I18" s="38" t="s">
        <v>63</v>
      </c>
      <c r="J18" s="38"/>
      <c r="K18" s="38"/>
      <c r="L18" s="38" t="s">
        <v>64</v>
      </c>
      <c r="M18" s="38" t="s">
        <v>64</v>
      </c>
      <c r="N18" s="38" t="s">
        <v>64</v>
      </c>
      <c r="O18" s="38"/>
      <c r="P18" s="61">
        <v>45163</v>
      </c>
      <c r="Q18" s="38" t="s">
        <v>26</v>
      </c>
      <c r="R18" s="62" t="s">
        <v>65</v>
      </c>
      <c r="S18" s="63" t="s">
        <v>10</v>
      </c>
    </row>
    <row r="19" ht="33" spans="1:19">
      <c r="A19" s="38"/>
      <c r="B19" s="39" t="s">
        <v>24</v>
      </c>
      <c r="C19" s="39"/>
      <c r="D19" s="40" t="s">
        <v>122</v>
      </c>
      <c r="E19" s="40" t="s">
        <v>77</v>
      </c>
      <c r="F19" s="40" t="s">
        <v>78</v>
      </c>
      <c r="G19" s="40" t="s">
        <v>120</v>
      </c>
      <c r="H19" s="40" t="s">
        <v>123</v>
      </c>
      <c r="I19" s="38" t="s">
        <v>63</v>
      </c>
      <c r="J19" s="38"/>
      <c r="K19" s="38"/>
      <c r="L19" s="38" t="s">
        <v>64</v>
      </c>
      <c r="M19" s="38" t="s">
        <v>64</v>
      </c>
      <c r="N19" s="38" t="s">
        <v>64</v>
      </c>
      <c r="O19" s="38"/>
      <c r="P19" s="61">
        <v>45163</v>
      </c>
      <c r="Q19" s="38" t="s">
        <v>26</v>
      </c>
      <c r="R19" s="62" t="s">
        <v>65</v>
      </c>
      <c r="S19" s="63" t="s">
        <v>10</v>
      </c>
    </row>
    <row r="20" ht="99" spans="1:19">
      <c r="A20" s="38"/>
      <c r="B20" s="39" t="s">
        <v>24</v>
      </c>
      <c r="C20" s="39"/>
      <c r="D20" s="40" t="s">
        <v>124</v>
      </c>
      <c r="E20" s="40" t="s">
        <v>77</v>
      </c>
      <c r="F20" s="40" t="s">
        <v>125</v>
      </c>
      <c r="G20" s="40" t="s">
        <v>126</v>
      </c>
      <c r="H20" s="40" t="s">
        <v>127</v>
      </c>
      <c r="I20" s="38" t="s">
        <v>63</v>
      </c>
      <c r="J20" s="38"/>
      <c r="K20" s="38"/>
      <c r="L20" s="38" t="s">
        <v>64</v>
      </c>
      <c r="M20" s="38" t="s">
        <v>64</v>
      </c>
      <c r="N20" s="38" t="s">
        <v>64</v>
      </c>
      <c r="O20" s="38"/>
      <c r="P20" s="61">
        <v>45163</v>
      </c>
      <c r="Q20" s="38" t="s">
        <v>26</v>
      </c>
      <c r="R20" s="62" t="s">
        <v>65</v>
      </c>
      <c r="S20" s="63" t="s">
        <v>10</v>
      </c>
    </row>
    <row r="21" ht="49.5" spans="1:19">
      <c r="A21" s="38"/>
      <c r="B21" s="39" t="s">
        <v>24</v>
      </c>
      <c r="C21" s="39"/>
      <c r="D21" s="40" t="s">
        <v>128</v>
      </c>
      <c r="E21" s="40" t="s">
        <v>77</v>
      </c>
      <c r="F21" s="40" t="s">
        <v>125</v>
      </c>
      <c r="G21" s="40" t="s">
        <v>129</v>
      </c>
      <c r="H21" s="40" t="s">
        <v>130</v>
      </c>
      <c r="I21" s="38" t="s">
        <v>63</v>
      </c>
      <c r="J21" s="38"/>
      <c r="K21" s="38"/>
      <c r="L21" s="38" t="s">
        <v>64</v>
      </c>
      <c r="M21" s="38" t="s">
        <v>64</v>
      </c>
      <c r="N21" s="38" t="s">
        <v>64</v>
      </c>
      <c r="O21" s="38"/>
      <c r="P21" s="61">
        <v>45163</v>
      </c>
      <c r="Q21" s="38" t="s">
        <v>26</v>
      </c>
      <c r="R21" s="62" t="s">
        <v>65</v>
      </c>
      <c r="S21" s="63" t="s">
        <v>10</v>
      </c>
    </row>
    <row r="22" ht="33" spans="1:19">
      <c r="A22" s="38"/>
      <c r="B22" s="39" t="s">
        <v>24</v>
      </c>
      <c r="C22" s="39"/>
      <c r="D22" s="40" t="s">
        <v>131</v>
      </c>
      <c r="E22" s="40" t="s">
        <v>77</v>
      </c>
      <c r="F22" s="40" t="s">
        <v>132</v>
      </c>
      <c r="G22" s="40" t="s">
        <v>133</v>
      </c>
      <c r="H22" s="40" t="s">
        <v>134</v>
      </c>
      <c r="I22" s="38" t="s">
        <v>63</v>
      </c>
      <c r="J22" s="38"/>
      <c r="K22" s="38"/>
      <c r="L22" s="38" t="s">
        <v>64</v>
      </c>
      <c r="M22" s="38" t="s">
        <v>64</v>
      </c>
      <c r="N22" s="38" t="s">
        <v>64</v>
      </c>
      <c r="O22" s="38"/>
      <c r="P22" s="61">
        <v>45163</v>
      </c>
      <c r="Q22" s="38" t="s">
        <v>26</v>
      </c>
      <c r="R22" s="62" t="s">
        <v>65</v>
      </c>
      <c r="S22" s="63" t="s">
        <v>10</v>
      </c>
    </row>
    <row r="23" ht="33" spans="1:19">
      <c r="A23" s="38"/>
      <c r="B23" s="39" t="s">
        <v>24</v>
      </c>
      <c r="C23" s="39"/>
      <c r="D23" s="40" t="s">
        <v>135</v>
      </c>
      <c r="E23" s="40" t="s">
        <v>77</v>
      </c>
      <c r="F23" s="40" t="s">
        <v>132</v>
      </c>
      <c r="G23" s="40" t="s">
        <v>136</v>
      </c>
      <c r="H23" s="40" t="s">
        <v>137</v>
      </c>
      <c r="I23" s="38" t="s">
        <v>63</v>
      </c>
      <c r="J23" s="38"/>
      <c r="K23" s="38"/>
      <c r="L23" s="38" t="s">
        <v>64</v>
      </c>
      <c r="M23" s="38" t="s">
        <v>64</v>
      </c>
      <c r="N23" s="38" t="s">
        <v>64</v>
      </c>
      <c r="O23" s="38"/>
      <c r="P23" s="61">
        <v>45163</v>
      </c>
      <c r="Q23" s="38" t="s">
        <v>26</v>
      </c>
      <c r="R23" s="62" t="s">
        <v>65</v>
      </c>
      <c r="S23" s="63" t="s">
        <v>10</v>
      </c>
    </row>
    <row r="24" ht="49.5" spans="1:19">
      <c r="A24" s="41"/>
      <c r="B24" s="42" t="s">
        <v>24</v>
      </c>
      <c r="C24" s="39"/>
      <c r="D24" s="43" t="s">
        <v>138</v>
      </c>
      <c r="E24" s="57" t="s">
        <v>77</v>
      </c>
      <c r="F24" s="57" t="s">
        <v>132</v>
      </c>
      <c r="G24" s="57" t="s">
        <v>139</v>
      </c>
      <c r="H24" s="57" t="s">
        <v>83</v>
      </c>
      <c r="I24" s="38" t="s">
        <v>63</v>
      </c>
      <c r="J24" s="38"/>
      <c r="K24" s="38"/>
      <c r="L24" s="38" t="s">
        <v>64</v>
      </c>
      <c r="M24" s="38" t="s">
        <v>64</v>
      </c>
      <c r="N24" s="38" t="s">
        <v>64</v>
      </c>
      <c r="O24" s="38"/>
      <c r="P24" s="61">
        <v>45163</v>
      </c>
      <c r="Q24" s="38" t="s">
        <v>26</v>
      </c>
      <c r="R24" s="62" t="s">
        <v>65</v>
      </c>
      <c r="S24" s="63" t="s">
        <v>10</v>
      </c>
    </row>
    <row r="25" ht="66" spans="1:19">
      <c r="A25" s="44"/>
      <c r="B25" s="42" t="s">
        <v>24</v>
      </c>
      <c r="C25" s="39"/>
      <c r="D25" s="45" t="s">
        <v>140</v>
      </c>
      <c r="E25" s="58" t="s">
        <v>141</v>
      </c>
      <c r="F25" s="58" t="s">
        <v>142</v>
      </c>
      <c r="G25" s="58" t="s">
        <v>143</v>
      </c>
      <c r="H25" s="58" t="s">
        <v>144</v>
      </c>
      <c r="I25" s="38" t="s">
        <v>63</v>
      </c>
      <c r="J25" s="41"/>
      <c r="K25" s="41"/>
      <c r="L25" s="38" t="s">
        <v>64</v>
      </c>
      <c r="M25" s="41"/>
      <c r="N25" s="41"/>
      <c r="O25" s="41"/>
      <c r="P25" s="61">
        <v>45163</v>
      </c>
      <c r="Q25" s="38" t="s">
        <v>26</v>
      </c>
      <c r="R25" s="62" t="s">
        <v>65</v>
      </c>
      <c r="S25" s="63" t="s">
        <v>10</v>
      </c>
    </row>
    <row r="26" ht="132" spans="1:19">
      <c r="A26" s="44"/>
      <c r="B26" s="42" t="s">
        <v>24</v>
      </c>
      <c r="C26" s="39"/>
      <c r="D26" s="45" t="s">
        <v>145</v>
      </c>
      <c r="E26" s="58" t="s">
        <v>77</v>
      </c>
      <c r="F26" s="58" t="s">
        <v>146</v>
      </c>
      <c r="G26" s="58" t="s">
        <v>147</v>
      </c>
      <c r="H26" s="58" t="s">
        <v>148</v>
      </c>
      <c r="I26" s="38" t="s">
        <v>63</v>
      </c>
      <c r="J26" s="41"/>
      <c r="K26" s="41"/>
      <c r="L26" s="38" t="s">
        <v>64</v>
      </c>
      <c r="M26" s="41"/>
      <c r="N26" s="41"/>
      <c r="O26" s="41"/>
      <c r="P26" s="61">
        <v>45163</v>
      </c>
      <c r="Q26" s="38" t="s">
        <v>26</v>
      </c>
      <c r="R26" s="62" t="s">
        <v>65</v>
      </c>
      <c r="S26" s="63" t="s">
        <v>10</v>
      </c>
    </row>
    <row r="27" ht="117" customHeight="1" spans="1:19">
      <c r="A27" s="46"/>
      <c r="B27" s="47" t="s">
        <v>24</v>
      </c>
      <c r="C27" s="39"/>
      <c r="D27" s="48" t="s">
        <v>149</v>
      </c>
      <c r="E27" s="48" t="s">
        <v>77</v>
      </c>
      <c r="F27" s="58" t="s">
        <v>150</v>
      </c>
      <c r="G27" s="58" t="s">
        <v>151</v>
      </c>
      <c r="H27" s="58" t="s">
        <v>152</v>
      </c>
      <c r="I27" s="38" t="s">
        <v>63</v>
      </c>
      <c r="J27" s="41"/>
      <c r="K27" s="41"/>
      <c r="L27" s="38" t="s">
        <v>153</v>
      </c>
      <c r="M27" s="41" t="s">
        <v>64</v>
      </c>
      <c r="N27" s="41" t="s">
        <v>64</v>
      </c>
      <c r="O27" s="41"/>
      <c r="P27" s="61">
        <v>45163</v>
      </c>
      <c r="Q27" s="38" t="s">
        <v>26</v>
      </c>
      <c r="R27" s="62" t="s">
        <v>65</v>
      </c>
      <c r="S27" s="63" t="s">
        <v>10</v>
      </c>
    </row>
    <row r="28" ht="66" spans="1:19">
      <c r="A28" s="49"/>
      <c r="B28" s="50" t="s">
        <v>24</v>
      </c>
      <c r="C28" s="39"/>
      <c r="D28" s="51" t="s">
        <v>154</v>
      </c>
      <c r="E28" s="49" t="s">
        <v>77</v>
      </c>
      <c r="F28" s="58" t="s">
        <v>155</v>
      </c>
      <c r="G28" s="58" t="s">
        <v>156</v>
      </c>
      <c r="H28" s="58" t="s">
        <v>157</v>
      </c>
      <c r="I28" s="38" t="s">
        <v>63</v>
      </c>
      <c r="J28" s="41"/>
      <c r="K28" s="44"/>
      <c r="L28" s="38" t="s">
        <v>153</v>
      </c>
      <c r="M28" s="44"/>
      <c r="N28" s="44"/>
      <c r="O28" s="44"/>
      <c r="P28" s="61">
        <v>45163</v>
      </c>
      <c r="Q28" s="38" t="s">
        <v>26</v>
      </c>
      <c r="R28" s="62" t="s">
        <v>65</v>
      </c>
      <c r="S28" s="63" t="s">
        <v>10</v>
      </c>
    </row>
    <row r="29" ht="66" spans="1:19">
      <c r="A29" s="52"/>
      <c r="B29" s="47" t="s">
        <v>24</v>
      </c>
      <c r="C29" s="39"/>
      <c r="D29" s="53" t="s">
        <v>158</v>
      </c>
      <c r="E29" s="53" t="s">
        <v>77</v>
      </c>
      <c r="F29" s="53" t="s">
        <v>159</v>
      </c>
      <c r="G29" s="53" t="s">
        <v>160</v>
      </c>
      <c r="H29" s="53" t="s">
        <v>161</v>
      </c>
      <c r="I29" s="38" t="s">
        <v>63</v>
      </c>
      <c r="J29" s="41"/>
      <c r="K29" s="60"/>
      <c r="L29" s="38" t="s">
        <v>153</v>
      </c>
      <c r="M29" s="60" t="s">
        <v>64</v>
      </c>
      <c r="N29" s="60" t="s">
        <v>64</v>
      </c>
      <c r="O29" s="60"/>
      <c r="P29" s="61">
        <v>45163</v>
      </c>
      <c r="Q29" s="38" t="s">
        <v>26</v>
      </c>
      <c r="R29" s="62" t="s">
        <v>65</v>
      </c>
      <c r="S29" s="63" t="s">
        <v>10</v>
      </c>
    </row>
    <row r="30" ht="82.5" spans="1:19">
      <c r="A30" s="38"/>
      <c r="B30" s="54" t="s">
        <v>24</v>
      </c>
      <c r="C30" s="39"/>
      <c r="D30" s="40" t="s">
        <v>162</v>
      </c>
      <c r="E30" s="40" t="s">
        <v>73</v>
      </c>
      <c r="F30" s="40" t="s">
        <v>60</v>
      </c>
      <c r="G30" s="40" t="s">
        <v>163</v>
      </c>
      <c r="H30" s="40" t="s">
        <v>164</v>
      </c>
      <c r="I30" s="38" t="s">
        <v>63</v>
      </c>
      <c r="J30" s="38"/>
      <c r="K30" s="38"/>
      <c r="L30" s="38" t="s">
        <v>64</v>
      </c>
      <c r="M30" s="38" t="s">
        <v>64</v>
      </c>
      <c r="N30" s="38" t="s">
        <v>64</v>
      </c>
      <c r="O30" s="38"/>
      <c r="P30" s="61">
        <v>45163</v>
      </c>
      <c r="Q30" s="38" t="s">
        <v>26</v>
      </c>
      <c r="R30" s="62" t="s">
        <v>65</v>
      </c>
      <c r="S30" s="63" t="s">
        <v>10</v>
      </c>
    </row>
    <row r="31" ht="99" spans="1:19">
      <c r="A31" s="38"/>
      <c r="B31" s="39" t="s">
        <v>24</v>
      </c>
      <c r="C31" s="39"/>
      <c r="D31" s="40" t="s">
        <v>165</v>
      </c>
      <c r="E31" s="40" t="s">
        <v>73</v>
      </c>
      <c r="F31" s="40" t="s">
        <v>60</v>
      </c>
      <c r="G31" s="40" t="s">
        <v>166</v>
      </c>
      <c r="H31" s="40" t="s">
        <v>167</v>
      </c>
      <c r="I31" s="38" t="s">
        <v>63</v>
      </c>
      <c r="J31" s="38"/>
      <c r="K31" s="38"/>
      <c r="L31" s="38" t="s">
        <v>64</v>
      </c>
      <c r="M31" s="38" t="s">
        <v>64</v>
      </c>
      <c r="N31" s="38" t="s">
        <v>64</v>
      </c>
      <c r="O31" s="38"/>
      <c r="P31" s="61">
        <v>45163</v>
      </c>
      <c r="Q31" s="38" t="s">
        <v>26</v>
      </c>
      <c r="R31" s="62" t="s">
        <v>65</v>
      </c>
      <c r="S31" s="63" t="s">
        <v>10</v>
      </c>
    </row>
    <row r="32" ht="49.5" spans="1:19">
      <c r="A32" s="55"/>
      <c r="B32" s="47" t="s">
        <v>24</v>
      </c>
      <c r="C32" s="39"/>
      <c r="D32" s="45" t="s">
        <v>168</v>
      </c>
      <c r="E32" s="45" t="s">
        <v>77</v>
      </c>
      <c r="F32" s="45" t="s">
        <v>169</v>
      </c>
      <c r="G32" s="45" t="s">
        <v>170</v>
      </c>
      <c r="H32" s="45" t="s">
        <v>171</v>
      </c>
      <c r="I32" s="38" t="s">
        <v>63</v>
      </c>
      <c r="J32" s="41"/>
      <c r="K32" s="41"/>
      <c r="L32" s="38" t="s">
        <v>64</v>
      </c>
      <c r="M32" s="41"/>
      <c r="N32" s="41"/>
      <c r="O32" s="41"/>
      <c r="P32" s="61">
        <v>45163</v>
      </c>
      <c r="Q32" s="38" t="s">
        <v>26</v>
      </c>
      <c r="R32" s="62" t="s">
        <v>65</v>
      </c>
      <c r="S32" s="63" t="s">
        <v>10</v>
      </c>
    </row>
    <row r="33" ht="49.5" spans="1:19">
      <c r="A33" s="38"/>
      <c r="B33" s="39" t="s">
        <v>24</v>
      </c>
      <c r="C33" s="39"/>
      <c r="D33" s="56" t="s">
        <v>172</v>
      </c>
      <c r="E33" s="56" t="s">
        <v>73</v>
      </c>
      <c r="F33" s="56" t="s">
        <v>173</v>
      </c>
      <c r="G33" s="56" t="s">
        <v>174</v>
      </c>
      <c r="H33" s="56" t="s">
        <v>175</v>
      </c>
      <c r="I33" s="38" t="s">
        <v>63</v>
      </c>
      <c r="J33" s="38"/>
      <c r="K33" s="38"/>
      <c r="L33" s="38" t="s">
        <v>64</v>
      </c>
      <c r="M33" s="38" t="s">
        <v>64</v>
      </c>
      <c r="N33" s="38" t="s">
        <v>64</v>
      </c>
      <c r="O33" s="38"/>
      <c r="P33" s="61">
        <v>45163</v>
      </c>
      <c r="Q33" s="38" t="s">
        <v>26</v>
      </c>
      <c r="R33" s="62" t="s">
        <v>65</v>
      </c>
      <c r="S33" s="63" t="s">
        <v>10</v>
      </c>
    </row>
    <row r="34" ht="66" spans="1:19">
      <c r="A34" s="38"/>
      <c r="B34" s="39" t="s">
        <v>24</v>
      </c>
      <c r="C34" s="39"/>
      <c r="D34" s="56" t="s">
        <v>176</v>
      </c>
      <c r="E34" s="56" t="s">
        <v>73</v>
      </c>
      <c r="F34" s="56" t="s">
        <v>177</v>
      </c>
      <c r="G34" s="56" t="s">
        <v>178</v>
      </c>
      <c r="H34" s="56" t="s">
        <v>179</v>
      </c>
      <c r="I34" s="38" t="s">
        <v>63</v>
      </c>
      <c r="J34" s="38"/>
      <c r="K34" s="38"/>
      <c r="L34" s="38" t="s">
        <v>64</v>
      </c>
      <c r="M34" s="38" t="s">
        <v>64</v>
      </c>
      <c r="N34" s="38" t="s">
        <v>64</v>
      </c>
      <c r="O34" s="38"/>
      <c r="P34" s="61">
        <v>45163</v>
      </c>
      <c r="Q34" s="38" t="s">
        <v>26</v>
      </c>
      <c r="R34" s="62" t="s">
        <v>65</v>
      </c>
      <c r="S34" s="63" t="s">
        <v>10</v>
      </c>
    </row>
    <row r="35" ht="66" spans="1:19">
      <c r="A35" s="38"/>
      <c r="B35" s="39" t="s">
        <v>24</v>
      </c>
      <c r="C35" s="39"/>
      <c r="D35" s="40" t="s">
        <v>180</v>
      </c>
      <c r="E35" s="40" t="s">
        <v>73</v>
      </c>
      <c r="F35" s="40" t="s">
        <v>181</v>
      </c>
      <c r="G35" s="40" t="s">
        <v>182</v>
      </c>
      <c r="H35" s="40" t="s">
        <v>183</v>
      </c>
      <c r="I35" s="38" t="s">
        <v>63</v>
      </c>
      <c r="J35" s="38"/>
      <c r="K35" s="38"/>
      <c r="L35" s="38" t="s">
        <v>64</v>
      </c>
      <c r="M35" s="38" t="s">
        <v>64</v>
      </c>
      <c r="N35" s="38" t="s">
        <v>64</v>
      </c>
      <c r="O35" s="38"/>
      <c r="P35" s="61">
        <v>45163</v>
      </c>
      <c r="Q35" s="38" t="s">
        <v>26</v>
      </c>
      <c r="R35" s="62" t="s">
        <v>65</v>
      </c>
      <c r="S35" s="63" t="s">
        <v>10</v>
      </c>
    </row>
  </sheetData>
  <sheetProtection formatCells="0" insertHyperlinks="0" autoFilter="0"/>
  <autoFilter ref="A1:S35">
    <extLst/>
  </autoFilter>
  <dataValidations count="2">
    <dataValidation type="list" allowBlank="1" showErrorMessage="1" sqref="L2:L35 M2:N27 M29:N35">
      <formula1>"是,否"</formula1>
    </dataValidation>
    <dataValidation type="list" allowBlank="1" showErrorMessage="1" sqref="I2:I35">
      <formula1>"PASS,FAIL,BLOCK,NT"</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9"/>
  <sheetViews>
    <sheetView tabSelected="1" workbookViewId="0">
      <pane xSplit="4" ySplit="1" topLeftCell="I4" activePane="bottomRight" state="frozen"/>
      <selection/>
      <selection pane="topRight"/>
      <selection pane="bottomLeft"/>
      <selection pane="bottomRight" activeCell="I1" sqref="I1:J1"/>
    </sheetView>
  </sheetViews>
  <sheetFormatPr defaultColWidth="12.25" defaultRowHeight="16.5"/>
  <cols>
    <col min="1" max="2" width="8.75" style="4" customWidth="1"/>
    <col min="3" max="3" width="7.5" style="4" customWidth="1"/>
    <col min="4" max="4" width="19.25" style="4" customWidth="1"/>
    <col min="5" max="5" width="8.75" style="4" customWidth="1"/>
    <col min="6" max="7" width="17.5" style="4" customWidth="1"/>
    <col min="8" max="8" width="26.25" style="4" customWidth="1"/>
    <col min="9" max="9" width="12.25" style="5"/>
    <col min="10" max="10" width="14.5" style="4" customWidth="1"/>
    <col min="11" max="11" width="10.5" style="4" customWidth="1"/>
    <col min="12" max="12" width="15.5" style="4" customWidth="1"/>
    <col min="13" max="17" width="8.75" style="4" customWidth="1"/>
    <col min="18" max="16384" width="12.25" style="4"/>
  </cols>
  <sheetData>
    <row r="1" s="1" customFormat="1" ht="18" customHeight="1" spans="1:20">
      <c r="A1" s="6" t="s">
        <v>40</v>
      </c>
      <c r="B1" s="6" t="s">
        <v>41</v>
      </c>
      <c r="C1" s="6" t="s">
        <v>42</v>
      </c>
      <c r="D1" s="7" t="s">
        <v>35</v>
      </c>
      <c r="E1" s="13" t="s">
        <v>43</v>
      </c>
      <c r="F1" s="14" t="s">
        <v>44</v>
      </c>
      <c r="G1" s="6" t="s">
        <v>45</v>
      </c>
      <c r="H1" s="6" t="s">
        <v>46</v>
      </c>
      <c r="I1" s="6" t="s">
        <v>47</v>
      </c>
      <c r="J1" s="6" t="s">
        <v>184</v>
      </c>
      <c r="K1" s="6" t="s">
        <v>49</v>
      </c>
      <c r="L1" s="6" t="s">
        <v>50</v>
      </c>
      <c r="M1" s="6" t="s">
        <v>51</v>
      </c>
      <c r="N1" s="6" t="s">
        <v>52</v>
      </c>
      <c r="O1" s="6" t="s">
        <v>53</v>
      </c>
      <c r="P1" s="6" t="s">
        <v>54</v>
      </c>
      <c r="Q1" s="6" t="s">
        <v>55</v>
      </c>
      <c r="R1" s="6" t="s">
        <v>56</v>
      </c>
      <c r="S1" s="6" t="s">
        <v>57</v>
      </c>
      <c r="T1" s="18"/>
    </row>
    <row r="2" s="2" customFormat="1" ht="42.95" customHeight="1" spans="1:20">
      <c r="A2" s="8">
        <v>1</v>
      </c>
      <c r="B2" s="8"/>
      <c r="C2" s="8" t="s">
        <v>185</v>
      </c>
      <c r="D2" s="9" t="s">
        <v>186</v>
      </c>
      <c r="E2" s="15" t="s">
        <v>77</v>
      </c>
      <c r="F2" s="16" t="s">
        <v>187</v>
      </c>
      <c r="G2" s="8" t="s">
        <v>188</v>
      </c>
      <c r="H2" s="8" t="s">
        <v>189</v>
      </c>
      <c r="I2" s="8" t="s">
        <v>63</v>
      </c>
      <c r="J2" s="8"/>
      <c r="K2" s="8"/>
      <c r="L2" s="8"/>
      <c r="M2" s="8"/>
      <c r="N2" s="8"/>
      <c r="O2" s="8"/>
      <c r="P2" s="8"/>
      <c r="Q2" s="8"/>
      <c r="R2" s="8"/>
      <c r="S2" s="8"/>
      <c r="T2" s="18"/>
    </row>
    <row r="3" s="2" customFormat="1" ht="86.1" customHeight="1" spans="1:20">
      <c r="A3" s="8">
        <v>2</v>
      </c>
      <c r="B3" s="8"/>
      <c r="C3" s="8" t="s">
        <v>185</v>
      </c>
      <c r="D3" s="9" t="s">
        <v>190</v>
      </c>
      <c r="E3" s="15" t="s">
        <v>59</v>
      </c>
      <c r="F3" s="16" t="s">
        <v>191</v>
      </c>
      <c r="G3" s="8" t="s">
        <v>188</v>
      </c>
      <c r="H3" s="8" t="s">
        <v>192</v>
      </c>
      <c r="I3" s="8" t="s">
        <v>63</v>
      </c>
      <c r="J3" s="8"/>
      <c r="K3" s="17"/>
      <c r="L3" s="17"/>
      <c r="M3" s="17"/>
      <c r="N3" s="17"/>
      <c r="O3" s="8"/>
      <c r="P3" s="8"/>
      <c r="Q3" s="8"/>
      <c r="R3" s="8"/>
      <c r="S3" s="8"/>
      <c r="T3" s="18"/>
    </row>
    <row r="4" s="2" customFormat="1" ht="72" customHeight="1" spans="1:20">
      <c r="A4" s="8">
        <v>3</v>
      </c>
      <c r="B4" s="8"/>
      <c r="C4" s="8" t="s">
        <v>185</v>
      </c>
      <c r="D4" s="9" t="s">
        <v>193</v>
      </c>
      <c r="E4" s="15" t="s">
        <v>73</v>
      </c>
      <c r="F4" s="16" t="s">
        <v>194</v>
      </c>
      <c r="G4" s="8" t="s">
        <v>195</v>
      </c>
      <c r="H4" s="8" t="s">
        <v>196</v>
      </c>
      <c r="I4" s="8" t="s">
        <v>63</v>
      </c>
      <c r="J4" s="8"/>
      <c r="K4" s="8"/>
      <c r="L4" s="8"/>
      <c r="M4" s="8"/>
      <c r="N4" s="8"/>
      <c r="O4" s="8"/>
      <c r="P4" s="8"/>
      <c r="Q4" s="8"/>
      <c r="R4" s="8"/>
      <c r="S4" s="8"/>
      <c r="T4" s="18"/>
    </row>
    <row r="5" s="2" customFormat="1" ht="86.1" customHeight="1" spans="1:20">
      <c r="A5" s="8">
        <v>4</v>
      </c>
      <c r="B5" s="8"/>
      <c r="C5" s="8" t="s">
        <v>185</v>
      </c>
      <c r="D5" s="9" t="s">
        <v>197</v>
      </c>
      <c r="E5" s="15" t="s">
        <v>77</v>
      </c>
      <c r="F5" s="16" t="s">
        <v>198</v>
      </c>
      <c r="G5" s="8" t="s">
        <v>195</v>
      </c>
      <c r="H5" s="8" t="s">
        <v>199</v>
      </c>
      <c r="I5" s="8" t="s">
        <v>63</v>
      </c>
      <c r="J5" s="8"/>
      <c r="K5" s="8"/>
      <c r="L5" s="8"/>
      <c r="M5" s="8"/>
      <c r="N5" s="8"/>
      <c r="O5" s="8"/>
      <c r="P5" s="8"/>
      <c r="Q5" s="8"/>
      <c r="R5" s="8"/>
      <c r="S5" s="8"/>
      <c r="T5" s="18"/>
    </row>
    <row r="6" s="2" customFormat="1" ht="156.95" customHeight="1" spans="1:20">
      <c r="A6" s="8">
        <v>5</v>
      </c>
      <c r="B6" s="8"/>
      <c r="C6" s="8" t="s">
        <v>185</v>
      </c>
      <c r="D6" s="10" t="s">
        <v>200</v>
      </c>
      <c r="E6" s="15" t="s">
        <v>59</v>
      </c>
      <c r="F6" s="16" t="s">
        <v>201</v>
      </c>
      <c r="G6" s="8" t="s">
        <v>202</v>
      </c>
      <c r="H6" s="8" t="s">
        <v>203</v>
      </c>
      <c r="I6" s="8" t="s">
        <v>63</v>
      </c>
      <c r="J6" s="8"/>
      <c r="K6" s="8"/>
      <c r="L6" s="8"/>
      <c r="M6" s="8"/>
      <c r="N6" s="8"/>
      <c r="O6" s="8"/>
      <c r="P6" s="8"/>
      <c r="Q6" s="8"/>
      <c r="R6" s="8"/>
      <c r="S6" s="8"/>
      <c r="T6" s="18"/>
    </row>
    <row r="7" s="2" customFormat="1" ht="86.1" customHeight="1" spans="1:20">
      <c r="A7" s="8">
        <v>6</v>
      </c>
      <c r="B7" s="8"/>
      <c r="C7" s="8" t="s">
        <v>185</v>
      </c>
      <c r="D7" s="10" t="s">
        <v>204</v>
      </c>
      <c r="E7" s="15" t="s">
        <v>59</v>
      </c>
      <c r="F7" s="16" t="s">
        <v>205</v>
      </c>
      <c r="G7" s="8" t="s">
        <v>206</v>
      </c>
      <c r="H7" s="8" t="s">
        <v>207</v>
      </c>
      <c r="I7" s="8" t="s">
        <v>63</v>
      </c>
      <c r="J7" s="8"/>
      <c r="K7" s="8"/>
      <c r="L7" s="8"/>
      <c r="M7" s="8"/>
      <c r="N7" s="8"/>
      <c r="O7" s="8"/>
      <c r="P7" s="8"/>
      <c r="Q7" s="8"/>
      <c r="R7" s="8"/>
      <c r="S7" s="8"/>
      <c r="T7" s="18"/>
    </row>
    <row r="8" s="2" customFormat="1" ht="66.75" spans="1:20">
      <c r="A8" s="8">
        <v>7</v>
      </c>
      <c r="B8" s="8"/>
      <c r="C8" s="8" t="s">
        <v>185</v>
      </c>
      <c r="D8" s="10" t="s">
        <v>208</v>
      </c>
      <c r="E8" s="15" t="s">
        <v>73</v>
      </c>
      <c r="F8" s="16" t="s">
        <v>209</v>
      </c>
      <c r="G8" s="8" t="s">
        <v>210</v>
      </c>
      <c r="H8" s="8" t="s">
        <v>211</v>
      </c>
      <c r="I8" s="8" t="s">
        <v>63</v>
      </c>
      <c r="J8" s="8"/>
      <c r="K8" s="8"/>
      <c r="L8" s="8"/>
      <c r="M8" s="8"/>
      <c r="N8" s="8"/>
      <c r="O8" s="8"/>
      <c r="P8" s="8"/>
      <c r="Q8" s="8"/>
      <c r="R8" s="8"/>
      <c r="S8" s="8"/>
      <c r="T8" s="18"/>
    </row>
    <row r="9" s="2" customFormat="1" ht="66.75" spans="1:20">
      <c r="A9" s="8">
        <v>8</v>
      </c>
      <c r="B9" s="8"/>
      <c r="C9" s="8" t="s">
        <v>185</v>
      </c>
      <c r="D9" s="10" t="s">
        <v>212</v>
      </c>
      <c r="E9" s="15" t="s">
        <v>73</v>
      </c>
      <c r="F9" s="16" t="s">
        <v>213</v>
      </c>
      <c r="G9" s="8" t="s">
        <v>210</v>
      </c>
      <c r="H9" s="8" t="s">
        <v>214</v>
      </c>
      <c r="I9" s="8" t="s">
        <v>63</v>
      </c>
      <c r="J9" s="8"/>
      <c r="K9" s="8"/>
      <c r="L9" s="8"/>
      <c r="M9" s="8"/>
      <c r="N9" s="8"/>
      <c r="O9" s="8"/>
      <c r="P9" s="8"/>
      <c r="Q9" s="8"/>
      <c r="R9" s="8"/>
      <c r="S9" s="8"/>
      <c r="T9" s="18"/>
    </row>
    <row r="10" s="2" customFormat="1" ht="409.5" customHeight="1" spans="1:20">
      <c r="A10" s="8">
        <v>9</v>
      </c>
      <c r="B10" s="8"/>
      <c r="C10" s="8" t="s">
        <v>215</v>
      </c>
      <c r="D10" s="10" t="s">
        <v>216</v>
      </c>
      <c r="E10" s="15" t="s">
        <v>73</v>
      </c>
      <c r="F10" s="16" t="s">
        <v>217</v>
      </c>
      <c r="G10" s="8" t="s">
        <v>218</v>
      </c>
      <c r="H10" s="8" t="s">
        <v>219</v>
      </c>
      <c r="I10" s="8" t="s">
        <v>63</v>
      </c>
      <c r="J10" s="8"/>
      <c r="K10" s="8"/>
      <c r="L10" s="8"/>
      <c r="M10" s="8"/>
      <c r="N10" s="8"/>
      <c r="O10" s="8"/>
      <c r="P10" s="8"/>
      <c r="Q10" s="8"/>
      <c r="R10" s="8"/>
      <c r="S10" s="8"/>
      <c r="T10" s="18"/>
    </row>
    <row r="11" s="2" customFormat="1" ht="42.95" customHeight="1" spans="1:20">
      <c r="A11" s="8">
        <v>10</v>
      </c>
      <c r="B11" s="8"/>
      <c r="C11" s="8" t="s">
        <v>215</v>
      </c>
      <c r="D11" s="10" t="s">
        <v>220</v>
      </c>
      <c r="E11" s="15" t="s">
        <v>73</v>
      </c>
      <c r="F11" s="16" t="s">
        <v>221</v>
      </c>
      <c r="G11" s="8" t="s">
        <v>218</v>
      </c>
      <c r="H11" s="8" t="s">
        <v>219</v>
      </c>
      <c r="I11" s="8" t="s">
        <v>63</v>
      </c>
      <c r="J11" s="8"/>
      <c r="K11" s="8"/>
      <c r="L11" s="8"/>
      <c r="M11" s="8"/>
      <c r="N11" s="8"/>
      <c r="O11" s="8"/>
      <c r="P11" s="8"/>
      <c r="Q11" s="8"/>
      <c r="R11" s="8"/>
      <c r="S11" s="8"/>
      <c r="T11" s="18"/>
    </row>
    <row r="12" s="2" customFormat="1" ht="42.95" customHeight="1" spans="1:20">
      <c r="A12" s="8">
        <v>11</v>
      </c>
      <c r="B12" s="8"/>
      <c r="C12" s="8" t="s">
        <v>215</v>
      </c>
      <c r="D12" s="10" t="s">
        <v>222</v>
      </c>
      <c r="E12" s="15" t="s">
        <v>73</v>
      </c>
      <c r="F12" s="16" t="s">
        <v>223</v>
      </c>
      <c r="G12" s="8" t="s">
        <v>224</v>
      </c>
      <c r="H12" s="8" t="s">
        <v>225</v>
      </c>
      <c r="I12" s="8" t="s">
        <v>63</v>
      </c>
      <c r="J12" s="8"/>
      <c r="K12" s="8"/>
      <c r="L12" s="8"/>
      <c r="M12" s="8"/>
      <c r="N12" s="8"/>
      <c r="O12" s="8"/>
      <c r="P12" s="8"/>
      <c r="Q12" s="8"/>
      <c r="R12" s="8"/>
      <c r="S12" s="8"/>
      <c r="T12" s="18"/>
    </row>
    <row r="13" s="2" customFormat="1" ht="156.95" customHeight="1" spans="1:20">
      <c r="A13" s="8">
        <v>12</v>
      </c>
      <c r="B13" s="8"/>
      <c r="C13" s="8" t="s">
        <v>215</v>
      </c>
      <c r="D13" s="10" t="s">
        <v>226</v>
      </c>
      <c r="E13" s="15" t="s">
        <v>73</v>
      </c>
      <c r="F13" s="16" t="s">
        <v>223</v>
      </c>
      <c r="G13" s="8" t="s">
        <v>227</v>
      </c>
      <c r="H13" s="8" t="s">
        <v>228</v>
      </c>
      <c r="I13" s="8" t="s">
        <v>63</v>
      </c>
      <c r="J13" s="8"/>
      <c r="K13" s="8"/>
      <c r="L13" s="8"/>
      <c r="M13" s="8"/>
      <c r="N13" s="8"/>
      <c r="O13" s="8"/>
      <c r="P13" s="8"/>
      <c r="Q13" s="8"/>
      <c r="R13" s="8"/>
      <c r="S13" s="8"/>
      <c r="T13" s="18"/>
    </row>
    <row r="14" s="2" customFormat="1" ht="156.95" customHeight="1" spans="1:20">
      <c r="A14" s="8">
        <v>13</v>
      </c>
      <c r="B14" s="8"/>
      <c r="C14" s="8" t="s">
        <v>215</v>
      </c>
      <c r="D14" s="10" t="s">
        <v>229</v>
      </c>
      <c r="E14" s="15" t="s">
        <v>73</v>
      </c>
      <c r="F14" s="16" t="s">
        <v>223</v>
      </c>
      <c r="G14" s="8" t="s">
        <v>230</v>
      </c>
      <c r="H14" s="8" t="s">
        <v>231</v>
      </c>
      <c r="I14" s="8" t="s">
        <v>63</v>
      </c>
      <c r="J14" s="8"/>
      <c r="K14" s="8"/>
      <c r="L14" s="8"/>
      <c r="M14" s="8"/>
      <c r="N14" s="8"/>
      <c r="O14" s="8"/>
      <c r="P14" s="8"/>
      <c r="Q14" s="8"/>
      <c r="R14" s="8"/>
      <c r="S14" s="8"/>
      <c r="T14" s="18"/>
    </row>
    <row r="15" s="2" customFormat="1" ht="171" customHeight="1" spans="1:20">
      <c r="A15" s="8">
        <v>14</v>
      </c>
      <c r="B15" s="8"/>
      <c r="C15" s="8" t="s">
        <v>215</v>
      </c>
      <c r="D15" s="10" t="s">
        <v>232</v>
      </c>
      <c r="E15" s="15" t="s">
        <v>73</v>
      </c>
      <c r="F15" s="16" t="s">
        <v>233</v>
      </c>
      <c r="G15" s="8" t="s">
        <v>234</v>
      </c>
      <c r="H15" s="8" t="s">
        <v>235</v>
      </c>
      <c r="I15" s="8" t="s">
        <v>63</v>
      </c>
      <c r="J15" s="8"/>
      <c r="K15" s="8"/>
      <c r="L15" s="8"/>
      <c r="M15" s="8"/>
      <c r="N15" s="8"/>
      <c r="O15" s="8"/>
      <c r="P15" s="8"/>
      <c r="Q15" s="8"/>
      <c r="R15" s="8"/>
      <c r="S15" s="8"/>
      <c r="T15" s="18"/>
    </row>
    <row r="16" s="2" customFormat="1" ht="69" customHeight="1" spans="1:20">
      <c r="A16" s="8">
        <v>15</v>
      </c>
      <c r="B16" s="8"/>
      <c r="C16" s="8" t="s">
        <v>215</v>
      </c>
      <c r="D16" s="11" t="s">
        <v>236</v>
      </c>
      <c r="E16" s="15" t="s">
        <v>73</v>
      </c>
      <c r="F16" s="16" t="s">
        <v>237</v>
      </c>
      <c r="G16" s="8" t="s">
        <v>238</v>
      </c>
      <c r="H16" s="8" t="s">
        <v>239</v>
      </c>
      <c r="I16" s="8" t="s">
        <v>63</v>
      </c>
      <c r="J16" s="8"/>
      <c r="K16" s="8"/>
      <c r="L16" s="8"/>
      <c r="M16" s="8"/>
      <c r="N16" s="8"/>
      <c r="O16" s="8"/>
      <c r="P16" s="8"/>
      <c r="Q16" s="8"/>
      <c r="R16" s="8"/>
      <c r="S16" s="8"/>
      <c r="T16" s="18"/>
    </row>
    <row r="17" s="2" customFormat="1" ht="153.95" customHeight="1" spans="1:20">
      <c r="A17" s="8">
        <v>16</v>
      </c>
      <c r="B17" s="8"/>
      <c r="C17" s="8" t="s">
        <v>215</v>
      </c>
      <c r="D17" s="11"/>
      <c r="E17" s="15" t="s">
        <v>73</v>
      </c>
      <c r="F17" s="16" t="s">
        <v>237</v>
      </c>
      <c r="G17" s="8" t="s">
        <v>240</v>
      </c>
      <c r="H17" s="8" t="s">
        <v>241</v>
      </c>
      <c r="I17" s="8" t="s">
        <v>63</v>
      </c>
      <c r="J17" s="8"/>
      <c r="K17" s="8"/>
      <c r="L17" s="8"/>
      <c r="M17" s="8"/>
      <c r="N17" s="8"/>
      <c r="O17" s="8"/>
      <c r="P17" s="8"/>
      <c r="Q17" s="8"/>
      <c r="R17" s="8"/>
      <c r="S17" s="8"/>
      <c r="T17" s="18"/>
    </row>
    <row r="18" s="2" customFormat="1" ht="42.95" customHeight="1" spans="1:20">
      <c r="A18" s="8">
        <v>17</v>
      </c>
      <c r="B18" s="8"/>
      <c r="C18" s="8" t="s">
        <v>215</v>
      </c>
      <c r="D18" s="11"/>
      <c r="E18" s="15" t="s">
        <v>73</v>
      </c>
      <c r="F18" s="16" t="s">
        <v>237</v>
      </c>
      <c r="G18" s="8" t="s">
        <v>242</v>
      </c>
      <c r="H18" s="8" t="s">
        <v>243</v>
      </c>
      <c r="I18" s="8" t="s">
        <v>63</v>
      </c>
      <c r="J18" s="8"/>
      <c r="K18" s="8"/>
      <c r="L18" s="8"/>
      <c r="M18" s="8"/>
      <c r="N18" s="8"/>
      <c r="O18" s="8"/>
      <c r="P18" s="8"/>
      <c r="Q18" s="8"/>
      <c r="R18" s="8"/>
      <c r="S18" s="8"/>
      <c r="T18" s="18"/>
    </row>
    <row r="19" s="2" customFormat="1" ht="143.1" customHeight="1" spans="1:20">
      <c r="A19" s="8">
        <v>18</v>
      </c>
      <c r="B19" s="8"/>
      <c r="C19" s="8" t="s">
        <v>215</v>
      </c>
      <c r="D19" s="11"/>
      <c r="E19" s="15" t="s">
        <v>77</v>
      </c>
      <c r="F19" s="16" t="s">
        <v>244</v>
      </c>
      <c r="G19" s="8" t="s">
        <v>245</v>
      </c>
      <c r="H19" s="8" t="s">
        <v>246</v>
      </c>
      <c r="I19" s="8" t="s">
        <v>63</v>
      </c>
      <c r="J19" s="8"/>
      <c r="K19" s="8"/>
      <c r="L19" s="8"/>
      <c r="M19" s="8"/>
      <c r="N19" s="8"/>
      <c r="O19" s="8"/>
      <c r="P19" s="8"/>
      <c r="Q19" s="8"/>
      <c r="R19" s="8"/>
      <c r="S19" s="8"/>
      <c r="T19" s="18"/>
    </row>
    <row r="20" s="2" customFormat="1" ht="42.95" customHeight="1" spans="1:20">
      <c r="A20" s="8">
        <v>19</v>
      </c>
      <c r="B20" s="8"/>
      <c r="C20" s="8" t="s">
        <v>215</v>
      </c>
      <c r="D20" s="11"/>
      <c r="E20" s="15" t="s">
        <v>77</v>
      </c>
      <c r="F20" s="16" t="s">
        <v>244</v>
      </c>
      <c r="G20" s="8" t="s">
        <v>247</v>
      </c>
      <c r="H20" s="8" t="s">
        <v>241</v>
      </c>
      <c r="I20" s="8" t="s">
        <v>63</v>
      </c>
      <c r="J20" s="8"/>
      <c r="K20" s="8"/>
      <c r="L20" s="8"/>
      <c r="M20" s="8"/>
      <c r="N20" s="8"/>
      <c r="O20" s="8"/>
      <c r="P20" s="8"/>
      <c r="Q20" s="8"/>
      <c r="R20" s="8"/>
      <c r="S20" s="8"/>
      <c r="T20" s="18"/>
    </row>
    <row r="21" s="2" customFormat="1" ht="42.95" customHeight="1" spans="1:20">
      <c r="A21" s="8">
        <v>20</v>
      </c>
      <c r="B21" s="8"/>
      <c r="C21" s="8" t="s">
        <v>215</v>
      </c>
      <c r="D21" s="11"/>
      <c r="E21" s="15" t="s">
        <v>77</v>
      </c>
      <c r="F21" s="16" t="s">
        <v>244</v>
      </c>
      <c r="G21" s="8" t="s">
        <v>248</v>
      </c>
      <c r="H21" s="8" t="s">
        <v>243</v>
      </c>
      <c r="I21" s="8" t="s">
        <v>63</v>
      </c>
      <c r="J21" s="8"/>
      <c r="K21" s="8"/>
      <c r="L21" s="8"/>
      <c r="M21" s="8"/>
      <c r="N21" s="8"/>
      <c r="O21" s="8"/>
      <c r="P21" s="8"/>
      <c r="Q21" s="8"/>
      <c r="R21" s="8"/>
      <c r="S21" s="8"/>
      <c r="T21" s="18"/>
    </row>
    <row r="22" s="2" customFormat="1" ht="57" customHeight="1" spans="1:20">
      <c r="A22" s="8">
        <v>21</v>
      </c>
      <c r="B22" s="8"/>
      <c r="C22" s="8" t="s">
        <v>215</v>
      </c>
      <c r="D22" s="11"/>
      <c r="E22" s="15" t="s">
        <v>77</v>
      </c>
      <c r="F22" s="16" t="s">
        <v>237</v>
      </c>
      <c r="G22" s="8" t="s">
        <v>249</v>
      </c>
      <c r="H22" s="8" t="s">
        <v>241</v>
      </c>
      <c r="I22" s="8" t="s">
        <v>63</v>
      </c>
      <c r="J22" s="8"/>
      <c r="K22" s="8"/>
      <c r="L22" s="8"/>
      <c r="M22" s="8"/>
      <c r="N22" s="8"/>
      <c r="O22" s="8"/>
      <c r="P22" s="8"/>
      <c r="Q22" s="8"/>
      <c r="R22" s="8"/>
      <c r="S22" s="8"/>
      <c r="T22" s="18"/>
    </row>
    <row r="23" s="2" customFormat="1" ht="143.1" customHeight="1" spans="1:20">
      <c r="A23" s="8">
        <v>22</v>
      </c>
      <c r="B23" s="8"/>
      <c r="C23" s="8" t="s">
        <v>215</v>
      </c>
      <c r="D23" s="11"/>
      <c r="E23" s="15" t="s">
        <v>77</v>
      </c>
      <c r="F23" s="16" t="s">
        <v>237</v>
      </c>
      <c r="G23" s="8" t="s">
        <v>250</v>
      </c>
      <c r="H23" s="8" t="s">
        <v>243</v>
      </c>
      <c r="I23" s="8" t="s">
        <v>63</v>
      </c>
      <c r="J23" s="8"/>
      <c r="K23" s="8"/>
      <c r="L23" s="8"/>
      <c r="M23" s="8"/>
      <c r="N23" s="8"/>
      <c r="O23" s="8"/>
      <c r="P23" s="8"/>
      <c r="Q23" s="8"/>
      <c r="R23" s="8"/>
      <c r="S23" s="8"/>
      <c r="T23" s="18"/>
    </row>
    <row r="24" s="2" customFormat="1" ht="143.1" customHeight="1" spans="1:20">
      <c r="A24" s="8">
        <v>23</v>
      </c>
      <c r="B24" s="8"/>
      <c r="C24" s="8" t="s">
        <v>215</v>
      </c>
      <c r="D24" s="11"/>
      <c r="E24" s="15" t="s">
        <v>77</v>
      </c>
      <c r="F24" s="16" t="s">
        <v>244</v>
      </c>
      <c r="G24" s="8" t="s">
        <v>251</v>
      </c>
      <c r="H24" s="8" t="s">
        <v>241</v>
      </c>
      <c r="I24" s="8" t="s">
        <v>63</v>
      </c>
      <c r="J24" s="8"/>
      <c r="K24" s="8"/>
      <c r="L24" s="8"/>
      <c r="M24" s="8"/>
      <c r="N24" s="8"/>
      <c r="O24" s="8"/>
      <c r="P24" s="8"/>
      <c r="Q24" s="8"/>
      <c r="R24" s="8"/>
      <c r="S24" s="8"/>
      <c r="T24" s="18"/>
    </row>
    <row r="25" s="2" customFormat="1" ht="143.1" customHeight="1" spans="1:20">
      <c r="A25" s="8">
        <v>24</v>
      </c>
      <c r="B25" s="8"/>
      <c r="C25" s="8" t="s">
        <v>215</v>
      </c>
      <c r="D25" s="11"/>
      <c r="E25" s="15" t="s">
        <v>77</v>
      </c>
      <c r="F25" s="16" t="s">
        <v>244</v>
      </c>
      <c r="G25" s="8" t="s">
        <v>252</v>
      </c>
      <c r="H25" s="8" t="s">
        <v>243</v>
      </c>
      <c r="I25" s="8" t="s">
        <v>63</v>
      </c>
      <c r="J25" s="8"/>
      <c r="K25" s="8"/>
      <c r="L25" s="8"/>
      <c r="M25" s="8"/>
      <c r="N25" s="8"/>
      <c r="O25" s="8"/>
      <c r="P25" s="8"/>
      <c r="Q25" s="8"/>
      <c r="R25" s="8"/>
      <c r="S25" s="8"/>
      <c r="T25" s="18"/>
    </row>
    <row r="26" s="2" customFormat="1" ht="144.6" customHeight="1" spans="1:20">
      <c r="A26" s="8">
        <v>25</v>
      </c>
      <c r="B26" s="8"/>
      <c r="C26" s="8" t="s">
        <v>215</v>
      </c>
      <c r="D26" s="12" t="s">
        <v>253</v>
      </c>
      <c r="E26" s="15" t="s">
        <v>73</v>
      </c>
      <c r="F26" s="16" t="s">
        <v>254</v>
      </c>
      <c r="G26" s="8" t="s">
        <v>255</v>
      </c>
      <c r="H26" s="8" t="s">
        <v>256</v>
      </c>
      <c r="I26" s="8" t="s">
        <v>63</v>
      </c>
      <c r="J26" s="8"/>
      <c r="K26" s="8"/>
      <c r="L26" s="8"/>
      <c r="M26" s="8"/>
      <c r="N26" s="8"/>
      <c r="O26" s="8"/>
      <c r="P26" s="8"/>
      <c r="Q26" s="8"/>
      <c r="R26" s="8"/>
      <c r="S26" s="8"/>
      <c r="T26" s="18"/>
    </row>
    <row r="27" s="2" customFormat="1" ht="42.95" customHeight="1" spans="1:20">
      <c r="A27" s="8">
        <v>26</v>
      </c>
      <c r="B27" s="8"/>
      <c r="C27" s="8" t="s">
        <v>215</v>
      </c>
      <c r="D27" s="12"/>
      <c r="E27" s="15" t="s">
        <v>73</v>
      </c>
      <c r="F27" s="16" t="s">
        <v>254</v>
      </c>
      <c r="G27" s="8" t="s">
        <v>257</v>
      </c>
      <c r="H27" s="8" t="s">
        <v>258</v>
      </c>
      <c r="I27" s="8" t="s">
        <v>63</v>
      </c>
      <c r="J27" s="8"/>
      <c r="K27" s="8"/>
      <c r="L27" s="8"/>
      <c r="M27" s="8"/>
      <c r="N27" s="8"/>
      <c r="O27" s="8"/>
      <c r="P27" s="8"/>
      <c r="Q27" s="8"/>
      <c r="R27" s="8"/>
      <c r="S27" s="8"/>
      <c r="T27" s="18"/>
    </row>
    <row r="28" s="2" customFormat="1" ht="57" customHeight="1" spans="1:20">
      <c r="A28" s="8">
        <v>27</v>
      </c>
      <c r="B28" s="8"/>
      <c r="C28" s="8" t="s">
        <v>215</v>
      </c>
      <c r="D28" s="12"/>
      <c r="E28" s="15" t="s">
        <v>77</v>
      </c>
      <c r="F28" s="16" t="s">
        <v>254</v>
      </c>
      <c r="G28" s="8" t="s">
        <v>259</v>
      </c>
      <c r="H28" s="8" t="s">
        <v>260</v>
      </c>
      <c r="I28" s="8" t="s">
        <v>63</v>
      </c>
      <c r="J28" s="8"/>
      <c r="K28" s="8"/>
      <c r="L28" s="8"/>
      <c r="M28" s="8"/>
      <c r="N28" s="8"/>
      <c r="O28" s="8"/>
      <c r="P28" s="8"/>
      <c r="Q28" s="8"/>
      <c r="R28" s="8"/>
      <c r="S28" s="8"/>
      <c r="T28" s="18"/>
    </row>
    <row r="29" s="2" customFormat="1" ht="42.95" customHeight="1" spans="1:20">
      <c r="A29" s="8">
        <v>28</v>
      </c>
      <c r="B29" s="8"/>
      <c r="C29" s="8" t="s">
        <v>215</v>
      </c>
      <c r="D29" s="12"/>
      <c r="E29" s="15" t="s">
        <v>77</v>
      </c>
      <c r="F29" s="16" t="s">
        <v>254</v>
      </c>
      <c r="G29" s="8" t="s">
        <v>261</v>
      </c>
      <c r="H29" s="8" t="s">
        <v>262</v>
      </c>
      <c r="I29" s="8" t="s">
        <v>63</v>
      </c>
      <c r="J29" s="8"/>
      <c r="K29" s="8"/>
      <c r="L29" s="8"/>
      <c r="M29" s="8"/>
      <c r="N29" s="8"/>
      <c r="O29" s="8"/>
      <c r="P29" s="8"/>
      <c r="Q29" s="8"/>
      <c r="R29" s="8"/>
      <c r="S29" s="8"/>
      <c r="T29" s="18"/>
    </row>
    <row r="30" s="2" customFormat="1" ht="156.95" customHeight="1" spans="1:20">
      <c r="A30" s="8">
        <v>29</v>
      </c>
      <c r="B30" s="8"/>
      <c r="C30" s="8" t="s">
        <v>215</v>
      </c>
      <c r="D30" s="12"/>
      <c r="E30" s="15" t="s">
        <v>73</v>
      </c>
      <c r="F30" s="16" t="s">
        <v>254</v>
      </c>
      <c r="G30" s="8" t="s">
        <v>263</v>
      </c>
      <c r="H30" s="8" t="s">
        <v>256</v>
      </c>
      <c r="I30" s="8" t="s">
        <v>63</v>
      </c>
      <c r="J30" s="8"/>
      <c r="K30" s="8"/>
      <c r="L30" s="8"/>
      <c r="M30" s="8"/>
      <c r="N30" s="8"/>
      <c r="O30" s="8"/>
      <c r="P30" s="8"/>
      <c r="Q30" s="8"/>
      <c r="R30" s="8"/>
      <c r="S30" s="8"/>
      <c r="T30" s="18"/>
    </row>
    <row r="31" s="2" customFormat="1" ht="42.95" customHeight="1" spans="1:20">
      <c r="A31" s="8">
        <v>30</v>
      </c>
      <c r="B31" s="8"/>
      <c r="C31" s="8" t="s">
        <v>215</v>
      </c>
      <c r="D31" s="12"/>
      <c r="E31" s="15" t="s">
        <v>77</v>
      </c>
      <c r="F31" s="16" t="s">
        <v>254</v>
      </c>
      <c r="G31" s="8" t="s">
        <v>264</v>
      </c>
      <c r="H31" s="8" t="s">
        <v>258</v>
      </c>
      <c r="I31" s="8" t="s">
        <v>63</v>
      </c>
      <c r="J31" s="8"/>
      <c r="K31" s="8"/>
      <c r="L31" s="8"/>
      <c r="M31" s="8"/>
      <c r="N31" s="8"/>
      <c r="O31" s="8"/>
      <c r="P31" s="8"/>
      <c r="Q31" s="8"/>
      <c r="R31" s="8"/>
      <c r="S31" s="8"/>
      <c r="T31" s="18"/>
    </row>
    <row r="32" s="2" customFormat="1" ht="57" customHeight="1" spans="1:20">
      <c r="A32" s="8">
        <v>31</v>
      </c>
      <c r="B32" s="8"/>
      <c r="C32" s="8" t="s">
        <v>215</v>
      </c>
      <c r="D32" s="12"/>
      <c r="E32" s="15" t="s">
        <v>77</v>
      </c>
      <c r="F32" s="16" t="s">
        <v>254</v>
      </c>
      <c r="G32" s="8" t="s">
        <v>265</v>
      </c>
      <c r="H32" s="8" t="s">
        <v>260</v>
      </c>
      <c r="I32" s="8" t="s">
        <v>63</v>
      </c>
      <c r="J32" s="8"/>
      <c r="K32" s="8"/>
      <c r="L32" s="8"/>
      <c r="M32" s="8"/>
      <c r="N32" s="8"/>
      <c r="O32" s="8"/>
      <c r="P32" s="8"/>
      <c r="Q32" s="8"/>
      <c r="R32" s="8"/>
      <c r="S32" s="8"/>
      <c r="T32" s="18"/>
    </row>
    <row r="33" s="2" customFormat="1" ht="42.95" customHeight="1" spans="1:20">
      <c r="A33" s="8">
        <v>32</v>
      </c>
      <c r="B33" s="8"/>
      <c r="C33" s="8" t="s">
        <v>215</v>
      </c>
      <c r="D33" s="12"/>
      <c r="E33" s="15" t="s">
        <v>77</v>
      </c>
      <c r="F33" s="16" t="s">
        <v>254</v>
      </c>
      <c r="G33" s="8" t="s">
        <v>266</v>
      </c>
      <c r="H33" s="8" t="s">
        <v>262</v>
      </c>
      <c r="I33" s="8" t="s">
        <v>63</v>
      </c>
      <c r="J33" s="8"/>
      <c r="K33" s="8"/>
      <c r="L33" s="8"/>
      <c r="M33" s="8"/>
      <c r="N33" s="8"/>
      <c r="O33" s="8"/>
      <c r="P33" s="8"/>
      <c r="Q33" s="8"/>
      <c r="R33" s="8"/>
      <c r="S33" s="8"/>
      <c r="T33" s="18"/>
    </row>
    <row r="34" s="2" customFormat="1" ht="69" customHeight="1" spans="1:20">
      <c r="A34" s="8">
        <v>39</v>
      </c>
      <c r="B34" s="8"/>
      <c r="C34" s="8" t="s">
        <v>215</v>
      </c>
      <c r="D34" s="11" t="s">
        <v>267</v>
      </c>
      <c r="E34" s="15" t="s">
        <v>77</v>
      </c>
      <c r="F34" s="16" t="s">
        <v>254</v>
      </c>
      <c r="G34" s="8" t="s">
        <v>268</v>
      </c>
      <c r="H34" s="8" t="s">
        <v>269</v>
      </c>
      <c r="I34" s="8" t="s">
        <v>63</v>
      </c>
      <c r="J34" s="8"/>
      <c r="K34" s="8"/>
      <c r="L34" s="8"/>
      <c r="M34" s="8"/>
      <c r="N34" s="8"/>
      <c r="O34" s="8"/>
      <c r="P34" s="8"/>
      <c r="Q34" s="8"/>
      <c r="R34" s="8"/>
      <c r="S34" s="8"/>
      <c r="T34" s="18"/>
    </row>
    <row r="35" s="2" customFormat="1" ht="186" customHeight="1" spans="1:20">
      <c r="A35" s="8">
        <v>40</v>
      </c>
      <c r="B35" s="8"/>
      <c r="C35" s="8" t="s">
        <v>215</v>
      </c>
      <c r="D35" s="11"/>
      <c r="E35" s="15" t="s">
        <v>77</v>
      </c>
      <c r="F35" s="16" t="s">
        <v>254</v>
      </c>
      <c r="G35" s="8" t="s">
        <v>270</v>
      </c>
      <c r="H35" s="8" t="s">
        <v>269</v>
      </c>
      <c r="I35" s="8" t="s">
        <v>63</v>
      </c>
      <c r="J35" s="8"/>
      <c r="K35" s="8"/>
      <c r="L35" s="8"/>
      <c r="M35" s="8"/>
      <c r="N35" s="8"/>
      <c r="O35" s="8"/>
      <c r="P35" s="8"/>
      <c r="Q35" s="8"/>
      <c r="R35" s="8"/>
      <c r="S35" s="8"/>
      <c r="T35" s="18"/>
    </row>
    <row r="36" s="2" customFormat="1" ht="186" customHeight="1" spans="1:20">
      <c r="A36" s="8">
        <v>41</v>
      </c>
      <c r="B36" s="8"/>
      <c r="C36" s="8" t="s">
        <v>215</v>
      </c>
      <c r="D36" s="11"/>
      <c r="E36" s="15" t="s">
        <v>77</v>
      </c>
      <c r="F36" s="16" t="s">
        <v>254</v>
      </c>
      <c r="G36" s="8" t="s">
        <v>271</v>
      </c>
      <c r="H36" s="8" t="s">
        <v>269</v>
      </c>
      <c r="I36" s="8" t="s">
        <v>63</v>
      </c>
      <c r="J36" s="8"/>
      <c r="K36" s="8"/>
      <c r="L36" s="8"/>
      <c r="M36" s="8"/>
      <c r="N36" s="8"/>
      <c r="O36" s="8"/>
      <c r="P36" s="8"/>
      <c r="Q36" s="8"/>
      <c r="R36" s="8"/>
      <c r="S36" s="8"/>
      <c r="T36" s="18"/>
    </row>
    <row r="37" s="2" customFormat="1" ht="42.95" customHeight="1" spans="1:20">
      <c r="A37" s="8">
        <v>42</v>
      </c>
      <c r="B37" s="8"/>
      <c r="C37" s="8" t="s">
        <v>215</v>
      </c>
      <c r="D37" s="11"/>
      <c r="E37" s="15" t="s">
        <v>77</v>
      </c>
      <c r="F37" s="16" t="s">
        <v>254</v>
      </c>
      <c r="G37" s="8" t="s">
        <v>272</v>
      </c>
      <c r="H37" s="8" t="s">
        <v>273</v>
      </c>
      <c r="I37" s="8" t="s">
        <v>63</v>
      </c>
      <c r="J37" s="8"/>
      <c r="K37" s="8"/>
      <c r="L37" s="8"/>
      <c r="M37" s="8"/>
      <c r="N37" s="8"/>
      <c r="O37" s="8"/>
      <c r="P37" s="8"/>
      <c r="Q37" s="8"/>
      <c r="R37" s="8"/>
      <c r="S37" s="8"/>
      <c r="T37" s="18"/>
    </row>
    <row r="38" s="2" customFormat="1" ht="111" customHeight="1" spans="1:20">
      <c r="A38" s="8">
        <v>43</v>
      </c>
      <c r="B38" s="8"/>
      <c r="C38" s="8" t="s">
        <v>215</v>
      </c>
      <c r="D38" s="11"/>
      <c r="E38" s="15" t="s">
        <v>77</v>
      </c>
      <c r="F38" s="16" t="s">
        <v>254</v>
      </c>
      <c r="G38" s="8" t="s">
        <v>274</v>
      </c>
      <c r="H38" s="8" t="s">
        <v>273</v>
      </c>
      <c r="I38" s="8" t="s">
        <v>63</v>
      </c>
      <c r="J38" s="8"/>
      <c r="K38" s="8"/>
      <c r="L38" s="8"/>
      <c r="M38" s="8"/>
      <c r="N38" s="8"/>
      <c r="O38" s="8"/>
      <c r="P38" s="8"/>
      <c r="Q38" s="8"/>
      <c r="R38" s="8"/>
      <c r="S38" s="8"/>
      <c r="T38" s="18"/>
    </row>
    <row r="39" s="2" customFormat="1" ht="409.5" customHeight="1" spans="1:20">
      <c r="A39" s="8">
        <v>44</v>
      </c>
      <c r="B39" s="8"/>
      <c r="C39" s="8" t="s">
        <v>215</v>
      </c>
      <c r="D39" s="11"/>
      <c r="E39" s="15" t="s">
        <v>77</v>
      </c>
      <c r="F39" s="16" t="s">
        <v>254</v>
      </c>
      <c r="G39" s="8" t="s">
        <v>275</v>
      </c>
      <c r="H39" s="8" t="s">
        <v>273</v>
      </c>
      <c r="I39" s="8" t="s">
        <v>63</v>
      </c>
      <c r="J39" s="8"/>
      <c r="K39" s="8"/>
      <c r="L39" s="8"/>
      <c r="M39" s="8"/>
      <c r="N39" s="8"/>
      <c r="O39" s="8"/>
      <c r="P39" s="8"/>
      <c r="Q39" s="8"/>
      <c r="R39" s="8"/>
      <c r="S39" s="8"/>
      <c r="T39" s="18"/>
    </row>
    <row r="40" s="2" customFormat="1" ht="409.5" customHeight="1" spans="1:20">
      <c r="A40" s="8">
        <v>45</v>
      </c>
      <c r="B40" s="8"/>
      <c r="C40" s="8" t="s">
        <v>215</v>
      </c>
      <c r="D40" s="11" t="s">
        <v>276</v>
      </c>
      <c r="E40" s="15" t="s">
        <v>77</v>
      </c>
      <c r="F40" s="16" t="s">
        <v>254</v>
      </c>
      <c r="G40" s="8" t="s">
        <v>277</v>
      </c>
      <c r="H40" s="8" t="s">
        <v>269</v>
      </c>
      <c r="I40" s="8" t="s">
        <v>63</v>
      </c>
      <c r="J40" s="8"/>
      <c r="K40" s="8"/>
      <c r="L40" s="8"/>
      <c r="M40" s="8"/>
      <c r="N40" s="8"/>
      <c r="O40" s="8"/>
      <c r="P40" s="8"/>
      <c r="Q40" s="8"/>
      <c r="R40" s="8"/>
      <c r="S40" s="8"/>
      <c r="T40" s="18"/>
    </row>
    <row r="41" s="2" customFormat="1" ht="42.95" customHeight="1" spans="1:20">
      <c r="A41" s="8">
        <v>46</v>
      </c>
      <c r="B41" s="8"/>
      <c r="C41" s="8" t="s">
        <v>215</v>
      </c>
      <c r="D41" s="11"/>
      <c r="E41" s="15" t="s">
        <v>77</v>
      </c>
      <c r="F41" s="16" t="s">
        <v>254</v>
      </c>
      <c r="G41" s="8" t="s">
        <v>278</v>
      </c>
      <c r="H41" s="8" t="s">
        <v>269</v>
      </c>
      <c r="I41" s="8" t="s">
        <v>63</v>
      </c>
      <c r="J41" s="8"/>
      <c r="K41" s="8"/>
      <c r="L41" s="8"/>
      <c r="M41" s="8"/>
      <c r="N41" s="8"/>
      <c r="O41" s="8"/>
      <c r="P41" s="8"/>
      <c r="Q41" s="8"/>
      <c r="R41" s="8"/>
      <c r="S41" s="8"/>
      <c r="T41" s="18"/>
    </row>
    <row r="42" s="2" customFormat="1" ht="42.95" customHeight="1" spans="1:20">
      <c r="A42" s="8">
        <v>47</v>
      </c>
      <c r="B42" s="8"/>
      <c r="C42" s="8" t="s">
        <v>215</v>
      </c>
      <c r="D42" s="11"/>
      <c r="E42" s="15" t="s">
        <v>77</v>
      </c>
      <c r="F42" s="16" t="s">
        <v>254</v>
      </c>
      <c r="G42" s="8" t="s">
        <v>279</v>
      </c>
      <c r="H42" s="8" t="s">
        <v>269</v>
      </c>
      <c r="I42" s="8" t="s">
        <v>63</v>
      </c>
      <c r="J42" s="8"/>
      <c r="K42" s="8"/>
      <c r="L42" s="8"/>
      <c r="M42" s="8"/>
      <c r="N42" s="8"/>
      <c r="O42" s="8"/>
      <c r="P42" s="8"/>
      <c r="Q42" s="8"/>
      <c r="R42" s="8"/>
      <c r="S42" s="8"/>
      <c r="T42" s="18"/>
    </row>
    <row r="43" s="2" customFormat="1" ht="42.95" customHeight="1" spans="1:20">
      <c r="A43" s="8">
        <v>48</v>
      </c>
      <c r="B43" s="8"/>
      <c r="C43" s="8" t="s">
        <v>215</v>
      </c>
      <c r="D43" s="11"/>
      <c r="E43" s="15" t="s">
        <v>77</v>
      </c>
      <c r="F43" s="16" t="s">
        <v>254</v>
      </c>
      <c r="G43" s="8" t="s">
        <v>280</v>
      </c>
      <c r="H43" s="8" t="s">
        <v>273</v>
      </c>
      <c r="I43" s="8" t="s">
        <v>63</v>
      </c>
      <c r="J43" s="8"/>
      <c r="K43" s="8"/>
      <c r="L43" s="8"/>
      <c r="M43" s="8"/>
      <c r="N43" s="8"/>
      <c r="O43" s="8"/>
      <c r="P43" s="8"/>
      <c r="Q43" s="8"/>
      <c r="R43" s="8"/>
      <c r="S43" s="8"/>
      <c r="T43" s="18"/>
    </row>
    <row r="44" s="2" customFormat="1" ht="171" customHeight="1" spans="1:20">
      <c r="A44" s="8">
        <v>49</v>
      </c>
      <c r="B44" s="8"/>
      <c r="C44" s="8" t="s">
        <v>215</v>
      </c>
      <c r="D44" s="11"/>
      <c r="E44" s="15" t="s">
        <v>77</v>
      </c>
      <c r="F44" s="16" t="s">
        <v>254</v>
      </c>
      <c r="G44" s="8" t="s">
        <v>281</v>
      </c>
      <c r="H44" s="8" t="s">
        <v>273</v>
      </c>
      <c r="I44" s="8" t="s">
        <v>63</v>
      </c>
      <c r="J44" s="8"/>
      <c r="K44" s="8"/>
      <c r="L44" s="8"/>
      <c r="M44" s="8"/>
      <c r="N44" s="8"/>
      <c r="O44" s="8"/>
      <c r="P44" s="8"/>
      <c r="Q44" s="8"/>
      <c r="R44" s="8"/>
      <c r="S44" s="8"/>
      <c r="T44" s="18"/>
    </row>
    <row r="45" s="2" customFormat="1" ht="42.95" customHeight="1" spans="1:20">
      <c r="A45" s="8">
        <v>50</v>
      </c>
      <c r="B45" s="8"/>
      <c r="C45" s="8" t="s">
        <v>215</v>
      </c>
      <c r="D45" s="11"/>
      <c r="E45" s="15" t="s">
        <v>77</v>
      </c>
      <c r="F45" s="16" t="s">
        <v>254</v>
      </c>
      <c r="G45" s="8" t="s">
        <v>282</v>
      </c>
      <c r="H45" s="8" t="s">
        <v>273</v>
      </c>
      <c r="I45" s="8" t="s">
        <v>63</v>
      </c>
      <c r="J45" s="8"/>
      <c r="K45" s="8"/>
      <c r="L45" s="8"/>
      <c r="M45" s="8"/>
      <c r="N45" s="8"/>
      <c r="O45" s="8"/>
      <c r="P45" s="8"/>
      <c r="Q45" s="8"/>
      <c r="R45" s="8"/>
      <c r="S45" s="8"/>
      <c r="T45" s="18"/>
    </row>
    <row r="46" s="2" customFormat="1" ht="82.5" customHeight="1" spans="1:20">
      <c r="A46" s="8">
        <v>51</v>
      </c>
      <c r="B46" s="8"/>
      <c r="C46" s="8" t="s">
        <v>215</v>
      </c>
      <c r="D46" s="11" t="s">
        <v>283</v>
      </c>
      <c r="E46" s="15" t="s">
        <v>73</v>
      </c>
      <c r="F46" s="16" t="s">
        <v>284</v>
      </c>
      <c r="G46" s="8" t="s">
        <v>285</v>
      </c>
      <c r="H46" s="8" t="s">
        <v>241</v>
      </c>
      <c r="I46" s="8" t="s">
        <v>63</v>
      </c>
      <c r="J46" s="8"/>
      <c r="K46" s="8"/>
      <c r="L46" s="8"/>
      <c r="M46" s="8"/>
      <c r="N46" s="8"/>
      <c r="O46" s="8"/>
      <c r="P46" s="8"/>
      <c r="Q46" s="8"/>
      <c r="R46" s="8"/>
      <c r="S46" s="8"/>
      <c r="T46" s="18"/>
    </row>
    <row r="47" s="2" customFormat="1" ht="72" customHeight="1" spans="1:20">
      <c r="A47" s="8">
        <v>52</v>
      </c>
      <c r="B47" s="8"/>
      <c r="C47" s="8" t="s">
        <v>215</v>
      </c>
      <c r="D47" s="11"/>
      <c r="E47" s="15" t="s">
        <v>73</v>
      </c>
      <c r="F47" s="16" t="s">
        <v>284</v>
      </c>
      <c r="G47" s="8" t="s">
        <v>286</v>
      </c>
      <c r="H47" s="8" t="s">
        <v>287</v>
      </c>
      <c r="I47" s="8" t="s">
        <v>63</v>
      </c>
      <c r="J47" s="8"/>
      <c r="K47" s="8"/>
      <c r="L47" s="8"/>
      <c r="M47" s="8"/>
      <c r="N47" s="8"/>
      <c r="O47" s="8"/>
      <c r="P47" s="8"/>
      <c r="Q47" s="8"/>
      <c r="R47" s="8"/>
      <c r="S47" s="8"/>
      <c r="T47" s="18"/>
    </row>
    <row r="48" s="2" customFormat="1" ht="117.95" customHeight="1" spans="1:20">
      <c r="A48" s="8">
        <v>53</v>
      </c>
      <c r="B48" s="8"/>
      <c r="C48" s="8" t="s">
        <v>215</v>
      </c>
      <c r="D48" s="11"/>
      <c r="E48" s="15" t="s">
        <v>77</v>
      </c>
      <c r="F48" s="16" t="s">
        <v>284</v>
      </c>
      <c r="G48" s="8" t="s">
        <v>288</v>
      </c>
      <c r="H48" s="8" t="s">
        <v>241</v>
      </c>
      <c r="I48" s="8" t="s">
        <v>63</v>
      </c>
      <c r="J48" s="8"/>
      <c r="K48" s="8"/>
      <c r="L48" s="8"/>
      <c r="M48" s="8"/>
      <c r="N48" s="8"/>
      <c r="O48" s="8"/>
      <c r="P48" s="8"/>
      <c r="Q48" s="8"/>
      <c r="R48" s="8"/>
      <c r="S48" s="8"/>
      <c r="T48" s="18"/>
    </row>
    <row r="49" s="2" customFormat="1" ht="174.95" customHeight="1" spans="1:20">
      <c r="A49" s="8">
        <v>54</v>
      </c>
      <c r="B49" s="8"/>
      <c r="C49" s="8" t="s">
        <v>215</v>
      </c>
      <c r="D49" s="11"/>
      <c r="E49" s="15" t="s">
        <v>77</v>
      </c>
      <c r="F49" s="16" t="s">
        <v>284</v>
      </c>
      <c r="G49" s="8" t="s">
        <v>289</v>
      </c>
      <c r="H49" s="8" t="s">
        <v>287</v>
      </c>
      <c r="I49" s="8" t="s">
        <v>63</v>
      </c>
      <c r="J49" s="8"/>
      <c r="K49" s="8"/>
      <c r="L49" s="8"/>
      <c r="M49" s="8"/>
      <c r="N49" s="8"/>
      <c r="O49" s="8"/>
      <c r="P49" s="8"/>
      <c r="Q49" s="8"/>
      <c r="R49" s="8"/>
      <c r="S49" s="8"/>
      <c r="T49" s="18"/>
    </row>
    <row r="50" s="2" customFormat="1" ht="176.45" customHeight="1" spans="1:20">
      <c r="A50" s="8">
        <v>55</v>
      </c>
      <c r="B50" s="8"/>
      <c r="C50" s="8" t="s">
        <v>215</v>
      </c>
      <c r="D50" s="11" t="s">
        <v>290</v>
      </c>
      <c r="E50" s="15" t="s">
        <v>73</v>
      </c>
      <c r="F50" s="16" t="s">
        <v>254</v>
      </c>
      <c r="G50" s="8" t="s">
        <v>291</v>
      </c>
      <c r="H50" s="8" t="s">
        <v>256</v>
      </c>
      <c r="I50" s="8" t="s">
        <v>63</v>
      </c>
      <c r="J50" s="8"/>
      <c r="K50" s="8"/>
      <c r="L50" s="8"/>
      <c r="M50" s="8"/>
      <c r="N50" s="8"/>
      <c r="O50" s="8"/>
      <c r="P50" s="8"/>
      <c r="Q50" s="8"/>
      <c r="R50" s="8"/>
      <c r="S50" s="8"/>
      <c r="T50" s="18"/>
    </row>
    <row r="51" s="2" customFormat="1" ht="114" customHeight="1" spans="1:20">
      <c r="A51" s="8">
        <v>56</v>
      </c>
      <c r="B51" s="8"/>
      <c r="C51" s="8" t="s">
        <v>215</v>
      </c>
      <c r="D51" s="11"/>
      <c r="E51" s="15" t="s">
        <v>77</v>
      </c>
      <c r="F51" s="16" t="s">
        <v>254</v>
      </c>
      <c r="G51" s="8" t="s">
        <v>292</v>
      </c>
      <c r="H51" s="8" t="s">
        <v>258</v>
      </c>
      <c r="I51" s="8" t="s">
        <v>63</v>
      </c>
      <c r="J51" s="8"/>
      <c r="K51" s="8"/>
      <c r="L51" s="8"/>
      <c r="M51" s="8"/>
      <c r="N51" s="8"/>
      <c r="O51" s="8"/>
      <c r="P51" s="8"/>
      <c r="Q51" s="8"/>
      <c r="R51" s="8"/>
      <c r="S51" s="8"/>
      <c r="T51" s="18"/>
    </row>
    <row r="52" s="2" customFormat="1" ht="122.1" customHeight="1" spans="1:20">
      <c r="A52" s="8">
        <v>57</v>
      </c>
      <c r="B52" s="8"/>
      <c r="C52" s="8" t="s">
        <v>215</v>
      </c>
      <c r="D52" s="11"/>
      <c r="E52" s="15" t="s">
        <v>77</v>
      </c>
      <c r="F52" s="16" t="s">
        <v>254</v>
      </c>
      <c r="G52" s="8" t="s">
        <v>293</v>
      </c>
      <c r="H52" s="8" t="s">
        <v>260</v>
      </c>
      <c r="I52" s="8" t="s">
        <v>63</v>
      </c>
      <c r="J52" s="8"/>
      <c r="K52" s="8"/>
      <c r="L52" s="8"/>
      <c r="M52" s="8"/>
      <c r="N52" s="8"/>
      <c r="O52" s="8"/>
      <c r="P52" s="8"/>
      <c r="Q52" s="8"/>
      <c r="R52" s="8"/>
      <c r="S52" s="8"/>
      <c r="T52" s="18"/>
    </row>
    <row r="53" s="2" customFormat="1" ht="117" customHeight="1" spans="1:20">
      <c r="A53" s="8">
        <v>58</v>
      </c>
      <c r="B53" s="8"/>
      <c r="C53" s="8" t="s">
        <v>215</v>
      </c>
      <c r="D53" s="11"/>
      <c r="E53" s="15" t="s">
        <v>77</v>
      </c>
      <c r="F53" s="16" t="s">
        <v>254</v>
      </c>
      <c r="G53" s="8" t="s">
        <v>294</v>
      </c>
      <c r="H53" s="8" t="s">
        <v>262</v>
      </c>
      <c r="I53" s="8" t="s">
        <v>63</v>
      </c>
      <c r="J53" s="8"/>
      <c r="K53" s="8"/>
      <c r="L53" s="8"/>
      <c r="M53" s="8"/>
      <c r="N53" s="8"/>
      <c r="O53" s="8"/>
      <c r="P53" s="8"/>
      <c r="Q53" s="8"/>
      <c r="R53" s="8"/>
      <c r="S53" s="8"/>
      <c r="T53" s="18"/>
    </row>
    <row r="54" s="2" customFormat="1" ht="123.95" customHeight="1" spans="1:20">
      <c r="A54" s="8">
        <v>59</v>
      </c>
      <c r="B54" s="8"/>
      <c r="C54" s="8" t="s">
        <v>215</v>
      </c>
      <c r="D54" s="11"/>
      <c r="E54" s="15" t="s">
        <v>77</v>
      </c>
      <c r="F54" s="16" t="s">
        <v>254</v>
      </c>
      <c r="G54" s="8" t="s">
        <v>295</v>
      </c>
      <c r="H54" s="8" t="s">
        <v>256</v>
      </c>
      <c r="I54" s="8" t="s">
        <v>63</v>
      </c>
      <c r="J54" s="8"/>
      <c r="K54" s="8"/>
      <c r="L54" s="8"/>
      <c r="M54" s="8"/>
      <c r="N54" s="8"/>
      <c r="O54" s="8"/>
      <c r="P54" s="8"/>
      <c r="Q54" s="8"/>
      <c r="R54" s="8"/>
      <c r="S54" s="8"/>
      <c r="T54" s="18"/>
    </row>
    <row r="55" s="2" customFormat="1" ht="132.95" customHeight="1" spans="1:20">
      <c r="A55" s="8">
        <v>60</v>
      </c>
      <c r="B55" s="8"/>
      <c r="C55" s="8" t="s">
        <v>215</v>
      </c>
      <c r="D55" s="11"/>
      <c r="E55" s="15" t="s">
        <v>77</v>
      </c>
      <c r="F55" s="16" t="s">
        <v>254</v>
      </c>
      <c r="G55" s="8" t="s">
        <v>296</v>
      </c>
      <c r="H55" s="8" t="s">
        <v>258</v>
      </c>
      <c r="I55" s="8" t="s">
        <v>63</v>
      </c>
      <c r="J55" s="8"/>
      <c r="K55" s="8"/>
      <c r="L55" s="8"/>
      <c r="M55" s="8"/>
      <c r="N55" s="8"/>
      <c r="O55" s="8"/>
      <c r="P55" s="8"/>
      <c r="Q55" s="8"/>
      <c r="R55" s="8"/>
      <c r="S55" s="8"/>
      <c r="T55" s="18"/>
    </row>
    <row r="56" s="2" customFormat="1" ht="168" customHeight="1" spans="1:20">
      <c r="A56" s="8">
        <v>61</v>
      </c>
      <c r="B56" s="8"/>
      <c r="C56" s="8" t="s">
        <v>215</v>
      </c>
      <c r="D56" s="11"/>
      <c r="E56" s="15" t="s">
        <v>77</v>
      </c>
      <c r="F56" s="16" t="s">
        <v>254</v>
      </c>
      <c r="G56" s="8" t="s">
        <v>297</v>
      </c>
      <c r="H56" s="8" t="s">
        <v>260</v>
      </c>
      <c r="I56" s="8" t="s">
        <v>63</v>
      </c>
      <c r="J56" s="8"/>
      <c r="K56" s="8"/>
      <c r="L56" s="8"/>
      <c r="M56" s="8"/>
      <c r="N56" s="8"/>
      <c r="O56" s="8"/>
      <c r="P56" s="8"/>
      <c r="Q56" s="8"/>
      <c r="R56" s="8"/>
      <c r="S56" s="8"/>
      <c r="T56" s="18"/>
    </row>
    <row r="57" s="2" customFormat="1" ht="140.1" customHeight="1" spans="1:20">
      <c r="A57" s="8">
        <v>62</v>
      </c>
      <c r="B57" s="8"/>
      <c r="C57" s="8" t="s">
        <v>215</v>
      </c>
      <c r="D57" s="11"/>
      <c r="E57" s="15" t="s">
        <v>77</v>
      </c>
      <c r="F57" s="16" t="s">
        <v>254</v>
      </c>
      <c r="G57" s="8" t="s">
        <v>298</v>
      </c>
      <c r="H57" s="8" t="s">
        <v>262</v>
      </c>
      <c r="I57" s="8" t="s">
        <v>63</v>
      </c>
      <c r="J57" s="8"/>
      <c r="K57" s="8"/>
      <c r="L57" s="8"/>
      <c r="M57" s="8"/>
      <c r="N57" s="8"/>
      <c r="O57" s="8"/>
      <c r="P57" s="8"/>
      <c r="Q57" s="8"/>
      <c r="R57" s="8"/>
      <c r="S57" s="8"/>
      <c r="T57" s="18"/>
    </row>
    <row r="58" s="2" customFormat="1" ht="258.6" customHeight="1" spans="1:20">
      <c r="A58" s="8">
        <v>69</v>
      </c>
      <c r="B58" s="8"/>
      <c r="C58" s="8" t="s">
        <v>215</v>
      </c>
      <c r="D58" s="11" t="s">
        <v>299</v>
      </c>
      <c r="E58" s="15" t="s">
        <v>77</v>
      </c>
      <c r="F58" s="16" t="s">
        <v>254</v>
      </c>
      <c r="G58" s="8" t="s">
        <v>300</v>
      </c>
      <c r="H58" s="8" t="s">
        <v>269</v>
      </c>
      <c r="I58" s="8" t="s">
        <v>63</v>
      </c>
      <c r="J58" s="8"/>
      <c r="K58" s="8"/>
      <c r="L58" s="8"/>
      <c r="M58" s="8"/>
      <c r="N58" s="8"/>
      <c r="O58" s="8"/>
      <c r="P58" s="8"/>
      <c r="Q58" s="8"/>
      <c r="R58" s="8"/>
      <c r="S58" s="8"/>
      <c r="T58" s="18"/>
    </row>
    <row r="59" s="2" customFormat="1" ht="42.95" customHeight="1" spans="1:20">
      <c r="A59" s="8">
        <v>70</v>
      </c>
      <c r="B59" s="8"/>
      <c r="C59" s="8" t="s">
        <v>215</v>
      </c>
      <c r="D59" s="11"/>
      <c r="E59" s="15" t="s">
        <v>77</v>
      </c>
      <c r="F59" s="16" t="s">
        <v>254</v>
      </c>
      <c r="G59" s="8" t="s">
        <v>301</v>
      </c>
      <c r="H59" s="8" t="s">
        <v>269</v>
      </c>
      <c r="I59" s="8" t="s">
        <v>63</v>
      </c>
      <c r="J59" s="8"/>
      <c r="K59" s="8"/>
      <c r="L59" s="8"/>
      <c r="M59" s="8"/>
      <c r="N59" s="8"/>
      <c r="O59" s="8"/>
      <c r="P59" s="8"/>
      <c r="Q59" s="8"/>
      <c r="R59" s="8"/>
      <c r="S59" s="8"/>
      <c r="T59" s="18"/>
    </row>
    <row r="60" s="2" customFormat="1" ht="42.95" customHeight="1" spans="1:20">
      <c r="A60" s="8">
        <v>71</v>
      </c>
      <c r="B60" s="8"/>
      <c r="C60" s="8" t="s">
        <v>215</v>
      </c>
      <c r="D60" s="11"/>
      <c r="E60" s="15" t="s">
        <v>77</v>
      </c>
      <c r="F60" s="16" t="s">
        <v>254</v>
      </c>
      <c r="G60" s="8" t="s">
        <v>302</v>
      </c>
      <c r="H60" s="8" t="s">
        <v>269</v>
      </c>
      <c r="I60" s="8" t="s">
        <v>63</v>
      </c>
      <c r="J60" s="8"/>
      <c r="K60" s="8"/>
      <c r="L60" s="8"/>
      <c r="M60" s="8"/>
      <c r="N60" s="8"/>
      <c r="O60" s="8"/>
      <c r="P60" s="8"/>
      <c r="Q60" s="8"/>
      <c r="R60" s="8"/>
      <c r="S60" s="8"/>
      <c r="T60" s="18"/>
    </row>
    <row r="61" s="2" customFormat="1" ht="105" customHeight="1" spans="1:20">
      <c r="A61" s="8">
        <v>72</v>
      </c>
      <c r="B61" s="8"/>
      <c r="C61" s="8" t="s">
        <v>215</v>
      </c>
      <c r="D61" s="11"/>
      <c r="E61" s="15" t="s">
        <v>77</v>
      </c>
      <c r="F61" s="16" t="s">
        <v>254</v>
      </c>
      <c r="G61" s="8" t="s">
        <v>303</v>
      </c>
      <c r="H61" s="8" t="s">
        <v>273</v>
      </c>
      <c r="I61" s="8" t="s">
        <v>63</v>
      </c>
      <c r="J61" s="8"/>
      <c r="K61" s="8"/>
      <c r="L61" s="8"/>
      <c r="M61" s="8"/>
      <c r="N61" s="8"/>
      <c r="O61" s="8"/>
      <c r="P61" s="8"/>
      <c r="Q61" s="8"/>
      <c r="R61" s="8"/>
      <c r="S61" s="8"/>
      <c r="T61" s="18"/>
    </row>
    <row r="62" s="2" customFormat="1" ht="57" customHeight="1" spans="1:20">
      <c r="A62" s="8">
        <v>73</v>
      </c>
      <c r="B62" s="8"/>
      <c r="C62" s="8" t="s">
        <v>215</v>
      </c>
      <c r="D62" s="11"/>
      <c r="E62" s="15" t="s">
        <v>77</v>
      </c>
      <c r="F62" s="16" t="s">
        <v>254</v>
      </c>
      <c r="G62" s="8" t="s">
        <v>304</v>
      </c>
      <c r="H62" s="8" t="s">
        <v>273</v>
      </c>
      <c r="I62" s="8" t="s">
        <v>63</v>
      </c>
      <c r="J62" s="8"/>
      <c r="K62" s="8"/>
      <c r="L62" s="8"/>
      <c r="M62" s="8"/>
      <c r="N62" s="8"/>
      <c r="O62" s="8"/>
      <c r="P62" s="8"/>
      <c r="Q62" s="8"/>
      <c r="R62" s="8"/>
      <c r="S62" s="8"/>
      <c r="T62" s="18"/>
    </row>
    <row r="63" s="2" customFormat="1" ht="57" customHeight="1" spans="1:20">
      <c r="A63" s="8">
        <v>74</v>
      </c>
      <c r="B63" s="8"/>
      <c r="C63" s="8" t="s">
        <v>215</v>
      </c>
      <c r="D63" s="11"/>
      <c r="E63" s="15" t="s">
        <v>77</v>
      </c>
      <c r="F63" s="16" t="s">
        <v>254</v>
      </c>
      <c r="G63" s="8" t="s">
        <v>305</v>
      </c>
      <c r="H63" s="8" t="s">
        <v>273</v>
      </c>
      <c r="I63" s="8" t="s">
        <v>63</v>
      </c>
      <c r="J63" s="8"/>
      <c r="K63" s="8"/>
      <c r="L63" s="8"/>
      <c r="M63" s="8"/>
      <c r="N63" s="8"/>
      <c r="O63" s="8"/>
      <c r="P63" s="8"/>
      <c r="Q63" s="8"/>
      <c r="R63" s="8"/>
      <c r="S63" s="8"/>
      <c r="T63" s="18"/>
    </row>
    <row r="64" s="2" customFormat="1" ht="69" customHeight="1" spans="1:20">
      <c r="A64" s="8">
        <v>75</v>
      </c>
      <c r="B64" s="8"/>
      <c r="C64" s="8" t="s">
        <v>215</v>
      </c>
      <c r="D64" s="11" t="s">
        <v>306</v>
      </c>
      <c r="E64" s="15" t="s">
        <v>77</v>
      </c>
      <c r="F64" s="16" t="s">
        <v>254</v>
      </c>
      <c r="G64" s="8" t="s">
        <v>307</v>
      </c>
      <c r="H64" s="8" t="s">
        <v>269</v>
      </c>
      <c r="I64" s="8" t="s">
        <v>63</v>
      </c>
      <c r="J64" s="8"/>
      <c r="K64" s="8"/>
      <c r="L64" s="8"/>
      <c r="M64" s="8"/>
      <c r="N64" s="8"/>
      <c r="O64" s="8"/>
      <c r="P64" s="8"/>
      <c r="Q64" s="8"/>
      <c r="R64" s="8"/>
      <c r="S64" s="8"/>
      <c r="T64" s="18"/>
    </row>
    <row r="65" s="2" customFormat="1" ht="57" customHeight="1" spans="1:20">
      <c r="A65" s="8">
        <v>76</v>
      </c>
      <c r="B65" s="8"/>
      <c r="C65" s="8" t="s">
        <v>215</v>
      </c>
      <c r="D65" s="11"/>
      <c r="E65" s="15" t="s">
        <v>77</v>
      </c>
      <c r="F65" s="16" t="s">
        <v>254</v>
      </c>
      <c r="G65" s="8" t="s">
        <v>308</v>
      </c>
      <c r="H65" s="8" t="s">
        <v>269</v>
      </c>
      <c r="I65" s="8" t="s">
        <v>63</v>
      </c>
      <c r="J65" s="8"/>
      <c r="K65" s="8"/>
      <c r="L65" s="8"/>
      <c r="M65" s="8"/>
      <c r="N65" s="8"/>
      <c r="O65" s="8"/>
      <c r="P65" s="8"/>
      <c r="Q65" s="8"/>
      <c r="R65" s="8"/>
      <c r="S65" s="8"/>
      <c r="T65" s="18"/>
    </row>
    <row r="66" s="2" customFormat="1" ht="42.95" customHeight="1" spans="1:20">
      <c r="A66" s="8">
        <v>77</v>
      </c>
      <c r="B66" s="8"/>
      <c r="C66" s="8" t="s">
        <v>215</v>
      </c>
      <c r="D66" s="11"/>
      <c r="E66" s="15" t="s">
        <v>77</v>
      </c>
      <c r="F66" s="16" t="s">
        <v>254</v>
      </c>
      <c r="G66" s="8" t="s">
        <v>309</v>
      </c>
      <c r="H66" s="8" t="s">
        <v>269</v>
      </c>
      <c r="I66" s="8" t="s">
        <v>63</v>
      </c>
      <c r="J66" s="8"/>
      <c r="K66" s="8"/>
      <c r="L66" s="8"/>
      <c r="M66" s="8"/>
      <c r="N66" s="8"/>
      <c r="O66" s="8"/>
      <c r="P66" s="8"/>
      <c r="Q66" s="8"/>
      <c r="R66" s="8"/>
      <c r="S66" s="8"/>
      <c r="T66" s="18"/>
    </row>
    <row r="67" s="2" customFormat="1" ht="228" customHeight="1" spans="1:20">
      <c r="A67" s="8">
        <v>78</v>
      </c>
      <c r="B67" s="8"/>
      <c r="C67" s="8" t="s">
        <v>215</v>
      </c>
      <c r="D67" s="11"/>
      <c r="E67" s="15" t="s">
        <v>77</v>
      </c>
      <c r="F67" s="16" t="s">
        <v>254</v>
      </c>
      <c r="G67" s="8" t="s">
        <v>310</v>
      </c>
      <c r="H67" s="8" t="s">
        <v>273</v>
      </c>
      <c r="I67" s="8" t="s">
        <v>63</v>
      </c>
      <c r="J67" s="8"/>
      <c r="K67" s="8"/>
      <c r="L67" s="8"/>
      <c r="M67" s="8"/>
      <c r="N67" s="8"/>
      <c r="O67" s="8"/>
      <c r="P67" s="8"/>
      <c r="Q67" s="8"/>
      <c r="R67" s="8"/>
      <c r="S67" s="8"/>
      <c r="T67" s="18"/>
    </row>
    <row r="68" s="2" customFormat="1" ht="99.95" customHeight="1" spans="1:20">
      <c r="A68" s="8">
        <v>79</v>
      </c>
      <c r="B68" s="8"/>
      <c r="C68" s="8" t="s">
        <v>215</v>
      </c>
      <c r="D68" s="11"/>
      <c r="E68" s="15" t="s">
        <v>77</v>
      </c>
      <c r="F68" s="16" t="s">
        <v>254</v>
      </c>
      <c r="G68" s="8" t="s">
        <v>311</v>
      </c>
      <c r="H68" s="8" t="s">
        <v>273</v>
      </c>
      <c r="I68" s="8" t="s">
        <v>63</v>
      </c>
      <c r="J68" s="8"/>
      <c r="K68" s="8"/>
      <c r="L68" s="8"/>
      <c r="M68" s="8"/>
      <c r="N68" s="8"/>
      <c r="O68" s="8"/>
      <c r="P68" s="8"/>
      <c r="Q68" s="8"/>
      <c r="R68" s="8"/>
      <c r="S68" s="8"/>
      <c r="T68" s="18"/>
    </row>
    <row r="69" s="2" customFormat="1" ht="86.1" customHeight="1" spans="1:20">
      <c r="A69" s="8">
        <v>80</v>
      </c>
      <c r="B69" s="8"/>
      <c r="C69" s="8" t="s">
        <v>215</v>
      </c>
      <c r="D69" s="11"/>
      <c r="E69" s="15" t="s">
        <v>77</v>
      </c>
      <c r="F69" s="16" t="s">
        <v>254</v>
      </c>
      <c r="G69" s="8" t="s">
        <v>312</v>
      </c>
      <c r="H69" s="8" t="s">
        <v>273</v>
      </c>
      <c r="I69" s="8" t="s">
        <v>63</v>
      </c>
      <c r="J69" s="8"/>
      <c r="K69" s="8"/>
      <c r="L69" s="8"/>
      <c r="M69" s="8"/>
      <c r="N69" s="8"/>
      <c r="O69" s="8"/>
      <c r="P69" s="8"/>
      <c r="Q69" s="8"/>
      <c r="R69" s="8"/>
      <c r="S69" s="8"/>
      <c r="T69" s="18"/>
    </row>
    <row r="70" s="2" customFormat="1" ht="86.1" customHeight="1" spans="1:20">
      <c r="A70" s="8">
        <v>81</v>
      </c>
      <c r="B70" s="8"/>
      <c r="C70" s="8" t="s">
        <v>215</v>
      </c>
      <c r="D70" s="10" t="s">
        <v>232</v>
      </c>
      <c r="E70" s="15" t="s">
        <v>73</v>
      </c>
      <c r="F70" s="16" t="s">
        <v>313</v>
      </c>
      <c r="G70" s="8" t="s">
        <v>234</v>
      </c>
      <c r="H70" s="8" t="s">
        <v>314</v>
      </c>
      <c r="I70" s="8" t="s">
        <v>63</v>
      </c>
      <c r="J70" s="8"/>
      <c r="K70" s="8"/>
      <c r="L70" s="8"/>
      <c r="M70" s="8"/>
      <c r="N70" s="8"/>
      <c r="O70" s="8"/>
      <c r="P70" s="8"/>
      <c r="Q70" s="8"/>
      <c r="R70" s="8"/>
      <c r="S70" s="8"/>
      <c r="T70" s="18"/>
    </row>
    <row r="71" s="2" customFormat="1" ht="86.1" customHeight="1" spans="1:20">
      <c r="A71" s="8">
        <v>82</v>
      </c>
      <c r="B71" s="8"/>
      <c r="C71" s="8" t="s">
        <v>215</v>
      </c>
      <c r="D71" s="10" t="s">
        <v>232</v>
      </c>
      <c r="E71" s="15" t="s">
        <v>73</v>
      </c>
      <c r="F71" s="16" t="s">
        <v>315</v>
      </c>
      <c r="G71" s="8" t="s">
        <v>316</v>
      </c>
      <c r="H71" s="8" t="s">
        <v>317</v>
      </c>
      <c r="I71" s="8" t="s">
        <v>63</v>
      </c>
      <c r="J71" s="8"/>
      <c r="K71" s="8"/>
      <c r="L71" s="8"/>
      <c r="M71" s="8"/>
      <c r="N71" s="8"/>
      <c r="O71" s="8"/>
      <c r="P71" s="8"/>
      <c r="Q71" s="8"/>
      <c r="R71" s="8"/>
      <c r="S71" s="8"/>
      <c r="T71" s="18"/>
    </row>
    <row r="72" s="2" customFormat="1" ht="186" customHeight="1" spans="1:20">
      <c r="A72" s="8">
        <v>83</v>
      </c>
      <c r="B72" s="8"/>
      <c r="C72" s="8" t="s">
        <v>215</v>
      </c>
      <c r="D72" s="10" t="s">
        <v>232</v>
      </c>
      <c r="E72" s="15" t="s">
        <v>77</v>
      </c>
      <c r="F72" s="16" t="s">
        <v>315</v>
      </c>
      <c r="G72" s="8" t="s">
        <v>318</v>
      </c>
      <c r="H72" s="8" t="s">
        <v>319</v>
      </c>
      <c r="I72" s="8" t="s">
        <v>63</v>
      </c>
      <c r="J72" s="8"/>
      <c r="K72" s="8"/>
      <c r="L72" s="8"/>
      <c r="M72" s="8"/>
      <c r="N72" s="8"/>
      <c r="O72" s="8"/>
      <c r="P72" s="8"/>
      <c r="Q72" s="8"/>
      <c r="R72" s="8"/>
      <c r="S72" s="8"/>
      <c r="T72" s="18"/>
    </row>
    <row r="73" s="2" customFormat="1" ht="86.1" customHeight="1" spans="1:20">
      <c r="A73" s="8">
        <v>84</v>
      </c>
      <c r="B73" s="8"/>
      <c r="C73" s="8" t="s">
        <v>215</v>
      </c>
      <c r="D73" s="10" t="s">
        <v>320</v>
      </c>
      <c r="E73" s="15" t="s">
        <v>73</v>
      </c>
      <c r="F73" s="16" t="s">
        <v>321</v>
      </c>
      <c r="G73" s="8" t="s">
        <v>322</v>
      </c>
      <c r="H73" s="8" t="s">
        <v>323</v>
      </c>
      <c r="I73" s="8" t="s">
        <v>63</v>
      </c>
      <c r="J73" s="8"/>
      <c r="K73" s="8"/>
      <c r="L73" s="8"/>
      <c r="M73" s="8"/>
      <c r="N73" s="8"/>
      <c r="O73" s="8"/>
      <c r="P73" s="8"/>
      <c r="Q73" s="8"/>
      <c r="R73" s="8"/>
      <c r="S73" s="8"/>
      <c r="T73" s="18"/>
    </row>
    <row r="74" s="2" customFormat="1" ht="82.5" customHeight="1" spans="1:20">
      <c r="A74" s="8">
        <v>85</v>
      </c>
      <c r="B74" s="8"/>
      <c r="C74" s="8" t="s">
        <v>215</v>
      </c>
      <c r="D74" s="11" t="s">
        <v>324</v>
      </c>
      <c r="E74" s="15" t="s">
        <v>73</v>
      </c>
      <c r="F74" s="16" t="s">
        <v>321</v>
      </c>
      <c r="G74" s="8" t="s">
        <v>325</v>
      </c>
      <c r="H74" s="8" t="s">
        <v>326</v>
      </c>
      <c r="I74" s="8" t="s">
        <v>63</v>
      </c>
      <c r="J74" s="8"/>
      <c r="K74" s="8"/>
      <c r="L74" s="8"/>
      <c r="M74" s="8"/>
      <c r="N74" s="8"/>
      <c r="O74" s="8"/>
      <c r="P74" s="8"/>
      <c r="Q74" s="8"/>
      <c r="R74" s="8"/>
      <c r="S74" s="8"/>
      <c r="T74" s="18"/>
    </row>
    <row r="75" s="2" customFormat="1" ht="83.25" spans="1:20">
      <c r="A75" s="8">
        <v>86</v>
      </c>
      <c r="B75" s="8"/>
      <c r="C75" s="8" t="s">
        <v>215</v>
      </c>
      <c r="D75" s="11"/>
      <c r="E75" s="15" t="s">
        <v>73</v>
      </c>
      <c r="F75" s="16" t="s">
        <v>321</v>
      </c>
      <c r="G75" s="8" t="s">
        <v>327</v>
      </c>
      <c r="H75" s="8" t="s">
        <v>328</v>
      </c>
      <c r="I75" s="8" t="s">
        <v>63</v>
      </c>
      <c r="J75" s="8"/>
      <c r="K75" s="8"/>
      <c r="L75" s="8"/>
      <c r="M75" s="8"/>
      <c r="N75" s="8"/>
      <c r="O75" s="8"/>
      <c r="P75" s="8"/>
      <c r="Q75" s="8"/>
      <c r="R75" s="8"/>
      <c r="S75" s="8"/>
      <c r="T75" s="18"/>
    </row>
    <row r="76" s="2" customFormat="1" ht="83.25" spans="1:20">
      <c r="A76" s="8">
        <v>87</v>
      </c>
      <c r="B76" s="8"/>
      <c r="C76" s="8" t="s">
        <v>215</v>
      </c>
      <c r="D76" s="11"/>
      <c r="E76" s="15" t="s">
        <v>77</v>
      </c>
      <c r="F76" s="16" t="s">
        <v>321</v>
      </c>
      <c r="G76" s="8" t="s">
        <v>329</v>
      </c>
      <c r="H76" s="8" t="s">
        <v>328</v>
      </c>
      <c r="I76" s="8" t="s">
        <v>63</v>
      </c>
      <c r="J76" s="8"/>
      <c r="K76" s="8"/>
      <c r="L76" s="8"/>
      <c r="M76" s="8"/>
      <c r="N76" s="8"/>
      <c r="O76" s="8"/>
      <c r="P76" s="8"/>
      <c r="Q76" s="8"/>
      <c r="R76" s="8"/>
      <c r="S76" s="8"/>
      <c r="T76" s="18"/>
    </row>
    <row r="77" s="2" customFormat="1" ht="83.25" spans="1:20">
      <c r="A77" s="8">
        <v>88</v>
      </c>
      <c r="B77" s="8"/>
      <c r="C77" s="8" t="s">
        <v>215</v>
      </c>
      <c r="D77" s="11"/>
      <c r="E77" s="15" t="s">
        <v>77</v>
      </c>
      <c r="F77" s="16" t="s">
        <v>321</v>
      </c>
      <c r="G77" s="8" t="s">
        <v>330</v>
      </c>
      <c r="H77" s="8" t="s">
        <v>328</v>
      </c>
      <c r="I77" s="8" t="s">
        <v>63</v>
      </c>
      <c r="J77" s="8"/>
      <c r="K77" s="8"/>
      <c r="L77" s="8"/>
      <c r="M77" s="8"/>
      <c r="N77" s="8"/>
      <c r="O77" s="8"/>
      <c r="P77" s="8"/>
      <c r="Q77" s="8"/>
      <c r="R77" s="8"/>
      <c r="S77" s="8"/>
      <c r="T77" s="18"/>
    </row>
    <row r="78" s="2" customFormat="1" ht="83.25" spans="1:20">
      <c r="A78" s="8">
        <v>89</v>
      </c>
      <c r="B78" s="8"/>
      <c r="C78" s="8" t="s">
        <v>215</v>
      </c>
      <c r="D78" s="11"/>
      <c r="E78" s="15" t="s">
        <v>77</v>
      </c>
      <c r="F78" s="16" t="s">
        <v>321</v>
      </c>
      <c r="G78" s="8" t="s">
        <v>331</v>
      </c>
      <c r="H78" s="8" t="s">
        <v>328</v>
      </c>
      <c r="I78" s="8" t="s">
        <v>63</v>
      </c>
      <c r="J78" s="8"/>
      <c r="K78" s="8"/>
      <c r="L78" s="8"/>
      <c r="M78" s="8"/>
      <c r="N78" s="8"/>
      <c r="O78" s="8"/>
      <c r="P78" s="8"/>
      <c r="Q78" s="8"/>
      <c r="R78" s="8"/>
      <c r="S78" s="8"/>
      <c r="T78" s="18"/>
    </row>
    <row r="79" s="2" customFormat="1" ht="83.25" spans="1:20">
      <c r="A79" s="8">
        <v>90</v>
      </c>
      <c r="B79" s="8"/>
      <c r="C79" s="8" t="s">
        <v>215</v>
      </c>
      <c r="D79" s="11"/>
      <c r="E79" s="15" t="s">
        <v>77</v>
      </c>
      <c r="F79" s="16" t="s">
        <v>321</v>
      </c>
      <c r="G79" s="8" t="s">
        <v>332</v>
      </c>
      <c r="H79" s="8" t="s">
        <v>328</v>
      </c>
      <c r="I79" s="8" t="s">
        <v>63</v>
      </c>
      <c r="J79" s="8"/>
      <c r="K79" s="8"/>
      <c r="L79" s="8"/>
      <c r="M79" s="8"/>
      <c r="N79" s="8"/>
      <c r="O79" s="8"/>
      <c r="P79" s="8"/>
      <c r="Q79" s="8"/>
      <c r="R79" s="8"/>
      <c r="S79" s="8"/>
      <c r="T79" s="18"/>
    </row>
    <row r="80" s="2" customFormat="1" ht="83.25" spans="1:20">
      <c r="A80" s="8">
        <v>91</v>
      </c>
      <c r="B80" s="8"/>
      <c r="C80" s="8" t="s">
        <v>215</v>
      </c>
      <c r="D80" s="11"/>
      <c r="E80" s="15" t="s">
        <v>77</v>
      </c>
      <c r="F80" s="16" t="s">
        <v>321</v>
      </c>
      <c r="G80" s="8" t="s">
        <v>333</v>
      </c>
      <c r="H80" s="8" t="s">
        <v>328</v>
      </c>
      <c r="I80" s="8" t="s">
        <v>63</v>
      </c>
      <c r="J80" s="8"/>
      <c r="K80" s="8"/>
      <c r="L80" s="8"/>
      <c r="M80" s="8"/>
      <c r="N80" s="8"/>
      <c r="O80" s="8"/>
      <c r="P80" s="8"/>
      <c r="Q80" s="8"/>
      <c r="R80" s="8"/>
      <c r="S80" s="8"/>
      <c r="T80" s="18"/>
    </row>
    <row r="81" s="2" customFormat="1" ht="83.25" spans="1:20">
      <c r="A81" s="8">
        <v>92</v>
      </c>
      <c r="B81" s="8"/>
      <c r="C81" s="8" t="s">
        <v>215</v>
      </c>
      <c r="D81" s="11"/>
      <c r="E81" s="15" t="s">
        <v>77</v>
      </c>
      <c r="F81" s="16" t="s">
        <v>321</v>
      </c>
      <c r="G81" s="8" t="s">
        <v>334</v>
      </c>
      <c r="H81" s="8" t="s">
        <v>328</v>
      </c>
      <c r="I81" s="8" t="s">
        <v>63</v>
      </c>
      <c r="J81" s="8"/>
      <c r="K81" s="8"/>
      <c r="L81" s="8"/>
      <c r="M81" s="8"/>
      <c r="N81" s="8"/>
      <c r="O81" s="8"/>
      <c r="P81" s="8"/>
      <c r="Q81" s="8"/>
      <c r="R81" s="8"/>
      <c r="S81" s="8"/>
      <c r="T81" s="18"/>
    </row>
    <row r="82" s="2" customFormat="1" ht="83.25" spans="1:20">
      <c r="A82" s="8">
        <v>93</v>
      </c>
      <c r="B82" s="8"/>
      <c r="C82" s="8" t="s">
        <v>215</v>
      </c>
      <c r="D82" s="11"/>
      <c r="E82" s="15" t="s">
        <v>77</v>
      </c>
      <c r="F82" s="16" t="s">
        <v>321</v>
      </c>
      <c r="G82" s="8" t="s">
        <v>335</v>
      </c>
      <c r="H82" s="8" t="s">
        <v>328</v>
      </c>
      <c r="I82" s="8" t="s">
        <v>63</v>
      </c>
      <c r="J82" s="8"/>
      <c r="K82" s="8"/>
      <c r="L82" s="8"/>
      <c r="M82" s="8"/>
      <c r="N82" s="8"/>
      <c r="O82" s="8"/>
      <c r="P82" s="8"/>
      <c r="Q82" s="8"/>
      <c r="R82" s="8"/>
      <c r="S82" s="8"/>
      <c r="T82" s="18"/>
    </row>
    <row r="83" s="2" customFormat="1" ht="83.25" spans="1:20">
      <c r="A83" s="8">
        <v>94</v>
      </c>
      <c r="B83" s="8"/>
      <c r="C83" s="8" t="s">
        <v>215</v>
      </c>
      <c r="D83" s="11"/>
      <c r="E83" s="15" t="s">
        <v>77</v>
      </c>
      <c r="F83" s="16" t="s">
        <v>321</v>
      </c>
      <c r="G83" s="8" t="s">
        <v>336</v>
      </c>
      <c r="H83" s="8" t="s">
        <v>328</v>
      </c>
      <c r="I83" s="8" t="s">
        <v>63</v>
      </c>
      <c r="J83" s="8"/>
      <c r="K83" s="8"/>
      <c r="L83" s="8"/>
      <c r="M83" s="8"/>
      <c r="N83" s="8"/>
      <c r="O83" s="8"/>
      <c r="P83" s="8"/>
      <c r="Q83" s="8"/>
      <c r="R83" s="8"/>
      <c r="S83" s="8"/>
      <c r="T83" s="18"/>
    </row>
    <row r="84" customFormat="1" ht="82.5" customHeight="1" spans="1:20">
      <c r="A84" s="8">
        <v>95</v>
      </c>
      <c r="B84" s="8"/>
      <c r="C84" s="8" t="s">
        <v>215</v>
      </c>
      <c r="D84" s="11" t="s">
        <v>337</v>
      </c>
      <c r="E84" s="15" t="s">
        <v>73</v>
      </c>
      <c r="F84" s="16" t="s">
        <v>321</v>
      </c>
      <c r="G84" s="8" t="s">
        <v>338</v>
      </c>
      <c r="H84" s="8" t="s">
        <v>326</v>
      </c>
      <c r="I84" s="8" t="s">
        <v>63</v>
      </c>
      <c r="J84" s="8"/>
      <c r="K84" s="8"/>
      <c r="L84" s="8"/>
      <c r="M84" s="8"/>
      <c r="N84" s="8"/>
      <c r="O84" s="8"/>
      <c r="P84" s="8"/>
      <c r="Q84" s="8"/>
      <c r="R84" s="8"/>
      <c r="S84" s="8"/>
      <c r="T84" s="18"/>
    </row>
    <row r="85" customFormat="1" ht="83.25" spans="1:20">
      <c r="A85" s="8">
        <v>96</v>
      </c>
      <c r="B85" s="8"/>
      <c r="C85" s="8" t="s">
        <v>215</v>
      </c>
      <c r="D85" s="11"/>
      <c r="E85" s="15" t="s">
        <v>73</v>
      </c>
      <c r="F85" s="16" t="s">
        <v>321</v>
      </c>
      <c r="G85" s="8" t="s">
        <v>339</v>
      </c>
      <c r="H85" s="8" t="s">
        <v>328</v>
      </c>
      <c r="I85" s="8" t="s">
        <v>63</v>
      </c>
      <c r="J85" s="8"/>
      <c r="K85" s="8"/>
      <c r="L85" s="8"/>
      <c r="M85" s="8"/>
      <c r="N85" s="8"/>
      <c r="O85" s="8"/>
      <c r="P85" s="8"/>
      <c r="Q85" s="8"/>
      <c r="R85" s="8"/>
      <c r="S85" s="8"/>
      <c r="T85" s="18"/>
    </row>
    <row r="86" customFormat="1" ht="83.25" spans="1:20">
      <c r="A86" s="8">
        <v>97</v>
      </c>
      <c r="B86" s="8"/>
      <c r="C86" s="8" t="s">
        <v>215</v>
      </c>
      <c r="D86" s="11"/>
      <c r="E86" s="15" t="s">
        <v>77</v>
      </c>
      <c r="F86" s="16" t="s">
        <v>321</v>
      </c>
      <c r="G86" s="8" t="s">
        <v>340</v>
      </c>
      <c r="H86" s="8" t="s">
        <v>328</v>
      </c>
      <c r="I86" s="8" t="s">
        <v>63</v>
      </c>
      <c r="J86" s="8"/>
      <c r="K86" s="8"/>
      <c r="L86" s="8"/>
      <c r="M86" s="8"/>
      <c r="N86" s="8"/>
      <c r="O86" s="8"/>
      <c r="P86" s="8"/>
      <c r="Q86" s="8"/>
      <c r="R86" s="8"/>
      <c r="S86" s="8"/>
      <c r="T86" s="18"/>
    </row>
    <row r="87" customFormat="1" ht="83.25" spans="1:20">
      <c r="A87" s="8">
        <v>98</v>
      </c>
      <c r="B87" s="8"/>
      <c r="C87" s="8" t="s">
        <v>215</v>
      </c>
      <c r="D87" s="11"/>
      <c r="E87" s="15" t="s">
        <v>77</v>
      </c>
      <c r="F87" s="16" t="s">
        <v>321</v>
      </c>
      <c r="G87" s="8" t="s">
        <v>341</v>
      </c>
      <c r="H87" s="8" t="s">
        <v>328</v>
      </c>
      <c r="I87" s="8" t="s">
        <v>63</v>
      </c>
      <c r="J87" s="8"/>
      <c r="K87" s="8"/>
      <c r="L87" s="8"/>
      <c r="M87" s="8"/>
      <c r="N87" s="8"/>
      <c r="O87" s="8"/>
      <c r="P87" s="8"/>
      <c r="Q87" s="8"/>
      <c r="R87" s="8"/>
      <c r="S87" s="8"/>
      <c r="T87" s="18"/>
    </row>
    <row r="88" customFormat="1" ht="83.25" spans="1:20">
      <c r="A88" s="8">
        <v>99</v>
      </c>
      <c r="B88" s="8"/>
      <c r="C88" s="8" t="s">
        <v>215</v>
      </c>
      <c r="D88" s="11"/>
      <c r="E88" s="15" t="s">
        <v>77</v>
      </c>
      <c r="F88" s="16" t="s">
        <v>321</v>
      </c>
      <c r="G88" s="8" t="s">
        <v>342</v>
      </c>
      <c r="H88" s="8" t="s">
        <v>328</v>
      </c>
      <c r="I88" s="8" t="s">
        <v>63</v>
      </c>
      <c r="J88" s="8"/>
      <c r="K88" s="8"/>
      <c r="L88" s="8"/>
      <c r="M88" s="8"/>
      <c r="N88" s="8"/>
      <c r="O88" s="8"/>
      <c r="P88" s="8"/>
      <c r="Q88" s="8"/>
      <c r="R88" s="8"/>
      <c r="S88" s="8"/>
      <c r="T88" s="18"/>
    </row>
    <row r="89" customFormat="1" ht="83.25" spans="1:20">
      <c r="A89" s="8">
        <v>100</v>
      </c>
      <c r="B89" s="8"/>
      <c r="C89" s="8" t="s">
        <v>215</v>
      </c>
      <c r="D89" s="11"/>
      <c r="E89" s="15" t="s">
        <v>77</v>
      </c>
      <c r="F89" s="16" t="s">
        <v>321</v>
      </c>
      <c r="G89" s="8" t="s">
        <v>343</v>
      </c>
      <c r="H89" s="8" t="s">
        <v>328</v>
      </c>
      <c r="I89" s="8" t="s">
        <v>63</v>
      </c>
      <c r="J89" s="8"/>
      <c r="K89" s="8"/>
      <c r="L89" s="8"/>
      <c r="M89" s="8"/>
      <c r="N89" s="8"/>
      <c r="O89" s="8"/>
      <c r="P89" s="8"/>
      <c r="Q89" s="8"/>
      <c r="R89" s="8"/>
      <c r="S89" s="8"/>
      <c r="T89" s="18"/>
    </row>
    <row r="90" customFormat="1" ht="83.25" spans="1:20">
      <c r="A90" s="8">
        <v>101</v>
      </c>
      <c r="B90" s="8"/>
      <c r="C90" s="8" t="s">
        <v>215</v>
      </c>
      <c r="D90" s="11"/>
      <c r="E90" s="15" t="s">
        <v>77</v>
      </c>
      <c r="F90" s="16" t="s">
        <v>321</v>
      </c>
      <c r="G90" s="8" t="s">
        <v>344</v>
      </c>
      <c r="H90" s="8" t="s">
        <v>328</v>
      </c>
      <c r="I90" s="8" t="s">
        <v>63</v>
      </c>
      <c r="J90" s="8"/>
      <c r="K90" s="8"/>
      <c r="L90" s="8"/>
      <c r="M90" s="8"/>
      <c r="N90" s="8"/>
      <c r="O90" s="8"/>
      <c r="P90" s="8"/>
      <c r="Q90" s="8"/>
      <c r="R90" s="8"/>
      <c r="S90" s="8"/>
      <c r="T90" s="18"/>
    </row>
    <row r="91" customFormat="1" ht="83.25" spans="1:20">
      <c r="A91" s="8">
        <v>102</v>
      </c>
      <c r="B91" s="8"/>
      <c r="C91" s="8" t="s">
        <v>215</v>
      </c>
      <c r="D91" s="11"/>
      <c r="E91" s="15" t="s">
        <v>77</v>
      </c>
      <c r="F91" s="16" t="s">
        <v>321</v>
      </c>
      <c r="G91" s="8" t="s">
        <v>345</v>
      </c>
      <c r="H91" s="8" t="s">
        <v>328</v>
      </c>
      <c r="I91" s="8" t="s">
        <v>63</v>
      </c>
      <c r="J91" s="8"/>
      <c r="K91" s="8"/>
      <c r="L91" s="8"/>
      <c r="M91" s="8"/>
      <c r="N91" s="8"/>
      <c r="O91" s="8"/>
      <c r="P91" s="8"/>
      <c r="Q91" s="8"/>
      <c r="R91" s="8"/>
      <c r="S91" s="8"/>
      <c r="T91" s="18"/>
    </row>
    <row r="92" customFormat="1" ht="83.25" spans="1:20">
      <c r="A92" s="8">
        <v>103</v>
      </c>
      <c r="B92" s="8"/>
      <c r="C92" s="8" t="s">
        <v>215</v>
      </c>
      <c r="D92" s="11"/>
      <c r="E92" s="15" t="s">
        <v>77</v>
      </c>
      <c r="F92" s="16" t="s">
        <v>321</v>
      </c>
      <c r="G92" s="8" t="s">
        <v>346</v>
      </c>
      <c r="H92" s="8" t="s">
        <v>328</v>
      </c>
      <c r="I92" s="8" t="s">
        <v>63</v>
      </c>
      <c r="J92" s="8"/>
      <c r="K92" s="8"/>
      <c r="L92" s="8"/>
      <c r="M92" s="8"/>
      <c r="N92" s="8"/>
      <c r="O92" s="8"/>
      <c r="P92" s="8"/>
      <c r="Q92" s="8"/>
      <c r="R92" s="8"/>
      <c r="S92" s="8"/>
      <c r="T92" s="18"/>
    </row>
    <row r="93" customFormat="1" ht="83.25" spans="1:20">
      <c r="A93" s="8">
        <v>104</v>
      </c>
      <c r="B93" s="8"/>
      <c r="C93" s="8" t="s">
        <v>215</v>
      </c>
      <c r="D93" s="11"/>
      <c r="E93" s="15" t="s">
        <v>77</v>
      </c>
      <c r="F93" s="16" t="s">
        <v>321</v>
      </c>
      <c r="G93" s="8" t="s">
        <v>347</v>
      </c>
      <c r="H93" s="8" t="s">
        <v>328</v>
      </c>
      <c r="I93" s="8" t="s">
        <v>63</v>
      </c>
      <c r="J93" s="8"/>
      <c r="K93" s="8"/>
      <c r="L93" s="8"/>
      <c r="M93" s="8"/>
      <c r="N93" s="8"/>
      <c r="O93" s="8"/>
      <c r="P93" s="8"/>
      <c r="Q93" s="8"/>
      <c r="R93" s="8"/>
      <c r="S93" s="8"/>
      <c r="T93" s="18"/>
    </row>
    <row r="94" customFormat="1" ht="83.25" spans="1:20">
      <c r="A94" s="8">
        <v>105</v>
      </c>
      <c r="B94" s="8"/>
      <c r="C94" s="8" t="s">
        <v>215</v>
      </c>
      <c r="D94" s="10" t="s">
        <v>348</v>
      </c>
      <c r="E94" s="15" t="s">
        <v>73</v>
      </c>
      <c r="F94" s="16" t="s">
        <v>321</v>
      </c>
      <c r="G94" s="8" t="s">
        <v>349</v>
      </c>
      <c r="H94" s="8" t="s">
        <v>350</v>
      </c>
      <c r="I94" s="8" t="s">
        <v>63</v>
      </c>
      <c r="J94" s="8"/>
      <c r="K94" s="8"/>
      <c r="L94" s="8"/>
      <c r="M94" s="8"/>
      <c r="N94" s="8"/>
      <c r="O94" s="8"/>
      <c r="P94" s="8"/>
      <c r="Q94" s="8"/>
      <c r="R94" s="8"/>
      <c r="S94" s="8"/>
      <c r="T94" s="18"/>
    </row>
    <row r="95" customFormat="1" ht="83.25" spans="1:20">
      <c r="A95" s="8">
        <v>106</v>
      </c>
      <c r="B95" s="8"/>
      <c r="C95" s="8" t="s">
        <v>215</v>
      </c>
      <c r="D95" s="10" t="s">
        <v>351</v>
      </c>
      <c r="E95" s="15" t="s">
        <v>77</v>
      </c>
      <c r="F95" s="16" t="s">
        <v>321</v>
      </c>
      <c r="G95" s="8" t="s">
        <v>352</v>
      </c>
      <c r="H95" s="8" t="s">
        <v>353</v>
      </c>
      <c r="I95" s="8" t="s">
        <v>63</v>
      </c>
      <c r="J95" s="8"/>
      <c r="K95" s="8"/>
      <c r="L95" s="8"/>
      <c r="M95" s="8"/>
      <c r="N95" s="8"/>
      <c r="O95" s="8"/>
      <c r="P95" s="8"/>
      <c r="Q95" s="8"/>
      <c r="R95" s="8"/>
      <c r="S95" s="8"/>
      <c r="T95" s="18"/>
    </row>
    <row r="96" customFormat="1" ht="83.25" spans="1:20">
      <c r="A96" s="8">
        <v>130</v>
      </c>
      <c r="B96" s="8" t="s">
        <v>354</v>
      </c>
      <c r="C96" s="8" t="s">
        <v>355</v>
      </c>
      <c r="D96" s="10" t="s">
        <v>356</v>
      </c>
      <c r="E96" s="15" t="s">
        <v>77</v>
      </c>
      <c r="F96" s="16" t="s">
        <v>357</v>
      </c>
      <c r="G96" s="8" t="s">
        <v>358</v>
      </c>
      <c r="H96" s="19" t="s">
        <v>359</v>
      </c>
      <c r="I96" s="8" t="s">
        <v>63</v>
      </c>
      <c r="J96" s="8"/>
      <c r="K96" s="8"/>
      <c r="L96" s="8"/>
      <c r="M96" s="8"/>
      <c r="N96" s="8"/>
      <c r="O96" s="8"/>
      <c r="P96" s="8"/>
      <c r="Q96" s="8"/>
      <c r="R96" s="8"/>
      <c r="S96" s="8"/>
      <c r="T96" s="18"/>
    </row>
    <row r="97" customFormat="1" ht="215.25" spans="1:20">
      <c r="A97" s="8">
        <v>107</v>
      </c>
      <c r="B97" s="8"/>
      <c r="C97" s="8" t="s">
        <v>360</v>
      </c>
      <c r="D97" s="10" t="s">
        <v>361</v>
      </c>
      <c r="E97" s="15" t="s">
        <v>77</v>
      </c>
      <c r="F97" s="16" t="s">
        <v>362</v>
      </c>
      <c r="G97" s="8" t="s">
        <v>363</v>
      </c>
      <c r="H97" s="8" t="s">
        <v>364</v>
      </c>
      <c r="I97" s="8" t="s">
        <v>63</v>
      </c>
      <c r="J97" s="8"/>
      <c r="K97" s="8"/>
      <c r="L97" s="8"/>
      <c r="M97" s="8"/>
      <c r="N97" s="8"/>
      <c r="O97" s="8"/>
      <c r="P97" s="8"/>
      <c r="Q97" s="8"/>
      <c r="R97" s="8"/>
      <c r="S97" s="8"/>
      <c r="T97" s="18"/>
    </row>
    <row r="98" customFormat="1" ht="248.25" spans="1:20">
      <c r="A98" s="8">
        <v>108</v>
      </c>
      <c r="B98" s="8"/>
      <c r="C98" s="8" t="s">
        <v>360</v>
      </c>
      <c r="D98" s="10" t="s">
        <v>365</v>
      </c>
      <c r="E98" s="15" t="s">
        <v>59</v>
      </c>
      <c r="F98" s="16" t="s">
        <v>366</v>
      </c>
      <c r="G98" s="8" t="s">
        <v>367</v>
      </c>
      <c r="H98" s="8" t="s">
        <v>368</v>
      </c>
      <c r="I98" s="8" t="s">
        <v>63</v>
      </c>
      <c r="J98" s="8"/>
      <c r="K98" s="8"/>
      <c r="L98" s="8"/>
      <c r="M98" s="8"/>
      <c r="N98" s="8"/>
      <c r="O98" s="8"/>
      <c r="P98" s="8"/>
      <c r="Q98" s="8"/>
      <c r="R98" s="8"/>
      <c r="S98" s="8"/>
      <c r="T98" s="18"/>
    </row>
    <row r="99" customFormat="1" ht="99.75" spans="1:20">
      <c r="A99" s="8">
        <v>109</v>
      </c>
      <c r="B99" s="8"/>
      <c r="C99" s="8" t="s">
        <v>360</v>
      </c>
      <c r="D99" s="10" t="s">
        <v>369</v>
      </c>
      <c r="E99" s="15" t="s">
        <v>73</v>
      </c>
      <c r="F99" s="16" t="s">
        <v>362</v>
      </c>
      <c r="G99" s="8" t="s">
        <v>370</v>
      </c>
      <c r="H99" s="8" t="s">
        <v>371</v>
      </c>
      <c r="I99" s="8" t="s">
        <v>63</v>
      </c>
      <c r="J99" s="8"/>
      <c r="K99" s="8"/>
      <c r="L99" s="8"/>
      <c r="M99" s="8"/>
      <c r="N99" s="8"/>
      <c r="O99" s="8"/>
      <c r="P99" s="8"/>
      <c r="Q99" s="8"/>
      <c r="R99" s="8"/>
      <c r="S99" s="8"/>
      <c r="T99" s="18"/>
    </row>
    <row r="100" customFormat="1" ht="116.25" spans="1:20">
      <c r="A100" s="8">
        <v>110</v>
      </c>
      <c r="B100" s="8"/>
      <c r="C100" s="8" t="s">
        <v>360</v>
      </c>
      <c r="D100" s="10" t="s">
        <v>372</v>
      </c>
      <c r="E100" s="15" t="s">
        <v>73</v>
      </c>
      <c r="F100" s="16" t="s">
        <v>373</v>
      </c>
      <c r="G100" s="8" t="s">
        <v>374</v>
      </c>
      <c r="H100" s="8" t="s">
        <v>375</v>
      </c>
      <c r="I100" s="8" t="s">
        <v>63</v>
      </c>
      <c r="J100" s="8"/>
      <c r="K100" s="8"/>
      <c r="L100" s="8"/>
      <c r="M100" s="8"/>
      <c r="N100" s="8"/>
      <c r="O100" s="8"/>
      <c r="P100" s="8"/>
      <c r="Q100" s="8"/>
      <c r="R100" s="8"/>
      <c r="S100" s="8"/>
      <c r="T100" s="18"/>
    </row>
    <row r="101" customFormat="1" ht="116.25" spans="1:20">
      <c r="A101" s="8">
        <v>111</v>
      </c>
      <c r="B101" s="8"/>
      <c r="C101" s="8" t="s">
        <v>360</v>
      </c>
      <c r="D101" s="10" t="s">
        <v>376</v>
      </c>
      <c r="E101" s="15" t="s">
        <v>73</v>
      </c>
      <c r="F101" s="16" t="s">
        <v>373</v>
      </c>
      <c r="G101" s="8" t="s">
        <v>377</v>
      </c>
      <c r="H101" s="8" t="s">
        <v>378</v>
      </c>
      <c r="I101" s="8" t="s">
        <v>63</v>
      </c>
      <c r="J101" s="8"/>
      <c r="K101" s="8"/>
      <c r="L101" s="8"/>
      <c r="M101" s="8"/>
      <c r="N101" s="8"/>
      <c r="O101" s="8"/>
      <c r="P101" s="8"/>
      <c r="Q101" s="8"/>
      <c r="R101" s="8"/>
      <c r="S101" s="8"/>
      <c r="T101" s="18"/>
    </row>
    <row r="102" customFormat="1" ht="99.75" spans="1:20">
      <c r="A102" s="8">
        <v>112</v>
      </c>
      <c r="B102" s="8"/>
      <c r="C102" s="8" t="s">
        <v>360</v>
      </c>
      <c r="D102" s="10" t="s">
        <v>369</v>
      </c>
      <c r="E102" s="15" t="s">
        <v>73</v>
      </c>
      <c r="F102" s="16" t="s">
        <v>362</v>
      </c>
      <c r="G102" s="8" t="s">
        <v>379</v>
      </c>
      <c r="H102" s="8" t="s">
        <v>380</v>
      </c>
      <c r="I102" s="8" t="s">
        <v>63</v>
      </c>
      <c r="J102" s="8"/>
      <c r="K102" s="8"/>
      <c r="L102" s="8"/>
      <c r="M102" s="8"/>
      <c r="N102" s="8"/>
      <c r="O102" s="8"/>
      <c r="P102" s="8"/>
      <c r="Q102" s="8"/>
      <c r="R102" s="8"/>
      <c r="S102" s="8"/>
      <c r="T102" s="18"/>
    </row>
    <row r="103" customFormat="1" ht="99.75" spans="1:20">
      <c r="A103" s="8">
        <v>113</v>
      </c>
      <c r="B103" s="8"/>
      <c r="C103" s="8" t="s">
        <v>360</v>
      </c>
      <c r="D103" s="10" t="s">
        <v>381</v>
      </c>
      <c r="E103" s="15" t="s">
        <v>73</v>
      </c>
      <c r="F103" s="16" t="s">
        <v>382</v>
      </c>
      <c r="G103" s="8" t="s">
        <v>383</v>
      </c>
      <c r="H103" s="8" t="s">
        <v>380</v>
      </c>
      <c r="I103" s="8" t="s">
        <v>63</v>
      </c>
      <c r="J103" s="8"/>
      <c r="K103" s="8"/>
      <c r="L103" s="8"/>
      <c r="M103" s="8"/>
      <c r="N103" s="8"/>
      <c r="O103" s="8"/>
      <c r="P103" s="8"/>
      <c r="Q103" s="8"/>
      <c r="R103" s="8"/>
      <c r="S103" s="8"/>
      <c r="T103" s="18"/>
    </row>
    <row r="104" customFormat="1" ht="99.75" spans="1:20">
      <c r="A104" s="8">
        <v>114</v>
      </c>
      <c r="B104" s="8"/>
      <c r="C104" s="8" t="s">
        <v>360</v>
      </c>
      <c r="D104" s="10" t="s">
        <v>384</v>
      </c>
      <c r="E104" s="15" t="s">
        <v>73</v>
      </c>
      <c r="F104" s="16" t="s">
        <v>382</v>
      </c>
      <c r="G104" s="8" t="s">
        <v>385</v>
      </c>
      <c r="H104" s="8" t="s">
        <v>380</v>
      </c>
      <c r="I104" s="8" t="s">
        <v>63</v>
      </c>
      <c r="J104" s="8"/>
      <c r="K104" s="8"/>
      <c r="L104" s="8"/>
      <c r="M104" s="8"/>
      <c r="N104" s="8"/>
      <c r="O104" s="8"/>
      <c r="P104" s="8"/>
      <c r="Q104" s="8"/>
      <c r="R104" s="8"/>
      <c r="S104" s="8"/>
      <c r="T104" s="18"/>
    </row>
    <row r="105" customFormat="1" ht="99.75" spans="1:20">
      <c r="A105" s="8">
        <v>115</v>
      </c>
      <c r="B105" s="8"/>
      <c r="C105" s="8" t="s">
        <v>360</v>
      </c>
      <c r="D105" s="10" t="s">
        <v>386</v>
      </c>
      <c r="E105" s="15" t="s">
        <v>73</v>
      </c>
      <c r="F105" s="16" t="s">
        <v>382</v>
      </c>
      <c r="G105" s="8" t="s">
        <v>387</v>
      </c>
      <c r="H105" s="8" t="s">
        <v>388</v>
      </c>
      <c r="I105" s="8" t="s">
        <v>63</v>
      </c>
      <c r="J105" s="8"/>
      <c r="K105" s="8"/>
      <c r="L105" s="8"/>
      <c r="M105" s="8"/>
      <c r="N105" s="8"/>
      <c r="O105" s="8"/>
      <c r="P105" s="8"/>
      <c r="Q105" s="8"/>
      <c r="R105" s="8"/>
      <c r="S105" s="8"/>
      <c r="T105" s="18"/>
    </row>
    <row r="106" customFormat="1" ht="99.75" spans="1:20">
      <c r="A106" s="8">
        <v>116</v>
      </c>
      <c r="B106" s="8"/>
      <c r="C106" s="8" t="s">
        <v>360</v>
      </c>
      <c r="D106" s="10" t="s">
        <v>389</v>
      </c>
      <c r="E106" s="15" t="s">
        <v>77</v>
      </c>
      <c r="F106" s="16" t="s">
        <v>382</v>
      </c>
      <c r="G106" s="8" t="s">
        <v>390</v>
      </c>
      <c r="H106" s="8" t="s">
        <v>391</v>
      </c>
      <c r="I106" s="8" t="s">
        <v>63</v>
      </c>
      <c r="J106" s="8"/>
      <c r="K106" s="8"/>
      <c r="L106" s="8"/>
      <c r="M106" s="8"/>
      <c r="N106" s="8"/>
      <c r="O106" s="8"/>
      <c r="P106" s="8"/>
      <c r="Q106" s="8"/>
      <c r="R106" s="8"/>
      <c r="S106" s="8"/>
      <c r="T106" s="18"/>
    </row>
    <row r="107" customFormat="1" ht="116.25" spans="1:20">
      <c r="A107" s="8">
        <v>117</v>
      </c>
      <c r="B107" s="8"/>
      <c r="C107" s="8" t="s">
        <v>360</v>
      </c>
      <c r="D107" s="10" t="s">
        <v>392</v>
      </c>
      <c r="E107" s="15" t="s">
        <v>73</v>
      </c>
      <c r="F107" s="16" t="s">
        <v>382</v>
      </c>
      <c r="G107" s="8" t="s">
        <v>393</v>
      </c>
      <c r="H107" s="8" t="s">
        <v>394</v>
      </c>
      <c r="I107" s="8" t="s">
        <v>63</v>
      </c>
      <c r="J107" s="8"/>
      <c r="K107" s="8"/>
      <c r="L107" s="8"/>
      <c r="M107" s="8"/>
      <c r="N107" s="8"/>
      <c r="O107" s="8"/>
      <c r="P107" s="8"/>
      <c r="Q107" s="8"/>
      <c r="R107" s="8"/>
      <c r="S107" s="8"/>
      <c r="T107" s="18"/>
    </row>
    <row r="108" customFormat="1" ht="99.75" spans="1:20">
      <c r="A108" s="8">
        <v>118</v>
      </c>
      <c r="B108" s="8"/>
      <c r="C108" s="8" t="s">
        <v>360</v>
      </c>
      <c r="D108" s="10" t="s">
        <v>395</v>
      </c>
      <c r="E108" s="15" t="s">
        <v>73</v>
      </c>
      <c r="F108" s="16" t="s">
        <v>382</v>
      </c>
      <c r="G108" s="8" t="s">
        <v>396</v>
      </c>
      <c r="H108" s="8" t="s">
        <v>397</v>
      </c>
      <c r="I108" s="8" t="s">
        <v>63</v>
      </c>
      <c r="J108" s="8"/>
      <c r="K108" s="8"/>
      <c r="L108" s="8"/>
      <c r="M108" s="8"/>
      <c r="N108" s="8"/>
      <c r="O108" s="8"/>
      <c r="P108" s="8"/>
      <c r="Q108" s="8"/>
      <c r="R108" s="8"/>
      <c r="S108" s="8"/>
      <c r="T108" s="18"/>
    </row>
    <row r="109" customFormat="1" ht="99.75" spans="1:20">
      <c r="A109" s="8">
        <v>119</v>
      </c>
      <c r="B109" s="8"/>
      <c r="C109" s="8" t="s">
        <v>398</v>
      </c>
      <c r="D109" s="10" t="s">
        <v>399</v>
      </c>
      <c r="E109" s="15" t="s">
        <v>73</v>
      </c>
      <c r="F109" s="16" t="s">
        <v>400</v>
      </c>
      <c r="G109" s="8" t="s">
        <v>401</v>
      </c>
      <c r="H109" s="8" t="s">
        <v>402</v>
      </c>
      <c r="I109" s="8" t="s">
        <v>63</v>
      </c>
      <c r="J109" s="8"/>
      <c r="K109" s="8"/>
      <c r="L109" s="8"/>
      <c r="M109" s="8"/>
      <c r="N109" s="8"/>
      <c r="O109" s="8"/>
      <c r="P109" s="8"/>
      <c r="Q109" s="8"/>
      <c r="R109" s="8"/>
      <c r="S109" s="8"/>
      <c r="T109" s="18"/>
    </row>
    <row r="110" customFormat="1" ht="99.75" spans="1:20">
      <c r="A110" s="8">
        <v>120</v>
      </c>
      <c r="B110" s="8"/>
      <c r="C110" s="8" t="s">
        <v>398</v>
      </c>
      <c r="D110" s="10" t="s">
        <v>403</v>
      </c>
      <c r="E110" s="15" t="s">
        <v>73</v>
      </c>
      <c r="F110" s="16" t="s">
        <v>404</v>
      </c>
      <c r="G110" s="8" t="s">
        <v>401</v>
      </c>
      <c r="H110" s="8" t="s">
        <v>405</v>
      </c>
      <c r="I110" s="8" t="s">
        <v>63</v>
      </c>
      <c r="J110" s="8"/>
      <c r="K110" s="8"/>
      <c r="L110" s="8"/>
      <c r="M110" s="8"/>
      <c r="N110" s="8"/>
      <c r="O110" s="8"/>
      <c r="P110" s="8"/>
      <c r="Q110" s="8"/>
      <c r="R110" s="8"/>
      <c r="S110" s="8"/>
      <c r="T110" s="18"/>
    </row>
    <row r="111" customFormat="1" ht="99.75" spans="1:20">
      <c r="A111" s="8">
        <v>121</v>
      </c>
      <c r="B111" s="8"/>
      <c r="C111" s="8" t="s">
        <v>398</v>
      </c>
      <c r="D111" s="10" t="s">
        <v>406</v>
      </c>
      <c r="E111" s="15" t="s">
        <v>73</v>
      </c>
      <c r="F111" s="16" t="s">
        <v>407</v>
      </c>
      <c r="G111" s="8" t="s">
        <v>408</v>
      </c>
      <c r="H111" s="8" t="s">
        <v>409</v>
      </c>
      <c r="I111" s="8" t="s">
        <v>63</v>
      </c>
      <c r="J111" s="8"/>
      <c r="K111" s="8"/>
      <c r="L111" s="8"/>
      <c r="M111" s="8"/>
      <c r="N111" s="8"/>
      <c r="O111" s="8"/>
      <c r="P111" s="8"/>
      <c r="Q111" s="8"/>
      <c r="R111" s="8"/>
      <c r="S111" s="8"/>
      <c r="T111" s="18"/>
    </row>
    <row r="112" customFormat="1" ht="99.75" spans="1:20">
      <c r="A112" s="8">
        <v>122</v>
      </c>
      <c r="B112" s="8"/>
      <c r="C112" s="8" t="s">
        <v>398</v>
      </c>
      <c r="D112" s="10" t="s">
        <v>410</v>
      </c>
      <c r="E112" s="15" t="s">
        <v>77</v>
      </c>
      <c r="F112" s="16" t="s">
        <v>407</v>
      </c>
      <c r="G112" s="8" t="s">
        <v>411</v>
      </c>
      <c r="H112" s="8" t="s">
        <v>412</v>
      </c>
      <c r="I112" s="8" t="s">
        <v>63</v>
      </c>
      <c r="J112" s="8"/>
      <c r="K112" s="8"/>
      <c r="L112" s="8"/>
      <c r="M112" s="8"/>
      <c r="N112" s="8"/>
      <c r="O112" s="8"/>
      <c r="P112" s="8"/>
      <c r="Q112" s="8"/>
      <c r="R112" s="8"/>
      <c r="S112" s="8"/>
      <c r="T112" s="18"/>
    </row>
    <row r="113" customFormat="1" ht="99.75" spans="1:20">
      <c r="A113" s="8">
        <v>123</v>
      </c>
      <c r="B113" s="8"/>
      <c r="C113" s="8" t="s">
        <v>398</v>
      </c>
      <c r="D113" s="10" t="s">
        <v>413</v>
      </c>
      <c r="E113" s="15" t="s">
        <v>73</v>
      </c>
      <c r="F113" s="16" t="s">
        <v>407</v>
      </c>
      <c r="G113" s="8" t="s">
        <v>414</v>
      </c>
      <c r="H113" s="8" t="s">
        <v>415</v>
      </c>
      <c r="I113" s="8" t="s">
        <v>63</v>
      </c>
      <c r="J113" s="8"/>
      <c r="K113" s="8"/>
      <c r="L113" s="8"/>
      <c r="M113" s="8"/>
      <c r="N113" s="8"/>
      <c r="O113" s="8"/>
      <c r="P113" s="8"/>
      <c r="Q113" s="8"/>
      <c r="R113" s="8"/>
      <c r="S113" s="8"/>
      <c r="T113" s="18"/>
    </row>
    <row r="114" customFormat="1" ht="99.75" spans="1:20">
      <c r="A114" s="8">
        <v>124</v>
      </c>
      <c r="B114" s="8"/>
      <c r="C114" s="8" t="s">
        <v>398</v>
      </c>
      <c r="D114" s="10" t="s">
        <v>416</v>
      </c>
      <c r="E114" s="15" t="s">
        <v>73</v>
      </c>
      <c r="F114" s="16" t="s">
        <v>407</v>
      </c>
      <c r="G114" s="8" t="s">
        <v>417</v>
      </c>
      <c r="H114" s="8" t="s">
        <v>418</v>
      </c>
      <c r="I114" s="8" t="s">
        <v>63</v>
      </c>
      <c r="J114" s="8"/>
      <c r="K114" s="8"/>
      <c r="L114" s="8"/>
      <c r="M114" s="8"/>
      <c r="N114" s="8"/>
      <c r="O114" s="8"/>
      <c r="P114" s="8"/>
      <c r="Q114" s="8"/>
      <c r="R114" s="8"/>
      <c r="S114" s="8"/>
      <c r="T114" s="18"/>
    </row>
    <row r="115" customFormat="1" ht="116.25" spans="1:20">
      <c r="A115" s="8">
        <v>125</v>
      </c>
      <c r="B115" s="8"/>
      <c r="C115" s="8" t="s">
        <v>398</v>
      </c>
      <c r="D115" s="10" t="s">
        <v>419</v>
      </c>
      <c r="E115" s="15" t="s">
        <v>73</v>
      </c>
      <c r="F115" s="16" t="s">
        <v>420</v>
      </c>
      <c r="G115" s="8" t="s">
        <v>421</v>
      </c>
      <c r="H115" s="8" t="s">
        <v>422</v>
      </c>
      <c r="I115" s="8" t="s">
        <v>63</v>
      </c>
      <c r="J115" s="8"/>
      <c r="K115" s="8"/>
      <c r="L115" s="8"/>
      <c r="M115" s="8"/>
      <c r="N115" s="8"/>
      <c r="O115" s="8"/>
      <c r="P115" s="8"/>
      <c r="Q115" s="8"/>
      <c r="R115" s="8"/>
      <c r="S115" s="8"/>
      <c r="T115" s="18"/>
    </row>
    <row r="116" customFormat="1" ht="116.25" spans="1:20">
      <c r="A116" s="8">
        <v>126</v>
      </c>
      <c r="B116" s="8"/>
      <c r="C116" s="8" t="s">
        <v>398</v>
      </c>
      <c r="D116" s="10" t="s">
        <v>423</v>
      </c>
      <c r="E116" s="15" t="s">
        <v>73</v>
      </c>
      <c r="F116" s="16" t="s">
        <v>420</v>
      </c>
      <c r="G116" s="8" t="s">
        <v>424</v>
      </c>
      <c r="H116" s="8" t="s">
        <v>425</v>
      </c>
      <c r="I116" s="8" t="s">
        <v>63</v>
      </c>
      <c r="J116" s="8"/>
      <c r="K116" s="8"/>
      <c r="L116" s="8"/>
      <c r="M116" s="8"/>
      <c r="N116" s="8"/>
      <c r="O116" s="8"/>
      <c r="P116" s="8"/>
      <c r="Q116" s="8"/>
      <c r="R116" s="8"/>
      <c r="S116" s="8"/>
      <c r="T116" s="18"/>
    </row>
    <row r="117" customFormat="1" ht="116.25" spans="1:20">
      <c r="A117" s="8">
        <v>127</v>
      </c>
      <c r="B117" s="8"/>
      <c r="C117" s="8" t="s">
        <v>398</v>
      </c>
      <c r="D117" s="10" t="s">
        <v>426</v>
      </c>
      <c r="E117" s="15" t="s">
        <v>73</v>
      </c>
      <c r="F117" s="16" t="s">
        <v>420</v>
      </c>
      <c r="G117" s="8" t="s">
        <v>427</v>
      </c>
      <c r="H117" s="8" t="s">
        <v>428</v>
      </c>
      <c r="I117" s="8" t="s">
        <v>63</v>
      </c>
      <c r="J117" s="8"/>
      <c r="K117" s="8"/>
      <c r="L117" s="8"/>
      <c r="M117" s="8"/>
      <c r="N117" s="8"/>
      <c r="O117" s="8"/>
      <c r="P117" s="8"/>
      <c r="Q117" s="8"/>
      <c r="R117" s="8"/>
      <c r="S117" s="8"/>
      <c r="T117" s="18"/>
    </row>
    <row r="118" customFormat="1" ht="116.25" spans="1:20">
      <c r="A118" s="8">
        <v>128</v>
      </c>
      <c r="B118" s="8"/>
      <c r="C118" s="8" t="s">
        <v>398</v>
      </c>
      <c r="D118" s="10" t="s">
        <v>429</v>
      </c>
      <c r="E118" s="15" t="s">
        <v>77</v>
      </c>
      <c r="F118" s="16" t="s">
        <v>420</v>
      </c>
      <c r="G118" s="8" t="s">
        <v>430</v>
      </c>
      <c r="H118" s="8" t="s">
        <v>428</v>
      </c>
      <c r="I118" s="8" t="s">
        <v>63</v>
      </c>
      <c r="J118" s="8"/>
      <c r="K118" s="8"/>
      <c r="L118" s="8"/>
      <c r="M118" s="8"/>
      <c r="N118" s="8"/>
      <c r="O118" s="8"/>
      <c r="P118" s="8"/>
      <c r="Q118" s="8"/>
      <c r="R118" s="8"/>
      <c r="S118" s="8"/>
      <c r="T118" s="18"/>
    </row>
    <row r="119" customFormat="1" ht="116.25" spans="1:20">
      <c r="A119" s="8">
        <v>129</v>
      </c>
      <c r="B119" s="8"/>
      <c r="C119" s="8" t="s">
        <v>398</v>
      </c>
      <c r="D119" s="10" t="s">
        <v>431</v>
      </c>
      <c r="E119" s="15" t="s">
        <v>77</v>
      </c>
      <c r="F119" s="16" t="s">
        <v>420</v>
      </c>
      <c r="G119" s="8" t="s">
        <v>432</v>
      </c>
      <c r="H119" s="8" t="s">
        <v>428</v>
      </c>
      <c r="I119" s="8" t="s">
        <v>63</v>
      </c>
      <c r="J119" s="8"/>
      <c r="K119" s="8"/>
      <c r="L119" s="8"/>
      <c r="M119" s="8"/>
      <c r="N119" s="8"/>
      <c r="O119" s="8"/>
      <c r="P119" s="8"/>
      <c r="Q119" s="8"/>
      <c r="R119" s="8"/>
      <c r="S119" s="8"/>
      <c r="T119" s="18"/>
    </row>
    <row r="120" customFormat="1" ht="116.25" spans="1:20">
      <c r="A120" s="8">
        <v>130</v>
      </c>
      <c r="B120" s="8"/>
      <c r="C120" s="8" t="s">
        <v>398</v>
      </c>
      <c r="D120" s="10" t="s">
        <v>433</v>
      </c>
      <c r="E120" s="15" t="s">
        <v>73</v>
      </c>
      <c r="F120" s="16" t="s">
        <v>420</v>
      </c>
      <c r="G120" s="8" t="s">
        <v>434</v>
      </c>
      <c r="H120" s="8" t="s">
        <v>435</v>
      </c>
      <c r="I120" s="8" t="s">
        <v>63</v>
      </c>
      <c r="J120" s="8"/>
      <c r="K120" s="8"/>
      <c r="L120" s="8"/>
      <c r="M120" s="8"/>
      <c r="N120" s="8"/>
      <c r="O120" s="8"/>
      <c r="P120" s="8"/>
      <c r="Q120" s="8"/>
      <c r="R120" s="8"/>
      <c r="S120" s="8"/>
      <c r="T120" s="18"/>
    </row>
    <row r="121" customFormat="1" ht="116.25" spans="1:20">
      <c r="A121" s="8">
        <v>131</v>
      </c>
      <c r="B121" s="8"/>
      <c r="C121" s="8" t="s">
        <v>398</v>
      </c>
      <c r="D121" s="10" t="s">
        <v>436</v>
      </c>
      <c r="E121" s="15" t="s">
        <v>73</v>
      </c>
      <c r="F121" s="16" t="s">
        <v>420</v>
      </c>
      <c r="G121" s="8" t="s">
        <v>437</v>
      </c>
      <c r="H121" s="8" t="s">
        <v>438</v>
      </c>
      <c r="I121" s="8" t="s">
        <v>63</v>
      </c>
      <c r="J121" s="8"/>
      <c r="K121" s="8"/>
      <c r="L121" s="8"/>
      <c r="M121" s="8"/>
      <c r="N121" s="8"/>
      <c r="O121" s="8"/>
      <c r="P121" s="8"/>
      <c r="Q121" s="8"/>
      <c r="R121" s="8"/>
      <c r="S121" s="8"/>
      <c r="T121" s="18"/>
    </row>
    <row r="122" customFormat="1" ht="116.25" spans="1:20">
      <c r="A122" s="8">
        <v>132</v>
      </c>
      <c r="B122" s="8"/>
      <c r="C122" s="8" t="s">
        <v>398</v>
      </c>
      <c r="D122" s="10" t="s">
        <v>439</v>
      </c>
      <c r="E122" s="15" t="s">
        <v>73</v>
      </c>
      <c r="F122" s="16" t="s">
        <v>420</v>
      </c>
      <c r="G122" s="8" t="s">
        <v>440</v>
      </c>
      <c r="H122" s="8" t="s">
        <v>441</v>
      </c>
      <c r="I122" s="8" t="s">
        <v>63</v>
      </c>
      <c r="J122" s="8"/>
      <c r="K122" s="8"/>
      <c r="L122" s="8"/>
      <c r="M122" s="8"/>
      <c r="N122" s="8"/>
      <c r="O122" s="8"/>
      <c r="P122" s="8"/>
      <c r="Q122" s="8"/>
      <c r="R122" s="8"/>
      <c r="S122" s="8"/>
      <c r="T122" s="18"/>
    </row>
    <row r="123" customFormat="1" ht="116.25" spans="1:20">
      <c r="A123" s="8">
        <v>133</v>
      </c>
      <c r="B123" s="8"/>
      <c r="C123" s="8" t="s">
        <v>398</v>
      </c>
      <c r="D123" s="10" t="s">
        <v>442</v>
      </c>
      <c r="E123" s="15" t="s">
        <v>77</v>
      </c>
      <c r="F123" s="16" t="s">
        <v>420</v>
      </c>
      <c r="G123" s="8" t="s">
        <v>443</v>
      </c>
      <c r="H123" s="8" t="s">
        <v>441</v>
      </c>
      <c r="I123" s="8" t="s">
        <v>63</v>
      </c>
      <c r="J123" s="8"/>
      <c r="K123" s="8"/>
      <c r="L123" s="8"/>
      <c r="M123" s="8"/>
      <c r="N123" s="8"/>
      <c r="O123" s="8"/>
      <c r="P123" s="8"/>
      <c r="Q123" s="8"/>
      <c r="R123" s="8"/>
      <c r="S123" s="8"/>
      <c r="T123" s="18"/>
    </row>
    <row r="124" customFormat="1" ht="116.25" spans="1:20">
      <c r="A124" s="8">
        <v>134</v>
      </c>
      <c r="B124" s="8"/>
      <c r="C124" s="8" t="s">
        <v>398</v>
      </c>
      <c r="D124" s="10" t="s">
        <v>444</v>
      </c>
      <c r="E124" s="15" t="s">
        <v>77</v>
      </c>
      <c r="F124" s="16" t="s">
        <v>420</v>
      </c>
      <c r="G124" s="8" t="s">
        <v>445</v>
      </c>
      <c r="H124" s="8" t="s">
        <v>441</v>
      </c>
      <c r="I124" s="8" t="s">
        <v>63</v>
      </c>
      <c r="J124" s="8"/>
      <c r="K124" s="8"/>
      <c r="L124" s="8"/>
      <c r="M124" s="8"/>
      <c r="N124" s="8"/>
      <c r="O124" s="8"/>
      <c r="P124" s="8"/>
      <c r="Q124" s="8"/>
      <c r="R124" s="8"/>
      <c r="S124" s="8"/>
      <c r="T124" s="18"/>
    </row>
    <row r="125" customFormat="1" ht="116.25" spans="1:20">
      <c r="A125" s="8">
        <v>135</v>
      </c>
      <c r="B125" s="8"/>
      <c r="C125" s="8" t="s">
        <v>398</v>
      </c>
      <c r="D125" s="10" t="s">
        <v>419</v>
      </c>
      <c r="E125" s="15" t="s">
        <v>73</v>
      </c>
      <c r="F125" s="16" t="s">
        <v>446</v>
      </c>
      <c r="G125" s="8" t="s">
        <v>421</v>
      </c>
      <c r="H125" s="8" t="s">
        <v>422</v>
      </c>
      <c r="I125" s="8" t="s">
        <v>63</v>
      </c>
      <c r="J125" s="8"/>
      <c r="K125" s="8"/>
      <c r="L125" s="8"/>
      <c r="M125" s="8"/>
      <c r="N125" s="8"/>
      <c r="O125" s="8"/>
      <c r="P125" s="8"/>
      <c r="Q125" s="8"/>
      <c r="R125" s="8"/>
      <c r="S125" s="8"/>
      <c r="T125" s="18"/>
    </row>
    <row r="126" customFormat="1" ht="116.25" spans="1:20">
      <c r="A126" s="8">
        <v>136</v>
      </c>
      <c r="B126" s="8"/>
      <c r="C126" s="8" t="s">
        <v>398</v>
      </c>
      <c r="D126" s="10" t="s">
        <v>423</v>
      </c>
      <c r="E126" s="15" t="s">
        <v>73</v>
      </c>
      <c r="F126" s="16" t="s">
        <v>446</v>
      </c>
      <c r="G126" s="8" t="s">
        <v>424</v>
      </c>
      <c r="H126" s="8" t="s">
        <v>425</v>
      </c>
      <c r="I126" s="8" t="s">
        <v>63</v>
      </c>
      <c r="J126" s="8"/>
      <c r="K126" s="8"/>
      <c r="L126" s="8"/>
      <c r="M126" s="8"/>
      <c r="N126" s="8"/>
      <c r="O126" s="8"/>
      <c r="P126" s="8"/>
      <c r="Q126" s="8"/>
      <c r="R126" s="8"/>
      <c r="S126" s="8"/>
      <c r="T126" s="18"/>
    </row>
    <row r="127" customFormat="1" ht="116.25" spans="1:20">
      <c r="A127" s="8">
        <v>137</v>
      </c>
      <c r="B127" s="8"/>
      <c r="C127" s="8" t="s">
        <v>398</v>
      </c>
      <c r="D127" s="10" t="s">
        <v>426</v>
      </c>
      <c r="E127" s="15" t="s">
        <v>77</v>
      </c>
      <c r="F127" s="16" t="s">
        <v>446</v>
      </c>
      <c r="G127" s="8" t="s">
        <v>427</v>
      </c>
      <c r="H127" s="8" t="s">
        <v>428</v>
      </c>
      <c r="I127" s="8" t="s">
        <v>63</v>
      </c>
      <c r="J127" s="8"/>
      <c r="K127" s="8"/>
      <c r="L127" s="8"/>
      <c r="M127" s="8"/>
      <c r="N127" s="8"/>
      <c r="O127" s="8"/>
      <c r="P127" s="8"/>
      <c r="Q127" s="8"/>
      <c r="R127" s="8"/>
      <c r="S127" s="8"/>
      <c r="T127" s="18"/>
    </row>
    <row r="128" customFormat="1" ht="116.25" spans="1:20">
      <c r="A128" s="8">
        <v>138</v>
      </c>
      <c r="B128" s="8"/>
      <c r="C128" s="8" t="s">
        <v>398</v>
      </c>
      <c r="D128" s="10" t="s">
        <v>429</v>
      </c>
      <c r="E128" s="15" t="s">
        <v>77</v>
      </c>
      <c r="F128" s="16" t="s">
        <v>446</v>
      </c>
      <c r="G128" s="8" t="s">
        <v>430</v>
      </c>
      <c r="H128" s="8" t="s">
        <v>428</v>
      </c>
      <c r="I128" s="8" t="s">
        <v>63</v>
      </c>
      <c r="J128" s="8"/>
      <c r="K128" s="8"/>
      <c r="L128" s="8"/>
      <c r="M128" s="8"/>
      <c r="N128" s="8"/>
      <c r="O128" s="8"/>
      <c r="P128" s="8"/>
      <c r="Q128" s="8"/>
      <c r="R128" s="8"/>
      <c r="S128" s="8"/>
      <c r="T128" s="18"/>
    </row>
    <row r="129" customFormat="1" ht="116.25" spans="1:20">
      <c r="A129" s="8">
        <v>139</v>
      </c>
      <c r="B129" s="8"/>
      <c r="C129" s="8" t="s">
        <v>398</v>
      </c>
      <c r="D129" s="10" t="s">
        <v>431</v>
      </c>
      <c r="E129" s="15" t="s">
        <v>77</v>
      </c>
      <c r="F129" s="16" t="s">
        <v>446</v>
      </c>
      <c r="G129" s="8" t="s">
        <v>432</v>
      </c>
      <c r="H129" s="8" t="s">
        <v>428</v>
      </c>
      <c r="I129" s="8" t="s">
        <v>63</v>
      </c>
      <c r="J129" s="8"/>
      <c r="K129" s="8"/>
      <c r="L129" s="8"/>
      <c r="M129" s="8"/>
      <c r="N129" s="8"/>
      <c r="O129" s="8"/>
      <c r="P129" s="8"/>
      <c r="Q129" s="8"/>
      <c r="R129" s="8"/>
      <c r="S129" s="8"/>
      <c r="T129" s="18"/>
    </row>
    <row r="130" customFormat="1" ht="116.25" spans="1:20">
      <c r="A130" s="8">
        <v>140</v>
      </c>
      <c r="B130" s="8"/>
      <c r="C130" s="8" t="s">
        <v>398</v>
      </c>
      <c r="D130" s="10" t="s">
        <v>433</v>
      </c>
      <c r="E130" s="15" t="s">
        <v>73</v>
      </c>
      <c r="F130" s="16" t="s">
        <v>446</v>
      </c>
      <c r="G130" s="8" t="s">
        <v>434</v>
      </c>
      <c r="H130" s="8" t="s">
        <v>435</v>
      </c>
      <c r="I130" s="8" t="s">
        <v>63</v>
      </c>
      <c r="J130" s="8"/>
      <c r="K130" s="8"/>
      <c r="L130" s="8"/>
      <c r="M130" s="8"/>
      <c r="N130" s="8"/>
      <c r="O130" s="8"/>
      <c r="P130" s="8"/>
      <c r="Q130" s="8"/>
      <c r="R130" s="8"/>
      <c r="S130" s="8"/>
      <c r="T130" s="18"/>
    </row>
    <row r="131" customFormat="1" ht="116.25" spans="1:20">
      <c r="A131" s="8">
        <v>141</v>
      </c>
      <c r="B131" s="8"/>
      <c r="C131" s="8" t="s">
        <v>398</v>
      </c>
      <c r="D131" s="10" t="s">
        <v>436</v>
      </c>
      <c r="E131" s="15" t="s">
        <v>73</v>
      </c>
      <c r="F131" s="16" t="s">
        <v>446</v>
      </c>
      <c r="G131" s="8" t="s">
        <v>437</v>
      </c>
      <c r="H131" s="8" t="s">
        <v>438</v>
      </c>
      <c r="I131" s="8" t="s">
        <v>63</v>
      </c>
      <c r="J131" s="8"/>
      <c r="K131" s="8"/>
      <c r="L131" s="8"/>
      <c r="M131" s="8"/>
      <c r="N131" s="8"/>
      <c r="O131" s="8"/>
      <c r="P131" s="8"/>
      <c r="Q131" s="8"/>
      <c r="R131" s="8"/>
      <c r="S131" s="8"/>
      <c r="T131" s="18"/>
    </row>
    <row r="132" customFormat="1" ht="116.25" spans="1:20">
      <c r="A132" s="8">
        <v>142</v>
      </c>
      <c r="B132" s="8"/>
      <c r="C132" s="8" t="s">
        <v>398</v>
      </c>
      <c r="D132" s="10" t="s">
        <v>439</v>
      </c>
      <c r="E132" s="15" t="s">
        <v>77</v>
      </c>
      <c r="F132" s="16" t="s">
        <v>446</v>
      </c>
      <c r="G132" s="8" t="s">
        <v>440</v>
      </c>
      <c r="H132" s="8" t="s">
        <v>441</v>
      </c>
      <c r="I132" s="8" t="s">
        <v>63</v>
      </c>
      <c r="J132" s="8"/>
      <c r="K132" s="8"/>
      <c r="L132" s="8"/>
      <c r="M132" s="8"/>
      <c r="N132" s="8"/>
      <c r="O132" s="8"/>
      <c r="P132" s="8"/>
      <c r="Q132" s="8"/>
      <c r="R132" s="8"/>
      <c r="S132" s="8"/>
      <c r="T132" s="18"/>
    </row>
    <row r="133" customFormat="1" ht="116.25" spans="1:20">
      <c r="A133" s="8">
        <v>143</v>
      </c>
      <c r="B133" s="8"/>
      <c r="C133" s="8" t="s">
        <v>398</v>
      </c>
      <c r="D133" s="10" t="s">
        <v>442</v>
      </c>
      <c r="E133" s="15" t="s">
        <v>77</v>
      </c>
      <c r="F133" s="16" t="s">
        <v>446</v>
      </c>
      <c r="G133" s="8" t="s">
        <v>443</v>
      </c>
      <c r="H133" s="8" t="s">
        <v>441</v>
      </c>
      <c r="I133" s="8" t="s">
        <v>63</v>
      </c>
      <c r="J133" s="8"/>
      <c r="K133" s="8"/>
      <c r="L133" s="8"/>
      <c r="M133" s="8"/>
      <c r="N133" s="8"/>
      <c r="O133" s="8"/>
      <c r="P133" s="8"/>
      <c r="Q133" s="8"/>
      <c r="R133" s="8"/>
      <c r="S133" s="8"/>
      <c r="T133" s="18"/>
    </row>
    <row r="134" customFormat="1" ht="116.25" spans="1:20">
      <c r="A134" s="8">
        <v>144</v>
      </c>
      <c r="B134" s="8"/>
      <c r="C134" s="8" t="s">
        <v>398</v>
      </c>
      <c r="D134" s="10" t="s">
        <v>444</v>
      </c>
      <c r="E134" s="15" t="s">
        <v>77</v>
      </c>
      <c r="F134" s="16" t="s">
        <v>446</v>
      </c>
      <c r="G134" s="8" t="s">
        <v>445</v>
      </c>
      <c r="H134" s="8" t="s">
        <v>441</v>
      </c>
      <c r="I134" s="8" t="s">
        <v>63</v>
      </c>
      <c r="J134" s="8"/>
      <c r="K134" s="8"/>
      <c r="L134" s="8"/>
      <c r="M134" s="8"/>
      <c r="N134" s="8"/>
      <c r="O134" s="8"/>
      <c r="P134" s="8"/>
      <c r="Q134" s="8"/>
      <c r="R134" s="8"/>
      <c r="S134" s="8"/>
      <c r="T134" s="18"/>
    </row>
    <row r="135" customFormat="1" ht="116.25" spans="1:20">
      <c r="A135" s="8">
        <v>145</v>
      </c>
      <c r="B135" s="8"/>
      <c r="C135" s="8" t="s">
        <v>398</v>
      </c>
      <c r="D135" s="10" t="s">
        <v>447</v>
      </c>
      <c r="E135" s="15" t="s">
        <v>73</v>
      </c>
      <c r="F135" s="16" t="s">
        <v>448</v>
      </c>
      <c r="G135" s="8" t="s">
        <v>449</v>
      </c>
      <c r="H135" s="8" t="s">
        <v>450</v>
      </c>
      <c r="I135" s="8" t="s">
        <v>63</v>
      </c>
      <c r="J135" s="8"/>
      <c r="K135" s="8"/>
      <c r="L135" s="8"/>
      <c r="M135" s="8"/>
      <c r="N135" s="8"/>
      <c r="O135" s="8"/>
      <c r="P135" s="8"/>
      <c r="Q135" s="8"/>
      <c r="R135" s="8"/>
      <c r="S135" s="8"/>
      <c r="T135" s="18"/>
    </row>
    <row r="136" customFormat="1" ht="116.25" spans="1:20">
      <c r="A136" s="8">
        <v>146</v>
      </c>
      <c r="B136" s="8"/>
      <c r="C136" s="8" t="s">
        <v>398</v>
      </c>
      <c r="D136" s="10" t="s">
        <v>451</v>
      </c>
      <c r="E136" s="15" t="s">
        <v>73</v>
      </c>
      <c r="F136" s="16" t="s">
        <v>448</v>
      </c>
      <c r="G136" s="8" t="s">
        <v>452</v>
      </c>
      <c r="H136" s="8" t="s">
        <v>453</v>
      </c>
      <c r="I136" s="8" t="s">
        <v>63</v>
      </c>
      <c r="J136" s="8"/>
      <c r="K136" s="8"/>
      <c r="L136" s="8"/>
      <c r="M136" s="8"/>
      <c r="N136" s="8"/>
      <c r="O136" s="8"/>
      <c r="P136" s="8"/>
      <c r="Q136" s="8"/>
      <c r="R136" s="8"/>
      <c r="S136" s="8"/>
      <c r="T136" s="18"/>
    </row>
    <row r="137" customFormat="1" ht="116.25" spans="1:20">
      <c r="A137" s="8">
        <v>147</v>
      </c>
      <c r="B137" s="8"/>
      <c r="C137" s="8" t="s">
        <v>398</v>
      </c>
      <c r="D137" s="10" t="s">
        <v>454</v>
      </c>
      <c r="E137" s="15" t="s">
        <v>73</v>
      </c>
      <c r="F137" s="16" t="s">
        <v>448</v>
      </c>
      <c r="G137" s="8" t="s">
        <v>455</v>
      </c>
      <c r="H137" s="8" t="s">
        <v>456</v>
      </c>
      <c r="I137" s="8" t="s">
        <v>63</v>
      </c>
      <c r="J137" s="8"/>
      <c r="K137" s="8"/>
      <c r="L137" s="8"/>
      <c r="M137" s="8"/>
      <c r="N137" s="8"/>
      <c r="O137" s="8"/>
      <c r="P137" s="8"/>
      <c r="Q137" s="8"/>
      <c r="R137" s="8"/>
      <c r="S137" s="8"/>
      <c r="T137" s="18"/>
    </row>
    <row r="138" customFormat="1" ht="116.25" spans="1:20">
      <c r="A138" s="8">
        <v>148</v>
      </c>
      <c r="B138" s="8"/>
      <c r="C138" s="8" t="s">
        <v>398</v>
      </c>
      <c r="D138" s="10" t="s">
        <v>457</v>
      </c>
      <c r="E138" s="15" t="s">
        <v>77</v>
      </c>
      <c r="F138" s="16" t="s">
        <v>448</v>
      </c>
      <c r="G138" s="8" t="s">
        <v>458</v>
      </c>
      <c r="H138" s="8" t="s">
        <v>459</v>
      </c>
      <c r="I138" s="8" t="s">
        <v>63</v>
      </c>
      <c r="J138" s="8"/>
      <c r="K138" s="8"/>
      <c r="L138" s="8"/>
      <c r="M138" s="8"/>
      <c r="N138" s="8"/>
      <c r="O138" s="8"/>
      <c r="P138" s="8"/>
      <c r="Q138" s="8"/>
      <c r="R138" s="8"/>
      <c r="S138" s="8"/>
      <c r="T138" s="18"/>
    </row>
    <row r="139" customFormat="1" ht="132.75" spans="1:20">
      <c r="A139" s="8">
        <v>149</v>
      </c>
      <c r="B139" s="8"/>
      <c r="C139" s="8" t="s">
        <v>398</v>
      </c>
      <c r="D139" s="10" t="s">
        <v>460</v>
      </c>
      <c r="E139" s="15" t="s">
        <v>73</v>
      </c>
      <c r="F139" s="16" t="s">
        <v>448</v>
      </c>
      <c r="G139" s="8" t="s">
        <v>461</v>
      </c>
      <c r="H139" s="8" t="s">
        <v>462</v>
      </c>
      <c r="I139" s="8" t="s">
        <v>63</v>
      </c>
      <c r="J139" s="8"/>
      <c r="K139" s="8"/>
      <c r="L139" s="8"/>
      <c r="M139" s="8"/>
      <c r="N139" s="8"/>
      <c r="O139" s="8"/>
      <c r="P139" s="8"/>
      <c r="Q139" s="8"/>
      <c r="R139" s="8"/>
      <c r="S139" s="8"/>
      <c r="T139" s="18"/>
    </row>
    <row r="140" customFormat="1" ht="116.25" spans="1:20">
      <c r="A140" s="8">
        <v>150</v>
      </c>
      <c r="B140" s="8"/>
      <c r="C140" s="8" t="s">
        <v>398</v>
      </c>
      <c r="D140" s="10" t="s">
        <v>463</v>
      </c>
      <c r="E140" s="15" t="s">
        <v>73</v>
      </c>
      <c r="F140" s="16" t="s">
        <v>448</v>
      </c>
      <c r="G140" s="8" t="s">
        <v>464</v>
      </c>
      <c r="H140" s="8" t="s">
        <v>465</v>
      </c>
      <c r="I140" s="8" t="s">
        <v>63</v>
      </c>
      <c r="J140" s="8"/>
      <c r="K140" s="8"/>
      <c r="L140" s="8"/>
      <c r="M140" s="8"/>
      <c r="N140" s="8"/>
      <c r="O140" s="8"/>
      <c r="P140" s="8"/>
      <c r="Q140" s="8"/>
      <c r="R140" s="8"/>
      <c r="S140" s="8"/>
      <c r="T140" s="18"/>
    </row>
    <row r="141" customFormat="1" ht="116.25" spans="1:20">
      <c r="A141" s="8">
        <v>151</v>
      </c>
      <c r="B141" s="8"/>
      <c r="C141" s="8" t="s">
        <v>398</v>
      </c>
      <c r="D141" s="10" t="s">
        <v>466</v>
      </c>
      <c r="E141" s="15" t="s">
        <v>77</v>
      </c>
      <c r="F141" s="16" t="s">
        <v>448</v>
      </c>
      <c r="G141" s="8" t="s">
        <v>467</v>
      </c>
      <c r="H141" s="8" t="s">
        <v>468</v>
      </c>
      <c r="I141" s="8" t="s">
        <v>63</v>
      </c>
      <c r="J141" s="8"/>
      <c r="K141" s="8"/>
      <c r="L141" s="8"/>
      <c r="M141" s="8"/>
      <c r="N141" s="8"/>
      <c r="O141" s="8"/>
      <c r="P141" s="8"/>
      <c r="Q141" s="8"/>
      <c r="R141" s="8"/>
      <c r="S141" s="8"/>
      <c r="T141" s="18"/>
    </row>
    <row r="142" customFormat="1" ht="116.25" spans="1:20">
      <c r="A142" s="8">
        <v>152</v>
      </c>
      <c r="B142" s="8"/>
      <c r="C142" s="8" t="s">
        <v>398</v>
      </c>
      <c r="D142" s="10" t="s">
        <v>469</v>
      </c>
      <c r="E142" s="15" t="s">
        <v>73</v>
      </c>
      <c r="F142" s="16" t="s">
        <v>448</v>
      </c>
      <c r="G142" s="8" t="s">
        <v>470</v>
      </c>
      <c r="H142" s="8" t="s">
        <v>471</v>
      </c>
      <c r="I142" s="8" t="s">
        <v>63</v>
      </c>
      <c r="J142" s="8"/>
      <c r="K142" s="8"/>
      <c r="L142" s="8"/>
      <c r="M142" s="8"/>
      <c r="N142" s="8"/>
      <c r="O142" s="8"/>
      <c r="P142" s="8"/>
      <c r="Q142" s="8"/>
      <c r="R142" s="8"/>
      <c r="S142" s="8"/>
      <c r="T142" s="18"/>
    </row>
    <row r="143" customFormat="1" ht="132.75" spans="1:20">
      <c r="A143" s="8">
        <v>153</v>
      </c>
      <c r="B143" s="8"/>
      <c r="C143" s="8" t="s">
        <v>398</v>
      </c>
      <c r="D143" s="10" t="s">
        <v>472</v>
      </c>
      <c r="E143" s="15" t="s">
        <v>73</v>
      </c>
      <c r="F143" s="16" t="s">
        <v>473</v>
      </c>
      <c r="G143" s="8" t="s">
        <v>474</v>
      </c>
      <c r="H143" s="8" t="s">
        <v>475</v>
      </c>
      <c r="I143" s="8" t="s">
        <v>63</v>
      </c>
      <c r="J143" s="8"/>
      <c r="K143" s="8"/>
      <c r="L143" s="8"/>
      <c r="M143" s="8"/>
      <c r="N143" s="8"/>
      <c r="O143" s="8"/>
      <c r="P143" s="8"/>
      <c r="Q143" s="8"/>
      <c r="R143" s="8"/>
      <c r="S143" s="8"/>
      <c r="T143" s="18"/>
    </row>
    <row r="144" customFormat="1" ht="116.25" spans="1:20">
      <c r="A144" s="8">
        <v>154</v>
      </c>
      <c r="B144" s="8"/>
      <c r="C144" s="8" t="s">
        <v>398</v>
      </c>
      <c r="D144" s="10" t="s">
        <v>476</v>
      </c>
      <c r="E144" s="15" t="s">
        <v>77</v>
      </c>
      <c r="F144" s="16" t="s">
        <v>477</v>
      </c>
      <c r="G144" s="8" t="s">
        <v>478</v>
      </c>
      <c r="H144" s="8" t="s">
        <v>479</v>
      </c>
      <c r="I144" s="8" t="s">
        <v>63</v>
      </c>
      <c r="J144" s="8"/>
      <c r="K144" s="8"/>
      <c r="L144" s="8"/>
      <c r="M144" s="8"/>
      <c r="N144" s="8"/>
      <c r="O144" s="8"/>
      <c r="P144" s="8"/>
      <c r="Q144" s="8"/>
      <c r="R144" s="8"/>
      <c r="S144" s="8"/>
      <c r="T144" s="18"/>
    </row>
    <row r="145" customFormat="1" ht="132.75" spans="1:20">
      <c r="A145" s="8">
        <v>155</v>
      </c>
      <c r="B145" s="8"/>
      <c r="C145" s="8" t="s">
        <v>398</v>
      </c>
      <c r="D145" s="10" t="s">
        <v>480</v>
      </c>
      <c r="E145" s="15" t="s">
        <v>77</v>
      </c>
      <c r="F145" s="16" t="s">
        <v>473</v>
      </c>
      <c r="G145" s="8" t="s">
        <v>481</v>
      </c>
      <c r="H145" s="8" t="s">
        <v>482</v>
      </c>
      <c r="I145" s="8" t="s">
        <v>63</v>
      </c>
      <c r="J145" s="8"/>
      <c r="K145" s="8"/>
      <c r="L145" s="8"/>
      <c r="M145" s="8"/>
      <c r="N145" s="8"/>
      <c r="O145" s="8"/>
      <c r="P145" s="8"/>
      <c r="Q145" s="8"/>
      <c r="R145" s="8"/>
      <c r="S145" s="8"/>
      <c r="T145" s="18"/>
    </row>
    <row r="146" customFormat="1" ht="132.75" spans="1:20">
      <c r="A146" s="8">
        <v>156</v>
      </c>
      <c r="B146" s="8"/>
      <c r="C146" s="8" t="s">
        <v>398</v>
      </c>
      <c r="D146" s="10" t="s">
        <v>483</v>
      </c>
      <c r="E146" s="15" t="s">
        <v>73</v>
      </c>
      <c r="F146" s="16" t="s">
        <v>473</v>
      </c>
      <c r="G146" s="8" t="s">
        <v>484</v>
      </c>
      <c r="H146" s="8" t="s">
        <v>485</v>
      </c>
      <c r="I146" s="8" t="s">
        <v>63</v>
      </c>
      <c r="J146" s="8"/>
      <c r="K146" s="8"/>
      <c r="L146" s="8"/>
      <c r="M146" s="8"/>
      <c r="N146" s="8"/>
      <c r="O146" s="8"/>
      <c r="P146" s="8"/>
      <c r="Q146" s="8"/>
      <c r="R146" s="8"/>
      <c r="S146" s="8"/>
      <c r="T146" s="18"/>
    </row>
    <row r="147" customFormat="1" ht="149.25" spans="1:20">
      <c r="A147" s="8">
        <v>157</v>
      </c>
      <c r="B147" s="8"/>
      <c r="C147" s="8" t="s">
        <v>398</v>
      </c>
      <c r="D147" s="10" t="s">
        <v>486</v>
      </c>
      <c r="E147" s="15" t="s">
        <v>73</v>
      </c>
      <c r="F147" s="16" t="s">
        <v>487</v>
      </c>
      <c r="G147" s="8" t="s">
        <v>474</v>
      </c>
      <c r="H147" s="8" t="s">
        <v>475</v>
      </c>
      <c r="I147" s="8" t="s">
        <v>63</v>
      </c>
      <c r="J147" s="8"/>
      <c r="K147" s="8"/>
      <c r="L147" s="8"/>
      <c r="M147" s="8"/>
      <c r="N147" s="8"/>
      <c r="O147" s="8"/>
      <c r="P147" s="8"/>
      <c r="Q147" s="8"/>
      <c r="R147" s="8"/>
      <c r="S147" s="8"/>
      <c r="T147" s="18"/>
    </row>
    <row r="148" customFormat="1" ht="149.25" spans="1:20">
      <c r="A148" s="8">
        <v>158</v>
      </c>
      <c r="B148" s="8"/>
      <c r="C148" s="8" t="s">
        <v>398</v>
      </c>
      <c r="D148" s="10" t="s">
        <v>488</v>
      </c>
      <c r="E148" s="15" t="s">
        <v>77</v>
      </c>
      <c r="F148" s="16" t="s">
        <v>487</v>
      </c>
      <c r="G148" s="8" t="s">
        <v>481</v>
      </c>
      <c r="H148" s="8" t="s">
        <v>482</v>
      </c>
      <c r="I148" s="8" t="s">
        <v>63</v>
      </c>
      <c r="J148" s="8"/>
      <c r="K148" s="8"/>
      <c r="L148" s="8"/>
      <c r="M148" s="8"/>
      <c r="N148" s="8"/>
      <c r="O148" s="8"/>
      <c r="P148" s="8"/>
      <c r="Q148" s="8"/>
      <c r="R148" s="8"/>
      <c r="S148" s="8"/>
      <c r="T148" s="18"/>
    </row>
    <row r="149" customFormat="1" ht="149.25" spans="1:20">
      <c r="A149" s="8">
        <v>159</v>
      </c>
      <c r="B149" s="8"/>
      <c r="C149" s="8" t="s">
        <v>398</v>
      </c>
      <c r="D149" s="10" t="s">
        <v>489</v>
      </c>
      <c r="E149" s="15" t="s">
        <v>73</v>
      </c>
      <c r="F149" s="16" t="s">
        <v>487</v>
      </c>
      <c r="G149" s="8" t="s">
        <v>484</v>
      </c>
      <c r="H149" s="8" t="s">
        <v>485</v>
      </c>
      <c r="I149" s="8" t="s">
        <v>63</v>
      </c>
      <c r="J149" s="8"/>
      <c r="K149" s="8"/>
      <c r="L149" s="8"/>
      <c r="M149" s="8"/>
      <c r="N149" s="8"/>
      <c r="O149" s="8"/>
      <c r="P149" s="8"/>
      <c r="Q149" s="8"/>
      <c r="R149" s="8"/>
      <c r="S149" s="8"/>
      <c r="T149" s="18"/>
    </row>
    <row r="150" customFormat="1" ht="149.25" spans="1:20">
      <c r="A150" s="8">
        <v>160</v>
      </c>
      <c r="B150" s="8"/>
      <c r="C150" s="8" t="s">
        <v>398</v>
      </c>
      <c r="D150" s="10" t="s">
        <v>490</v>
      </c>
      <c r="E150" s="15" t="s">
        <v>73</v>
      </c>
      <c r="F150" s="16" t="s">
        <v>491</v>
      </c>
      <c r="G150" s="8" t="s">
        <v>474</v>
      </c>
      <c r="H150" s="8" t="s">
        <v>475</v>
      </c>
      <c r="I150" s="8" t="s">
        <v>63</v>
      </c>
      <c r="J150" s="8"/>
      <c r="K150" s="8"/>
      <c r="L150" s="8"/>
      <c r="M150" s="8"/>
      <c r="N150" s="8"/>
      <c r="O150" s="8"/>
      <c r="P150" s="8"/>
      <c r="Q150" s="8"/>
      <c r="R150" s="8"/>
      <c r="S150" s="8"/>
      <c r="T150" s="18"/>
    </row>
    <row r="151" customFormat="1" ht="149.25" spans="1:20">
      <c r="A151" s="8">
        <v>161</v>
      </c>
      <c r="B151" s="8"/>
      <c r="C151" s="8" t="s">
        <v>398</v>
      </c>
      <c r="D151" s="10" t="s">
        <v>492</v>
      </c>
      <c r="E151" s="15" t="s">
        <v>77</v>
      </c>
      <c r="F151" s="16" t="s">
        <v>491</v>
      </c>
      <c r="G151" s="8" t="s">
        <v>481</v>
      </c>
      <c r="H151" s="8" t="s">
        <v>482</v>
      </c>
      <c r="I151" s="8" t="s">
        <v>63</v>
      </c>
      <c r="J151" s="8"/>
      <c r="K151" s="8"/>
      <c r="L151" s="8"/>
      <c r="M151" s="8"/>
      <c r="N151" s="8"/>
      <c r="O151" s="8"/>
      <c r="P151" s="8"/>
      <c r="Q151" s="8"/>
      <c r="R151" s="8"/>
      <c r="S151" s="8"/>
      <c r="T151" s="18"/>
    </row>
    <row r="152" customFormat="1" ht="149.25" spans="1:20">
      <c r="A152" s="8">
        <v>162</v>
      </c>
      <c r="B152" s="8"/>
      <c r="C152" s="8" t="s">
        <v>398</v>
      </c>
      <c r="D152" s="10" t="s">
        <v>493</v>
      </c>
      <c r="E152" s="15" t="s">
        <v>73</v>
      </c>
      <c r="F152" s="16" t="s">
        <v>491</v>
      </c>
      <c r="G152" s="8" t="s">
        <v>494</v>
      </c>
      <c r="H152" s="8" t="s">
        <v>485</v>
      </c>
      <c r="I152" s="8" t="s">
        <v>63</v>
      </c>
      <c r="J152" s="8"/>
      <c r="K152" s="8"/>
      <c r="L152" s="8"/>
      <c r="M152" s="8"/>
      <c r="N152" s="8"/>
      <c r="O152" s="8"/>
      <c r="P152" s="8"/>
      <c r="Q152" s="8"/>
      <c r="R152" s="8"/>
      <c r="S152" s="8"/>
      <c r="T152" s="18"/>
    </row>
    <row r="153" customFormat="1" ht="116.25" spans="1:20">
      <c r="A153" s="8">
        <v>163</v>
      </c>
      <c r="B153" s="8"/>
      <c r="C153" s="8" t="s">
        <v>495</v>
      </c>
      <c r="D153" s="10" t="s">
        <v>406</v>
      </c>
      <c r="E153" s="15" t="s">
        <v>73</v>
      </c>
      <c r="F153" s="16" t="s">
        <v>496</v>
      </c>
      <c r="G153" s="8" t="s">
        <v>408</v>
      </c>
      <c r="H153" s="8" t="s">
        <v>409</v>
      </c>
      <c r="I153" s="8" t="s">
        <v>63</v>
      </c>
      <c r="J153" s="8"/>
      <c r="K153" s="8"/>
      <c r="L153" s="8"/>
      <c r="M153" s="8"/>
      <c r="N153" s="8"/>
      <c r="O153" s="8"/>
      <c r="P153" s="8"/>
      <c r="Q153" s="8"/>
      <c r="R153" s="8"/>
      <c r="S153" s="8"/>
      <c r="T153" s="18"/>
    </row>
    <row r="154" customFormat="1" ht="116.25" spans="1:20">
      <c r="A154" s="8">
        <v>164</v>
      </c>
      <c r="B154" s="8"/>
      <c r="C154" s="8" t="s">
        <v>495</v>
      </c>
      <c r="D154" s="10" t="s">
        <v>410</v>
      </c>
      <c r="E154" s="15" t="s">
        <v>77</v>
      </c>
      <c r="F154" s="16" t="s">
        <v>496</v>
      </c>
      <c r="G154" s="8" t="s">
        <v>411</v>
      </c>
      <c r="H154" s="8" t="s">
        <v>412</v>
      </c>
      <c r="I154" s="8" t="s">
        <v>63</v>
      </c>
      <c r="J154" s="8"/>
      <c r="K154" s="8"/>
      <c r="L154" s="8"/>
      <c r="M154" s="8"/>
      <c r="N154" s="8"/>
      <c r="O154" s="8"/>
      <c r="P154" s="8"/>
      <c r="Q154" s="8"/>
      <c r="R154" s="8"/>
      <c r="S154" s="8"/>
      <c r="T154" s="18"/>
    </row>
    <row r="155" customFormat="1" ht="116.25" spans="1:20">
      <c r="A155" s="8">
        <v>165</v>
      </c>
      <c r="B155" s="8"/>
      <c r="C155" s="8" t="s">
        <v>495</v>
      </c>
      <c r="D155" s="10" t="s">
        <v>413</v>
      </c>
      <c r="E155" s="15" t="s">
        <v>73</v>
      </c>
      <c r="F155" s="16" t="s">
        <v>496</v>
      </c>
      <c r="G155" s="8" t="s">
        <v>414</v>
      </c>
      <c r="H155" s="8" t="s">
        <v>415</v>
      </c>
      <c r="I155" s="8" t="s">
        <v>63</v>
      </c>
      <c r="J155" s="8"/>
      <c r="K155" s="8"/>
      <c r="L155" s="8"/>
      <c r="M155" s="8"/>
      <c r="N155" s="8"/>
      <c r="O155" s="8"/>
      <c r="P155" s="8"/>
      <c r="Q155" s="8"/>
      <c r="R155" s="8"/>
      <c r="S155" s="8"/>
      <c r="T155" s="18"/>
    </row>
    <row r="156" customFormat="1" ht="116.25" spans="1:20">
      <c r="A156" s="8">
        <v>166</v>
      </c>
      <c r="B156" s="8"/>
      <c r="C156" s="8" t="s">
        <v>495</v>
      </c>
      <c r="D156" s="10" t="s">
        <v>416</v>
      </c>
      <c r="E156" s="15" t="s">
        <v>73</v>
      </c>
      <c r="F156" s="16" t="s">
        <v>496</v>
      </c>
      <c r="G156" s="8" t="s">
        <v>417</v>
      </c>
      <c r="H156" s="8" t="s">
        <v>418</v>
      </c>
      <c r="I156" s="8" t="s">
        <v>63</v>
      </c>
      <c r="J156" s="8"/>
      <c r="K156" s="8"/>
      <c r="L156" s="8"/>
      <c r="M156" s="8"/>
      <c r="N156" s="8"/>
      <c r="O156" s="8"/>
      <c r="P156" s="8"/>
      <c r="Q156" s="8"/>
      <c r="R156" s="8"/>
      <c r="S156" s="8"/>
      <c r="T156" s="18"/>
    </row>
    <row r="157" customFormat="1" ht="132.75" spans="1:20">
      <c r="A157" s="8">
        <v>167</v>
      </c>
      <c r="B157" s="8"/>
      <c r="C157" s="8" t="s">
        <v>497</v>
      </c>
      <c r="D157" s="10" t="s">
        <v>498</v>
      </c>
      <c r="E157" s="15" t="s">
        <v>73</v>
      </c>
      <c r="F157" s="16" t="s">
        <v>499</v>
      </c>
      <c r="G157" s="8" t="s">
        <v>500</v>
      </c>
      <c r="H157" s="8" t="s">
        <v>501</v>
      </c>
      <c r="I157" s="8" t="s">
        <v>63</v>
      </c>
      <c r="J157" s="8"/>
      <c r="K157" s="8"/>
      <c r="L157" s="8"/>
      <c r="M157" s="8"/>
      <c r="N157" s="8"/>
      <c r="O157" s="8"/>
      <c r="P157" s="8"/>
      <c r="Q157" s="8"/>
      <c r="R157" s="8"/>
      <c r="S157" s="8"/>
      <c r="T157" s="18"/>
    </row>
    <row r="158" customFormat="1" ht="132.75" spans="1:20">
      <c r="A158" s="8">
        <v>168</v>
      </c>
      <c r="B158" s="8"/>
      <c r="C158" s="8" t="s">
        <v>497</v>
      </c>
      <c r="D158" s="10" t="s">
        <v>502</v>
      </c>
      <c r="E158" s="15" t="s">
        <v>73</v>
      </c>
      <c r="F158" s="16" t="s">
        <v>499</v>
      </c>
      <c r="G158" s="8" t="s">
        <v>503</v>
      </c>
      <c r="H158" s="8" t="s">
        <v>504</v>
      </c>
      <c r="I158" s="8" t="s">
        <v>63</v>
      </c>
      <c r="J158" s="8"/>
      <c r="K158" s="8"/>
      <c r="L158" s="8"/>
      <c r="M158" s="8"/>
      <c r="N158" s="8"/>
      <c r="O158" s="8"/>
      <c r="P158" s="8"/>
      <c r="Q158" s="8"/>
      <c r="R158" s="8"/>
      <c r="S158" s="8"/>
      <c r="T158" s="18"/>
    </row>
    <row r="159" customFormat="1" ht="132.75" spans="1:20">
      <c r="A159" s="8">
        <v>169</v>
      </c>
      <c r="B159" s="8"/>
      <c r="C159" s="8" t="s">
        <v>497</v>
      </c>
      <c r="D159" s="10" t="s">
        <v>505</v>
      </c>
      <c r="E159" s="15" t="s">
        <v>77</v>
      </c>
      <c r="F159" s="16" t="s">
        <v>499</v>
      </c>
      <c r="G159" s="8" t="s">
        <v>506</v>
      </c>
      <c r="H159" s="8" t="s">
        <v>507</v>
      </c>
      <c r="I159" s="8" t="s">
        <v>63</v>
      </c>
      <c r="J159" s="8"/>
      <c r="K159" s="8"/>
      <c r="L159" s="8"/>
      <c r="M159" s="8"/>
      <c r="N159" s="8"/>
      <c r="O159" s="8"/>
      <c r="P159" s="8"/>
      <c r="Q159" s="8"/>
      <c r="R159" s="8"/>
      <c r="S159" s="8"/>
      <c r="T159" s="18"/>
    </row>
    <row r="160" customFormat="1" ht="132.75" spans="1:20">
      <c r="A160" s="8">
        <v>170</v>
      </c>
      <c r="B160" s="8"/>
      <c r="C160" s="8" t="s">
        <v>497</v>
      </c>
      <c r="D160" s="10" t="s">
        <v>508</v>
      </c>
      <c r="E160" s="15" t="s">
        <v>73</v>
      </c>
      <c r="F160" s="16" t="s">
        <v>499</v>
      </c>
      <c r="G160" s="8" t="s">
        <v>509</v>
      </c>
      <c r="H160" s="8" t="s">
        <v>510</v>
      </c>
      <c r="I160" s="8" t="s">
        <v>63</v>
      </c>
      <c r="J160" s="8"/>
      <c r="K160" s="8"/>
      <c r="L160" s="8"/>
      <c r="M160" s="8"/>
      <c r="N160" s="8"/>
      <c r="O160" s="8"/>
      <c r="P160" s="8"/>
      <c r="Q160" s="8"/>
      <c r="R160" s="8"/>
      <c r="S160" s="8"/>
      <c r="T160" s="18"/>
    </row>
    <row r="161" customFormat="1" ht="116.25" spans="1:20">
      <c r="A161" s="8">
        <v>171</v>
      </c>
      <c r="B161" s="8"/>
      <c r="C161" s="8" t="s">
        <v>511</v>
      </c>
      <c r="D161" s="10" t="s">
        <v>512</v>
      </c>
      <c r="E161" s="15" t="s">
        <v>73</v>
      </c>
      <c r="F161" s="16" t="s">
        <v>513</v>
      </c>
      <c r="G161" s="8" t="s">
        <v>514</v>
      </c>
      <c r="H161" s="8" t="s">
        <v>515</v>
      </c>
      <c r="I161" s="8" t="s">
        <v>63</v>
      </c>
      <c r="J161" s="8"/>
      <c r="K161" s="8"/>
      <c r="L161" s="8"/>
      <c r="M161" s="8"/>
      <c r="N161" s="8"/>
      <c r="O161" s="8"/>
      <c r="P161" s="8"/>
      <c r="Q161" s="8"/>
      <c r="R161" s="8"/>
      <c r="S161" s="8"/>
      <c r="T161" s="18"/>
    </row>
    <row r="162" customFormat="1" ht="50.25" spans="1:20">
      <c r="A162" s="8">
        <v>172</v>
      </c>
      <c r="B162" s="8"/>
      <c r="C162" s="8" t="s">
        <v>511</v>
      </c>
      <c r="D162" s="10" t="s">
        <v>516</v>
      </c>
      <c r="E162" s="15" t="s">
        <v>77</v>
      </c>
      <c r="F162" s="16" t="s">
        <v>513</v>
      </c>
      <c r="G162" s="8" t="s">
        <v>478</v>
      </c>
      <c r="H162" s="8" t="s">
        <v>479</v>
      </c>
      <c r="I162" s="8" t="s">
        <v>63</v>
      </c>
      <c r="J162" s="8"/>
      <c r="K162" s="8"/>
      <c r="L162" s="8"/>
      <c r="M162" s="8"/>
      <c r="N162" s="8"/>
      <c r="O162" s="8"/>
      <c r="P162" s="8"/>
      <c r="Q162" s="8"/>
      <c r="R162" s="8"/>
      <c r="S162" s="8"/>
      <c r="T162" s="18"/>
    </row>
    <row r="163" customFormat="1" ht="50.25" spans="1:20">
      <c r="A163" s="8">
        <v>173</v>
      </c>
      <c r="B163" s="8"/>
      <c r="C163" s="8" t="s">
        <v>511</v>
      </c>
      <c r="D163" s="10" t="s">
        <v>517</v>
      </c>
      <c r="E163" s="15" t="s">
        <v>77</v>
      </c>
      <c r="F163" s="16" t="s">
        <v>518</v>
      </c>
      <c r="G163" s="8" t="s">
        <v>519</v>
      </c>
      <c r="H163" s="8" t="s">
        <v>520</v>
      </c>
      <c r="I163" s="8" t="s">
        <v>63</v>
      </c>
      <c r="J163" s="8"/>
      <c r="K163" s="8"/>
      <c r="L163" s="8"/>
      <c r="M163" s="8"/>
      <c r="N163" s="8"/>
      <c r="O163" s="8"/>
      <c r="P163" s="8"/>
      <c r="Q163" s="8"/>
      <c r="R163" s="8"/>
      <c r="S163" s="8"/>
      <c r="T163" s="18"/>
    </row>
    <row r="164" customFormat="1" ht="116.25" spans="1:20">
      <c r="A164" s="8">
        <v>174</v>
      </c>
      <c r="B164" s="8"/>
      <c r="C164" s="8" t="s">
        <v>511</v>
      </c>
      <c r="D164" s="10" t="s">
        <v>521</v>
      </c>
      <c r="E164" s="15" t="s">
        <v>73</v>
      </c>
      <c r="F164" s="16" t="s">
        <v>518</v>
      </c>
      <c r="G164" s="8" t="s">
        <v>522</v>
      </c>
      <c r="H164" s="8" t="s">
        <v>523</v>
      </c>
      <c r="I164" s="8" t="s">
        <v>63</v>
      </c>
      <c r="J164" s="8"/>
      <c r="K164" s="8"/>
      <c r="L164" s="8"/>
      <c r="M164" s="8"/>
      <c r="N164" s="8"/>
      <c r="O164" s="8"/>
      <c r="P164" s="8"/>
      <c r="Q164" s="8"/>
      <c r="R164" s="8"/>
      <c r="S164" s="8"/>
      <c r="T164" s="18"/>
    </row>
    <row r="165" customFormat="1" ht="66.75" spans="1:20">
      <c r="A165" s="8">
        <v>175</v>
      </c>
      <c r="B165" s="8"/>
      <c r="C165" s="8" t="s">
        <v>511</v>
      </c>
      <c r="D165" s="10" t="s">
        <v>524</v>
      </c>
      <c r="E165" s="15" t="s">
        <v>73</v>
      </c>
      <c r="F165" s="16" t="s">
        <v>513</v>
      </c>
      <c r="G165" s="8" t="s">
        <v>525</v>
      </c>
      <c r="H165" s="8" t="s">
        <v>526</v>
      </c>
      <c r="I165" s="8" t="s">
        <v>63</v>
      </c>
      <c r="J165" s="8"/>
      <c r="K165" s="8"/>
      <c r="L165" s="8"/>
      <c r="M165" s="8"/>
      <c r="N165" s="8"/>
      <c r="O165" s="8"/>
      <c r="P165" s="8"/>
      <c r="Q165" s="8"/>
      <c r="R165" s="8"/>
      <c r="S165" s="8"/>
      <c r="T165" s="18"/>
    </row>
    <row r="166" customFormat="1" ht="50.25" spans="1:20">
      <c r="A166" s="8">
        <v>176</v>
      </c>
      <c r="B166" s="8"/>
      <c r="C166" s="8" t="s">
        <v>511</v>
      </c>
      <c r="D166" s="10" t="s">
        <v>527</v>
      </c>
      <c r="E166" s="15" t="s">
        <v>77</v>
      </c>
      <c r="F166" s="16" t="s">
        <v>513</v>
      </c>
      <c r="G166" s="8" t="s">
        <v>478</v>
      </c>
      <c r="H166" s="8" t="s">
        <v>479</v>
      </c>
      <c r="I166" s="8" t="s">
        <v>63</v>
      </c>
      <c r="J166" s="8"/>
      <c r="K166" s="8"/>
      <c r="L166" s="8"/>
      <c r="M166" s="8"/>
      <c r="N166" s="8"/>
      <c r="O166" s="8"/>
      <c r="P166" s="8"/>
      <c r="Q166" s="8"/>
      <c r="R166" s="8"/>
      <c r="S166" s="8"/>
      <c r="T166" s="18"/>
    </row>
    <row r="167" customFormat="1" ht="50.25" spans="1:20">
      <c r="A167" s="8">
        <v>177</v>
      </c>
      <c r="B167" s="8"/>
      <c r="C167" s="8" t="s">
        <v>511</v>
      </c>
      <c r="D167" s="10" t="s">
        <v>528</v>
      </c>
      <c r="E167" s="15" t="s">
        <v>77</v>
      </c>
      <c r="F167" s="16" t="s">
        <v>513</v>
      </c>
      <c r="G167" s="8" t="s">
        <v>529</v>
      </c>
      <c r="H167" s="8" t="s">
        <v>530</v>
      </c>
      <c r="I167" s="8" t="s">
        <v>63</v>
      </c>
      <c r="J167" s="8"/>
      <c r="K167" s="8"/>
      <c r="L167" s="8"/>
      <c r="M167" s="8"/>
      <c r="N167" s="8"/>
      <c r="O167" s="8"/>
      <c r="P167" s="8"/>
      <c r="Q167" s="8"/>
      <c r="R167" s="8"/>
      <c r="S167" s="8"/>
      <c r="T167" s="18"/>
    </row>
    <row r="168" customFormat="1" ht="50.25" spans="1:20">
      <c r="A168" s="8">
        <v>178</v>
      </c>
      <c r="B168" s="8"/>
      <c r="C168" s="8" t="s">
        <v>511</v>
      </c>
      <c r="D168" s="10" t="s">
        <v>531</v>
      </c>
      <c r="E168" s="15" t="s">
        <v>73</v>
      </c>
      <c r="F168" s="16" t="s">
        <v>513</v>
      </c>
      <c r="G168" s="8" t="s">
        <v>532</v>
      </c>
      <c r="H168" s="8" t="s">
        <v>533</v>
      </c>
      <c r="I168" s="8" t="s">
        <v>63</v>
      </c>
      <c r="J168" s="8"/>
      <c r="K168" s="8"/>
      <c r="L168" s="8"/>
      <c r="M168" s="8"/>
      <c r="N168" s="8"/>
      <c r="O168" s="8"/>
      <c r="P168" s="8"/>
      <c r="Q168" s="8"/>
      <c r="R168" s="8"/>
      <c r="S168" s="8"/>
      <c r="T168" s="18"/>
    </row>
    <row r="169" customFormat="1" ht="198.75" spans="1:20">
      <c r="A169" s="8">
        <v>179</v>
      </c>
      <c r="B169" s="8"/>
      <c r="C169" s="8" t="s">
        <v>534</v>
      </c>
      <c r="D169" s="10" t="s">
        <v>535</v>
      </c>
      <c r="E169" s="15" t="s">
        <v>73</v>
      </c>
      <c r="F169" s="16" t="s">
        <v>536</v>
      </c>
      <c r="G169" s="8" t="s">
        <v>537</v>
      </c>
      <c r="H169" s="8" t="s">
        <v>538</v>
      </c>
      <c r="I169" s="8" t="s">
        <v>63</v>
      </c>
      <c r="J169" s="8"/>
      <c r="K169" s="8"/>
      <c r="L169" s="8"/>
      <c r="M169" s="8"/>
      <c r="N169" s="8"/>
      <c r="O169" s="8"/>
      <c r="P169" s="8"/>
      <c r="Q169" s="8"/>
      <c r="R169" s="8"/>
      <c r="S169" s="8"/>
      <c r="T169" s="18"/>
    </row>
    <row r="170" customFormat="1" ht="33.75" spans="1:20">
      <c r="A170" s="8">
        <v>180</v>
      </c>
      <c r="B170" s="8"/>
      <c r="C170" s="8" t="s">
        <v>534</v>
      </c>
      <c r="D170" s="20" t="s">
        <v>539</v>
      </c>
      <c r="E170" s="21" t="s">
        <v>77</v>
      </c>
      <c r="F170" s="22" t="s">
        <v>540</v>
      </c>
      <c r="G170" s="23" t="s">
        <v>541</v>
      </c>
      <c r="H170" s="23" t="s">
        <v>542</v>
      </c>
      <c r="I170" s="8" t="s">
        <v>63</v>
      </c>
      <c r="J170" s="8"/>
      <c r="K170" s="8"/>
      <c r="L170" s="8"/>
      <c r="M170" s="8"/>
      <c r="N170" s="8"/>
      <c r="O170" s="8"/>
      <c r="P170" s="8"/>
      <c r="Q170" s="8"/>
      <c r="R170" s="8"/>
      <c r="S170" s="8"/>
      <c r="T170" s="18"/>
    </row>
    <row r="171" customFormat="1" ht="83.25" spans="1:20">
      <c r="A171" s="8">
        <v>181</v>
      </c>
      <c r="B171" s="8"/>
      <c r="C171" s="8" t="s">
        <v>534</v>
      </c>
      <c r="D171" s="20" t="s">
        <v>543</v>
      </c>
      <c r="E171" s="21" t="s">
        <v>77</v>
      </c>
      <c r="F171" s="22" t="s">
        <v>540</v>
      </c>
      <c r="G171" s="23" t="s">
        <v>544</v>
      </c>
      <c r="H171" s="23" t="s">
        <v>545</v>
      </c>
      <c r="I171" s="8" t="s">
        <v>63</v>
      </c>
      <c r="J171" s="8"/>
      <c r="K171" s="8"/>
      <c r="L171" s="8"/>
      <c r="M171" s="8"/>
      <c r="N171" s="8"/>
      <c r="O171" s="8"/>
      <c r="P171" s="8"/>
      <c r="Q171" s="8"/>
      <c r="R171" s="8"/>
      <c r="S171" s="8"/>
      <c r="T171" s="18"/>
    </row>
    <row r="172" customFormat="1" ht="33.75" spans="1:20">
      <c r="A172" s="8">
        <v>182</v>
      </c>
      <c r="B172" s="8"/>
      <c r="C172" s="8" t="s">
        <v>534</v>
      </c>
      <c r="D172" s="20" t="s">
        <v>546</v>
      </c>
      <c r="E172" s="21" t="s">
        <v>77</v>
      </c>
      <c r="F172" s="22" t="s">
        <v>540</v>
      </c>
      <c r="G172" s="23" t="s">
        <v>547</v>
      </c>
      <c r="H172" s="23" t="s">
        <v>548</v>
      </c>
      <c r="I172" s="8" t="s">
        <v>63</v>
      </c>
      <c r="J172" s="8"/>
      <c r="K172" s="8"/>
      <c r="L172" s="8"/>
      <c r="M172" s="8"/>
      <c r="N172" s="8"/>
      <c r="O172" s="8"/>
      <c r="P172" s="8"/>
      <c r="Q172" s="8"/>
      <c r="R172" s="8"/>
      <c r="S172" s="8"/>
      <c r="T172" s="18"/>
    </row>
    <row r="173" customFormat="1" ht="33.75" spans="1:20">
      <c r="A173" s="8">
        <v>183</v>
      </c>
      <c r="B173" s="8"/>
      <c r="C173" s="8" t="s">
        <v>534</v>
      </c>
      <c r="D173" s="20" t="s">
        <v>549</v>
      </c>
      <c r="E173" s="21" t="s">
        <v>77</v>
      </c>
      <c r="F173" s="22" t="s">
        <v>550</v>
      </c>
      <c r="G173" s="23" t="s">
        <v>551</v>
      </c>
      <c r="H173" s="23" t="s">
        <v>552</v>
      </c>
      <c r="I173" s="8" t="s">
        <v>63</v>
      </c>
      <c r="J173" s="8"/>
      <c r="K173" s="8"/>
      <c r="L173" s="8"/>
      <c r="M173" s="8"/>
      <c r="N173" s="8"/>
      <c r="O173" s="8"/>
      <c r="P173" s="8"/>
      <c r="Q173" s="8"/>
      <c r="R173" s="8"/>
      <c r="S173" s="8"/>
      <c r="T173" s="18"/>
    </row>
    <row r="174" customFormat="1" ht="50.25" spans="1:20">
      <c r="A174" s="8">
        <v>184</v>
      </c>
      <c r="B174" s="8"/>
      <c r="C174" s="8" t="s">
        <v>534</v>
      </c>
      <c r="D174" s="20" t="s">
        <v>553</v>
      </c>
      <c r="E174" s="21" t="s">
        <v>77</v>
      </c>
      <c r="F174" s="22" t="s">
        <v>550</v>
      </c>
      <c r="G174" s="23" t="s">
        <v>554</v>
      </c>
      <c r="H174" s="23" t="s">
        <v>555</v>
      </c>
      <c r="I174" s="8" t="s">
        <v>63</v>
      </c>
      <c r="J174" s="8"/>
      <c r="K174" s="8"/>
      <c r="L174" s="8"/>
      <c r="M174" s="8"/>
      <c r="N174" s="8"/>
      <c r="O174" s="8"/>
      <c r="P174" s="8"/>
      <c r="Q174" s="8"/>
      <c r="R174" s="8"/>
      <c r="S174" s="8"/>
      <c r="T174" s="18"/>
    </row>
    <row r="175" customFormat="1" ht="66.75" spans="1:20">
      <c r="A175" s="8">
        <v>185</v>
      </c>
      <c r="B175" s="8"/>
      <c r="C175" s="8" t="s">
        <v>534</v>
      </c>
      <c r="D175" s="20" t="s">
        <v>556</v>
      </c>
      <c r="E175" s="21" t="s">
        <v>77</v>
      </c>
      <c r="F175" s="22" t="s">
        <v>550</v>
      </c>
      <c r="G175" s="23" t="s">
        <v>557</v>
      </c>
      <c r="H175" s="23" t="s">
        <v>558</v>
      </c>
      <c r="I175" s="8" t="s">
        <v>63</v>
      </c>
      <c r="J175" s="8"/>
      <c r="K175" s="8"/>
      <c r="L175" s="8"/>
      <c r="M175" s="8"/>
      <c r="N175" s="8"/>
      <c r="O175" s="8"/>
      <c r="P175" s="8"/>
      <c r="Q175" s="8"/>
      <c r="R175" s="8"/>
      <c r="S175" s="8"/>
      <c r="T175" s="18"/>
    </row>
    <row r="176" customFormat="1" ht="83.25" spans="1:20">
      <c r="A176" s="8">
        <v>186</v>
      </c>
      <c r="B176" s="8"/>
      <c r="C176" s="8" t="s">
        <v>534</v>
      </c>
      <c r="D176" s="20" t="s">
        <v>559</v>
      </c>
      <c r="E176" s="21" t="s">
        <v>77</v>
      </c>
      <c r="F176" s="22" t="s">
        <v>560</v>
      </c>
      <c r="G176" s="23" t="s">
        <v>561</v>
      </c>
      <c r="H176" s="23" t="s">
        <v>562</v>
      </c>
      <c r="I176" s="8" t="s">
        <v>63</v>
      </c>
      <c r="J176" s="8"/>
      <c r="K176" s="8"/>
      <c r="L176" s="8"/>
      <c r="M176" s="8"/>
      <c r="N176" s="8"/>
      <c r="O176" s="8"/>
      <c r="P176" s="8"/>
      <c r="Q176" s="8"/>
      <c r="R176" s="8"/>
      <c r="S176" s="8"/>
      <c r="T176" s="18"/>
    </row>
    <row r="177" customFormat="1" ht="83.25" spans="1:20">
      <c r="A177" s="8">
        <v>187</v>
      </c>
      <c r="B177" s="8"/>
      <c r="C177" s="8" t="s">
        <v>534</v>
      </c>
      <c r="D177" s="20" t="s">
        <v>563</v>
      </c>
      <c r="E177" s="21" t="s">
        <v>77</v>
      </c>
      <c r="F177" s="22" t="s">
        <v>560</v>
      </c>
      <c r="G177" s="23" t="s">
        <v>564</v>
      </c>
      <c r="H177" s="23" t="s">
        <v>479</v>
      </c>
      <c r="I177" s="8" t="s">
        <v>63</v>
      </c>
      <c r="J177" s="8"/>
      <c r="K177" s="8"/>
      <c r="L177" s="8"/>
      <c r="M177" s="8"/>
      <c r="N177" s="8"/>
      <c r="O177" s="8"/>
      <c r="P177" s="8"/>
      <c r="Q177" s="8"/>
      <c r="R177" s="8"/>
      <c r="S177" s="8"/>
      <c r="T177" s="18"/>
    </row>
    <row r="178" customFormat="1" ht="99.75" spans="1:20">
      <c r="A178" s="8">
        <v>188</v>
      </c>
      <c r="B178" s="8"/>
      <c r="C178" s="8" t="s">
        <v>534</v>
      </c>
      <c r="D178" s="20" t="s">
        <v>565</v>
      </c>
      <c r="E178" s="21" t="s">
        <v>77</v>
      </c>
      <c r="F178" s="22" t="s">
        <v>566</v>
      </c>
      <c r="G178" s="23" t="s">
        <v>567</v>
      </c>
      <c r="H178" s="23" t="s">
        <v>568</v>
      </c>
      <c r="I178" s="8" t="s">
        <v>63</v>
      </c>
      <c r="J178" s="8"/>
      <c r="K178" s="8"/>
      <c r="L178" s="8"/>
      <c r="M178" s="8"/>
      <c r="N178" s="8"/>
      <c r="O178" s="8"/>
      <c r="P178" s="8"/>
      <c r="Q178" s="8"/>
      <c r="R178" s="8"/>
      <c r="S178" s="8"/>
      <c r="T178" s="18"/>
    </row>
    <row r="179" customFormat="1" ht="99.75" spans="1:20">
      <c r="A179" s="8">
        <v>189</v>
      </c>
      <c r="B179" s="8"/>
      <c r="C179" s="8" t="s">
        <v>534</v>
      </c>
      <c r="D179" s="20" t="s">
        <v>569</v>
      </c>
      <c r="E179" s="21" t="s">
        <v>77</v>
      </c>
      <c r="F179" s="22" t="s">
        <v>566</v>
      </c>
      <c r="G179" s="23" t="s">
        <v>570</v>
      </c>
      <c r="H179" s="23" t="s">
        <v>571</v>
      </c>
      <c r="I179" s="8" t="s">
        <v>63</v>
      </c>
      <c r="J179" s="8"/>
      <c r="K179" s="8"/>
      <c r="L179" s="8"/>
      <c r="M179" s="8"/>
      <c r="N179" s="8"/>
      <c r="O179" s="8"/>
      <c r="P179" s="8"/>
      <c r="Q179" s="8"/>
      <c r="R179" s="8"/>
      <c r="S179" s="8"/>
      <c r="T179" s="18"/>
    </row>
    <row r="180" customFormat="1" ht="83.25" spans="1:20">
      <c r="A180" s="8">
        <v>190</v>
      </c>
      <c r="B180" s="8"/>
      <c r="C180" s="8" t="s">
        <v>534</v>
      </c>
      <c r="D180" s="20" t="s">
        <v>572</v>
      </c>
      <c r="E180" s="21" t="s">
        <v>73</v>
      </c>
      <c r="F180" s="22" t="s">
        <v>560</v>
      </c>
      <c r="G180" s="23" t="s">
        <v>573</v>
      </c>
      <c r="H180" s="23" t="s">
        <v>574</v>
      </c>
      <c r="I180" s="8" t="s">
        <v>63</v>
      </c>
      <c r="J180" s="8"/>
      <c r="K180" s="8"/>
      <c r="L180" s="8"/>
      <c r="M180" s="8"/>
      <c r="N180" s="8"/>
      <c r="O180" s="8"/>
      <c r="P180" s="8"/>
      <c r="Q180" s="8"/>
      <c r="R180" s="8"/>
      <c r="S180" s="8"/>
      <c r="T180" s="18"/>
    </row>
    <row r="181" customFormat="1" ht="50.25" spans="1:20">
      <c r="A181" s="8">
        <v>191</v>
      </c>
      <c r="B181" s="8"/>
      <c r="C181" s="8" t="s">
        <v>534</v>
      </c>
      <c r="D181" s="20" t="s">
        <v>575</v>
      </c>
      <c r="E181" s="21" t="s">
        <v>77</v>
      </c>
      <c r="F181" s="22" t="s">
        <v>560</v>
      </c>
      <c r="G181" s="23" t="s">
        <v>576</v>
      </c>
      <c r="H181" s="23" t="s">
        <v>479</v>
      </c>
      <c r="I181" s="8" t="s">
        <v>63</v>
      </c>
      <c r="J181" s="8"/>
      <c r="K181" s="8"/>
      <c r="L181" s="8"/>
      <c r="M181" s="8"/>
      <c r="N181" s="8"/>
      <c r="O181" s="8"/>
      <c r="P181" s="8"/>
      <c r="Q181" s="8"/>
      <c r="R181" s="8"/>
      <c r="S181" s="8"/>
      <c r="T181" s="18"/>
    </row>
    <row r="182" customFormat="1" ht="33.75" spans="1:20">
      <c r="A182" s="8">
        <v>192</v>
      </c>
      <c r="B182" s="8"/>
      <c r="C182" s="8" t="s">
        <v>534</v>
      </c>
      <c r="D182" s="20" t="s">
        <v>577</v>
      </c>
      <c r="E182" s="21" t="s">
        <v>77</v>
      </c>
      <c r="F182" s="22" t="s">
        <v>578</v>
      </c>
      <c r="G182" s="23" t="s">
        <v>551</v>
      </c>
      <c r="H182" s="23" t="s">
        <v>552</v>
      </c>
      <c r="I182" s="8" t="s">
        <v>63</v>
      </c>
      <c r="J182" s="8"/>
      <c r="K182" s="8"/>
      <c r="L182" s="8"/>
      <c r="M182" s="8"/>
      <c r="N182" s="8"/>
      <c r="O182" s="8"/>
      <c r="P182" s="8"/>
      <c r="Q182" s="8"/>
      <c r="R182" s="8"/>
      <c r="S182" s="8"/>
      <c r="T182" s="18"/>
    </row>
    <row r="183" customFormat="1" ht="50.25" spans="1:20">
      <c r="A183" s="8">
        <v>193</v>
      </c>
      <c r="B183" s="8"/>
      <c r="C183" s="8" t="s">
        <v>534</v>
      </c>
      <c r="D183" s="20" t="s">
        <v>579</v>
      </c>
      <c r="E183" s="21" t="s">
        <v>77</v>
      </c>
      <c r="F183" s="22" t="s">
        <v>578</v>
      </c>
      <c r="G183" s="23" t="s">
        <v>554</v>
      </c>
      <c r="H183" s="23" t="s">
        <v>555</v>
      </c>
      <c r="I183" s="8" t="s">
        <v>63</v>
      </c>
      <c r="J183" s="8"/>
      <c r="K183" s="8"/>
      <c r="L183" s="8"/>
      <c r="M183" s="8"/>
      <c r="N183" s="8"/>
      <c r="O183" s="8"/>
      <c r="P183" s="8"/>
      <c r="Q183" s="8"/>
      <c r="R183" s="8"/>
      <c r="S183" s="8"/>
      <c r="T183" s="18"/>
    </row>
    <row r="184" customFormat="1" ht="66.75" spans="1:20">
      <c r="A184" s="8">
        <v>194</v>
      </c>
      <c r="B184" s="8"/>
      <c r="C184" s="8" t="s">
        <v>534</v>
      </c>
      <c r="D184" s="20" t="s">
        <v>580</v>
      </c>
      <c r="E184" s="21" t="s">
        <v>77</v>
      </c>
      <c r="F184" s="22" t="s">
        <v>578</v>
      </c>
      <c r="G184" s="23" t="s">
        <v>557</v>
      </c>
      <c r="H184" s="23" t="s">
        <v>581</v>
      </c>
      <c r="I184" s="8" t="s">
        <v>63</v>
      </c>
      <c r="J184" s="8"/>
      <c r="K184" s="8"/>
      <c r="L184" s="8"/>
      <c r="M184" s="8"/>
      <c r="N184" s="8"/>
      <c r="O184" s="8"/>
      <c r="P184" s="8"/>
      <c r="Q184" s="8"/>
      <c r="R184" s="8"/>
      <c r="S184" s="8"/>
      <c r="T184" s="18"/>
    </row>
    <row r="185" customFormat="1" ht="33.75" spans="1:20">
      <c r="A185" s="8">
        <v>195</v>
      </c>
      <c r="B185" s="8"/>
      <c r="C185" s="8" t="s">
        <v>534</v>
      </c>
      <c r="D185" s="20" t="s">
        <v>582</v>
      </c>
      <c r="E185" s="21" t="s">
        <v>77</v>
      </c>
      <c r="F185" s="22" t="s">
        <v>583</v>
      </c>
      <c r="G185" s="23" t="s">
        <v>584</v>
      </c>
      <c r="H185" s="23" t="s">
        <v>585</v>
      </c>
      <c r="I185" s="8" t="s">
        <v>63</v>
      </c>
      <c r="J185" s="8"/>
      <c r="K185" s="8"/>
      <c r="L185" s="8"/>
      <c r="M185" s="8"/>
      <c r="N185" s="8"/>
      <c r="O185" s="8"/>
      <c r="P185" s="8"/>
      <c r="Q185" s="8"/>
      <c r="R185" s="8"/>
      <c r="S185" s="8"/>
      <c r="T185" s="18"/>
    </row>
    <row r="186" customFormat="1" ht="83.25" spans="1:20">
      <c r="A186" s="8">
        <v>196</v>
      </c>
      <c r="B186" s="8"/>
      <c r="C186" s="8" t="s">
        <v>534</v>
      </c>
      <c r="D186" s="20" t="s">
        <v>586</v>
      </c>
      <c r="E186" s="21" t="s">
        <v>73</v>
      </c>
      <c r="F186" s="22" t="s">
        <v>560</v>
      </c>
      <c r="G186" s="23" t="s">
        <v>587</v>
      </c>
      <c r="H186" s="23" t="s">
        <v>588</v>
      </c>
      <c r="I186" s="8" t="s">
        <v>63</v>
      </c>
      <c r="J186" s="8"/>
      <c r="K186" s="8"/>
      <c r="L186" s="8"/>
      <c r="M186" s="8"/>
      <c r="N186" s="8"/>
      <c r="O186" s="8"/>
      <c r="P186" s="8"/>
      <c r="Q186" s="8"/>
      <c r="R186" s="8"/>
      <c r="S186" s="8"/>
      <c r="T186" s="18"/>
    </row>
    <row r="187" customFormat="1" ht="198.75" spans="1:20">
      <c r="A187" s="8">
        <v>197</v>
      </c>
      <c r="B187" s="8"/>
      <c r="C187" s="8" t="s">
        <v>589</v>
      </c>
      <c r="D187" s="10" t="s">
        <v>535</v>
      </c>
      <c r="E187" s="15" t="s">
        <v>73</v>
      </c>
      <c r="F187" s="16" t="s">
        <v>536</v>
      </c>
      <c r="G187" s="8" t="s">
        <v>590</v>
      </c>
      <c r="H187" s="8" t="s">
        <v>538</v>
      </c>
      <c r="I187" s="8" t="s">
        <v>63</v>
      </c>
      <c r="J187" s="8"/>
      <c r="K187" s="8"/>
      <c r="L187" s="8"/>
      <c r="M187" s="8"/>
      <c r="N187" s="8"/>
      <c r="O187" s="8"/>
      <c r="P187" s="8"/>
      <c r="Q187" s="8"/>
      <c r="R187" s="8"/>
      <c r="S187" s="8"/>
      <c r="T187" s="18"/>
    </row>
    <row r="188" customFormat="1" ht="33.75" spans="1:20">
      <c r="A188" s="8">
        <v>198</v>
      </c>
      <c r="B188" s="8"/>
      <c r="C188" s="8" t="s">
        <v>589</v>
      </c>
      <c r="D188" s="20" t="s">
        <v>539</v>
      </c>
      <c r="E188" s="21" t="s">
        <v>77</v>
      </c>
      <c r="F188" s="22" t="s">
        <v>591</v>
      </c>
      <c r="G188" s="23" t="s">
        <v>541</v>
      </c>
      <c r="H188" s="23" t="s">
        <v>592</v>
      </c>
      <c r="I188" s="8" t="s">
        <v>63</v>
      </c>
      <c r="J188" s="8"/>
      <c r="K188" s="8"/>
      <c r="L188" s="8"/>
      <c r="M188" s="8"/>
      <c r="N188" s="8"/>
      <c r="O188" s="8"/>
      <c r="P188" s="8"/>
      <c r="Q188" s="8"/>
      <c r="R188" s="8"/>
      <c r="S188" s="8"/>
      <c r="T188" s="18"/>
    </row>
    <row r="189" customFormat="1" ht="83.25" spans="1:20">
      <c r="A189" s="8">
        <v>199</v>
      </c>
      <c r="B189" s="8"/>
      <c r="C189" s="8" t="s">
        <v>589</v>
      </c>
      <c r="D189" s="20" t="s">
        <v>543</v>
      </c>
      <c r="E189" s="21" t="s">
        <v>77</v>
      </c>
      <c r="F189" s="22" t="s">
        <v>591</v>
      </c>
      <c r="G189" s="23" t="s">
        <v>544</v>
      </c>
      <c r="H189" s="23" t="s">
        <v>545</v>
      </c>
      <c r="I189" s="8" t="s">
        <v>63</v>
      </c>
      <c r="J189" s="8"/>
      <c r="K189" s="8"/>
      <c r="L189" s="8"/>
      <c r="M189" s="8"/>
      <c r="N189" s="8"/>
      <c r="O189" s="8"/>
      <c r="P189" s="8"/>
      <c r="Q189" s="8"/>
      <c r="R189" s="8"/>
      <c r="S189" s="8"/>
      <c r="T189" s="18"/>
    </row>
    <row r="190" customFormat="1" ht="33.75" spans="1:20">
      <c r="A190" s="8">
        <v>200</v>
      </c>
      <c r="B190" s="8"/>
      <c r="C190" s="8" t="s">
        <v>589</v>
      </c>
      <c r="D190" s="20" t="s">
        <v>546</v>
      </c>
      <c r="E190" s="21" t="s">
        <v>77</v>
      </c>
      <c r="F190" s="22" t="s">
        <v>591</v>
      </c>
      <c r="G190" s="23" t="s">
        <v>547</v>
      </c>
      <c r="H190" s="23" t="s">
        <v>548</v>
      </c>
      <c r="I190" s="8" t="s">
        <v>63</v>
      </c>
      <c r="J190" s="8"/>
      <c r="K190" s="8"/>
      <c r="L190" s="8"/>
      <c r="M190" s="8"/>
      <c r="N190" s="8"/>
      <c r="O190" s="8"/>
      <c r="P190" s="8"/>
      <c r="Q190" s="8"/>
      <c r="R190" s="8"/>
      <c r="S190" s="8"/>
      <c r="T190" s="18"/>
    </row>
    <row r="191" customFormat="1" ht="33.75" spans="1:20">
      <c r="A191" s="8">
        <v>201</v>
      </c>
      <c r="B191" s="8"/>
      <c r="C191" s="8" t="s">
        <v>589</v>
      </c>
      <c r="D191" s="20" t="s">
        <v>549</v>
      </c>
      <c r="E191" s="21" t="s">
        <v>77</v>
      </c>
      <c r="F191" s="22" t="s">
        <v>550</v>
      </c>
      <c r="G191" s="23" t="s">
        <v>551</v>
      </c>
      <c r="H191" s="23" t="s">
        <v>593</v>
      </c>
      <c r="I191" s="8" t="s">
        <v>63</v>
      </c>
      <c r="J191" s="8"/>
      <c r="K191" s="8"/>
      <c r="L191" s="8"/>
      <c r="M191" s="8"/>
      <c r="N191" s="8"/>
      <c r="O191" s="8"/>
      <c r="P191" s="8"/>
      <c r="Q191" s="8"/>
      <c r="R191" s="8"/>
      <c r="S191" s="8"/>
      <c r="T191" s="18"/>
    </row>
    <row r="192" customFormat="1" ht="50.25" spans="1:20">
      <c r="A192" s="8">
        <v>202</v>
      </c>
      <c r="B192" s="8"/>
      <c r="C192" s="8" t="s">
        <v>589</v>
      </c>
      <c r="D192" s="20" t="s">
        <v>553</v>
      </c>
      <c r="E192" s="21" t="s">
        <v>77</v>
      </c>
      <c r="F192" s="22" t="s">
        <v>550</v>
      </c>
      <c r="G192" s="23" t="s">
        <v>554</v>
      </c>
      <c r="H192" s="23" t="s">
        <v>555</v>
      </c>
      <c r="I192" s="8" t="s">
        <v>63</v>
      </c>
      <c r="J192" s="8"/>
      <c r="K192" s="8"/>
      <c r="L192" s="8"/>
      <c r="M192" s="8"/>
      <c r="N192" s="8"/>
      <c r="O192" s="8"/>
      <c r="P192" s="8"/>
      <c r="Q192" s="8"/>
      <c r="R192" s="8"/>
      <c r="S192" s="8"/>
      <c r="T192" s="18"/>
    </row>
    <row r="193" customFormat="1" ht="66.75" spans="1:20">
      <c r="A193" s="8">
        <v>203</v>
      </c>
      <c r="B193" s="8"/>
      <c r="C193" s="8" t="s">
        <v>589</v>
      </c>
      <c r="D193" s="20" t="s">
        <v>556</v>
      </c>
      <c r="E193" s="21" t="s">
        <v>77</v>
      </c>
      <c r="F193" s="22" t="s">
        <v>550</v>
      </c>
      <c r="G193" s="23" t="s">
        <v>557</v>
      </c>
      <c r="H193" s="23" t="s">
        <v>581</v>
      </c>
      <c r="I193" s="8" t="s">
        <v>63</v>
      </c>
      <c r="J193" s="8"/>
      <c r="K193" s="8"/>
      <c r="L193" s="8"/>
      <c r="M193" s="8"/>
      <c r="N193" s="8"/>
      <c r="O193" s="8"/>
      <c r="P193" s="8"/>
      <c r="Q193" s="8"/>
      <c r="R193" s="8"/>
      <c r="S193" s="8"/>
      <c r="T193" s="18"/>
    </row>
    <row r="194" customFormat="1" ht="83.25" spans="1:20">
      <c r="A194" s="8">
        <v>204</v>
      </c>
      <c r="B194" s="8"/>
      <c r="C194" s="8" t="s">
        <v>589</v>
      </c>
      <c r="D194" s="20" t="s">
        <v>559</v>
      </c>
      <c r="E194" s="21" t="s">
        <v>77</v>
      </c>
      <c r="F194" s="22" t="s">
        <v>560</v>
      </c>
      <c r="G194" s="23" t="s">
        <v>561</v>
      </c>
      <c r="H194" s="23" t="s">
        <v>562</v>
      </c>
      <c r="I194" s="8" t="s">
        <v>63</v>
      </c>
      <c r="J194" s="8"/>
      <c r="K194" s="8"/>
      <c r="L194" s="8"/>
      <c r="M194" s="8"/>
      <c r="N194" s="8"/>
      <c r="O194" s="8"/>
      <c r="P194" s="8"/>
      <c r="Q194" s="8"/>
      <c r="R194" s="8"/>
      <c r="S194" s="8"/>
      <c r="T194" s="18"/>
    </row>
    <row r="195" customFormat="1" ht="99.75" spans="1:20">
      <c r="A195" s="8">
        <v>205</v>
      </c>
      <c r="B195" s="8"/>
      <c r="C195" s="8" t="s">
        <v>589</v>
      </c>
      <c r="D195" s="20" t="s">
        <v>565</v>
      </c>
      <c r="E195" s="21" t="s">
        <v>77</v>
      </c>
      <c r="F195" s="22" t="s">
        <v>566</v>
      </c>
      <c r="G195" s="23" t="s">
        <v>567</v>
      </c>
      <c r="H195" s="23" t="s">
        <v>568</v>
      </c>
      <c r="I195" s="8" t="s">
        <v>63</v>
      </c>
      <c r="J195" s="8"/>
      <c r="K195" s="8"/>
      <c r="L195" s="8"/>
      <c r="M195" s="8"/>
      <c r="N195" s="8"/>
      <c r="O195" s="8"/>
      <c r="P195" s="8"/>
      <c r="Q195" s="8"/>
      <c r="R195" s="8"/>
      <c r="S195" s="8"/>
      <c r="T195" s="18"/>
    </row>
    <row r="196" customFormat="1" ht="99.75" spans="1:20">
      <c r="A196" s="8">
        <v>206</v>
      </c>
      <c r="B196" s="8"/>
      <c r="C196" s="8" t="s">
        <v>589</v>
      </c>
      <c r="D196" s="20" t="s">
        <v>569</v>
      </c>
      <c r="E196" s="21" t="s">
        <v>77</v>
      </c>
      <c r="F196" s="22" t="s">
        <v>566</v>
      </c>
      <c r="G196" s="23" t="s">
        <v>570</v>
      </c>
      <c r="H196" s="23" t="s">
        <v>571</v>
      </c>
      <c r="I196" s="8" t="s">
        <v>63</v>
      </c>
      <c r="J196" s="8"/>
      <c r="K196" s="8"/>
      <c r="L196" s="8"/>
      <c r="M196" s="8"/>
      <c r="N196" s="8"/>
      <c r="O196" s="8"/>
      <c r="P196" s="8"/>
      <c r="Q196" s="8"/>
      <c r="R196" s="8"/>
      <c r="S196" s="8"/>
      <c r="T196" s="18"/>
    </row>
    <row r="197" customFormat="1" ht="83.25" spans="1:20">
      <c r="A197" s="8">
        <v>207</v>
      </c>
      <c r="B197" s="8"/>
      <c r="C197" s="8" t="s">
        <v>589</v>
      </c>
      <c r="D197" s="20" t="s">
        <v>572</v>
      </c>
      <c r="E197" s="21" t="s">
        <v>73</v>
      </c>
      <c r="F197" s="22" t="s">
        <v>560</v>
      </c>
      <c r="G197" s="23" t="s">
        <v>573</v>
      </c>
      <c r="H197" s="23" t="s">
        <v>574</v>
      </c>
      <c r="I197" s="8" t="s">
        <v>63</v>
      </c>
      <c r="J197" s="8"/>
      <c r="K197" s="8"/>
      <c r="L197" s="8"/>
      <c r="M197" s="8"/>
      <c r="N197" s="8"/>
      <c r="O197" s="8"/>
      <c r="P197" s="8"/>
      <c r="Q197" s="8"/>
      <c r="R197" s="8"/>
      <c r="S197" s="8"/>
      <c r="T197" s="18"/>
    </row>
    <row r="198" customFormat="1" ht="33.75" spans="1:20">
      <c r="A198" s="8">
        <v>208</v>
      </c>
      <c r="B198" s="8"/>
      <c r="C198" s="8" t="s">
        <v>589</v>
      </c>
      <c r="D198" s="20" t="s">
        <v>577</v>
      </c>
      <c r="E198" s="21" t="s">
        <v>77</v>
      </c>
      <c r="F198" s="22" t="s">
        <v>578</v>
      </c>
      <c r="G198" s="23" t="s">
        <v>551</v>
      </c>
      <c r="H198" s="23" t="s">
        <v>552</v>
      </c>
      <c r="I198" s="8" t="s">
        <v>63</v>
      </c>
      <c r="J198" s="8"/>
      <c r="K198" s="8"/>
      <c r="L198" s="8"/>
      <c r="M198" s="8"/>
      <c r="N198" s="8"/>
      <c r="O198" s="8"/>
      <c r="P198" s="8"/>
      <c r="Q198" s="8"/>
      <c r="R198" s="8"/>
      <c r="S198" s="8"/>
      <c r="T198" s="18"/>
    </row>
    <row r="199" customFormat="1" ht="50.25" spans="1:20">
      <c r="A199" s="8">
        <v>209</v>
      </c>
      <c r="B199" s="8"/>
      <c r="C199" s="8" t="s">
        <v>589</v>
      </c>
      <c r="D199" s="20" t="s">
        <v>579</v>
      </c>
      <c r="E199" s="21" t="s">
        <v>77</v>
      </c>
      <c r="F199" s="22" t="s">
        <v>578</v>
      </c>
      <c r="G199" s="23" t="s">
        <v>554</v>
      </c>
      <c r="H199" s="23" t="s">
        <v>555</v>
      </c>
      <c r="I199" s="8" t="s">
        <v>63</v>
      </c>
      <c r="J199" s="8"/>
      <c r="K199" s="8"/>
      <c r="L199" s="8"/>
      <c r="M199" s="8"/>
      <c r="N199" s="8"/>
      <c r="O199" s="8"/>
      <c r="P199" s="8"/>
      <c r="Q199" s="8"/>
      <c r="R199" s="8"/>
      <c r="S199" s="8"/>
      <c r="T199" s="18"/>
    </row>
    <row r="200" customFormat="1" ht="66.75" spans="1:20">
      <c r="A200" s="8">
        <v>210</v>
      </c>
      <c r="B200" s="8"/>
      <c r="C200" s="8" t="s">
        <v>589</v>
      </c>
      <c r="D200" s="20" t="s">
        <v>580</v>
      </c>
      <c r="E200" s="21" t="s">
        <v>77</v>
      </c>
      <c r="F200" s="22" t="s">
        <v>578</v>
      </c>
      <c r="G200" s="23" t="s">
        <v>557</v>
      </c>
      <c r="H200" s="23" t="s">
        <v>558</v>
      </c>
      <c r="I200" s="8" t="s">
        <v>63</v>
      </c>
      <c r="J200" s="8"/>
      <c r="K200" s="8"/>
      <c r="L200" s="8"/>
      <c r="M200" s="8"/>
      <c r="N200" s="8"/>
      <c r="O200" s="8"/>
      <c r="P200" s="8"/>
      <c r="Q200" s="8"/>
      <c r="R200" s="8"/>
      <c r="S200" s="8"/>
      <c r="T200" s="18"/>
    </row>
    <row r="201" customFormat="1" ht="33.75" spans="1:20">
      <c r="A201" s="8">
        <v>211</v>
      </c>
      <c r="B201" s="8"/>
      <c r="C201" s="8" t="s">
        <v>589</v>
      </c>
      <c r="D201" s="20" t="s">
        <v>582</v>
      </c>
      <c r="E201" s="21" t="s">
        <v>77</v>
      </c>
      <c r="F201" s="22" t="s">
        <v>583</v>
      </c>
      <c r="G201" s="23" t="s">
        <v>584</v>
      </c>
      <c r="H201" s="23" t="s">
        <v>594</v>
      </c>
      <c r="I201" s="8" t="s">
        <v>63</v>
      </c>
      <c r="J201" s="8"/>
      <c r="K201" s="8"/>
      <c r="L201" s="8"/>
      <c r="M201" s="8"/>
      <c r="N201" s="8"/>
      <c r="O201" s="8"/>
      <c r="P201" s="8"/>
      <c r="Q201" s="8"/>
      <c r="R201" s="8"/>
      <c r="S201" s="8"/>
      <c r="T201" s="18"/>
    </row>
    <row r="202" customFormat="1" ht="83.25" spans="1:20">
      <c r="A202" s="8">
        <v>212</v>
      </c>
      <c r="B202" s="8"/>
      <c r="C202" s="8" t="s">
        <v>589</v>
      </c>
      <c r="D202" s="20" t="s">
        <v>586</v>
      </c>
      <c r="E202" s="21" t="s">
        <v>73</v>
      </c>
      <c r="F202" s="22" t="s">
        <v>560</v>
      </c>
      <c r="G202" s="23" t="s">
        <v>587</v>
      </c>
      <c r="H202" s="23" t="s">
        <v>595</v>
      </c>
      <c r="I202" s="8" t="s">
        <v>63</v>
      </c>
      <c r="J202" s="8"/>
      <c r="K202" s="8"/>
      <c r="L202" s="8"/>
      <c r="M202" s="8"/>
      <c r="N202" s="8"/>
      <c r="O202" s="8"/>
      <c r="P202" s="8"/>
      <c r="Q202" s="8"/>
      <c r="R202" s="8"/>
      <c r="S202" s="8"/>
      <c r="T202" s="18"/>
    </row>
    <row r="203" customFormat="1" ht="182.25" spans="1:20">
      <c r="A203" s="8">
        <v>213</v>
      </c>
      <c r="B203" s="8"/>
      <c r="C203" s="8" t="s">
        <v>596</v>
      </c>
      <c r="D203" s="10" t="s">
        <v>597</v>
      </c>
      <c r="E203" s="15" t="s">
        <v>73</v>
      </c>
      <c r="F203" s="16" t="s">
        <v>598</v>
      </c>
      <c r="G203" s="8" t="s">
        <v>599</v>
      </c>
      <c r="H203" s="8" t="s">
        <v>600</v>
      </c>
      <c r="I203" s="8" t="s">
        <v>63</v>
      </c>
      <c r="J203" s="8"/>
      <c r="K203" s="8"/>
      <c r="L203" s="8"/>
      <c r="M203" s="8"/>
      <c r="N203" s="8"/>
      <c r="O203" s="8"/>
      <c r="P203" s="8"/>
      <c r="Q203" s="8"/>
      <c r="R203" s="8"/>
      <c r="S203" s="8"/>
      <c r="T203" s="18"/>
    </row>
    <row r="204" customFormat="1" ht="182.25" spans="1:20">
      <c r="A204" s="8">
        <v>214</v>
      </c>
      <c r="B204" s="8"/>
      <c r="C204" s="8" t="s">
        <v>596</v>
      </c>
      <c r="D204" s="10" t="s">
        <v>601</v>
      </c>
      <c r="E204" s="15" t="s">
        <v>77</v>
      </c>
      <c r="F204" s="16" t="s">
        <v>598</v>
      </c>
      <c r="G204" s="8" t="s">
        <v>602</v>
      </c>
      <c r="H204" s="8" t="s">
        <v>600</v>
      </c>
      <c r="I204" s="8" t="s">
        <v>63</v>
      </c>
      <c r="J204" s="8"/>
      <c r="K204" s="8"/>
      <c r="L204" s="8"/>
      <c r="M204" s="8"/>
      <c r="N204" s="8"/>
      <c r="O204" s="8"/>
      <c r="P204" s="8"/>
      <c r="Q204" s="8"/>
      <c r="R204" s="8"/>
      <c r="S204" s="8"/>
      <c r="T204" s="18"/>
    </row>
    <row r="205" customFormat="1" ht="182.25" spans="1:20">
      <c r="A205" s="8">
        <v>215</v>
      </c>
      <c r="B205" s="8"/>
      <c r="C205" s="8" t="s">
        <v>596</v>
      </c>
      <c r="D205" s="10" t="s">
        <v>603</v>
      </c>
      <c r="E205" s="15" t="s">
        <v>77</v>
      </c>
      <c r="F205" s="16" t="s">
        <v>598</v>
      </c>
      <c r="G205" s="8" t="s">
        <v>604</v>
      </c>
      <c r="H205" s="8" t="s">
        <v>600</v>
      </c>
      <c r="I205" s="8" t="s">
        <v>63</v>
      </c>
      <c r="J205" s="8"/>
      <c r="K205" s="8"/>
      <c r="L205" s="8"/>
      <c r="M205" s="8"/>
      <c r="N205" s="8"/>
      <c r="O205" s="8"/>
      <c r="P205" s="8"/>
      <c r="Q205" s="8"/>
      <c r="R205" s="8"/>
      <c r="S205" s="8"/>
      <c r="T205" s="18"/>
    </row>
    <row r="206" customFormat="1" ht="182.25" spans="1:20">
      <c r="A206" s="8">
        <v>216</v>
      </c>
      <c r="B206" s="8"/>
      <c r="C206" s="8" t="s">
        <v>596</v>
      </c>
      <c r="D206" s="10" t="s">
        <v>605</v>
      </c>
      <c r="E206" s="15" t="s">
        <v>77</v>
      </c>
      <c r="F206" s="16" t="s">
        <v>598</v>
      </c>
      <c r="G206" s="8" t="s">
        <v>606</v>
      </c>
      <c r="H206" s="8" t="s">
        <v>607</v>
      </c>
      <c r="I206" s="8" t="s">
        <v>63</v>
      </c>
      <c r="J206" s="8"/>
      <c r="K206" s="8"/>
      <c r="L206" s="8"/>
      <c r="M206" s="8"/>
      <c r="N206" s="8"/>
      <c r="O206" s="8"/>
      <c r="P206" s="8"/>
      <c r="Q206" s="8"/>
      <c r="R206" s="8"/>
      <c r="S206" s="8"/>
      <c r="T206" s="18"/>
    </row>
    <row r="207" customFormat="1" ht="182.25" spans="1:20">
      <c r="A207" s="8">
        <v>217</v>
      </c>
      <c r="B207" s="8"/>
      <c r="C207" s="8" t="s">
        <v>596</v>
      </c>
      <c r="D207" s="10" t="s">
        <v>608</v>
      </c>
      <c r="E207" s="15" t="s">
        <v>77</v>
      </c>
      <c r="F207" s="16" t="s">
        <v>598</v>
      </c>
      <c r="G207" s="8" t="s">
        <v>609</v>
      </c>
      <c r="H207" s="8" t="s">
        <v>607</v>
      </c>
      <c r="I207" s="8" t="s">
        <v>63</v>
      </c>
      <c r="J207" s="8"/>
      <c r="K207" s="8"/>
      <c r="L207" s="8"/>
      <c r="M207" s="8"/>
      <c r="N207" s="8"/>
      <c r="O207" s="8"/>
      <c r="P207" s="8"/>
      <c r="Q207" s="8"/>
      <c r="R207" s="8"/>
      <c r="S207" s="8"/>
      <c r="T207" s="18"/>
    </row>
    <row r="208" customFormat="1" ht="182.25" spans="1:20">
      <c r="A208" s="8">
        <v>218</v>
      </c>
      <c r="B208" s="8"/>
      <c r="C208" s="8" t="s">
        <v>596</v>
      </c>
      <c r="D208" s="10" t="s">
        <v>610</v>
      </c>
      <c r="E208" s="15" t="s">
        <v>77</v>
      </c>
      <c r="F208" s="16" t="s">
        <v>598</v>
      </c>
      <c r="G208" s="8" t="s">
        <v>611</v>
      </c>
      <c r="H208" s="8" t="s">
        <v>607</v>
      </c>
      <c r="I208" s="8" t="s">
        <v>63</v>
      </c>
      <c r="J208" s="8"/>
      <c r="K208" s="8"/>
      <c r="L208" s="8"/>
      <c r="M208" s="8"/>
      <c r="N208" s="8"/>
      <c r="O208" s="8"/>
      <c r="P208" s="8"/>
      <c r="Q208" s="8"/>
      <c r="R208" s="8"/>
      <c r="S208" s="8"/>
      <c r="T208" s="18"/>
    </row>
    <row r="209" customFormat="1" ht="182.25" spans="1:20">
      <c r="A209" s="8">
        <v>219</v>
      </c>
      <c r="B209" s="8"/>
      <c r="C209" s="8" t="s">
        <v>596</v>
      </c>
      <c r="D209" s="10" t="s">
        <v>612</v>
      </c>
      <c r="E209" s="15" t="s">
        <v>77</v>
      </c>
      <c r="F209" s="16" t="s">
        <v>598</v>
      </c>
      <c r="G209" s="8" t="s">
        <v>613</v>
      </c>
      <c r="H209" s="8" t="s">
        <v>614</v>
      </c>
      <c r="I209" s="8" t="s">
        <v>63</v>
      </c>
      <c r="J209" s="8"/>
      <c r="K209" s="8"/>
      <c r="L209" s="8"/>
      <c r="M209" s="8"/>
      <c r="N209" s="8"/>
      <c r="O209" s="8"/>
      <c r="P209" s="8"/>
      <c r="Q209" s="8"/>
      <c r="R209" s="8"/>
      <c r="S209" s="8"/>
      <c r="T209" s="18"/>
    </row>
    <row r="210" customFormat="1" ht="182.25" spans="1:20">
      <c r="A210" s="8">
        <v>220</v>
      </c>
      <c r="B210" s="8"/>
      <c r="C210" s="8" t="s">
        <v>596</v>
      </c>
      <c r="D210" s="10" t="s">
        <v>615</v>
      </c>
      <c r="E210" s="15" t="s">
        <v>73</v>
      </c>
      <c r="F210" s="16" t="s">
        <v>616</v>
      </c>
      <c r="G210" s="8" t="s">
        <v>599</v>
      </c>
      <c r="H210" s="8" t="s">
        <v>617</v>
      </c>
      <c r="I210" s="8" t="s">
        <v>63</v>
      </c>
      <c r="J210" s="8"/>
      <c r="K210" s="8"/>
      <c r="L210" s="8"/>
      <c r="M210" s="8"/>
      <c r="N210" s="8"/>
      <c r="O210" s="8"/>
      <c r="P210" s="8"/>
      <c r="Q210" s="8"/>
      <c r="R210" s="8"/>
      <c r="S210" s="8"/>
      <c r="T210" s="18"/>
    </row>
    <row r="211" customFormat="1" ht="182.25" spans="1:20">
      <c r="A211" s="8">
        <v>221</v>
      </c>
      <c r="B211" s="8"/>
      <c r="C211" s="8" t="s">
        <v>596</v>
      </c>
      <c r="D211" s="10" t="s">
        <v>618</v>
      </c>
      <c r="E211" s="15" t="s">
        <v>77</v>
      </c>
      <c r="F211" s="16" t="s">
        <v>616</v>
      </c>
      <c r="G211" s="8" t="s">
        <v>602</v>
      </c>
      <c r="H211" s="8" t="s">
        <v>617</v>
      </c>
      <c r="I211" s="8" t="s">
        <v>63</v>
      </c>
      <c r="J211" s="8"/>
      <c r="K211" s="8"/>
      <c r="L211" s="8"/>
      <c r="M211" s="8"/>
      <c r="N211" s="8"/>
      <c r="O211" s="8"/>
      <c r="P211" s="8"/>
      <c r="Q211" s="8"/>
      <c r="R211" s="8"/>
      <c r="S211" s="8"/>
      <c r="T211" s="18"/>
    </row>
    <row r="212" customFormat="1" ht="182.25" spans="1:20">
      <c r="A212" s="8">
        <v>222</v>
      </c>
      <c r="B212" s="8"/>
      <c r="C212" s="8" t="s">
        <v>596</v>
      </c>
      <c r="D212" s="10" t="s">
        <v>619</v>
      </c>
      <c r="E212" s="15" t="s">
        <v>77</v>
      </c>
      <c r="F212" s="16" t="s">
        <v>598</v>
      </c>
      <c r="G212" s="8" t="s">
        <v>606</v>
      </c>
      <c r="H212" s="8" t="s">
        <v>620</v>
      </c>
      <c r="I212" s="8" t="s">
        <v>63</v>
      </c>
      <c r="J212" s="8"/>
      <c r="K212" s="8"/>
      <c r="L212" s="8"/>
      <c r="M212" s="8"/>
      <c r="N212" s="8"/>
      <c r="O212" s="8"/>
      <c r="P212" s="8"/>
      <c r="Q212" s="8"/>
      <c r="R212" s="8"/>
      <c r="S212" s="8"/>
      <c r="T212" s="18"/>
    </row>
    <row r="213" customFormat="1" ht="182.25" spans="1:20">
      <c r="A213" s="8">
        <v>223</v>
      </c>
      <c r="B213" s="8"/>
      <c r="C213" s="8" t="s">
        <v>596</v>
      </c>
      <c r="D213" s="10" t="s">
        <v>621</v>
      </c>
      <c r="E213" s="15" t="s">
        <v>77</v>
      </c>
      <c r="F213" s="16" t="s">
        <v>598</v>
      </c>
      <c r="G213" s="8" t="s">
        <v>609</v>
      </c>
      <c r="H213" s="8" t="s">
        <v>620</v>
      </c>
      <c r="I213" s="8" t="s">
        <v>63</v>
      </c>
      <c r="J213" s="8"/>
      <c r="K213" s="8"/>
      <c r="L213" s="8"/>
      <c r="M213" s="8"/>
      <c r="N213" s="8"/>
      <c r="O213" s="8"/>
      <c r="P213" s="8"/>
      <c r="Q213" s="8"/>
      <c r="R213" s="8"/>
      <c r="S213" s="8"/>
      <c r="T213" s="18"/>
    </row>
    <row r="214" customFormat="1" ht="182.25" spans="1:20">
      <c r="A214" s="8">
        <v>224</v>
      </c>
      <c r="B214" s="8"/>
      <c r="C214" s="8" t="s">
        <v>596</v>
      </c>
      <c r="D214" s="10" t="s">
        <v>622</v>
      </c>
      <c r="E214" s="15" t="s">
        <v>77</v>
      </c>
      <c r="F214" s="16" t="s">
        <v>616</v>
      </c>
      <c r="G214" s="8" t="s">
        <v>613</v>
      </c>
      <c r="H214" s="8" t="s">
        <v>614</v>
      </c>
      <c r="I214" s="8" t="s">
        <v>63</v>
      </c>
      <c r="J214" s="8"/>
      <c r="K214" s="8"/>
      <c r="L214" s="8"/>
      <c r="M214" s="8"/>
      <c r="N214" s="8"/>
      <c r="O214" s="8"/>
      <c r="P214" s="8"/>
      <c r="Q214" s="8"/>
      <c r="R214" s="8"/>
      <c r="S214" s="8"/>
      <c r="T214" s="18"/>
    </row>
    <row r="215" customFormat="1" ht="132.75" spans="1:20">
      <c r="A215" s="8">
        <v>225</v>
      </c>
      <c r="B215" s="8"/>
      <c r="C215" s="8" t="s">
        <v>596</v>
      </c>
      <c r="D215" s="10" t="s">
        <v>623</v>
      </c>
      <c r="E215" s="15" t="s">
        <v>77</v>
      </c>
      <c r="F215" s="16" t="s">
        <v>624</v>
      </c>
      <c r="G215" s="8" t="s">
        <v>625</v>
      </c>
      <c r="H215" s="8" t="s">
        <v>626</v>
      </c>
      <c r="I215" s="8" t="s">
        <v>63</v>
      </c>
      <c r="J215" s="8"/>
      <c r="K215" s="8"/>
      <c r="L215" s="8"/>
      <c r="M215" s="8"/>
      <c r="N215" s="8"/>
      <c r="O215" s="8"/>
      <c r="P215" s="8"/>
      <c r="Q215" s="8"/>
      <c r="R215" s="8"/>
      <c r="S215" s="8"/>
      <c r="T215" s="18"/>
    </row>
    <row r="216" customFormat="1" ht="132.75" spans="1:20">
      <c r="A216" s="8">
        <v>226</v>
      </c>
      <c r="B216" s="8"/>
      <c r="C216" s="8" t="s">
        <v>596</v>
      </c>
      <c r="D216" s="10" t="s">
        <v>627</v>
      </c>
      <c r="E216" s="15" t="s">
        <v>73</v>
      </c>
      <c r="F216" s="16" t="s">
        <v>624</v>
      </c>
      <c r="G216" s="8" t="s">
        <v>628</v>
      </c>
      <c r="H216" s="8" t="s">
        <v>629</v>
      </c>
      <c r="I216" s="8" t="s">
        <v>63</v>
      </c>
      <c r="J216" s="8"/>
      <c r="K216" s="8"/>
      <c r="L216" s="8"/>
      <c r="M216" s="8"/>
      <c r="N216" s="8"/>
      <c r="O216" s="8"/>
      <c r="P216" s="8"/>
      <c r="Q216" s="8"/>
      <c r="R216" s="8"/>
      <c r="S216" s="8"/>
      <c r="T216" s="18"/>
    </row>
    <row r="217" customFormat="1" ht="132.75" spans="1:20">
      <c r="A217" s="8">
        <v>227</v>
      </c>
      <c r="B217" s="8"/>
      <c r="C217" s="8" t="s">
        <v>596</v>
      </c>
      <c r="D217" s="10" t="s">
        <v>630</v>
      </c>
      <c r="E217" s="15" t="s">
        <v>73</v>
      </c>
      <c r="F217" s="16" t="s">
        <v>624</v>
      </c>
      <c r="G217" s="8" t="s">
        <v>631</v>
      </c>
      <c r="H217" s="8" t="s">
        <v>632</v>
      </c>
      <c r="I217" s="8" t="s">
        <v>63</v>
      </c>
      <c r="J217" s="8"/>
      <c r="K217" s="8"/>
      <c r="L217" s="8"/>
      <c r="M217" s="8"/>
      <c r="N217" s="8"/>
      <c r="O217" s="8"/>
      <c r="P217" s="8"/>
      <c r="Q217" s="8"/>
      <c r="R217" s="8"/>
      <c r="S217" s="8"/>
      <c r="T217" s="18"/>
    </row>
    <row r="218" customFormat="1" ht="132.75" spans="1:20">
      <c r="A218" s="8">
        <v>228</v>
      </c>
      <c r="B218" s="8"/>
      <c r="C218" s="8" t="s">
        <v>596</v>
      </c>
      <c r="D218" s="10" t="s">
        <v>633</v>
      </c>
      <c r="E218" s="15" t="s">
        <v>73</v>
      </c>
      <c r="F218" s="16" t="s">
        <v>624</v>
      </c>
      <c r="G218" s="8" t="s">
        <v>634</v>
      </c>
      <c r="H218" s="8" t="s">
        <v>635</v>
      </c>
      <c r="I218" s="8" t="s">
        <v>63</v>
      </c>
      <c r="J218" s="8"/>
      <c r="K218" s="8"/>
      <c r="L218" s="8"/>
      <c r="M218" s="8"/>
      <c r="N218" s="8"/>
      <c r="O218" s="8"/>
      <c r="P218" s="8"/>
      <c r="Q218" s="8"/>
      <c r="R218" s="8"/>
      <c r="S218" s="8"/>
      <c r="T218" s="18"/>
    </row>
    <row r="219" customFormat="1" ht="132.75" spans="1:20">
      <c r="A219" s="8">
        <v>229</v>
      </c>
      <c r="B219" s="8"/>
      <c r="C219" s="8" t="s">
        <v>596</v>
      </c>
      <c r="D219" s="10" t="s">
        <v>636</v>
      </c>
      <c r="E219" s="15" t="s">
        <v>77</v>
      </c>
      <c r="F219" s="16" t="s">
        <v>624</v>
      </c>
      <c r="G219" s="8" t="s">
        <v>637</v>
      </c>
      <c r="H219" s="8" t="s">
        <v>638</v>
      </c>
      <c r="I219" s="8" t="s">
        <v>63</v>
      </c>
      <c r="J219" s="8"/>
      <c r="K219" s="8"/>
      <c r="L219" s="8"/>
      <c r="M219" s="8"/>
      <c r="N219" s="8"/>
      <c r="O219" s="8"/>
      <c r="P219" s="8"/>
      <c r="Q219" s="8"/>
      <c r="R219" s="8"/>
      <c r="S219" s="8"/>
      <c r="T219" s="18"/>
    </row>
    <row r="220" customFormat="1" ht="132.75" spans="1:20">
      <c r="A220" s="8">
        <v>230</v>
      </c>
      <c r="B220" s="8"/>
      <c r="C220" s="8" t="s">
        <v>596</v>
      </c>
      <c r="D220" s="10" t="s">
        <v>639</v>
      </c>
      <c r="E220" s="15" t="s">
        <v>73</v>
      </c>
      <c r="F220" s="16" t="s">
        <v>624</v>
      </c>
      <c r="G220" s="8" t="s">
        <v>640</v>
      </c>
      <c r="H220" s="8" t="s">
        <v>641</v>
      </c>
      <c r="I220" s="8" t="s">
        <v>63</v>
      </c>
      <c r="J220" s="8"/>
      <c r="K220" s="8"/>
      <c r="L220" s="8"/>
      <c r="M220" s="8"/>
      <c r="N220" s="8"/>
      <c r="O220" s="8"/>
      <c r="P220" s="8"/>
      <c r="Q220" s="8"/>
      <c r="R220" s="8"/>
      <c r="S220" s="8"/>
      <c r="T220" s="18"/>
    </row>
    <row r="221" customFormat="1" ht="116.25" spans="1:20">
      <c r="A221" s="8">
        <v>231</v>
      </c>
      <c r="B221" s="8"/>
      <c r="C221" s="8" t="s">
        <v>596</v>
      </c>
      <c r="D221" s="10" t="s">
        <v>642</v>
      </c>
      <c r="E221" s="15" t="s">
        <v>77</v>
      </c>
      <c r="F221" s="16" t="s">
        <v>643</v>
      </c>
      <c r="G221" s="8" t="s">
        <v>625</v>
      </c>
      <c r="H221" s="8" t="s">
        <v>626</v>
      </c>
      <c r="I221" s="8" t="s">
        <v>63</v>
      </c>
      <c r="J221" s="8"/>
      <c r="K221" s="8"/>
      <c r="L221" s="8"/>
      <c r="M221" s="8"/>
      <c r="N221" s="8"/>
      <c r="O221" s="8"/>
      <c r="P221" s="8"/>
      <c r="Q221" s="8"/>
      <c r="R221" s="8"/>
      <c r="S221" s="8"/>
      <c r="T221" s="18"/>
    </row>
    <row r="222" customFormat="1" ht="116.25" spans="1:20">
      <c r="A222" s="8">
        <v>232</v>
      </c>
      <c r="B222" s="8"/>
      <c r="C222" s="8" t="s">
        <v>596</v>
      </c>
      <c r="D222" s="10" t="s">
        <v>644</v>
      </c>
      <c r="E222" s="15" t="s">
        <v>73</v>
      </c>
      <c r="F222" s="16" t="s">
        <v>643</v>
      </c>
      <c r="G222" s="8" t="s">
        <v>628</v>
      </c>
      <c r="H222" s="8" t="s">
        <v>629</v>
      </c>
      <c r="I222" s="8" t="s">
        <v>63</v>
      </c>
      <c r="J222" s="8"/>
      <c r="K222" s="8"/>
      <c r="L222" s="8"/>
      <c r="M222" s="8"/>
      <c r="N222" s="8"/>
      <c r="O222" s="8"/>
      <c r="P222" s="8"/>
      <c r="Q222" s="8"/>
      <c r="R222" s="8"/>
      <c r="S222" s="8"/>
      <c r="T222" s="18"/>
    </row>
    <row r="223" customFormat="1" ht="116.25" spans="1:20">
      <c r="A223" s="8">
        <v>233</v>
      </c>
      <c r="B223" s="8"/>
      <c r="C223" s="8" t="s">
        <v>596</v>
      </c>
      <c r="D223" s="10" t="s">
        <v>645</v>
      </c>
      <c r="E223" s="15" t="s">
        <v>73</v>
      </c>
      <c r="F223" s="16" t="s">
        <v>643</v>
      </c>
      <c r="G223" s="8" t="s">
        <v>631</v>
      </c>
      <c r="H223" s="8" t="s">
        <v>632</v>
      </c>
      <c r="I223" s="8" t="s">
        <v>63</v>
      </c>
      <c r="J223" s="8"/>
      <c r="K223" s="8"/>
      <c r="L223" s="8"/>
      <c r="M223" s="8"/>
      <c r="N223" s="8"/>
      <c r="O223" s="8"/>
      <c r="P223" s="8"/>
      <c r="Q223" s="8"/>
      <c r="R223" s="8"/>
      <c r="S223" s="8"/>
      <c r="T223" s="18"/>
    </row>
    <row r="224" customFormat="1" ht="116.25" spans="1:20">
      <c r="A224" s="8">
        <v>234</v>
      </c>
      <c r="B224" s="8"/>
      <c r="C224" s="8" t="s">
        <v>596</v>
      </c>
      <c r="D224" s="10" t="s">
        <v>646</v>
      </c>
      <c r="E224" s="15" t="s">
        <v>73</v>
      </c>
      <c r="F224" s="16" t="s">
        <v>643</v>
      </c>
      <c r="G224" s="8" t="s">
        <v>634</v>
      </c>
      <c r="H224" s="8" t="s">
        <v>635</v>
      </c>
      <c r="I224" s="8" t="s">
        <v>63</v>
      </c>
      <c r="J224" s="8"/>
      <c r="K224" s="8"/>
      <c r="L224" s="8"/>
      <c r="M224" s="8"/>
      <c r="N224" s="8"/>
      <c r="O224" s="8"/>
      <c r="P224" s="8"/>
      <c r="Q224" s="8"/>
      <c r="R224" s="8"/>
      <c r="S224" s="8"/>
      <c r="T224" s="18"/>
    </row>
    <row r="225" customFormat="1" ht="116.25" spans="1:20">
      <c r="A225" s="8">
        <v>235</v>
      </c>
      <c r="B225" s="8"/>
      <c r="C225" s="8" t="s">
        <v>596</v>
      </c>
      <c r="D225" s="10" t="s">
        <v>647</v>
      </c>
      <c r="E225" s="15" t="s">
        <v>77</v>
      </c>
      <c r="F225" s="16" t="s">
        <v>643</v>
      </c>
      <c r="G225" s="8" t="s">
        <v>648</v>
      </c>
      <c r="H225" s="8" t="s">
        <v>638</v>
      </c>
      <c r="I225" s="8" t="s">
        <v>63</v>
      </c>
      <c r="J225" s="8"/>
      <c r="K225" s="8"/>
      <c r="L225" s="8"/>
      <c r="M225" s="8"/>
      <c r="N225" s="8"/>
      <c r="O225" s="8"/>
      <c r="P225" s="8"/>
      <c r="Q225" s="8"/>
      <c r="R225" s="8"/>
      <c r="S225" s="8"/>
      <c r="T225" s="18"/>
    </row>
    <row r="226" customFormat="1" ht="116.25" spans="1:20">
      <c r="A226" s="8">
        <v>236</v>
      </c>
      <c r="B226" s="8"/>
      <c r="C226" s="8" t="s">
        <v>596</v>
      </c>
      <c r="D226" s="10" t="s">
        <v>649</v>
      </c>
      <c r="E226" s="15" t="s">
        <v>73</v>
      </c>
      <c r="F226" s="16" t="s">
        <v>643</v>
      </c>
      <c r="G226" s="8" t="s">
        <v>640</v>
      </c>
      <c r="H226" s="8" t="s">
        <v>641</v>
      </c>
      <c r="I226" s="8" t="s">
        <v>63</v>
      </c>
      <c r="J226" s="8"/>
      <c r="K226" s="8"/>
      <c r="L226" s="8"/>
      <c r="M226" s="8"/>
      <c r="N226" s="8"/>
      <c r="O226" s="8"/>
      <c r="P226" s="8"/>
      <c r="Q226" s="8"/>
      <c r="R226" s="8"/>
      <c r="S226" s="8"/>
      <c r="T226" s="18"/>
    </row>
    <row r="227" customFormat="1" ht="116.25" spans="1:20">
      <c r="A227" s="8">
        <v>237</v>
      </c>
      <c r="B227" s="8"/>
      <c r="C227" s="8" t="s">
        <v>596</v>
      </c>
      <c r="D227" s="10" t="s">
        <v>650</v>
      </c>
      <c r="E227" s="15" t="s">
        <v>73</v>
      </c>
      <c r="F227" s="16" t="s">
        <v>651</v>
      </c>
      <c r="G227" s="23" t="s">
        <v>652</v>
      </c>
      <c r="H227" s="23" t="s">
        <v>653</v>
      </c>
      <c r="I227" s="8" t="s">
        <v>63</v>
      </c>
      <c r="J227" s="8"/>
      <c r="K227" s="8"/>
      <c r="L227" s="8"/>
      <c r="M227" s="8"/>
      <c r="N227" s="8"/>
      <c r="O227" s="8"/>
      <c r="P227" s="8"/>
      <c r="Q227" s="8"/>
      <c r="R227" s="8"/>
      <c r="S227" s="8"/>
      <c r="T227" s="18"/>
    </row>
    <row r="228" customFormat="1" ht="116.25" spans="1:20">
      <c r="A228" s="8">
        <v>238</v>
      </c>
      <c r="B228" s="8"/>
      <c r="C228" s="8" t="s">
        <v>596</v>
      </c>
      <c r="D228" s="10" t="s">
        <v>650</v>
      </c>
      <c r="E228" s="15" t="s">
        <v>77</v>
      </c>
      <c r="F228" s="16" t="s">
        <v>651</v>
      </c>
      <c r="G228" s="23" t="s">
        <v>654</v>
      </c>
      <c r="H228" s="23" t="s">
        <v>653</v>
      </c>
      <c r="I228" s="8" t="s">
        <v>63</v>
      </c>
      <c r="J228" s="8"/>
      <c r="K228" s="8"/>
      <c r="L228" s="8"/>
      <c r="M228" s="8"/>
      <c r="N228" s="8"/>
      <c r="O228" s="8"/>
      <c r="P228" s="8"/>
      <c r="Q228" s="8"/>
      <c r="R228" s="8"/>
      <c r="S228" s="8"/>
      <c r="T228" s="18"/>
    </row>
    <row r="229" customFormat="1" ht="116.25" spans="1:20">
      <c r="A229" s="8">
        <v>239</v>
      </c>
      <c r="B229" s="8"/>
      <c r="C229" s="8" t="s">
        <v>596</v>
      </c>
      <c r="D229" s="10" t="s">
        <v>650</v>
      </c>
      <c r="E229" s="15" t="s">
        <v>77</v>
      </c>
      <c r="F229" s="16" t="s">
        <v>651</v>
      </c>
      <c r="G229" s="23" t="s">
        <v>655</v>
      </c>
      <c r="H229" s="23" t="s">
        <v>653</v>
      </c>
      <c r="I229" s="8" t="s">
        <v>63</v>
      </c>
      <c r="J229" s="8"/>
      <c r="K229" s="8"/>
      <c r="L229" s="8"/>
      <c r="M229" s="8"/>
      <c r="N229" s="8"/>
      <c r="O229" s="8"/>
      <c r="P229" s="8"/>
      <c r="Q229" s="8"/>
      <c r="R229" s="8"/>
      <c r="S229" s="8"/>
      <c r="T229" s="18"/>
    </row>
    <row r="230" customFormat="1" ht="132.75" spans="1:20">
      <c r="A230" s="8">
        <v>237</v>
      </c>
      <c r="B230" s="8"/>
      <c r="C230" s="8" t="s">
        <v>596</v>
      </c>
      <c r="D230" s="10" t="s">
        <v>656</v>
      </c>
      <c r="E230" s="15" t="s">
        <v>73</v>
      </c>
      <c r="F230" s="16" t="s">
        <v>651</v>
      </c>
      <c r="G230" s="23" t="s">
        <v>657</v>
      </c>
      <c r="H230" s="23" t="s">
        <v>653</v>
      </c>
      <c r="I230" s="8" t="s">
        <v>63</v>
      </c>
      <c r="J230" s="8"/>
      <c r="K230" s="8"/>
      <c r="L230" s="8"/>
      <c r="M230" s="8"/>
      <c r="N230" s="8"/>
      <c r="O230" s="8"/>
      <c r="P230" s="8"/>
      <c r="Q230" s="8"/>
      <c r="R230" s="8"/>
      <c r="S230" s="8"/>
      <c r="T230" s="18"/>
    </row>
    <row r="231" customFormat="1" ht="132.75" spans="1:20">
      <c r="A231" s="8">
        <v>238</v>
      </c>
      <c r="B231" s="8"/>
      <c r="C231" s="8" t="s">
        <v>596</v>
      </c>
      <c r="D231" s="10" t="s">
        <v>656</v>
      </c>
      <c r="E231" s="15" t="s">
        <v>77</v>
      </c>
      <c r="F231" s="16" t="s">
        <v>651</v>
      </c>
      <c r="G231" s="23" t="s">
        <v>658</v>
      </c>
      <c r="H231" s="23" t="s">
        <v>653</v>
      </c>
      <c r="I231" s="8" t="s">
        <v>63</v>
      </c>
      <c r="J231" s="8"/>
      <c r="K231" s="8"/>
      <c r="L231" s="8"/>
      <c r="M231" s="8"/>
      <c r="N231" s="8"/>
      <c r="O231" s="8"/>
      <c r="P231" s="8"/>
      <c r="Q231" s="8"/>
      <c r="R231" s="8"/>
      <c r="S231" s="8"/>
      <c r="T231" s="18"/>
    </row>
    <row r="232" customFormat="1" ht="132.75" spans="1:20">
      <c r="A232" s="8">
        <v>239</v>
      </c>
      <c r="B232" s="8"/>
      <c r="C232" s="8" t="s">
        <v>596</v>
      </c>
      <c r="D232" s="10" t="s">
        <v>656</v>
      </c>
      <c r="E232" s="15" t="s">
        <v>77</v>
      </c>
      <c r="F232" s="16" t="s">
        <v>651</v>
      </c>
      <c r="G232" s="23" t="s">
        <v>659</v>
      </c>
      <c r="H232" s="23" t="s">
        <v>653</v>
      </c>
      <c r="I232" s="8" t="s">
        <v>63</v>
      </c>
      <c r="J232" s="8"/>
      <c r="K232" s="8"/>
      <c r="L232" s="8"/>
      <c r="M232" s="8"/>
      <c r="N232" s="8"/>
      <c r="O232" s="8"/>
      <c r="P232" s="8"/>
      <c r="Q232" s="8"/>
      <c r="R232" s="8"/>
      <c r="S232" s="8"/>
      <c r="T232" s="18"/>
    </row>
    <row r="233" customFormat="1" ht="132.75" spans="1:20">
      <c r="A233" s="8">
        <v>240</v>
      </c>
      <c r="B233" s="8"/>
      <c r="C233" s="8" t="s">
        <v>596</v>
      </c>
      <c r="D233" s="10" t="s">
        <v>656</v>
      </c>
      <c r="E233" s="15" t="s">
        <v>77</v>
      </c>
      <c r="F233" s="16" t="s">
        <v>651</v>
      </c>
      <c r="G233" s="23" t="s">
        <v>660</v>
      </c>
      <c r="H233" s="23" t="s">
        <v>653</v>
      </c>
      <c r="I233" s="8" t="s">
        <v>63</v>
      </c>
      <c r="J233" s="8"/>
      <c r="K233" s="8"/>
      <c r="L233" s="8"/>
      <c r="M233" s="8"/>
      <c r="N233" s="8"/>
      <c r="O233" s="8"/>
      <c r="P233" s="8"/>
      <c r="Q233" s="8"/>
      <c r="R233" s="8"/>
      <c r="S233" s="8"/>
      <c r="T233" s="18"/>
    </row>
    <row r="234" customFormat="1" ht="132.75" spans="1:20">
      <c r="A234" s="8">
        <v>241</v>
      </c>
      <c r="B234" s="8"/>
      <c r="C234" s="8" t="s">
        <v>596</v>
      </c>
      <c r="D234" s="10" t="s">
        <v>656</v>
      </c>
      <c r="E234" s="15" t="s">
        <v>77</v>
      </c>
      <c r="F234" s="16" t="s">
        <v>651</v>
      </c>
      <c r="G234" s="23" t="s">
        <v>661</v>
      </c>
      <c r="H234" s="23" t="s">
        <v>653</v>
      </c>
      <c r="I234" s="8" t="s">
        <v>63</v>
      </c>
      <c r="J234" s="8"/>
      <c r="K234" s="8"/>
      <c r="L234" s="8"/>
      <c r="M234" s="8"/>
      <c r="N234" s="8"/>
      <c r="O234" s="8"/>
      <c r="P234" s="8"/>
      <c r="Q234" s="8"/>
      <c r="R234" s="8"/>
      <c r="S234" s="8"/>
      <c r="T234" s="18"/>
    </row>
    <row r="235" customFormat="1" ht="132.75" spans="1:20">
      <c r="A235" s="8">
        <v>242</v>
      </c>
      <c r="B235" s="8"/>
      <c r="C235" s="8" t="s">
        <v>596</v>
      </c>
      <c r="D235" s="10" t="s">
        <v>656</v>
      </c>
      <c r="E235" s="15" t="s">
        <v>77</v>
      </c>
      <c r="F235" s="16" t="s">
        <v>651</v>
      </c>
      <c r="G235" s="23" t="s">
        <v>662</v>
      </c>
      <c r="H235" s="23" t="s">
        <v>653</v>
      </c>
      <c r="I235" s="8" t="s">
        <v>63</v>
      </c>
      <c r="J235" s="8"/>
      <c r="K235" s="8"/>
      <c r="L235" s="8"/>
      <c r="M235" s="8"/>
      <c r="N235" s="8"/>
      <c r="O235" s="8"/>
      <c r="P235" s="8"/>
      <c r="Q235" s="8"/>
      <c r="R235" s="8"/>
      <c r="S235" s="8"/>
      <c r="T235" s="18"/>
    </row>
    <row r="236" customFormat="1" ht="116.25" spans="1:20">
      <c r="A236" s="8">
        <v>243</v>
      </c>
      <c r="B236" s="8"/>
      <c r="C236" s="8" t="s">
        <v>596</v>
      </c>
      <c r="D236" s="10" t="s">
        <v>656</v>
      </c>
      <c r="E236" s="15" t="s">
        <v>77</v>
      </c>
      <c r="F236" s="16" t="s">
        <v>651</v>
      </c>
      <c r="G236" s="23" t="s">
        <v>663</v>
      </c>
      <c r="H236" s="23" t="s">
        <v>653</v>
      </c>
      <c r="I236" s="8" t="s">
        <v>63</v>
      </c>
      <c r="J236" s="8"/>
      <c r="K236" s="8"/>
      <c r="L236" s="8"/>
      <c r="M236" s="8"/>
      <c r="N236" s="8"/>
      <c r="O236" s="8"/>
      <c r="P236" s="8"/>
      <c r="Q236" s="8"/>
      <c r="R236" s="8"/>
      <c r="S236" s="8"/>
      <c r="T236" s="18"/>
    </row>
    <row r="237" customFormat="1" ht="132.75" spans="1:20">
      <c r="A237" s="8">
        <v>244</v>
      </c>
      <c r="B237" s="8"/>
      <c r="C237" s="8" t="s">
        <v>596</v>
      </c>
      <c r="D237" s="10" t="s">
        <v>656</v>
      </c>
      <c r="E237" s="15" t="s">
        <v>77</v>
      </c>
      <c r="F237" s="16" t="s">
        <v>651</v>
      </c>
      <c r="G237" s="23" t="s">
        <v>664</v>
      </c>
      <c r="H237" s="23" t="s">
        <v>653</v>
      </c>
      <c r="I237" s="8" t="s">
        <v>63</v>
      </c>
      <c r="J237" s="8"/>
      <c r="K237" s="8"/>
      <c r="L237" s="8"/>
      <c r="M237" s="8"/>
      <c r="N237" s="8"/>
      <c r="O237" s="8"/>
      <c r="P237" s="8"/>
      <c r="Q237" s="8"/>
      <c r="R237" s="8"/>
      <c r="S237" s="8"/>
      <c r="T237" s="18"/>
    </row>
    <row r="238" customFormat="1" ht="132.75" spans="1:20">
      <c r="A238" s="8">
        <v>245</v>
      </c>
      <c r="B238" s="8"/>
      <c r="C238" s="8" t="s">
        <v>596</v>
      </c>
      <c r="D238" s="10" t="s">
        <v>656</v>
      </c>
      <c r="E238" s="15" t="s">
        <v>77</v>
      </c>
      <c r="F238" s="16" t="s">
        <v>651</v>
      </c>
      <c r="G238" s="23" t="s">
        <v>665</v>
      </c>
      <c r="H238" s="23" t="s">
        <v>653</v>
      </c>
      <c r="I238" s="8" t="s">
        <v>63</v>
      </c>
      <c r="J238" s="8"/>
      <c r="K238" s="8"/>
      <c r="L238" s="8"/>
      <c r="M238" s="8"/>
      <c r="N238" s="8"/>
      <c r="O238" s="8"/>
      <c r="P238" s="8"/>
      <c r="Q238" s="8"/>
      <c r="R238" s="8"/>
      <c r="S238" s="8"/>
      <c r="T238" s="18"/>
    </row>
    <row r="239" customFormat="1" ht="116.25" spans="1:20">
      <c r="A239" s="8">
        <v>246</v>
      </c>
      <c r="B239" s="8"/>
      <c r="C239" s="8" t="s">
        <v>596</v>
      </c>
      <c r="D239" s="10" t="s">
        <v>656</v>
      </c>
      <c r="E239" s="15" t="s">
        <v>77</v>
      </c>
      <c r="F239" s="16" t="s">
        <v>651</v>
      </c>
      <c r="G239" s="23" t="s">
        <v>666</v>
      </c>
      <c r="H239" s="23" t="s">
        <v>653</v>
      </c>
      <c r="I239" s="8" t="s">
        <v>63</v>
      </c>
      <c r="J239" s="8"/>
      <c r="K239" s="8"/>
      <c r="L239" s="8"/>
      <c r="M239" s="8"/>
      <c r="N239" s="8"/>
      <c r="O239" s="8"/>
      <c r="P239" s="8"/>
      <c r="Q239" s="8"/>
      <c r="R239" s="8"/>
      <c r="S239" s="8"/>
      <c r="T239" s="18"/>
    </row>
    <row r="240" customFormat="1" ht="116.25" spans="1:20">
      <c r="A240" s="8">
        <v>247</v>
      </c>
      <c r="B240" s="8"/>
      <c r="C240" s="8" t="s">
        <v>596</v>
      </c>
      <c r="D240" s="10" t="s">
        <v>656</v>
      </c>
      <c r="E240" s="15" t="s">
        <v>77</v>
      </c>
      <c r="F240" s="16" t="s">
        <v>651</v>
      </c>
      <c r="G240" s="23" t="s">
        <v>666</v>
      </c>
      <c r="H240" s="23" t="s">
        <v>653</v>
      </c>
      <c r="I240" s="8" t="s">
        <v>63</v>
      </c>
      <c r="J240" s="8"/>
      <c r="K240" s="8"/>
      <c r="L240" s="8"/>
      <c r="M240" s="8"/>
      <c r="N240" s="8"/>
      <c r="O240" s="8"/>
      <c r="P240" s="8"/>
      <c r="Q240" s="8"/>
      <c r="R240" s="8"/>
      <c r="S240" s="8"/>
      <c r="T240" s="18"/>
    </row>
    <row r="241" customFormat="1" ht="116.25" spans="1:20">
      <c r="A241" s="8">
        <v>248</v>
      </c>
      <c r="B241" s="8"/>
      <c r="C241" s="8" t="s">
        <v>596</v>
      </c>
      <c r="D241" s="10" t="s">
        <v>656</v>
      </c>
      <c r="E241" s="15" t="s">
        <v>77</v>
      </c>
      <c r="F241" s="16" t="s">
        <v>651</v>
      </c>
      <c r="G241" s="23" t="s">
        <v>666</v>
      </c>
      <c r="H241" s="23" t="s">
        <v>653</v>
      </c>
      <c r="I241" s="8" t="s">
        <v>63</v>
      </c>
      <c r="J241" s="8"/>
      <c r="K241" s="8"/>
      <c r="L241" s="8"/>
      <c r="M241" s="8"/>
      <c r="N241" s="8"/>
      <c r="O241" s="8"/>
      <c r="P241" s="8"/>
      <c r="Q241" s="8"/>
      <c r="R241" s="8"/>
      <c r="S241" s="8"/>
      <c r="T241" s="18"/>
    </row>
    <row r="242" customFormat="1" ht="99.75" spans="1:20">
      <c r="A242" s="8">
        <v>249</v>
      </c>
      <c r="B242" s="8"/>
      <c r="C242" s="8" t="s">
        <v>667</v>
      </c>
      <c r="D242" s="10" t="s">
        <v>668</v>
      </c>
      <c r="E242" s="15" t="s">
        <v>73</v>
      </c>
      <c r="F242" s="16" t="s">
        <v>669</v>
      </c>
      <c r="G242" s="8" t="s">
        <v>670</v>
      </c>
      <c r="H242" s="8" t="s">
        <v>671</v>
      </c>
      <c r="I242" s="8" t="s">
        <v>63</v>
      </c>
      <c r="J242" s="8"/>
      <c r="K242" s="8"/>
      <c r="L242" s="8"/>
      <c r="M242" s="8"/>
      <c r="N242" s="8"/>
      <c r="O242" s="8"/>
      <c r="P242" s="8"/>
      <c r="Q242" s="8"/>
      <c r="R242" s="8"/>
      <c r="S242" s="8"/>
      <c r="T242" s="18"/>
    </row>
    <row r="243" customFormat="1" ht="99.75" spans="1:20">
      <c r="A243" s="8">
        <v>250</v>
      </c>
      <c r="B243" s="8"/>
      <c r="C243" s="8" t="s">
        <v>667</v>
      </c>
      <c r="D243" s="10" t="s">
        <v>672</v>
      </c>
      <c r="E243" s="15" t="s">
        <v>77</v>
      </c>
      <c r="F243" s="16" t="s">
        <v>673</v>
      </c>
      <c r="G243" s="8" t="s">
        <v>674</v>
      </c>
      <c r="H243" s="8" t="s">
        <v>675</v>
      </c>
      <c r="I243" s="8" t="s">
        <v>63</v>
      </c>
      <c r="J243" s="8"/>
      <c r="K243" s="8"/>
      <c r="L243" s="8"/>
      <c r="M243" s="8"/>
      <c r="N243" s="8"/>
      <c r="O243" s="8"/>
      <c r="P243" s="8"/>
      <c r="Q243" s="8"/>
      <c r="R243" s="8"/>
      <c r="S243" s="8"/>
      <c r="T243" s="18"/>
    </row>
    <row r="244" customFormat="1" ht="99.75" spans="1:20">
      <c r="A244" s="8">
        <v>250</v>
      </c>
      <c r="B244" s="8"/>
      <c r="C244" s="8" t="s">
        <v>667</v>
      </c>
      <c r="D244" s="10" t="s">
        <v>676</v>
      </c>
      <c r="E244" s="15" t="s">
        <v>77</v>
      </c>
      <c r="F244" s="16" t="s">
        <v>677</v>
      </c>
      <c r="G244" s="8" t="s">
        <v>678</v>
      </c>
      <c r="H244" s="8" t="s">
        <v>679</v>
      </c>
      <c r="I244" s="8" t="s">
        <v>63</v>
      </c>
      <c r="J244" s="8"/>
      <c r="K244" s="8"/>
      <c r="L244" s="8"/>
      <c r="M244" s="8"/>
      <c r="N244" s="8"/>
      <c r="O244" s="8"/>
      <c r="P244" s="8"/>
      <c r="Q244" s="8"/>
      <c r="R244" s="8"/>
      <c r="S244" s="8"/>
      <c r="T244" s="18"/>
    </row>
    <row r="245" customFormat="1" ht="99.75" spans="1:20">
      <c r="A245" s="8">
        <v>251</v>
      </c>
      <c r="B245" s="8"/>
      <c r="C245" s="8" t="s">
        <v>667</v>
      </c>
      <c r="D245" s="10" t="s">
        <v>680</v>
      </c>
      <c r="E245" s="15" t="s">
        <v>77</v>
      </c>
      <c r="F245" s="16" t="s">
        <v>677</v>
      </c>
      <c r="G245" s="8" t="s">
        <v>681</v>
      </c>
      <c r="H245" s="8" t="s">
        <v>679</v>
      </c>
      <c r="I245" s="8" t="s">
        <v>63</v>
      </c>
      <c r="J245" s="8"/>
      <c r="K245" s="8"/>
      <c r="L245" s="8"/>
      <c r="M245" s="8"/>
      <c r="N245" s="8"/>
      <c r="O245" s="8"/>
      <c r="P245" s="8"/>
      <c r="Q245" s="8"/>
      <c r="R245" s="8"/>
      <c r="S245" s="8"/>
      <c r="T245" s="18"/>
    </row>
    <row r="246" customFormat="1" ht="99.75" spans="1:20">
      <c r="A246" s="8">
        <v>252</v>
      </c>
      <c r="B246" s="8"/>
      <c r="C246" s="8" t="s">
        <v>667</v>
      </c>
      <c r="D246" s="10" t="s">
        <v>682</v>
      </c>
      <c r="E246" s="15" t="s">
        <v>73</v>
      </c>
      <c r="F246" s="16" t="s">
        <v>669</v>
      </c>
      <c r="G246" s="8" t="s">
        <v>683</v>
      </c>
      <c r="H246" s="8" t="s">
        <v>684</v>
      </c>
      <c r="I246" s="8" t="s">
        <v>63</v>
      </c>
      <c r="J246" s="8"/>
      <c r="K246" s="8"/>
      <c r="L246" s="8"/>
      <c r="M246" s="8"/>
      <c r="N246" s="8"/>
      <c r="O246" s="8"/>
      <c r="P246" s="8"/>
      <c r="Q246" s="8"/>
      <c r="R246" s="8"/>
      <c r="S246" s="8"/>
      <c r="T246" s="18"/>
    </row>
    <row r="247" customFormat="1" ht="99.75" spans="1:20">
      <c r="A247" s="8">
        <v>253</v>
      </c>
      <c r="B247" s="8"/>
      <c r="C247" s="8" t="s">
        <v>667</v>
      </c>
      <c r="D247" s="10" t="s">
        <v>685</v>
      </c>
      <c r="E247" s="15" t="s">
        <v>77</v>
      </c>
      <c r="F247" s="16" t="s">
        <v>673</v>
      </c>
      <c r="G247" s="8" t="s">
        <v>686</v>
      </c>
      <c r="H247" s="8" t="s">
        <v>687</v>
      </c>
      <c r="I247" s="8" t="s">
        <v>63</v>
      </c>
      <c r="J247" s="8"/>
      <c r="K247" s="8"/>
      <c r="L247" s="8"/>
      <c r="M247" s="8"/>
      <c r="N247" s="8"/>
      <c r="O247" s="8"/>
      <c r="P247" s="8"/>
      <c r="Q247" s="8"/>
      <c r="R247" s="8"/>
      <c r="S247" s="8"/>
      <c r="T247" s="18"/>
    </row>
    <row r="248" customFormat="1" ht="99.75" spans="1:20">
      <c r="A248" s="8">
        <v>253</v>
      </c>
      <c r="B248" s="8"/>
      <c r="C248" s="8" t="s">
        <v>667</v>
      </c>
      <c r="D248" s="10" t="s">
        <v>688</v>
      </c>
      <c r="E248" s="15" t="s">
        <v>77</v>
      </c>
      <c r="F248" s="16" t="s">
        <v>677</v>
      </c>
      <c r="G248" s="8" t="s">
        <v>689</v>
      </c>
      <c r="H248" s="8" t="s">
        <v>690</v>
      </c>
      <c r="I248" s="8" t="s">
        <v>63</v>
      </c>
      <c r="J248" s="8"/>
      <c r="K248" s="8"/>
      <c r="L248" s="8"/>
      <c r="M248" s="8"/>
      <c r="N248" s="8"/>
      <c r="O248" s="8"/>
      <c r="P248" s="8"/>
      <c r="Q248" s="8"/>
      <c r="R248" s="8"/>
      <c r="S248" s="8"/>
      <c r="T248" s="18"/>
    </row>
    <row r="249" customFormat="1" ht="99.75" spans="1:20">
      <c r="A249" s="8">
        <v>254</v>
      </c>
      <c r="B249" s="8"/>
      <c r="C249" s="8" t="s">
        <v>667</v>
      </c>
      <c r="D249" s="10" t="s">
        <v>691</v>
      </c>
      <c r="E249" s="15" t="s">
        <v>77</v>
      </c>
      <c r="F249" s="16" t="s">
        <v>677</v>
      </c>
      <c r="G249" s="8" t="s">
        <v>692</v>
      </c>
      <c r="H249" s="8" t="s">
        <v>690</v>
      </c>
      <c r="I249" s="8" t="s">
        <v>63</v>
      </c>
      <c r="J249" s="8"/>
      <c r="K249" s="8"/>
      <c r="L249" s="8"/>
      <c r="M249" s="8"/>
      <c r="N249" s="8"/>
      <c r="O249" s="8"/>
      <c r="P249" s="8"/>
      <c r="Q249" s="8"/>
      <c r="R249" s="8"/>
      <c r="S249" s="8"/>
      <c r="T249" s="18"/>
    </row>
    <row r="250" customFormat="1" ht="124.85" customHeight="1" spans="1:20">
      <c r="A250" s="8">
        <v>255</v>
      </c>
      <c r="B250" s="8"/>
      <c r="C250" s="8" t="s">
        <v>667</v>
      </c>
      <c r="D250" s="10" t="s">
        <v>693</v>
      </c>
      <c r="E250" s="15" t="s">
        <v>73</v>
      </c>
      <c r="F250" s="16" t="s">
        <v>477</v>
      </c>
      <c r="G250" s="23" t="s">
        <v>694</v>
      </c>
      <c r="H250" s="8" t="s">
        <v>695</v>
      </c>
      <c r="I250" s="8" t="s">
        <v>63</v>
      </c>
      <c r="J250" s="8"/>
      <c r="K250" s="8"/>
      <c r="L250" s="8"/>
      <c r="M250" s="8"/>
      <c r="N250" s="8"/>
      <c r="O250" s="8"/>
      <c r="P250" s="8"/>
      <c r="Q250" s="8"/>
      <c r="R250" s="8"/>
      <c r="S250" s="8"/>
      <c r="T250" s="18"/>
    </row>
    <row r="251" customFormat="1" ht="116.25" spans="1:20">
      <c r="A251" s="8">
        <v>256</v>
      </c>
      <c r="B251" s="8"/>
      <c r="C251" s="8" t="s">
        <v>667</v>
      </c>
      <c r="D251" s="8" t="s">
        <v>693</v>
      </c>
      <c r="E251" s="15" t="s">
        <v>77</v>
      </c>
      <c r="F251" s="8" t="s">
        <v>477</v>
      </c>
      <c r="G251" s="23" t="s">
        <v>696</v>
      </c>
      <c r="H251" s="8" t="s">
        <v>697</v>
      </c>
      <c r="I251" s="8" t="s">
        <v>63</v>
      </c>
      <c r="J251" s="8"/>
      <c r="K251" s="8"/>
      <c r="L251" s="8"/>
      <c r="M251" s="8"/>
      <c r="N251" s="8"/>
      <c r="O251" s="8"/>
      <c r="P251" s="8"/>
      <c r="Q251" s="8"/>
      <c r="R251" s="8"/>
      <c r="S251" s="8"/>
      <c r="T251" s="18"/>
    </row>
    <row r="252" customFormat="1" ht="116.25" spans="1:20">
      <c r="A252" s="8">
        <v>257</v>
      </c>
      <c r="B252" s="8"/>
      <c r="C252" s="8" t="s">
        <v>667</v>
      </c>
      <c r="D252" s="10" t="s">
        <v>693</v>
      </c>
      <c r="E252" s="15" t="s">
        <v>77</v>
      </c>
      <c r="F252" s="16" t="s">
        <v>477</v>
      </c>
      <c r="G252" s="23" t="s">
        <v>698</v>
      </c>
      <c r="H252" s="8" t="s">
        <v>699</v>
      </c>
      <c r="I252" s="8" t="s">
        <v>63</v>
      </c>
      <c r="J252" s="8"/>
      <c r="K252" s="8"/>
      <c r="L252" s="8"/>
      <c r="M252" s="8"/>
      <c r="N252" s="8"/>
      <c r="O252" s="8"/>
      <c r="P252" s="8"/>
      <c r="Q252" s="8"/>
      <c r="R252" s="8"/>
      <c r="S252" s="8"/>
      <c r="T252" s="18"/>
    </row>
    <row r="253" customFormat="1" ht="116.25" spans="1:20">
      <c r="A253" s="8">
        <v>258</v>
      </c>
      <c r="B253" s="8"/>
      <c r="C253" s="8" t="s">
        <v>667</v>
      </c>
      <c r="D253" s="10" t="s">
        <v>693</v>
      </c>
      <c r="E253" s="15" t="s">
        <v>77</v>
      </c>
      <c r="F253" s="16" t="s">
        <v>477</v>
      </c>
      <c r="G253" s="23" t="s">
        <v>700</v>
      </c>
      <c r="H253" s="8" t="s">
        <v>701</v>
      </c>
      <c r="I253" s="8" t="s">
        <v>63</v>
      </c>
      <c r="J253" s="8"/>
      <c r="K253" s="8"/>
      <c r="L253" s="8"/>
      <c r="M253" s="8"/>
      <c r="N253" s="8"/>
      <c r="O253" s="8"/>
      <c r="P253" s="8"/>
      <c r="Q253" s="8"/>
      <c r="R253" s="8"/>
      <c r="S253" s="8"/>
      <c r="T253" s="18"/>
    </row>
    <row r="254" customFormat="1" ht="116.25" spans="1:20">
      <c r="A254" s="8">
        <v>259</v>
      </c>
      <c r="B254" s="8"/>
      <c r="C254" s="8" t="s">
        <v>667</v>
      </c>
      <c r="D254" s="10" t="s">
        <v>693</v>
      </c>
      <c r="E254" s="15" t="s">
        <v>77</v>
      </c>
      <c r="F254" s="16" t="s">
        <v>477</v>
      </c>
      <c r="G254" s="8" t="s">
        <v>702</v>
      </c>
      <c r="H254" s="8" t="s">
        <v>703</v>
      </c>
      <c r="I254" s="8" t="s">
        <v>63</v>
      </c>
      <c r="J254" s="8"/>
      <c r="K254" s="8"/>
      <c r="L254" s="8"/>
      <c r="M254" s="8"/>
      <c r="N254" s="8"/>
      <c r="O254" s="8"/>
      <c r="P254" s="8"/>
      <c r="Q254" s="8"/>
      <c r="R254" s="8"/>
      <c r="S254" s="8"/>
      <c r="T254" s="18"/>
    </row>
    <row r="255" customFormat="1" ht="99.75" spans="1:20">
      <c r="A255" s="8">
        <v>260</v>
      </c>
      <c r="B255" s="8"/>
      <c r="C255" s="8" t="s">
        <v>704</v>
      </c>
      <c r="D255" s="20" t="s">
        <v>705</v>
      </c>
      <c r="E255" s="21" t="s">
        <v>73</v>
      </c>
      <c r="F255" s="22" t="s">
        <v>706</v>
      </c>
      <c r="G255" s="23" t="s">
        <v>707</v>
      </c>
      <c r="H255" s="23" t="s">
        <v>708</v>
      </c>
      <c r="I255" s="8" t="s">
        <v>63</v>
      </c>
      <c r="J255" s="8"/>
      <c r="K255" s="8"/>
      <c r="L255" s="8"/>
      <c r="M255" s="8"/>
      <c r="N255" s="8"/>
      <c r="O255" s="8"/>
      <c r="P255" s="8"/>
      <c r="Q255" s="8"/>
      <c r="R255" s="8"/>
      <c r="S255" s="8"/>
      <c r="T255" s="18"/>
    </row>
    <row r="256" customFormat="1" ht="99.75" spans="1:20">
      <c r="A256" s="8">
        <v>261</v>
      </c>
      <c r="B256" s="8"/>
      <c r="C256" s="8" t="s">
        <v>704</v>
      </c>
      <c r="D256" s="20" t="s">
        <v>709</v>
      </c>
      <c r="E256" s="21" t="s">
        <v>77</v>
      </c>
      <c r="F256" s="22" t="s">
        <v>706</v>
      </c>
      <c r="G256" s="23" t="s">
        <v>710</v>
      </c>
      <c r="H256" s="23" t="s">
        <v>711</v>
      </c>
      <c r="I256" s="8" t="s">
        <v>63</v>
      </c>
      <c r="J256" s="8"/>
      <c r="K256" s="8"/>
      <c r="L256" s="8"/>
      <c r="M256" s="8"/>
      <c r="N256" s="8"/>
      <c r="O256" s="8"/>
      <c r="P256" s="8"/>
      <c r="Q256" s="8"/>
      <c r="R256" s="8"/>
      <c r="S256" s="8"/>
      <c r="T256" s="18"/>
    </row>
    <row r="257" customFormat="1" ht="99.75" spans="1:20">
      <c r="A257" s="8">
        <v>262</v>
      </c>
      <c r="B257" s="8"/>
      <c r="C257" s="8" t="s">
        <v>704</v>
      </c>
      <c r="D257" s="20" t="s">
        <v>712</v>
      </c>
      <c r="E257" s="21" t="s">
        <v>73</v>
      </c>
      <c r="F257" s="22" t="s">
        <v>706</v>
      </c>
      <c r="G257" s="23" t="s">
        <v>713</v>
      </c>
      <c r="H257" s="23" t="s">
        <v>714</v>
      </c>
      <c r="I257" s="8" t="s">
        <v>63</v>
      </c>
      <c r="J257" s="8"/>
      <c r="K257" s="8"/>
      <c r="L257" s="8"/>
      <c r="M257" s="8"/>
      <c r="N257" s="8"/>
      <c r="O257" s="8"/>
      <c r="P257" s="8"/>
      <c r="Q257" s="8"/>
      <c r="R257" s="8"/>
      <c r="S257" s="8"/>
      <c r="T257" s="18"/>
    </row>
    <row r="258" customFormat="1" ht="83.25" spans="1:20">
      <c r="A258" s="8">
        <v>263</v>
      </c>
      <c r="B258" s="8"/>
      <c r="C258" s="8" t="s">
        <v>704</v>
      </c>
      <c r="D258" s="20" t="s">
        <v>715</v>
      </c>
      <c r="E258" s="21" t="s">
        <v>77</v>
      </c>
      <c r="F258" s="22" t="s">
        <v>706</v>
      </c>
      <c r="G258" s="23" t="s">
        <v>716</v>
      </c>
      <c r="H258" s="23" t="s">
        <v>717</v>
      </c>
      <c r="I258" s="8" t="s">
        <v>63</v>
      </c>
      <c r="J258" s="8"/>
      <c r="K258" s="8"/>
      <c r="L258" s="8"/>
      <c r="M258" s="8"/>
      <c r="N258" s="8"/>
      <c r="O258" s="8"/>
      <c r="P258" s="8"/>
      <c r="Q258" s="8"/>
      <c r="R258" s="8"/>
      <c r="S258" s="8"/>
      <c r="T258" s="18"/>
    </row>
    <row r="259" customFormat="1" ht="99.75" spans="1:20">
      <c r="A259" s="8">
        <v>264</v>
      </c>
      <c r="B259" s="24"/>
      <c r="C259" s="24" t="s">
        <v>704</v>
      </c>
      <c r="D259" s="25" t="s">
        <v>718</v>
      </c>
      <c r="E259" s="21" t="s">
        <v>77</v>
      </c>
      <c r="F259" s="29" t="s">
        <v>706</v>
      </c>
      <c r="G259" s="30" t="s">
        <v>719</v>
      </c>
      <c r="H259" s="30" t="s">
        <v>720</v>
      </c>
      <c r="I259" s="8" t="s">
        <v>63</v>
      </c>
      <c r="J259" s="24"/>
      <c r="K259" s="24"/>
      <c r="L259" s="24"/>
      <c r="M259" s="24"/>
      <c r="N259" s="24"/>
      <c r="O259" s="24"/>
      <c r="P259" s="24"/>
      <c r="Q259" s="24"/>
      <c r="R259" s="24"/>
      <c r="S259" s="24"/>
      <c r="T259" s="18"/>
    </row>
    <row r="260" customFormat="1" ht="99.75" spans="1:20">
      <c r="A260" s="8">
        <v>265</v>
      </c>
      <c r="B260" s="8"/>
      <c r="C260" s="8" t="s">
        <v>704</v>
      </c>
      <c r="D260" s="20" t="s">
        <v>721</v>
      </c>
      <c r="E260" s="21" t="s">
        <v>77</v>
      </c>
      <c r="F260" s="22" t="s">
        <v>706</v>
      </c>
      <c r="G260" s="23" t="s">
        <v>722</v>
      </c>
      <c r="H260" s="23" t="s">
        <v>723</v>
      </c>
      <c r="I260" s="8" t="s">
        <v>63</v>
      </c>
      <c r="J260" s="8"/>
      <c r="K260" s="8"/>
      <c r="L260" s="8"/>
      <c r="M260" s="8"/>
      <c r="N260" s="8"/>
      <c r="O260" s="8"/>
      <c r="P260" s="8"/>
      <c r="Q260" s="8"/>
      <c r="R260" s="8"/>
      <c r="S260" s="8"/>
      <c r="T260" s="18"/>
    </row>
    <row r="261" customFormat="1" ht="83.25" spans="1:20">
      <c r="A261" s="8">
        <v>266</v>
      </c>
      <c r="B261" s="8"/>
      <c r="C261" s="8" t="s">
        <v>704</v>
      </c>
      <c r="D261" s="20" t="s">
        <v>724</v>
      </c>
      <c r="E261" s="21" t="s">
        <v>77</v>
      </c>
      <c r="F261" s="22" t="s">
        <v>706</v>
      </c>
      <c r="G261" s="23" t="s">
        <v>725</v>
      </c>
      <c r="H261" s="23" t="s">
        <v>726</v>
      </c>
      <c r="I261" s="8" t="s">
        <v>63</v>
      </c>
      <c r="J261" s="8"/>
      <c r="K261" s="8"/>
      <c r="L261" s="8"/>
      <c r="M261" s="8"/>
      <c r="N261" s="8"/>
      <c r="O261" s="8"/>
      <c r="P261" s="8"/>
      <c r="Q261" s="8"/>
      <c r="R261" s="8"/>
      <c r="S261" s="8"/>
      <c r="T261" s="18"/>
    </row>
    <row r="262" customFormat="1" ht="99.75" spans="1:20">
      <c r="A262" s="8">
        <v>267</v>
      </c>
      <c r="B262" s="8"/>
      <c r="C262" s="8" t="s">
        <v>704</v>
      </c>
      <c r="D262" s="20" t="s">
        <v>727</v>
      </c>
      <c r="E262" s="21" t="s">
        <v>77</v>
      </c>
      <c r="F262" s="22" t="s">
        <v>706</v>
      </c>
      <c r="G262" s="23" t="s">
        <v>728</v>
      </c>
      <c r="H262" s="23" t="s">
        <v>729</v>
      </c>
      <c r="I262" s="8" t="s">
        <v>63</v>
      </c>
      <c r="J262" s="8"/>
      <c r="K262" s="8"/>
      <c r="L262" s="8"/>
      <c r="M262" s="8"/>
      <c r="N262" s="8"/>
      <c r="O262" s="8"/>
      <c r="P262" s="8"/>
      <c r="Q262" s="8"/>
      <c r="R262" s="8"/>
      <c r="S262" s="8"/>
      <c r="T262" s="18"/>
    </row>
    <row r="263" customFormat="1" ht="83.25" spans="1:20">
      <c r="A263" s="8">
        <v>268</v>
      </c>
      <c r="B263" s="8"/>
      <c r="C263" s="8" t="s">
        <v>704</v>
      </c>
      <c r="D263" s="20" t="s">
        <v>730</v>
      </c>
      <c r="E263" s="21" t="s">
        <v>77</v>
      </c>
      <c r="F263" s="22" t="s">
        <v>706</v>
      </c>
      <c r="G263" s="23" t="s">
        <v>731</v>
      </c>
      <c r="H263" s="23" t="s">
        <v>729</v>
      </c>
      <c r="I263" s="8" t="s">
        <v>63</v>
      </c>
      <c r="J263" s="8"/>
      <c r="K263" s="8"/>
      <c r="L263" s="8"/>
      <c r="M263" s="8"/>
      <c r="N263" s="8"/>
      <c r="O263" s="8"/>
      <c r="P263" s="8"/>
      <c r="Q263" s="8"/>
      <c r="R263" s="8"/>
      <c r="S263" s="8"/>
      <c r="T263" s="18"/>
    </row>
    <row r="264" customFormat="1" ht="83.25" spans="1:20">
      <c r="A264" s="8">
        <v>269</v>
      </c>
      <c r="B264" s="8"/>
      <c r="C264" s="8" t="s">
        <v>704</v>
      </c>
      <c r="D264" s="20" t="s">
        <v>732</v>
      </c>
      <c r="E264" s="21" t="s">
        <v>77</v>
      </c>
      <c r="F264" s="22" t="s">
        <v>706</v>
      </c>
      <c r="G264" s="23" t="s">
        <v>733</v>
      </c>
      <c r="H264" s="23" t="s">
        <v>729</v>
      </c>
      <c r="I264" s="8" t="s">
        <v>63</v>
      </c>
      <c r="J264" s="8"/>
      <c r="K264" s="8"/>
      <c r="L264" s="8"/>
      <c r="M264" s="8"/>
      <c r="N264" s="8"/>
      <c r="O264" s="8"/>
      <c r="P264" s="8"/>
      <c r="Q264" s="8"/>
      <c r="R264" s="8"/>
      <c r="S264" s="8"/>
      <c r="T264" s="18"/>
    </row>
    <row r="265" customFormat="1" ht="83.25" spans="1:20">
      <c r="A265" s="8">
        <v>270</v>
      </c>
      <c r="B265" s="8"/>
      <c r="C265" s="8" t="s">
        <v>704</v>
      </c>
      <c r="D265" s="20" t="s">
        <v>734</v>
      </c>
      <c r="E265" s="21" t="s">
        <v>77</v>
      </c>
      <c r="F265" s="22" t="s">
        <v>706</v>
      </c>
      <c r="G265" s="23" t="s">
        <v>735</v>
      </c>
      <c r="H265" s="23" t="s">
        <v>729</v>
      </c>
      <c r="I265" s="8" t="s">
        <v>63</v>
      </c>
      <c r="J265" s="8"/>
      <c r="K265" s="8"/>
      <c r="L265" s="8"/>
      <c r="M265" s="8"/>
      <c r="N265" s="8"/>
      <c r="O265" s="8"/>
      <c r="P265" s="8"/>
      <c r="Q265" s="8"/>
      <c r="R265" s="8"/>
      <c r="S265" s="8"/>
      <c r="T265" s="18"/>
    </row>
    <row r="266" customFormat="1" ht="83.25" spans="1:20">
      <c r="A266" s="8">
        <v>271</v>
      </c>
      <c r="B266" s="8"/>
      <c r="C266" s="8" t="s">
        <v>704</v>
      </c>
      <c r="D266" s="20" t="s">
        <v>736</v>
      </c>
      <c r="E266" s="21" t="s">
        <v>77</v>
      </c>
      <c r="F266" s="22" t="s">
        <v>706</v>
      </c>
      <c r="G266" s="23" t="s">
        <v>737</v>
      </c>
      <c r="H266" s="23" t="s">
        <v>729</v>
      </c>
      <c r="I266" s="8" t="s">
        <v>63</v>
      </c>
      <c r="J266" s="8"/>
      <c r="K266" s="8"/>
      <c r="L266" s="8"/>
      <c r="M266" s="8"/>
      <c r="N266" s="8"/>
      <c r="O266" s="8"/>
      <c r="P266" s="8"/>
      <c r="Q266" s="8"/>
      <c r="R266" s="8"/>
      <c r="S266" s="8"/>
      <c r="T266" s="18"/>
    </row>
    <row r="267" customFormat="1" ht="83.25" spans="1:20">
      <c r="A267" s="8">
        <v>272</v>
      </c>
      <c r="B267" s="8"/>
      <c r="C267" s="8" t="s">
        <v>704</v>
      </c>
      <c r="D267" s="20" t="s">
        <v>738</v>
      </c>
      <c r="E267" s="21" t="s">
        <v>77</v>
      </c>
      <c r="F267" s="22" t="s">
        <v>706</v>
      </c>
      <c r="G267" s="23" t="s">
        <v>739</v>
      </c>
      <c r="H267" s="23" t="s">
        <v>729</v>
      </c>
      <c r="I267" s="8" t="s">
        <v>63</v>
      </c>
      <c r="J267" s="8"/>
      <c r="K267" s="8"/>
      <c r="L267" s="8"/>
      <c r="M267" s="8"/>
      <c r="N267" s="8"/>
      <c r="O267" s="8"/>
      <c r="P267" s="8"/>
      <c r="Q267" s="8"/>
      <c r="R267" s="8"/>
      <c r="S267" s="8"/>
      <c r="T267" s="18"/>
    </row>
    <row r="268" customFormat="1" ht="83.25" spans="1:20">
      <c r="A268" s="8">
        <v>273</v>
      </c>
      <c r="B268" s="8"/>
      <c r="C268" s="8" t="s">
        <v>704</v>
      </c>
      <c r="D268" s="20" t="s">
        <v>740</v>
      </c>
      <c r="E268" s="21" t="s">
        <v>77</v>
      </c>
      <c r="F268" s="22" t="s">
        <v>706</v>
      </c>
      <c r="G268" s="23" t="s">
        <v>741</v>
      </c>
      <c r="H268" s="23" t="s">
        <v>729</v>
      </c>
      <c r="I268" s="8" t="s">
        <v>63</v>
      </c>
      <c r="J268" s="8"/>
      <c r="K268" s="8"/>
      <c r="L268" s="8"/>
      <c r="M268" s="8"/>
      <c r="N268" s="8"/>
      <c r="O268" s="8"/>
      <c r="P268" s="8"/>
      <c r="Q268" s="8"/>
      <c r="R268" s="8"/>
      <c r="S268" s="8"/>
      <c r="T268" s="18"/>
    </row>
    <row r="269" customFormat="1" ht="99.75" spans="1:20">
      <c r="A269" s="8">
        <v>274</v>
      </c>
      <c r="B269" s="8"/>
      <c r="C269" s="8" t="s">
        <v>704</v>
      </c>
      <c r="D269" s="20" t="s">
        <v>742</v>
      </c>
      <c r="E269" s="21" t="s">
        <v>77</v>
      </c>
      <c r="F269" s="22" t="s">
        <v>706</v>
      </c>
      <c r="G269" s="23" t="s">
        <v>743</v>
      </c>
      <c r="H269" s="23" t="s">
        <v>729</v>
      </c>
      <c r="I269" s="8" t="s">
        <v>63</v>
      </c>
      <c r="J269" s="8"/>
      <c r="K269" s="8"/>
      <c r="L269" s="8"/>
      <c r="M269" s="8"/>
      <c r="N269" s="8"/>
      <c r="O269" s="8"/>
      <c r="P269" s="8"/>
      <c r="Q269" s="8"/>
      <c r="R269" s="8"/>
      <c r="S269" s="8"/>
      <c r="T269" s="18"/>
    </row>
    <row r="270" customFormat="1" ht="83.25" spans="1:20">
      <c r="A270" s="8">
        <v>275</v>
      </c>
      <c r="B270" s="8"/>
      <c r="C270" s="8" t="s">
        <v>704</v>
      </c>
      <c r="D270" s="20" t="s">
        <v>744</v>
      </c>
      <c r="E270" s="21" t="s">
        <v>77</v>
      </c>
      <c r="F270" s="22" t="s">
        <v>706</v>
      </c>
      <c r="G270" s="23" t="s">
        <v>745</v>
      </c>
      <c r="H270" s="23" t="s">
        <v>729</v>
      </c>
      <c r="I270" s="8" t="s">
        <v>63</v>
      </c>
      <c r="J270" s="8"/>
      <c r="K270" s="8"/>
      <c r="L270" s="8"/>
      <c r="M270" s="8"/>
      <c r="N270" s="8"/>
      <c r="O270" s="8"/>
      <c r="P270" s="8"/>
      <c r="Q270" s="8"/>
      <c r="R270" s="8"/>
      <c r="S270" s="8"/>
      <c r="T270" s="18"/>
    </row>
    <row r="271" customFormat="1" ht="116.25" spans="1:20">
      <c r="A271" s="8">
        <v>276</v>
      </c>
      <c r="B271" s="8"/>
      <c r="C271" s="8" t="s">
        <v>746</v>
      </c>
      <c r="D271" s="20" t="s">
        <v>747</v>
      </c>
      <c r="E271" s="21" t="s">
        <v>73</v>
      </c>
      <c r="F271" s="16" t="s">
        <v>477</v>
      </c>
      <c r="G271" s="23" t="s">
        <v>748</v>
      </c>
      <c r="H271" s="23" t="s">
        <v>749</v>
      </c>
      <c r="I271" s="8" t="s">
        <v>63</v>
      </c>
      <c r="J271" s="8"/>
      <c r="K271" s="8"/>
      <c r="L271" s="8"/>
      <c r="M271" s="8"/>
      <c r="N271" s="8"/>
      <c r="O271" s="8"/>
      <c r="P271" s="8"/>
      <c r="Q271" s="8"/>
      <c r="R271" s="8"/>
      <c r="S271" s="8"/>
      <c r="T271" s="18"/>
    </row>
    <row r="272" customFormat="1" ht="116.25" spans="1:20">
      <c r="A272" s="8">
        <v>277</v>
      </c>
      <c r="B272" s="8"/>
      <c r="C272" s="8" t="s">
        <v>746</v>
      </c>
      <c r="D272" s="20" t="s">
        <v>750</v>
      </c>
      <c r="E272" s="21" t="s">
        <v>77</v>
      </c>
      <c r="F272" s="16" t="s">
        <v>477</v>
      </c>
      <c r="G272" s="23" t="s">
        <v>751</v>
      </c>
      <c r="H272" s="23" t="s">
        <v>749</v>
      </c>
      <c r="I272" s="8" t="s">
        <v>63</v>
      </c>
      <c r="J272" s="8"/>
      <c r="K272" s="8"/>
      <c r="L272" s="8"/>
      <c r="M272" s="8"/>
      <c r="N272" s="8"/>
      <c r="O272" s="8"/>
      <c r="P272" s="8"/>
      <c r="Q272" s="8"/>
      <c r="R272" s="8"/>
      <c r="S272" s="8"/>
      <c r="T272" s="18"/>
    </row>
    <row r="273" customFormat="1" ht="116.25" spans="1:20">
      <c r="A273" s="8">
        <v>278</v>
      </c>
      <c r="B273" s="8"/>
      <c r="C273" s="8" t="s">
        <v>746</v>
      </c>
      <c r="D273" s="20" t="s">
        <v>752</v>
      </c>
      <c r="E273" s="21" t="s">
        <v>77</v>
      </c>
      <c r="F273" s="16" t="s">
        <v>477</v>
      </c>
      <c r="G273" s="23" t="s">
        <v>753</v>
      </c>
      <c r="H273" s="23" t="s">
        <v>749</v>
      </c>
      <c r="I273" s="8" t="s">
        <v>63</v>
      </c>
      <c r="J273" s="8"/>
      <c r="K273" s="8"/>
      <c r="L273" s="8"/>
      <c r="M273" s="8"/>
      <c r="N273" s="8"/>
      <c r="O273" s="8"/>
      <c r="P273" s="8"/>
      <c r="Q273" s="8"/>
      <c r="R273" s="8"/>
      <c r="S273" s="8"/>
      <c r="T273" s="18"/>
    </row>
    <row r="274" customFormat="1" ht="116.25" spans="1:20">
      <c r="A274" s="8">
        <v>279</v>
      </c>
      <c r="B274" s="8"/>
      <c r="C274" s="8" t="s">
        <v>746</v>
      </c>
      <c r="D274" s="20" t="s">
        <v>754</v>
      </c>
      <c r="E274" s="21" t="s">
        <v>77</v>
      </c>
      <c r="F274" s="16" t="s">
        <v>477</v>
      </c>
      <c r="G274" s="23" t="s">
        <v>755</v>
      </c>
      <c r="H274" s="23" t="s">
        <v>749</v>
      </c>
      <c r="I274" s="8" t="s">
        <v>63</v>
      </c>
      <c r="J274" s="8"/>
      <c r="K274" s="8"/>
      <c r="L274" s="8"/>
      <c r="M274" s="8"/>
      <c r="N274" s="8"/>
      <c r="O274" s="8"/>
      <c r="P274" s="8"/>
      <c r="Q274" s="8"/>
      <c r="R274" s="8"/>
      <c r="S274" s="8"/>
      <c r="T274" s="18"/>
    </row>
    <row r="275" customFormat="1" ht="116.25" spans="1:20">
      <c r="A275" s="8">
        <v>280</v>
      </c>
      <c r="B275" s="8"/>
      <c r="C275" s="8" t="s">
        <v>746</v>
      </c>
      <c r="D275" s="20" t="s">
        <v>756</v>
      </c>
      <c r="E275" s="21" t="s">
        <v>77</v>
      </c>
      <c r="F275" s="16" t="s">
        <v>477</v>
      </c>
      <c r="G275" s="23" t="s">
        <v>757</v>
      </c>
      <c r="H275" s="23" t="s">
        <v>749</v>
      </c>
      <c r="I275" s="8" t="s">
        <v>63</v>
      </c>
      <c r="J275" s="8"/>
      <c r="K275" s="8"/>
      <c r="L275" s="8"/>
      <c r="M275" s="8"/>
      <c r="N275" s="8"/>
      <c r="O275" s="8"/>
      <c r="P275" s="8"/>
      <c r="Q275" s="8"/>
      <c r="R275" s="8"/>
      <c r="S275" s="8"/>
      <c r="T275" s="18"/>
    </row>
    <row r="276" customFormat="1" ht="116.25" spans="1:20">
      <c r="A276" s="8">
        <v>281</v>
      </c>
      <c r="B276" s="8"/>
      <c r="C276" s="8" t="s">
        <v>758</v>
      </c>
      <c r="D276" s="25" t="s">
        <v>759</v>
      </c>
      <c r="E276" s="21" t="s">
        <v>77</v>
      </c>
      <c r="F276" s="16" t="s">
        <v>477</v>
      </c>
      <c r="G276" s="23" t="s">
        <v>760</v>
      </c>
      <c r="H276" s="8" t="s">
        <v>761</v>
      </c>
      <c r="I276" s="8" t="s">
        <v>63</v>
      </c>
      <c r="J276" s="8"/>
      <c r="K276" s="8"/>
      <c r="L276" s="8"/>
      <c r="M276" s="8"/>
      <c r="N276" s="8"/>
      <c r="O276" s="8"/>
      <c r="P276" s="8"/>
      <c r="Q276" s="8"/>
      <c r="R276" s="8"/>
      <c r="S276" s="8"/>
      <c r="T276" s="18"/>
    </row>
    <row r="277" customFormat="1" ht="66.75" spans="1:20">
      <c r="A277" s="8">
        <v>282</v>
      </c>
      <c r="B277" s="8"/>
      <c r="C277" s="8" t="s">
        <v>758</v>
      </c>
      <c r="D277" s="9" t="s">
        <v>762</v>
      </c>
      <c r="E277" s="21" t="s">
        <v>77</v>
      </c>
      <c r="F277" s="16" t="s">
        <v>763</v>
      </c>
      <c r="G277" s="8" t="s">
        <v>764</v>
      </c>
      <c r="H277" s="8" t="s">
        <v>765</v>
      </c>
      <c r="I277" s="8" t="s">
        <v>63</v>
      </c>
      <c r="J277" s="8"/>
      <c r="K277" s="8"/>
      <c r="L277" s="8"/>
      <c r="M277" s="8"/>
      <c r="N277" s="8"/>
      <c r="O277" s="8"/>
      <c r="P277" s="8"/>
      <c r="Q277" s="8"/>
      <c r="R277" s="8"/>
      <c r="S277" s="8"/>
      <c r="T277" s="18"/>
    </row>
    <row r="278" customFormat="1" ht="66.75" spans="1:20">
      <c r="A278" s="8">
        <v>283</v>
      </c>
      <c r="B278" s="8"/>
      <c r="C278" s="8" t="s">
        <v>758</v>
      </c>
      <c r="D278" s="9" t="s">
        <v>766</v>
      </c>
      <c r="E278" s="21" t="s">
        <v>77</v>
      </c>
      <c r="F278" s="16" t="s">
        <v>767</v>
      </c>
      <c r="G278" s="8" t="s">
        <v>764</v>
      </c>
      <c r="H278" s="8" t="s">
        <v>765</v>
      </c>
      <c r="I278" s="8" t="s">
        <v>63</v>
      </c>
      <c r="J278" s="8"/>
      <c r="K278" s="8"/>
      <c r="L278" s="8"/>
      <c r="M278" s="8"/>
      <c r="N278" s="8"/>
      <c r="O278" s="8"/>
      <c r="P278" s="8"/>
      <c r="Q278" s="8"/>
      <c r="R278" s="8"/>
      <c r="S278" s="8"/>
      <c r="T278" s="18"/>
    </row>
    <row r="279" customFormat="1" ht="116.25" spans="1:20">
      <c r="A279" s="8">
        <v>283</v>
      </c>
      <c r="B279" s="8"/>
      <c r="C279" s="8" t="s">
        <v>758</v>
      </c>
      <c r="D279" s="20" t="s">
        <v>768</v>
      </c>
      <c r="E279" s="21" t="s">
        <v>73</v>
      </c>
      <c r="F279" s="16" t="s">
        <v>769</v>
      </c>
      <c r="G279" s="23" t="s">
        <v>770</v>
      </c>
      <c r="H279" s="23" t="s">
        <v>771</v>
      </c>
      <c r="I279" s="8" t="s">
        <v>63</v>
      </c>
      <c r="J279" s="8"/>
      <c r="K279" s="8"/>
      <c r="L279" s="8"/>
      <c r="M279" s="8"/>
      <c r="N279" s="8"/>
      <c r="O279" s="8"/>
      <c r="P279" s="8"/>
      <c r="Q279" s="8"/>
      <c r="R279" s="8"/>
      <c r="S279" s="8"/>
      <c r="T279" s="18"/>
    </row>
    <row r="280" customFormat="1" ht="116.25" spans="1:20">
      <c r="A280" s="8">
        <v>284</v>
      </c>
      <c r="B280" s="8"/>
      <c r="C280" s="8" t="s">
        <v>758</v>
      </c>
      <c r="D280" s="20" t="s">
        <v>772</v>
      </c>
      <c r="E280" s="21" t="s">
        <v>77</v>
      </c>
      <c r="F280" s="16" t="s">
        <v>477</v>
      </c>
      <c r="G280" s="23" t="s">
        <v>773</v>
      </c>
      <c r="H280" s="23" t="s">
        <v>774</v>
      </c>
      <c r="I280" s="8" t="s">
        <v>63</v>
      </c>
      <c r="J280" s="8"/>
      <c r="K280" s="8"/>
      <c r="L280" s="8"/>
      <c r="M280" s="8"/>
      <c r="N280" s="8"/>
      <c r="O280" s="8"/>
      <c r="P280" s="8"/>
      <c r="Q280" s="8"/>
      <c r="R280" s="8"/>
      <c r="S280" s="8"/>
      <c r="T280" s="18"/>
    </row>
    <row r="281" customFormat="1" ht="116.25" spans="1:20">
      <c r="A281" s="8">
        <v>285</v>
      </c>
      <c r="B281" s="8"/>
      <c r="C281" s="8" t="s">
        <v>758</v>
      </c>
      <c r="D281" s="20" t="s">
        <v>775</v>
      </c>
      <c r="E281" s="21" t="s">
        <v>77</v>
      </c>
      <c r="F281" s="16" t="s">
        <v>477</v>
      </c>
      <c r="G281" s="23" t="s">
        <v>776</v>
      </c>
      <c r="H281" s="23" t="s">
        <v>777</v>
      </c>
      <c r="I281" s="8" t="s">
        <v>63</v>
      </c>
      <c r="J281" s="8"/>
      <c r="K281" s="8"/>
      <c r="L281" s="8"/>
      <c r="M281" s="8"/>
      <c r="N281" s="8"/>
      <c r="O281" s="8"/>
      <c r="P281" s="8"/>
      <c r="Q281" s="8"/>
      <c r="R281" s="8"/>
      <c r="S281" s="8"/>
      <c r="T281" s="18"/>
    </row>
    <row r="282" customFormat="1" ht="116.25" spans="1:20">
      <c r="A282" s="8">
        <v>287</v>
      </c>
      <c r="B282" s="8"/>
      <c r="C282" s="8" t="s">
        <v>758</v>
      </c>
      <c r="D282" s="20" t="s">
        <v>778</v>
      </c>
      <c r="E282" s="21" t="s">
        <v>77</v>
      </c>
      <c r="F282" s="16" t="s">
        <v>477</v>
      </c>
      <c r="G282" s="23" t="s">
        <v>779</v>
      </c>
      <c r="H282" s="23" t="s">
        <v>780</v>
      </c>
      <c r="I282" s="8" t="s">
        <v>63</v>
      </c>
      <c r="J282" s="8"/>
      <c r="K282" s="8"/>
      <c r="L282" s="8"/>
      <c r="M282" s="8"/>
      <c r="N282" s="8"/>
      <c r="O282" s="8"/>
      <c r="P282" s="8"/>
      <c r="Q282" s="8"/>
      <c r="R282" s="8"/>
      <c r="S282" s="8"/>
      <c r="T282" s="18"/>
    </row>
    <row r="283" customFormat="1" ht="116.25" spans="1:20">
      <c r="A283" s="8">
        <v>288</v>
      </c>
      <c r="B283" s="8"/>
      <c r="C283" s="8" t="s">
        <v>758</v>
      </c>
      <c r="D283" s="20" t="s">
        <v>781</v>
      </c>
      <c r="E283" s="21" t="s">
        <v>77</v>
      </c>
      <c r="F283" s="16" t="s">
        <v>477</v>
      </c>
      <c r="G283" s="23" t="s">
        <v>782</v>
      </c>
      <c r="H283" s="23" t="s">
        <v>783</v>
      </c>
      <c r="I283" s="8" t="s">
        <v>63</v>
      </c>
      <c r="J283" s="8"/>
      <c r="K283" s="8"/>
      <c r="L283" s="8"/>
      <c r="M283" s="8"/>
      <c r="N283" s="8"/>
      <c r="O283" s="8"/>
      <c r="P283" s="8"/>
      <c r="Q283" s="8"/>
      <c r="R283" s="8"/>
      <c r="S283" s="8"/>
      <c r="T283" s="18"/>
    </row>
    <row r="284" customFormat="1" ht="116.25" spans="1:20">
      <c r="A284" s="8">
        <v>289</v>
      </c>
      <c r="B284" s="8"/>
      <c r="C284" s="8" t="s">
        <v>758</v>
      </c>
      <c r="D284" s="20" t="s">
        <v>784</v>
      </c>
      <c r="E284" s="21" t="s">
        <v>77</v>
      </c>
      <c r="F284" s="16" t="s">
        <v>477</v>
      </c>
      <c r="G284" s="23" t="s">
        <v>785</v>
      </c>
      <c r="H284" s="23" t="s">
        <v>786</v>
      </c>
      <c r="I284" s="8" t="s">
        <v>63</v>
      </c>
      <c r="J284" s="8"/>
      <c r="K284" s="8"/>
      <c r="L284" s="8"/>
      <c r="M284" s="8"/>
      <c r="N284" s="8"/>
      <c r="O284" s="8"/>
      <c r="P284" s="8"/>
      <c r="Q284" s="8"/>
      <c r="R284" s="8"/>
      <c r="S284" s="8"/>
      <c r="T284" s="18"/>
    </row>
    <row r="285" customFormat="1" ht="116.25" spans="1:20">
      <c r="A285" s="8">
        <v>290</v>
      </c>
      <c r="B285" s="8"/>
      <c r="C285" s="8" t="s">
        <v>758</v>
      </c>
      <c r="D285" s="20" t="s">
        <v>787</v>
      </c>
      <c r="E285" s="21" t="s">
        <v>77</v>
      </c>
      <c r="F285" s="16" t="s">
        <v>477</v>
      </c>
      <c r="G285" s="23" t="s">
        <v>788</v>
      </c>
      <c r="H285" s="23" t="s">
        <v>789</v>
      </c>
      <c r="I285" s="8" t="s">
        <v>63</v>
      </c>
      <c r="J285" s="8"/>
      <c r="K285" s="8"/>
      <c r="L285" s="8"/>
      <c r="M285" s="8"/>
      <c r="N285" s="8"/>
      <c r="O285" s="8"/>
      <c r="P285" s="8"/>
      <c r="Q285" s="8"/>
      <c r="R285" s="8"/>
      <c r="S285" s="8"/>
      <c r="T285" s="18"/>
    </row>
    <row r="286" customFormat="1" ht="116.25" spans="1:20">
      <c r="A286" s="8">
        <v>291</v>
      </c>
      <c r="B286" s="8"/>
      <c r="C286" s="8" t="s">
        <v>758</v>
      </c>
      <c r="D286" s="20" t="s">
        <v>790</v>
      </c>
      <c r="E286" s="21" t="s">
        <v>77</v>
      </c>
      <c r="F286" s="16" t="s">
        <v>477</v>
      </c>
      <c r="G286" s="23" t="s">
        <v>791</v>
      </c>
      <c r="H286" s="23" t="s">
        <v>792</v>
      </c>
      <c r="I286" s="8" t="s">
        <v>63</v>
      </c>
      <c r="J286" s="8"/>
      <c r="K286" s="8"/>
      <c r="L286" s="8"/>
      <c r="M286" s="8"/>
      <c r="N286" s="8"/>
      <c r="O286" s="8"/>
      <c r="P286" s="8"/>
      <c r="Q286" s="8"/>
      <c r="R286" s="8"/>
      <c r="S286" s="8"/>
      <c r="T286" s="18"/>
    </row>
    <row r="287" customFormat="1" ht="132.75" spans="1:20">
      <c r="A287" s="8">
        <v>292</v>
      </c>
      <c r="B287" s="8"/>
      <c r="C287" s="8" t="s">
        <v>758</v>
      </c>
      <c r="D287" s="20" t="s">
        <v>793</v>
      </c>
      <c r="E287" s="21" t="s">
        <v>77</v>
      </c>
      <c r="F287" s="16" t="s">
        <v>794</v>
      </c>
      <c r="G287" s="23" t="s">
        <v>795</v>
      </c>
      <c r="H287" s="23" t="s">
        <v>796</v>
      </c>
      <c r="I287" s="8" t="s">
        <v>63</v>
      </c>
      <c r="J287" s="8"/>
      <c r="K287" s="8"/>
      <c r="L287" s="8"/>
      <c r="M287" s="8"/>
      <c r="N287" s="8"/>
      <c r="O287" s="8"/>
      <c r="P287" s="8"/>
      <c r="Q287" s="8"/>
      <c r="R287" s="8"/>
      <c r="S287" s="8"/>
      <c r="T287" s="18"/>
    </row>
    <row r="288" customFormat="1" ht="132.75" spans="1:20">
      <c r="A288" s="8">
        <v>293</v>
      </c>
      <c r="B288" s="8"/>
      <c r="C288" s="8" t="s">
        <v>758</v>
      </c>
      <c r="D288" s="20" t="s">
        <v>797</v>
      </c>
      <c r="E288" s="21" t="s">
        <v>77</v>
      </c>
      <c r="F288" s="16" t="s">
        <v>798</v>
      </c>
      <c r="G288" s="23" t="s">
        <v>795</v>
      </c>
      <c r="H288" s="23" t="s">
        <v>796</v>
      </c>
      <c r="I288" s="8" t="s">
        <v>63</v>
      </c>
      <c r="J288" s="8"/>
      <c r="K288" s="8"/>
      <c r="L288" s="8"/>
      <c r="M288" s="8"/>
      <c r="N288" s="8"/>
      <c r="O288" s="8"/>
      <c r="P288" s="8"/>
      <c r="Q288" s="8"/>
      <c r="R288" s="8"/>
      <c r="S288" s="8"/>
      <c r="T288" s="18"/>
    </row>
    <row r="289" customFormat="1" ht="116.25" spans="1:20">
      <c r="A289" s="8">
        <v>294</v>
      </c>
      <c r="B289" s="8"/>
      <c r="C289" s="8" t="s">
        <v>758</v>
      </c>
      <c r="D289" s="20" t="s">
        <v>799</v>
      </c>
      <c r="E289" s="21" t="s">
        <v>77</v>
      </c>
      <c r="F289" s="16" t="s">
        <v>477</v>
      </c>
      <c r="G289" s="23" t="s">
        <v>800</v>
      </c>
      <c r="H289" s="23" t="s">
        <v>777</v>
      </c>
      <c r="I289" s="8" t="s">
        <v>63</v>
      </c>
      <c r="J289" s="8"/>
      <c r="K289" s="8"/>
      <c r="L289" s="8"/>
      <c r="M289" s="8"/>
      <c r="N289" s="8"/>
      <c r="O289" s="8"/>
      <c r="P289" s="8"/>
      <c r="Q289" s="8"/>
      <c r="R289" s="8"/>
      <c r="S289" s="8"/>
      <c r="T289" s="18"/>
    </row>
    <row r="290" customFormat="1" ht="116.25" spans="1:20">
      <c r="A290" s="8">
        <v>295</v>
      </c>
      <c r="B290" s="8"/>
      <c r="C290" s="8" t="s">
        <v>758</v>
      </c>
      <c r="D290" s="20" t="s">
        <v>801</v>
      </c>
      <c r="E290" s="21" t="s">
        <v>77</v>
      </c>
      <c r="F290" s="16" t="s">
        <v>477</v>
      </c>
      <c r="G290" s="23" t="s">
        <v>802</v>
      </c>
      <c r="H290" s="23" t="s">
        <v>774</v>
      </c>
      <c r="I290" s="8" t="s">
        <v>63</v>
      </c>
      <c r="J290" s="8"/>
      <c r="K290" s="8"/>
      <c r="L290" s="8"/>
      <c r="M290" s="8"/>
      <c r="N290" s="8"/>
      <c r="O290" s="8"/>
      <c r="P290" s="8"/>
      <c r="Q290" s="8"/>
      <c r="R290" s="8"/>
      <c r="S290" s="8"/>
      <c r="T290" s="18"/>
    </row>
    <row r="291" customFormat="1" ht="116.25" spans="1:20">
      <c r="A291" s="8">
        <v>296</v>
      </c>
      <c r="B291" s="8"/>
      <c r="C291" s="8" t="s">
        <v>758</v>
      </c>
      <c r="D291" s="20" t="s">
        <v>803</v>
      </c>
      <c r="E291" s="21" t="s">
        <v>77</v>
      </c>
      <c r="F291" s="16" t="s">
        <v>477</v>
      </c>
      <c r="G291" s="23" t="s">
        <v>804</v>
      </c>
      <c r="H291" s="23" t="s">
        <v>805</v>
      </c>
      <c r="I291" s="8" t="s">
        <v>63</v>
      </c>
      <c r="J291" s="8"/>
      <c r="K291" s="8"/>
      <c r="L291" s="8"/>
      <c r="M291" s="8"/>
      <c r="N291" s="8"/>
      <c r="O291" s="8"/>
      <c r="P291" s="8"/>
      <c r="Q291" s="8"/>
      <c r="R291" s="8"/>
      <c r="S291" s="8"/>
      <c r="T291" s="18"/>
    </row>
    <row r="292" customFormat="1" ht="116.25" spans="1:20">
      <c r="A292" s="8">
        <v>297</v>
      </c>
      <c r="B292" s="8"/>
      <c r="C292" s="8" t="s">
        <v>758</v>
      </c>
      <c r="D292" s="20" t="s">
        <v>806</v>
      </c>
      <c r="E292" s="21" t="s">
        <v>77</v>
      </c>
      <c r="F292" s="16" t="s">
        <v>477</v>
      </c>
      <c r="G292" s="23" t="s">
        <v>807</v>
      </c>
      <c r="H292" s="23" t="s">
        <v>808</v>
      </c>
      <c r="I292" s="8" t="s">
        <v>63</v>
      </c>
      <c r="J292" s="8"/>
      <c r="K292" s="8"/>
      <c r="L292" s="8"/>
      <c r="M292" s="8"/>
      <c r="N292" s="8"/>
      <c r="O292" s="8"/>
      <c r="P292" s="8"/>
      <c r="Q292" s="8"/>
      <c r="R292" s="8"/>
      <c r="S292" s="8"/>
      <c r="T292" s="18"/>
    </row>
    <row r="293" customFormat="1" ht="116.25" spans="1:20">
      <c r="A293" s="8">
        <v>298</v>
      </c>
      <c r="B293" s="8"/>
      <c r="C293" s="8" t="s">
        <v>758</v>
      </c>
      <c r="D293" s="20" t="s">
        <v>809</v>
      </c>
      <c r="E293" s="21" t="s">
        <v>77</v>
      </c>
      <c r="F293" s="16" t="s">
        <v>477</v>
      </c>
      <c r="G293" s="23" t="s">
        <v>810</v>
      </c>
      <c r="H293" s="23" t="s">
        <v>811</v>
      </c>
      <c r="I293" s="8" t="s">
        <v>63</v>
      </c>
      <c r="J293" s="8"/>
      <c r="K293" s="8"/>
      <c r="L293" s="8"/>
      <c r="M293" s="8"/>
      <c r="N293" s="8"/>
      <c r="O293" s="8"/>
      <c r="P293" s="8"/>
      <c r="Q293" s="8"/>
      <c r="R293" s="8"/>
      <c r="S293" s="8"/>
      <c r="T293" s="18"/>
    </row>
    <row r="294" customFormat="1" ht="116.25" spans="1:20">
      <c r="A294" s="8">
        <v>299</v>
      </c>
      <c r="B294" s="8"/>
      <c r="C294" s="8" t="s">
        <v>758</v>
      </c>
      <c r="D294" s="20" t="s">
        <v>812</v>
      </c>
      <c r="E294" s="21" t="s">
        <v>77</v>
      </c>
      <c r="F294" s="16" t="s">
        <v>477</v>
      </c>
      <c r="G294" s="23" t="s">
        <v>813</v>
      </c>
      <c r="H294" s="23" t="s">
        <v>811</v>
      </c>
      <c r="I294" s="8" t="s">
        <v>63</v>
      </c>
      <c r="J294" s="8"/>
      <c r="K294" s="8"/>
      <c r="L294" s="8"/>
      <c r="M294" s="8"/>
      <c r="N294" s="8"/>
      <c r="O294" s="8"/>
      <c r="P294" s="8"/>
      <c r="Q294" s="8"/>
      <c r="R294" s="8"/>
      <c r="S294" s="8"/>
      <c r="T294" s="18"/>
    </row>
    <row r="295" customFormat="1" ht="116.25" spans="1:20">
      <c r="A295" s="8">
        <v>300</v>
      </c>
      <c r="B295" s="8"/>
      <c r="C295" s="8" t="s">
        <v>758</v>
      </c>
      <c r="D295" s="20" t="s">
        <v>814</v>
      </c>
      <c r="E295" s="21" t="s">
        <v>77</v>
      </c>
      <c r="F295" s="16" t="s">
        <v>477</v>
      </c>
      <c r="G295" s="23" t="s">
        <v>815</v>
      </c>
      <c r="H295" s="23" t="s">
        <v>811</v>
      </c>
      <c r="I295" s="8" t="s">
        <v>63</v>
      </c>
      <c r="J295" s="8"/>
      <c r="K295" s="8"/>
      <c r="L295" s="8"/>
      <c r="M295" s="8"/>
      <c r="N295" s="8"/>
      <c r="O295" s="8"/>
      <c r="P295" s="8"/>
      <c r="Q295" s="8"/>
      <c r="R295" s="8"/>
      <c r="S295" s="8"/>
      <c r="T295" s="18"/>
    </row>
    <row r="296" customFormat="1" ht="116.25" spans="1:20">
      <c r="A296" s="8">
        <v>301</v>
      </c>
      <c r="B296" s="8"/>
      <c r="C296" s="8" t="s">
        <v>758</v>
      </c>
      <c r="D296" s="20" t="s">
        <v>816</v>
      </c>
      <c r="E296" s="21" t="s">
        <v>77</v>
      </c>
      <c r="F296" s="16" t="s">
        <v>477</v>
      </c>
      <c r="G296" s="23" t="s">
        <v>817</v>
      </c>
      <c r="H296" s="23" t="s">
        <v>818</v>
      </c>
      <c r="I296" s="8" t="s">
        <v>63</v>
      </c>
      <c r="J296" s="8"/>
      <c r="K296" s="8"/>
      <c r="L296" s="8"/>
      <c r="M296" s="8"/>
      <c r="N296" s="8"/>
      <c r="O296" s="8"/>
      <c r="P296" s="8"/>
      <c r="Q296" s="8"/>
      <c r="R296" s="8"/>
      <c r="S296" s="8"/>
      <c r="T296" s="18"/>
    </row>
    <row r="297" customFormat="1" ht="116.25" spans="1:20">
      <c r="A297" s="8">
        <v>302</v>
      </c>
      <c r="B297" s="8"/>
      <c r="C297" s="8" t="s">
        <v>758</v>
      </c>
      <c r="D297" s="20" t="s">
        <v>819</v>
      </c>
      <c r="E297" s="21" t="s">
        <v>77</v>
      </c>
      <c r="F297" s="16" t="s">
        <v>477</v>
      </c>
      <c r="G297" s="23" t="s">
        <v>820</v>
      </c>
      <c r="H297" s="23" t="s">
        <v>818</v>
      </c>
      <c r="I297" s="8" t="s">
        <v>63</v>
      </c>
      <c r="J297" s="8"/>
      <c r="K297" s="8"/>
      <c r="L297" s="8"/>
      <c r="M297" s="8"/>
      <c r="N297" s="8"/>
      <c r="O297" s="8"/>
      <c r="P297" s="8"/>
      <c r="Q297" s="8"/>
      <c r="R297" s="8"/>
      <c r="S297" s="8"/>
      <c r="T297" s="18"/>
    </row>
    <row r="298" s="3" customFormat="1" ht="57.25" customHeight="1" spans="1:20">
      <c r="A298" s="8">
        <v>303</v>
      </c>
      <c r="B298" s="8"/>
      <c r="C298" s="26" t="s">
        <v>821</v>
      </c>
      <c r="D298" s="27" t="s">
        <v>821</v>
      </c>
      <c r="E298" s="31" t="s">
        <v>73</v>
      </c>
      <c r="F298" s="27" t="s">
        <v>822</v>
      </c>
      <c r="G298" s="26" t="s">
        <v>823</v>
      </c>
      <c r="H298" s="26" t="s">
        <v>824</v>
      </c>
      <c r="I298" s="8" t="s">
        <v>63</v>
      </c>
      <c r="J298" s="8"/>
      <c r="K298" s="8"/>
      <c r="L298" s="8"/>
      <c r="M298" s="8"/>
      <c r="N298" s="8"/>
      <c r="O298" s="8"/>
      <c r="P298" s="8"/>
      <c r="Q298" s="8"/>
      <c r="R298" s="8"/>
      <c r="S298" s="8"/>
      <c r="T298" s="33"/>
    </row>
    <row r="299" s="3" customFormat="1" ht="107.35" customHeight="1" spans="1:20">
      <c r="A299" s="8">
        <v>304</v>
      </c>
      <c r="B299" s="8"/>
      <c r="C299" s="26" t="s">
        <v>825</v>
      </c>
      <c r="D299" s="28" t="s">
        <v>825</v>
      </c>
      <c r="E299" s="31" t="s">
        <v>73</v>
      </c>
      <c r="F299" s="32" t="s">
        <v>822</v>
      </c>
      <c r="G299" s="26" t="s">
        <v>826</v>
      </c>
      <c r="H299" s="26" t="s">
        <v>827</v>
      </c>
      <c r="I299" s="8" t="s">
        <v>63</v>
      </c>
      <c r="J299" s="8"/>
      <c r="K299" s="8"/>
      <c r="L299" s="8"/>
      <c r="M299" s="8"/>
      <c r="N299" s="8"/>
      <c r="O299" s="8"/>
      <c r="P299" s="8"/>
      <c r="Q299" s="8"/>
      <c r="R299" s="8"/>
      <c r="S299" s="8"/>
      <c r="T299" s="33"/>
    </row>
  </sheetData>
  <sheetProtection formatCells="0" insertHyperlinks="0" autoFilter="0"/>
  <autoFilter ref="A1:T298">
    <extLst/>
  </autoFilter>
  <mergeCells count="10">
    <mergeCell ref="D16:D25"/>
    <mergeCell ref="D26:D33"/>
    <mergeCell ref="D34:D39"/>
    <mergeCell ref="D40:D45"/>
    <mergeCell ref="D46:D49"/>
    <mergeCell ref="D50:D57"/>
    <mergeCell ref="D58:D63"/>
    <mergeCell ref="D64:D69"/>
    <mergeCell ref="D74:D83"/>
    <mergeCell ref="D84:D93"/>
  </mergeCells>
  <dataValidations count="2">
    <dataValidation type="list" allowBlank="1" showInputMessage="1" showErrorMessage="1" sqref="L299:L1048576">
      <formula1>"是,否"</formula1>
    </dataValidation>
    <dataValidation type="list" allowBlank="1" showErrorMessage="1" errorTitle="错误提示" error="请输入下拉列表中的一个值" sqref="I2:I296 I297:I299 I300:I1048576">
      <formula1>"PASS,FAIL,NT,BLOCK"</formula1>
    </dataValidation>
  </dataValidation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cellprotection/>
    </woSheetProps>
    <woSheetProps sheetStid="3" interlineOnOff="0" interlineColor="0" isDbSheet="0" isDashBoardSheet="0">
      <cellprotection/>
    </woSheetProps>
    <woSheetProps sheetStid="2" interlineOnOff="0" interlineColor="0" isDbSheet="0" isDashBoardSheet="0">
      <cellprotection/>
    </woSheetProps>
  </woSheetsProps>
  <woBookProps>
    <bookSettings isFilterShared="1" coreConquerUserId="" isAutoUpdatePaused="0" filterType="user" isMergeTasksAutoUpdate="0" isInserPicAsAttachment="0"/>
  </woBookProps>
</woProps>
</file>

<file path=customXml/item2.xml><?xml version="1.0" encoding="utf-8"?>
<pixelators xmlns="https://web.wps.cn/et/2018/main" xmlns:s="http://schemas.openxmlformats.org/spreadsheetml/2006/main">
  <pixelatorList sheetStid="1"/>
  <pixelatorList sheetStid="3"/>
  <pixelatorList sheetStid="2"/>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WWO_feishu_20230110121033-3971878c96</Application>
  <HeadingPairs>
    <vt:vector size="2" baseType="variant">
      <vt:variant>
        <vt:lpstr>工作表</vt:lpstr>
      </vt:variant>
      <vt:variant>
        <vt:i4>3</vt:i4>
      </vt:variant>
    </vt:vector>
  </HeadingPairs>
  <TitlesOfParts>
    <vt:vector size="3" baseType="lpstr">
      <vt:lpstr>Summary</vt:lpstr>
      <vt:lpstr>Account</vt:lpstr>
      <vt:lpstr>EnhanceMemory707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2015-06-25T02:19:00Z</dcterms:created>
  <dcterms:modified xsi:type="dcterms:W3CDTF">2023-02-11T14:25:00Z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