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activeTab="1"/>
  </bookViews>
  <sheets>
    <sheet name="修改记录" sheetId="3" r:id="rId1"/>
    <sheet name="首页内置" sheetId="2" r:id="rId2"/>
    <sheet name="内置" sheetId="1" r:id="rId3"/>
    <sheet name="首页外置" sheetId="5" r:id="rId4"/>
    <sheet name="外置" sheetId="4" r:id="rId5"/>
  </sheets>
  <definedNames>
    <definedName name="_xlnm._FilterDatabase" localSheetId="2" hidden="1">内置!$1:$43</definedName>
  </definedNames>
  <calcPr calcId="144525"/>
</workbook>
</file>

<file path=xl/comments1.xml><?xml version="1.0" encoding="utf-8"?>
<comments xmlns="http://schemas.openxmlformats.org/spreadsheetml/2006/main">
  <authors>
    <author>ts</author>
  </authors>
  <commentList>
    <comment ref="N1" authorId="0">
      <text>
        <r>
          <rPr>
            <b/>
            <sz val="9"/>
            <rFont val="宋体"/>
            <charset val="134"/>
          </rPr>
          <t>ts:</t>
        </r>
        <r>
          <rPr>
            <sz val="9"/>
            <rFont val="宋体"/>
            <charset val="134"/>
          </rPr>
          <t xml:space="preserve">
需要注意的是QQ音乐播放歌手名的时候，是VR；放歌的时候是Media</t>
        </r>
      </text>
    </comment>
    <comment ref="A6" authorId="0">
      <text>
        <r>
          <rPr>
            <b/>
            <sz val="9"/>
            <rFont val="宋体"/>
            <charset val="134"/>
          </rPr>
          <t>ts:</t>
        </r>
        <r>
          <rPr>
            <sz val="9"/>
            <rFont val="宋体"/>
            <charset val="134"/>
          </rPr>
          <t xml:space="preserve">
需要注意的是QQ音乐播放歌手名的时候，是VR；放歌的时候是Media</t>
        </r>
      </text>
    </comment>
  </commentList>
</comments>
</file>

<file path=xl/comments2.xml><?xml version="1.0" encoding="utf-8"?>
<comments xmlns="http://schemas.openxmlformats.org/spreadsheetml/2006/main">
  <authors>
    <author>ts</author>
  </authors>
  <commentList>
    <comment ref="N1" authorId="0">
      <text>
        <r>
          <rPr>
            <b/>
            <sz val="9"/>
            <rFont val="宋体"/>
            <charset val="134"/>
          </rPr>
          <t>ts:</t>
        </r>
        <r>
          <rPr>
            <sz val="9"/>
            <rFont val="宋体"/>
            <charset val="134"/>
          </rPr>
          <t xml:space="preserve">
需要注意的是QQ音乐播放歌手名的时候，是VR；放歌的时候是Media</t>
        </r>
      </text>
    </comment>
    <comment ref="A6" authorId="0">
      <text>
        <r>
          <rPr>
            <b/>
            <sz val="9"/>
            <rFont val="宋体"/>
            <charset val="134"/>
          </rPr>
          <t>ts:</t>
        </r>
        <r>
          <rPr>
            <sz val="9"/>
            <rFont val="宋体"/>
            <charset val="134"/>
          </rPr>
          <t xml:space="preserve">
需要注意的是QQ音乐播放歌手名的时候，是VR；放歌的时候是Media</t>
        </r>
      </text>
    </comment>
  </commentList>
</comments>
</file>

<file path=xl/sharedStrings.xml><?xml version="1.0" encoding="utf-8"?>
<sst xmlns="http://schemas.openxmlformats.org/spreadsheetml/2006/main" count="1943" uniqueCount="146">
  <si>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</si>
  <si>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</si>
  <si>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</si>
  <si>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</si>
  <si>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</si>
  <si>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</si>
  <si>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</si>
  <si>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</si>
  <si>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</si>
  <si>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</si>
  <si>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</si>
  <si>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姜云腾</t>
  </si>
  <si>
    <t>复用707测试用例《Car Audio音源矩阵测试用例.xlsx》</t>
  </si>
  <si>
    <t>SYNC+_0126 Ecall；音源矩阵测试报告</t>
  </si>
  <si>
    <t>General Information</t>
  </si>
  <si>
    <t>MCU Version</t>
  </si>
  <si>
    <t>2022_03_15</t>
  </si>
  <si>
    <t>Test Date</t>
  </si>
  <si>
    <t>SW Version</t>
  </si>
  <si>
    <t>3.15 Beta</t>
  </si>
  <si>
    <t>Tester</t>
  </si>
  <si>
    <t>HW Version</t>
  </si>
  <si>
    <t>A1</t>
  </si>
  <si>
    <t>Version Date</t>
  </si>
  <si>
    <t>2022/03/15</t>
  </si>
  <si>
    <t>Test Environment</t>
  </si>
  <si>
    <t>手动</t>
  </si>
  <si>
    <t>Test Method</t>
  </si>
  <si>
    <t>台架</t>
  </si>
  <si>
    <t>Test Results</t>
  </si>
  <si>
    <t>Group</t>
  </si>
  <si>
    <t>Total Cases</t>
  </si>
  <si>
    <t>Pass</t>
  </si>
  <si>
    <t>Fail</t>
  </si>
  <si>
    <t>Block</t>
  </si>
  <si>
    <t>NT</t>
  </si>
  <si>
    <t>NA</t>
  </si>
  <si>
    <t xml:space="preserve"> NT Rate</t>
  </si>
  <si>
    <t>USB音乐交互</t>
  </si>
  <si>
    <t>BT_Music交互</t>
  </si>
  <si>
    <t>在线收音机交互</t>
  </si>
  <si>
    <t>新闻资讯交互</t>
  </si>
  <si>
    <t>QQ音乐交互</t>
  </si>
  <si>
    <t>喜马拉雅交互</t>
  </si>
  <si>
    <t>本地视频交互</t>
  </si>
  <si>
    <t>爱奇艺交互</t>
  </si>
  <si>
    <t>BT_Phone交互</t>
  </si>
  <si>
    <t>BT_Headset交互</t>
  </si>
  <si>
    <t>VR交互</t>
  </si>
  <si>
    <t>Navigation交互</t>
  </si>
  <si>
    <t>ECALL交互</t>
  </si>
  <si>
    <t>Prompt交互</t>
  </si>
  <si>
    <t>RADAR交互</t>
  </si>
  <si>
    <t>STANDBY交互</t>
  </si>
  <si>
    <t>Audio On/Off交互</t>
  </si>
  <si>
    <t>随心听&amp;VR</t>
  </si>
  <si>
    <t>随心听&amp;Navigation</t>
  </si>
  <si>
    <t>随心看&amp;Navigation</t>
  </si>
  <si>
    <t>总计</t>
  </si>
  <si>
    <t>Highlight State Description</t>
  </si>
  <si>
    <t>此版本无百度地图app【47】
提示音无相关音源【35】
雷达提示音无外部设备【35】
由于FCIVIOS-6283 block【28】
由于FCIVIOS-6287 block【24】
由于FCIVIOS-6287 block【3】</t>
  </si>
  <si>
    <t>Highlight Defects</t>
  </si>
  <si>
    <t>Bug ID</t>
  </si>
  <si>
    <t>Title</t>
  </si>
  <si>
    <t>Critical</t>
  </si>
  <si>
    <t>Status</t>
  </si>
  <si>
    <t>Remarks</t>
  </si>
  <si>
    <t>FCIVIOS-6267</t>
  </si>
  <si>
    <t>Phase5_【U611】【黑盒】【必现】【Car Audio】【内置】当前audio off，切换音源后未播放当前音源，点击播放按钮无法播放，声音被上一个音源抢占</t>
  </si>
  <si>
    <t>High</t>
  </si>
  <si>
    <t>章霞</t>
  </si>
  <si>
    <t>FCIVIOS-6275</t>
  </si>
  <si>
    <t>Phase5_【U611】【黑盒】【偶现】【Car Audio】【内置】随心听里各音源与在线视频混音播放</t>
  </si>
  <si>
    <t>Medium</t>
  </si>
  <si>
    <t>FCIVIOS-6283</t>
  </si>
  <si>
    <t>Phase5_【U611】【黑盒】【必现】【Car Audio】【内置】连接蓝牙耳机后，副驾随心听仍从车机端出声</t>
  </si>
  <si>
    <t>FCIVIOS-6287</t>
  </si>
  <si>
    <t>Phase5_【U611】【黑盒】【必现】【Car Audio】【内置】usb视频无法播放</t>
  </si>
  <si>
    <t xml:space="preserve">              Current    
 New</t>
  </si>
  <si>
    <t>USB音乐</t>
  </si>
  <si>
    <t>内置功放
测试结果</t>
  </si>
  <si>
    <t>备注</t>
  </si>
  <si>
    <t>BT_Music</t>
  </si>
  <si>
    <t>在线收音机</t>
  </si>
  <si>
    <t>新闻资讯</t>
  </si>
  <si>
    <t>QQ音乐</t>
  </si>
  <si>
    <t>喜马拉雅</t>
  </si>
  <si>
    <t>本地视频</t>
  </si>
  <si>
    <t>爱奇艺</t>
  </si>
  <si>
    <t>BT_Phone</t>
  </si>
  <si>
    <t>BT_Headset</t>
  </si>
  <si>
    <t>VR</t>
  </si>
  <si>
    <t>Navigation</t>
  </si>
  <si>
    <t>ECALL</t>
  </si>
  <si>
    <t>Prompt</t>
  </si>
  <si>
    <t>RADAR</t>
  </si>
  <si>
    <t>STANDBY</t>
  </si>
  <si>
    <t>Audio On/Off</t>
  </si>
  <si>
    <t>S</t>
  </si>
  <si>
    <t>由于FCIVIOS-6287 block</t>
  </si>
  <si>
    <t>D</t>
  </si>
  <si>
    <t>M</t>
  </si>
  <si>
    <t>由于FCIVIOS-6283 block</t>
  </si>
  <si>
    <t>MDR</t>
  </si>
  <si>
    <t>此版本无百度地图app</t>
  </si>
  <si>
    <t>R</t>
  </si>
  <si>
    <t>无提示音音源</t>
  </si>
  <si>
    <t>无外部雷达设备</t>
  </si>
  <si>
    <t>FCIVIOS-6267
Phase5_【U611】【黑盒】【必现】【Car Audio】【内置】当前audio off，切换音源后未播放当前音源，点击播放按钮无法播放，声音被上一个音源抢占</t>
  </si>
  <si>
    <t>由于FCIVIOS-6267 block</t>
  </si>
  <si>
    <t xml:space="preserve"> </t>
  </si>
  <si>
    <t>FCIVIOS-6275
Phase5_【U611】【黑盒】【偶现】【Car Audio】【内置】随心听里各音源与在线视频混音播放</t>
  </si>
  <si>
    <t>FCIVIOS-6287
Phase5_【U611】【黑盒】【必现】【Car Audio】【内置】usb视频无法播放</t>
  </si>
  <si>
    <t>爱奇艺无法播放</t>
  </si>
  <si>
    <t>P</t>
  </si>
  <si>
    <t>MDO</t>
  </si>
  <si>
    <t>BT_Headset（蓝牙耳机）</t>
  </si>
  <si>
    <t>FCIVIOS-6283
Phase5_【U611】【黑盒】【必现】【Car Audio】【内置】连接蓝牙耳机后，副驾随心听仍从车机端出声</t>
  </si>
  <si>
    <t>VR（语音）</t>
  </si>
  <si>
    <t>Navigation（导航）</t>
  </si>
  <si>
    <t>ECALL（紧急电话）</t>
  </si>
  <si>
    <t>Prompt（提示音）</t>
  </si>
  <si>
    <t>RADAR(雷达）</t>
  </si>
  <si>
    <t>STANDBY（息屏）</t>
  </si>
  <si>
    <t>M 混音    MDO 混音&amp;当前降音    MDR 混音&amp;请求降音    S 请求成功&amp;当前停止    P 请求成功&amp;当前暂停    R请求失败    D 请求Dealy</t>
  </si>
  <si>
    <t>1.同类型音源之间S(stop)</t>
  </si>
  <si>
    <t>2.媒体与提示&amp;导航可以混，媒体duck</t>
  </si>
  <si>
    <t>3.导航与电话可以混，导航duck/降音</t>
  </si>
  <si>
    <t>4.蓝牙耳机与任何音源（硬）混</t>
  </si>
  <si>
    <t>5.RADAR标识雷达或倒车提示音，默认混音，是否duck其他音源音量，看需求</t>
  </si>
  <si>
    <t>6.注意，蓝牙耳机未连接时，BT_HEADSET仲裁同MEDIA</t>
  </si>
  <si>
    <t>7.Audio On/Off媒体源Pause</t>
  </si>
  <si>
    <t>8.需要注意的是QQ音乐播放歌手名的时候，是VR；放歌的时候是Media</t>
  </si>
  <si>
    <t>随心听</t>
  </si>
  <si>
    <t>随心看</t>
  </si>
  <si>
    <t>无雷达外部设备</t>
  </si>
  <si>
    <t>611外置没有键，无法测试外置功放用例【305】</t>
  </si>
  <si>
    <t>外置功放
测试结果</t>
  </si>
  <si>
    <t>usb视频无法识别</t>
  </si>
  <si>
    <t>FCIVIOS-5781
Phase5_【CDX707】【黑盒】【必现】【Car Audio】【外置】导航音与随心听交互时，导航音播放时其他音源未降音</t>
  </si>
  <si>
    <t>当前为nosleep MCU，无法进入standby</t>
  </si>
  <si>
    <t>5777
Phase5_【CDX707】【黑盒】【必现】【Car Audio】播放导航时拨打蓝牙电话通话中，偶尔导航音突然恢复正常音量</t>
  </si>
  <si>
    <t>蓝牙耳机识别不到</t>
  </si>
  <si>
    <t>蓝牙耳机识别不到APP</t>
  </si>
  <si>
    <t>FCIVIOS-5777
Phase5_【CDX707】【黑盒】【必现】【Car Audio】播放导航时拨打蓝牙电话通话中，偶尔导航音突然恢复正常音量</t>
  </si>
  <si>
    <t>播放USB音乐时；关闭了adb；无法通过dbus命令模拟测试ECall</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</si>
</sst>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176" formatCode="[$-409]General"/>
    <numFmt numFmtId="177" formatCode="[$¥-411]#,##0;\-[$¥-411]#,##0"/>
    <numFmt numFmtId="44" formatCode="_ &quot;￥&quot;* #,##0.00_ ;_ &quot;￥&quot;* \-#,##0.00_ ;_ &quot;￥&quot;* &quot;-&quot;??_ ;_ @_ "/>
    <numFmt numFmtId="178" formatCode="_-[$€-2]* #,##0.00_-;\-[$€-2]* #,##0.00_-;_-[$€-2]* &quot;-&quot;??_-"/>
    <numFmt numFmtId="179" formatCode="yyyy/m/d;@"/>
  </numFmts>
  <fonts count="42">
    <font>
      <sz val="11"/>
      <color theme="1"/>
      <name val="宋体"/>
      <charset val="134"/>
      <scheme val="minor"/>
    </font>
    <font>
      <sz val="11"/>
      <color indexed="8"/>
      <name val="宋体"/>
      <charset val="134"/>
    </font>
    <font>
      <sz val="10"/>
      <color theme="1"/>
      <name val="微软雅黑"/>
      <charset val="134"/>
    </font>
    <font>
      <sz val="10"/>
      <color indexed="8"/>
      <name val="微软雅黑"/>
      <charset val="134"/>
    </font>
    <font>
      <sz val="11"/>
      <color rgb="FFFF0000"/>
      <name val="宋体"/>
      <charset val="134"/>
      <scheme val="minor"/>
    </font>
    <font>
      <sz val="11"/>
      <name val="宋体"/>
      <charset val="134"/>
      <scheme val="minor"/>
    </font>
    <font>
      <sz val="10"/>
      <color rgb="FFFF0000"/>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b/>
      <sz val="11"/>
      <color theme="1"/>
      <name val="宋体"/>
      <charset val="0"/>
      <scheme val="minor"/>
    </font>
    <font>
      <sz val="11"/>
      <color theme="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sz val="11"/>
      <color rgb="FF3F3F76"/>
      <name val="宋体"/>
      <charset val="0"/>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rgb="FFFA7D00"/>
      <name val="宋体"/>
      <charset val="0"/>
      <scheme val="minor"/>
    </font>
    <font>
      <b/>
      <sz val="11"/>
      <color rgb="FFFA7D00"/>
      <name val="宋体"/>
      <charset val="0"/>
      <scheme val="minor"/>
    </font>
    <font>
      <sz val="12"/>
      <name val="宋体"/>
      <charset val="134"/>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b/>
      <sz val="11"/>
      <color rgb="FFFFFFFF"/>
      <name val="宋体"/>
      <charset val="0"/>
      <scheme val="minor"/>
    </font>
    <font>
      <u/>
      <sz val="11"/>
      <color rgb="FF800080"/>
      <name val="宋体"/>
      <charset val="0"/>
      <scheme val="minor"/>
    </font>
    <font>
      <sz val="10"/>
      <name val="Helv"/>
      <charset val="134"/>
    </font>
    <font>
      <sz val="11"/>
      <color rgb="FF006100"/>
      <name val="宋体"/>
      <charset val="0"/>
      <scheme val="minor"/>
    </font>
    <font>
      <b/>
      <sz val="18"/>
      <color theme="3"/>
      <name val="宋体"/>
      <charset val="134"/>
      <scheme val="minor"/>
    </font>
    <font>
      <b/>
      <sz val="20"/>
      <color theme="1"/>
      <name val="微软雅黑"/>
      <charset val="134"/>
    </font>
    <font>
      <b/>
      <sz val="9"/>
      <name val="宋体"/>
      <charset val="134"/>
    </font>
    <font>
      <sz val="9"/>
      <name val="宋体"/>
      <charset val="134"/>
    </font>
  </fonts>
  <fills count="39">
    <fill>
      <patternFill patternType="none"/>
    </fill>
    <fill>
      <patternFill patternType="gray125"/>
    </fill>
    <fill>
      <patternFill patternType="solid">
        <fgColor theme="2" tint="-0.0999786370433668"/>
        <bgColor indexed="64"/>
      </patternFill>
    </fill>
    <fill>
      <patternFill patternType="solid">
        <fgColor theme="1" tint="0.499984740745262"/>
        <bgColor indexed="64"/>
      </patternFill>
    </fill>
    <fill>
      <patternFill patternType="solid">
        <fgColor theme="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249977111117893"/>
        <bgColor indexed="64"/>
      </patternFill>
    </fill>
    <fill>
      <patternFill patternType="solid">
        <fgColor theme="3" tint="0.799737540818506"/>
        <bgColor indexed="64"/>
      </patternFill>
    </fill>
    <fill>
      <patternFill patternType="solid">
        <fgColor theme="5"/>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981688894314"/>
        <bgColor indexed="64"/>
      </patternFill>
    </fill>
  </fills>
  <borders count="30">
    <border>
      <left/>
      <right/>
      <top/>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4">
    <xf numFmtId="0" fontId="0" fillId="0" borderId="0">
      <alignment vertical="center"/>
    </xf>
    <xf numFmtId="42" fontId="0" fillId="0" borderId="0" applyFont="0" applyFill="0" applyBorder="0" applyAlignment="0" applyProtection="0">
      <alignment vertical="center"/>
    </xf>
    <xf numFmtId="0" fontId="29" fillId="0" borderId="0">
      <alignment vertical="center"/>
    </xf>
    <xf numFmtId="0" fontId="26" fillId="19" borderId="0" applyNumberFormat="0" applyBorder="0" applyAlignment="0" applyProtection="0">
      <alignment vertical="center"/>
    </xf>
    <xf numFmtId="0" fontId="23" fillId="12"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23" borderId="0" applyNumberFormat="0" applyBorder="0" applyAlignment="0" applyProtection="0">
      <alignment vertical="center"/>
    </xf>
    <xf numFmtId="0" fontId="32" fillId="24" borderId="0" applyNumberFormat="0" applyBorder="0" applyAlignment="0" applyProtection="0">
      <alignment vertical="center"/>
    </xf>
    <xf numFmtId="43" fontId="0" fillId="0" borderId="0" applyFont="0" applyFill="0" applyBorder="0" applyAlignment="0" applyProtection="0">
      <alignment vertical="center"/>
    </xf>
    <xf numFmtId="0" fontId="19" fillId="1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177" fontId="1" fillId="0" borderId="0" applyProtection="0">
      <alignment vertical="center"/>
    </xf>
    <xf numFmtId="9" fontId="1" fillId="0" borderId="0" applyProtection="0">
      <alignment vertical="center"/>
    </xf>
    <xf numFmtId="0" fontId="0" fillId="10" borderId="23" applyNumberFormat="0" applyFont="0" applyAlignment="0" applyProtection="0">
      <alignment vertical="center"/>
    </xf>
    <xf numFmtId="0" fontId="19" fillId="22" borderId="0" applyNumberFormat="0" applyBorder="0" applyAlignment="0" applyProtection="0">
      <alignment vertical="center"/>
    </xf>
    <xf numFmtId="0" fontId="3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26" applyNumberFormat="0" applyFill="0" applyAlignment="0" applyProtection="0">
      <alignment vertical="center"/>
    </xf>
    <xf numFmtId="0" fontId="30" fillId="0" borderId="26" applyNumberFormat="0" applyFill="0" applyAlignment="0" applyProtection="0">
      <alignment vertical="center"/>
    </xf>
    <xf numFmtId="0" fontId="19" fillId="31" borderId="0" applyNumberFormat="0" applyBorder="0" applyAlignment="0" applyProtection="0">
      <alignment vertical="center"/>
    </xf>
    <xf numFmtId="0" fontId="31" fillId="0" borderId="29" applyNumberFormat="0" applyFill="0" applyAlignment="0" applyProtection="0">
      <alignment vertical="center"/>
    </xf>
    <xf numFmtId="0" fontId="19" fillId="15" borderId="0" applyNumberFormat="0" applyBorder="0" applyAlignment="0" applyProtection="0">
      <alignment vertical="center"/>
    </xf>
    <xf numFmtId="0" fontId="21" fillId="11" borderId="24" applyNumberFormat="0" applyAlignment="0" applyProtection="0">
      <alignment vertical="center"/>
    </xf>
    <xf numFmtId="0" fontId="28" fillId="11" borderId="25" applyNumberFormat="0" applyAlignment="0" applyProtection="0">
      <alignment vertical="center"/>
    </xf>
    <xf numFmtId="0" fontId="34" fillId="30" borderId="28" applyNumberFormat="0" applyAlignment="0" applyProtection="0">
      <alignment vertical="center"/>
    </xf>
    <xf numFmtId="0" fontId="26" fillId="35" borderId="0" applyNumberFormat="0" applyBorder="0" applyAlignment="0" applyProtection="0">
      <alignment vertical="center"/>
    </xf>
    <xf numFmtId="0" fontId="19" fillId="9" borderId="0" applyNumberFormat="0" applyBorder="0" applyAlignment="0" applyProtection="0">
      <alignment vertical="center"/>
    </xf>
    <xf numFmtId="0" fontId="27" fillId="0" borderId="27" applyNumberFormat="0" applyFill="0" applyAlignment="0" applyProtection="0">
      <alignment vertical="center"/>
    </xf>
    <xf numFmtId="0" fontId="18" fillId="0" borderId="22" applyNumberFormat="0" applyFill="0" applyAlignment="0" applyProtection="0">
      <alignment vertical="center"/>
    </xf>
    <xf numFmtId="0" fontId="37" fillId="34" borderId="0" applyNumberFormat="0" applyBorder="0" applyAlignment="0" applyProtection="0">
      <alignment vertical="center"/>
    </xf>
    <xf numFmtId="0" fontId="33" fillId="29" borderId="0" applyNumberFormat="0" applyBorder="0" applyAlignment="0" applyProtection="0">
      <alignment vertical="center"/>
    </xf>
    <xf numFmtId="0" fontId="26" fillId="21" borderId="0" applyNumberFormat="0" applyBorder="0" applyAlignment="0" applyProtection="0">
      <alignment vertical="center"/>
    </xf>
    <xf numFmtId="0" fontId="19" fillId="14" borderId="0" applyNumberFormat="0" applyBorder="0" applyAlignment="0" applyProtection="0">
      <alignment vertical="center"/>
    </xf>
    <xf numFmtId="0" fontId="26" fillId="13" borderId="0" applyNumberFormat="0" applyBorder="0" applyAlignment="0" applyProtection="0">
      <alignment vertical="center"/>
    </xf>
    <xf numFmtId="0" fontId="26" fillId="28" borderId="0" applyNumberFormat="0" applyBorder="0" applyAlignment="0" applyProtection="0">
      <alignment vertical="center"/>
    </xf>
    <xf numFmtId="0" fontId="26" fillId="27" borderId="0" applyNumberFormat="0" applyBorder="0" applyAlignment="0" applyProtection="0">
      <alignment vertical="center"/>
    </xf>
    <xf numFmtId="0" fontId="26" fillId="37" borderId="0" applyNumberFormat="0" applyBorder="0" applyAlignment="0" applyProtection="0">
      <alignment vertical="center"/>
    </xf>
    <xf numFmtId="0" fontId="19" fillId="26" borderId="0" applyNumberFormat="0" applyBorder="0" applyAlignment="0" applyProtection="0">
      <alignment vertical="center"/>
    </xf>
    <xf numFmtId="0" fontId="1" fillId="0" borderId="0" applyProtection="0">
      <alignment vertical="center"/>
    </xf>
    <xf numFmtId="0" fontId="19" fillId="18" borderId="0" applyNumberFormat="0" applyBorder="0" applyAlignment="0" applyProtection="0">
      <alignment vertical="center"/>
    </xf>
    <xf numFmtId="0" fontId="26" fillId="38" borderId="0" applyNumberFormat="0" applyBorder="0" applyAlignment="0" applyProtection="0">
      <alignment vertical="center"/>
    </xf>
    <xf numFmtId="0" fontId="26" fillId="36" borderId="0" applyNumberFormat="0" applyBorder="0" applyAlignment="0" applyProtection="0">
      <alignment vertical="center"/>
    </xf>
    <xf numFmtId="0" fontId="19" fillId="25" borderId="0" applyNumberFormat="0" applyBorder="0" applyAlignment="0" applyProtection="0">
      <alignment vertical="center"/>
    </xf>
    <xf numFmtId="0" fontId="26" fillId="5" borderId="0" applyNumberFormat="0" applyBorder="0" applyAlignment="0" applyProtection="0">
      <alignment vertical="center"/>
    </xf>
    <xf numFmtId="0" fontId="19" fillId="33" borderId="0" applyNumberFormat="0" applyBorder="0" applyAlignment="0" applyProtection="0">
      <alignment vertical="center"/>
    </xf>
    <xf numFmtId="0" fontId="19" fillId="20" borderId="0" applyNumberFormat="0" applyBorder="0" applyAlignment="0" applyProtection="0">
      <alignment vertical="center"/>
    </xf>
    <xf numFmtId="0" fontId="26" fillId="32" borderId="0" applyNumberFormat="0" applyBorder="0" applyAlignment="0" applyProtection="0">
      <alignment vertical="center"/>
    </xf>
    <xf numFmtId="0" fontId="19" fillId="17" borderId="0" applyNumberFormat="0" applyBorder="0" applyAlignment="0" applyProtection="0">
      <alignment vertical="center"/>
    </xf>
    <xf numFmtId="0" fontId="36" fillId="0" borderId="0" applyProtection="0"/>
  </cellStyleXfs>
  <cellXfs count="115">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wrapText="1"/>
    </xf>
    <xf numFmtId="0" fontId="0" fillId="0" borderId="0" xfId="0" applyFill="1" applyAlignment="1"/>
    <xf numFmtId="0" fontId="2" fillId="5" borderId="1" xfId="0" applyFont="1" applyFill="1" applyBorder="1" applyAlignment="1">
      <alignment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2" xfId="0" applyFont="1" applyFill="1" applyBorder="1" applyAlignment="1">
      <alignment horizontal="center"/>
    </xf>
    <xf numFmtId="0" fontId="2"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0" borderId="2" xfId="0" applyFont="1" applyFill="1" applyBorder="1" applyAlignment="1">
      <alignment wrapText="1"/>
    </xf>
    <xf numFmtId="0" fontId="0" fillId="0" borderId="2" xfId="0" applyFill="1" applyBorder="1" applyAlignment="1"/>
    <xf numFmtId="0" fontId="5" fillId="0" borderId="2" xfId="0" applyFont="1" applyFill="1" applyBorder="1" applyAlignment="1">
      <alignment wrapText="1"/>
    </xf>
    <xf numFmtId="0" fontId="6" fillId="6" borderId="2" xfId="0" applyFont="1" applyFill="1" applyBorder="1" applyAlignment="1">
      <alignment horizontal="center" vertical="center"/>
    </xf>
    <xf numFmtId="0" fontId="0" fillId="0" borderId="0" xfId="0" applyFill="1" applyAlignment="1">
      <alignment wrapText="1"/>
    </xf>
    <xf numFmtId="0" fontId="2" fillId="6" borderId="2" xfId="0" applyFont="1" applyFill="1" applyBorder="1" applyAlignment="1">
      <alignment horizontal="center" wrapText="1"/>
    </xf>
    <xf numFmtId="0" fontId="2" fillId="0" borderId="2" xfId="0" applyFont="1" applyFill="1" applyBorder="1" applyAlignment="1">
      <alignment horizontal="center" vertical="center"/>
    </xf>
    <xf numFmtId="0" fontId="2" fillId="0" borderId="2" xfId="0" applyFont="1" applyFill="1" applyBorder="1" applyAlignment="1">
      <alignment wrapText="1"/>
    </xf>
    <xf numFmtId="0" fontId="0" fillId="0" borderId="2" xfId="0" applyFill="1" applyBorder="1" applyAlignment="1">
      <alignment wrapText="1"/>
    </xf>
    <xf numFmtId="0" fontId="2" fillId="4" borderId="2" xfId="0" applyFont="1" applyFill="1" applyBorder="1" applyAlignment="1">
      <alignment horizontal="center"/>
    </xf>
    <xf numFmtId="0" fontId="0" fillId="4" borderId="2" xfId="0" applyFill="1" applyBorder="1" applyAlignment="1"/>
    <xf numFmtId="0" fontId="3" fillId="0" borderId="0" xfId="0" applyFont="1" applyFill="1" applyAlignment="1">
      <alignment vertical="center"/>
    </xf>
    <xf numFmtId="0" fontId="6" fillId="4" borderId="2" xfId="0" applyFont="1" applyFill="1" applyBorder="1" applyAlignment="1">
      <alignment horizontal="left" wrapText="1"/>
    </xf>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5" xfId="0" applyFont="1" applyFill="1" applyBorder="1" applyAlignment="1"/>
    <xf numFmtId="0" fontId="0" fillId="0" borderId="2" xfId="0" applyBorder="1">
      <alignment vertical="center"/>
    </xf>
    <xf numFmtId="0" fontId="0" fillId="0" borderId="2" xfId="0" applyBorder="1" applyAlignment="1">
      <alignment vertical="center" wrapText="1"/>
    </xf>
    <xf numFmtId="0" fontId="0" fillId="0" borderId="0" xfId="0" applyAlignment="1">
      <alignment vertical="center" wrapText="1"/>
    </xf>
    <xf numFmtId="0" fontId="2" fillId="4" borderId="0" xfId="0" applyFont="1" applyFill="1" applyAlignment="1">
      <alignment vertical="center"/>
    </xf>
    <xf numFmtId="178" fontId="7" fillId="7" borderId="6" xfId="14" applyNumberFormat="1" applyFont="1" applyFill="1" applyBorder="1" applyAlignment="1" applyProtection="1">
      <alignment horizontal="center" vertical="center" wrapText="1"/>
      <protection locked="0"/>
    </xf>
    <xf numFmtId="178" fontId="7" fillId="7" borderId="7" xfId="14" applyNumberFormat="1" applyFont="1" applyFill="1" applyBorder="1" applyAlignment="1" applyProtection="1">
      <alignment horizontal="center" vertical="center" wrapText="1"/>
      <protection locked="0"/>
    </xf>
    <xf numFmtId="49" fontId="8" fillId="8" borderId="8" xfId="0" applyNumberFormat="1" applyFont="1" applyFill="1" applyBorder="1" applyAlignment="1" applyProtection="1">
      <alignment horizontal="left" vertical="center" wrapText="1"/>
      <protection locked="0"/>
    </xf>
    <xf numFmtId="49" fontId="8" fillId="8" borderId="2" xfId="0" applyNumberFormat="1" applyFont="1" applyFill="1" applyBorder="1" applyAlignment="1" applyProtection="1">
      <alignment horizontal="left" vertical="center" wrapText="1"/>
      <protection locked="0"/>
    </xf>
    <xf numFmtId="49" fontId="9" fillId="0" borderId="8" xfId="43" applyNumberFormat="1" applyFont="1" applyFill="1" applyBorder="1" applyAlignment="1" applyProtection="1">
      <alignment horizontal="left" vertical="center" wrapText="1"/>
      <protection locked="0"/>
    </xf>
    <xf numFmtId="49" fontId="10" fillId="0" borderId="3" xfId="43" applyNumberFormat="1" applyFont="1" applyFill="1" applyBorder="1" applyAlignment="1" applyProtection="1">
      <alignment horizontal="center" vertical="top" wrapText="1"/>
      <protection locked="0"/>
    </xf>
    <xf numFmtId="49" fontId="10" fillId="0" borderId="4" xfId="43" applyNumberFormat="1" applyFont="1" applyFill="1" applyBorder="1" applyAlignment="1" applyProtection="1">
      <alignment horizontal="center" vertical="top" wrapText="1"/>
      <protection locked="0"/>
    </xf>
    <xf numFmtId="49" fontId="10" fillId="0" borderId="5" xfId="43" applyNumberFormat="1" applyFont="1" applyFill="1" applyBorder="1" applyAlignment="1" applyProtection="1">
      <alignment horizontal="center" vertical="top" wrapText="1"/>
      <protection locked="0"/>
    </xf>
    <xf numFmtId="178" fontId="9" fillId="0" borderId="2" xfId="0" applyNumberFormat="1" applyFont="1" applyFill="1" applyBorder="1" applyAlignment="1" applyProtection="1">
      <alignment vertical="center" wrapText="1"/>
      <protection locked="0"/>
    </xf>
    <xf numFmtId="179" fontId="10" fillId="0" borderId="2" xfId="0" applyNumberFormat="1" applyFont="1" applyFill="1" applyBorder="1" applyAlignment="1" applyProtection="1">
      <alignment horizontal="left" vertical="center" wrapText="1"/>
      <protection locked="0"/>
    </xf>
    <xf numFmtId="178" fontId="10" fillId="0" borderId="2" xfId="0" applyNumberFormat="1" applyFont="1" applyFill="1" applyBorder="1" applyAlignment="1" applyProtection="1">
      <alignment horizontal="left" vertical="center" wrapText="1"/>
      <protection locked="0"/>
    </xf>
    <xf numFmtId="49" fontId="10" fillId="0" borderId="2" xfId="43" applyNumberFormat="1" applyFont="1" applyFill="1" applyBorder="1" applyAlignment="1" applyProtection="1">
      <alignment horizontal="center" vertical="center" wrapText="1"/>
      <protection locked="0"/>
    </xf>
    <xf numFmtId="49" fontId="10" fillId="0" borderId="3" xfId="43" applyNumberFormat="1" applyFont="1" applyFill="1" applyBorder="1" applyAlignment="1" applyProtection="1">
      <alignment horizontal="left" vertical="top" wrapText="1"/>
      <protection locked="0"/>
    </xf>
    <xf numFmtId="49" fontId="10" fillId="0" borderId="4" xfId="43" applyNumberFormat="1" applyFont="1" applyFill="1" applyBorder="1" applyAlignment="1" applyProtection="1">
      <alignment horizontal="left" vertical="top" wrapText="1"/>
      <protection locked="0"/>
    </xf>
    <xf numFmtId="49" fontId="9" fillId="0" borderId="8" xfId="43" applyNumberFormat="1" applyFont="1" applyFill="1" applyBorder="1" applyAlignment="1" applyProtection="1">
      <alignment horizontal="center" vertical="center" wrapText="1"/>
      <protection locked="0"/>
    </xf>
    <xf numFmtId="49" fontId="9" fillId="0" borderId="2" xfId="43" applyNumberFormat="1" applyFont="1" applyFill="1" applyBorder="1" applyAlignment="1" applyProtection="1">
      <alignment horizontal="center" vertical="center" wrapText="1"/>
      <protection locked="0"/>
    </xf>
    <xf numFmtId="178" fontId="9" fillId="0" borderId="8" xfId="43" applyNumberFormat="1" applyFont="1" applyFill="1" applyBorder="1" applyAlignment="1" applyProtection="1">
      <alignment horizontal="left" vertical="center" wrapText="1"/>
      <protection locked="0"/>
    </xf>
    <xf numFmtId="178" fontId="9" fillId="0" borderId="2" xfId="43" applyNumberFormat="1" applyFont="1" applyFill="1" applyBorder="1" applyAlignment="1" applyProtection="1">
      <alignment horizontal="center" vertical="center" wrapText="1"/>
      <protection locked="0"/>
    </xf>
    <xf numFmtId="176" fontId="11" fillId="0" borderId="2" xfId="0" applyNumberFormat="1" applyFont="1" applyFill="1" applyBorder="1" applyAlignment="1" applyProtection="1">
      <alignment horizontal="center" vertical="center" wrapText="1"/>
      <protection locked="0"/>
    </xf>
    <xf numFmtId="0" fontId="9" fillId="0" borderId="8" xfId="0" applyFont="1" applyFill="1" applyBorder="1" applyAlignment="1" applyProtection="1">
      <alignment horizontal="left" vertical="center" wrapText="1"/>
      <protection locked="0"/>
    </xf>
    <xf numFmtId="0" fontId="10" fillId="0" borderId="2" xfId="15" applyNumberFormat="1" applyFont="1" applyFill="1" applyBorder="1" applyAlignment="1" applyProtection="1">
      <alignment horizontal="center" vertical="center" wrapText="1"/>
      <protection locked="0"/>
    </xf>
    <xf numFmtId="0" fontId="12" fillId="0" borderId="2" xfId="0" applyFont="1" applyFill="1" applyBorder="1" applyAlignment="1" applyProtection="1">
      <alignment horizontal="center" vertical="center" wrapText="1"/>
      <protection locked="0"/>
    </xf>
    <xf numFmtId="49" fontId="6" fillId="0" borderId="8" xfId="0" applyNumberFormat="1" applyFont="1" applyFill="1" applyBorder="1" applyAlignment="1" applyProtection="1">
      <alignment horizontal="left" vertical="top" wrapText="1"/>
      <protection locked="0"/>
    </xf>
    <xf numFmtId="49" fontId="9" fillId="0" borderId="2" xfId="0" applyNumberFormat="1" applyFont="1" applyFill="1" applyBorder="1" applyAlignment="1" applyProtection="1">
      <alignment horizontal="left" vertical="top" wrapText="1"/>
      <protection locked="0"/>
    </xf>
    <xf numFmtId="49" fontId="8" fillId="8" borderId="9" xfId="0" applyNumberFormat="1" applyFont="1" applyFill="1" applyBorder="1" applyAlignment="1" applyProtection="1">
      <alignment horizontal="left" vertical="center" wrapText="1"/>
      <protection locked="0"/>
    </xf>
    <xf numFmtId="49" fontId="8" fillId="8" borderId="4" xfId="0" applyNumberFormat="1" applyFont="1" applyFill="1" applyBorder="1" applyAlignment="1" applyProtection="1">
      <alignment horizontal="left" vertical="center" wrapText="1"/>
      <protection locked="0"/>
    </xf>
    <xf numFmtId="49" fontId="8" fillId="8" borderId="8" xfId="0" applyNumberFormat="1" applyFont="1" applyFill="1" applyBorder="1" applyAlignment="1" applyProtection="1">
      <alignment horizontal="center" vertical="center" wrapText="1"/>
      <protection locked="0"/>
    </xf>
    <xf numFmtId="49" fontId="8" fillId="8" borderId="2" xfId="0" applyNumberFormat="1" applyFont="1" applyFill="1" applyBorder="1" applyAlignment="1" applyProtection="1">
      <alignment horizontal="center" vertical="center" wrapText="1"/>
      <protection locked="0"/>
    </xf>
    <xf numFmtId="0" fontId="12" fillId="0" borderId="10" xfId="0" applyFont="1" applyFill="1" applyBorder="1" applyAlignment="1" applyProtection="1">
      <alignment horizontal="center" vertical="center" wrapText="1"/>
      <protection locked="0"/>
    </xf>
    <xf numFmtId="0" fontId="12" fillId="0" borderId="3" xfId="0" applyFont="1" applyFill="1" applyBorder="1" applyAlignment="1" applyProtection="1">
      <alignment vertical="top" wrapText="1"/>
      <protection locked="0"/>
    </xf>
    <xf numFmtId="0" fontId="12" fillId="0" borderId="4" xfId="0" applyFont="1" applyFill="1" applyBorder="1" applyAlignment="1" applyProtection="1">
      <alignment vertical="top" wrapText="1"/>
      <protection locked="0"/>
    </xf>
    <xf numFmtId="0" fontId="12" fillId="0" borderId="5" xfId="0" applyFont="1" applyFill="1" applyBorder="1" applyAlignment="1" applyProtection="1">
      <alignment vertical="top" wrapText="1"/>
      <protection locked="0"/>
    </xf>
    <xf numFmtId="0" fontId="12" fillId="0" borderId="11" xfId="0" applyFont="1" applyFill="1" applyBorder="1" applyAlignment="1" applyProtection="1">
      <alignment horizontal="center" vertical="center" wrapText="1"/>
      <protection locked="0"/>
    </xf>
    <xf numFmtId="0" fontId="12" fillId="0" borderId="2" xfId="0" applyFont="1" applyFill="1" applyBorder="1" applyAlignment="1" applyProtection="1">
      <alignment vertical="top" wrapText="1"/>
      <protection locked="0"/>
    </xf>
    <xf numFmtId="0" fontId="2" fillId="0" borderId="3" xfId="0" applyFont="1" applyFill="1" applyBorder="1" applyAlignment="1">
      <alignment vertical="top" wrapText="1"/>
    </xf>
    <xf numFmtId="0" fontId="2" fillId="0" borderId="4" xfId="0" applyFont="1" applyFill="1" applyBorder="1" applyAlignment="1">
      <alignment vertical="top"/>
    </xf>
    <xf numFmtId="0" fontId="2" fillId="0" borderId="5" xfId="0" applyFont="1" applyFill="1" applyBorder="1" applyAlignment="1">
      <alignment vertical="top"/>
    </xf>
    <xf numFmtId="0" fontId="2" fillId="0" borderId="10" xfId="0" applyFont="1" applyFill="1" applyBorder="1" applyAlignment="1">
      <alignment horizontal="center" vertical="center"/>
    </xf>
    <xf numFmtId="0" fontId="2" fillId="0" borderId="3" xfId="0" applyFont="1" applyFill="1" applyBorder="1" applyAlignment="1">
      <alignment vertical="top"/>
    </xf>
    <xf numFmtId="0" fontId="2" fillId="0" borderId="12" xfId="0" applyFont="1" applyFill="1" applyBorder="1" applyAlignment="1">
      <alignment vertical="center"/>
    </xf>
    <xf numFmtId="0" fontId="2" fillId="0" borderId="13" xfId="0" applyFont="1" applyFill="1" applyBorder="1" applyAlignment="1">
      <alignment vertical="top"/>
    </xf>
    <xf numFmtId="0" fontId="2" fillId="0" borderId="14" xfId="0" applyFont="1" applyFill="1" applyBorder="1" applyAlignment="1">
      <alignment vertical="top"/>
    </xf>
    <xf numFmtId="0" fontId="2" fillId="0" borderId="15" xfId="0" applyFont="1" applyFill="1" applyBorder="1" applyAlignment="1">
      <alignment vertical="top"/>
    </xf>
    <xf numFmtId="0" fontId="12" fillId="0" borderId="16" xfId="0" applyFont="1" applyFill="1" applyBorder="1" applyAlignment="1" applyProtection="1">
      <alignment horizontal="center" vertical="center" wrapText="1"/>
      <protection locked="0"/>
    </xf>
    <xf numFmtId="0" fontId="0" fillId="4" borderId="0" xfId="0" applyFont="1" applyFill="1" applyAlignment="1">
      <alignment vertical="center"/>
    </xf>
    <xf numFmtId="178" fontId="7" fillId="7" borderId="17" xfId="14" applyNumberFormat="1" applyFont="1" applyFill="1" applyBorder="1" applyAlignment="1" applyProtection="1">
      <alignment horizontal="center" vertical="center" wrapText="1"/>
      <protection locked="0"/>
    </xf>
    <xf numFmtId="49" fontId="8" fillId="8" borderId="18" xfId="0" applyNumberFormat="1" applyFont="1" applyFill="1" applyBorder="1" applyAlignment="1" applyProtection="1">
      <alignment horizontal="left" vertical="center" wrapText="1"/>
      <protection locked="0"/>
    </xf>
    <xf numFmtId="179" fontId="10" fillId="0" borderId="18" xfId="0" applyNumberFormat="1" applyFont="1" applyFill="1" applyBorder="1" applyAlignment="1" applyProtection="1">
      <alignment horizontal="left" vertical="center" wrapText="1"/>
      <protection locked="0"/>
    </xf>
    <xf numFmtId="178" fontId="10" fillId="0" borderId="18" xfId="0" applyNumberFormat="1" applyFont="1" applyFill="1" applyBorder="1" applyAlignment="1" applyProtection="1">
      <alignment horizontal="left" vertical="center" wrapText="1"/>
      <protection locked="0"/>
    </xf>
    <xf numFmtId="49" fontId="10" fillId="0" borderId="5" xfId="43" applyNumberFormat="1" applyFont="1" applyFill="1" applyBorder="1" applyAlignment="1" applyProtection="1">
      <alignment horizontal="left" vertical="top" wrapText="1"/>
      <protection locked="0"/>
    </xf>
    <xf numFmtId="49" fontId="9" fillId="0" borderId="18" xfId="43" applyNumberFormat="1" applyFont="1" applyFill="1" applyBorder="1" applyAlignment="1" applyProtection="1">
      <alignment horizontal="center" vertical="center" wrapText="1"/>
      <protection locked="0"/>
    </xf>
    <xf numFmtId="178" fontId="9" fillId="0" borderId="18" xfId="0" applyNumberFormat="1" applyFont="1" applyFill="1" applyBorder="1" applyAlignment="1" applyProtection="1">
      <alignment horizontal="center" vertical="center" wrapText="1"/>
      <protection locked="0"/>
    </xf>
    <xf numFmtId="10" fontId="10" fillId="0" borderId="18" xfId="0" applyNumberFormat="1" applyFont="1" applyFill="1" applyBorder="1" applyAlignment="1" applyProtection="1">
      <alignment horizontal="center" vertical="center" wrapText="1"/>
      <protection locked="0"/>
    </xf>
    <xf numFmtId="49" fontId="9" fillId="0" borderId="18" xfId="0" applyNumberFormat="1" applyFont="1" applyFill="1" applyBorder="1" applyAlignment="1" applyProtection="1">
      <alignment horizontal="left" vertical="top" wrapText="1"/>
      <protection locked="0"/>
    </xf>
    <xf numFmtId="49" fontId="8" fillId="8" borderId="19" xfId="0" applyNumberFormat="1" applyFont="1" applyFill="1" applyBorder="1" applyAlignment="1" applyProtection="1">
      <alignment horizontal="left" vertical="center" wrapText="1"/>
      <protection locked="0"/>
    </xf>
    <xf numFmtId="49" fontId="8" fillId="8" borderId="18" xfId="0" applyNumberFormat="1" applyFont="1" applyFill="1" applyBorder="1" applyAlignment="1" applyProtection="1">
      <alignment horizontal="center" vertical="center" wrapText="1"/>
      <protection locked="0"/>
    </xf>
    <xf numFmtId="49" fontId="12" fillId="0" borderId="20" xfId="0" applyNumberFormat="1" applyFont="1" applyFill="1" applyBorder="1" applyAlignment="1" applyProtection="1">
      <alignment horizontal="center" vertical="center" wrapText="1"/>
      <protection locked="0"/>
    </xf>
    <xf numFmtId="49" fontId="12" fillId="0" borderId="18" xfId="0" applyNumberFormat="1" applyFont="1" applyFill="1" applyBorder="1" applyAlignment="1" applyProtection="1">
      <alignment horizontal="left" vertical="center" wrapText="1"/>
      <protection locked="0"/>
    </xf>
    <xf numFmtId="0" fontId="2" fillId="0" borderId="18" xfId="0" applyFont="1" applyFill="1" applyBorder="1" applyAlignment="1">
      <alignment vertical="center"/>
    </xf>
    <xf numFmtId="0" fontId="2" fillId="0" borderId="20" xfId="0" applyFont="1" applyFill="1" applyBorder="1" applyAlignment="1">
      <alignment vertical="center"/>
    </xf>
    <xf numFmtId="0" fontId="2" fillId="0" borderId="21" xfId="0" applyFont="1" applyFill="1" applyBorder="1" applyAlignment="1">
      <alignment vertical="center"/>
    </xf>
    <xf numFmtId="0" fontId="0" fillId="0" borderId="2" xfId="0" applyBorder="1" applyAlignment="1">
      <alignment vertical="center" wrapText="1"/>
    </xf>
    <xf numFmtId="0" fontId="0" fillId="0" borderId="2" xfId="0" applyBorder="1">
      <alignment vertical="center"/>
    </xf>
    <xf numFmtId="0" fontId="13" fillId="4" borderId="0" xfId="0" applyFont="1" applyFill="1" applyAlignment="1">
      <alignment vertical="center"/>
    </xf>
    <xf numFmtId="0" fontId="14" fillId="4" borderId="2" xfId="2" applyFont="1" applyFill="1" applyBorder="1" applyAlignment="1">
      <alignment horizontal="center" vertical="center"/>
    </xf>
    <xf numFmtId="0" fontId="12" fillId="4" borderId="2" xfId="2" applyFont="1" applyFill="1" applyBorder="1" applyAlignment="1">
      <alignment horizontal="center" vertical="center"/>
    </xf>
    <xf numFmtId="0" fontId="15" fillId="4" borderId="0" xfId="53" applyNumberFormat="1" applyFont="1" applyFill="1" applyBorder="1" applyAlignment="1">
      <alignment horizontal="center" vertical="center"/>
    </xf>
    <xf numFmtId="0" fontId="14" fillId="4" borderId="0" xfId="53" applyNumberFormat="1" applyFont="1" applyFill="1" applyBorder="1" applyAlignment="1">
      <alignment vertical="center"/>
    </xf>
    <xf numFmtId="0" fontId="16" fillId="4" borderId="0" xfId="53" applyNumberFormat="1" applyFont="1" applyFill="1" applyBorder="1" applyAlignment="1">
      <alignment vertical="center"/>
    </xf>
    <xf numFmtId="0" fontId="17" fillId="4" borderId="2" xfId="53" applyNumberFormat="1" applyFont="1" applyFill="1" applyBorder="1" applyAlignment="1">
      <alignment horizontal="center" vertical="center"/>
    </xf>
    <xf numFmtId="0" fontId="12" fillId="4" borderId="2" xfId="53" applyNumberFormat="1" applyFont="1" applyFill="1" applyBorder="1" applyAlignment="1">
      <alignment horizontal="center" vertical="center"/>
    </xf>
    <xf numFmtId="14" fontId="12" fillId="4" borderId="2" xfId="53" applyNumberFormat="1" applyFont="1" applyFill="1" applyBorder="1" applyAlignment="1">
      <alignment horizontal="center" vertical="center"/>
    </xf>
    <xf numFmtId="14" fontId="12" fillId="4" borderId="3" xfId="53" applyNumberFormat="1" applyFont="1" applyFill="1" applyBorder="1" applyAlignment="1">
      <alignment horizontal="left" vertical="center" wrapText="1"/>
    </xf>
    <xf numFmtId="14" fontId="12" fillId="4" borderId="4" xfId="53" applyNumberFormat="1" applyFont="1" applyFill="1" applyBorder="1" applyAlignment="1">
      <alignment horizontal="left" vertical="center"/>
    </xf>
    <xf numFmtId="14" fontId="12" fillId="4" borderId="5" xfId="53" applyNumberFormat="1" applyFont="1" applyFill="1" applyBorder="1" applyAlignment="1">
      <alignment horizontal="left" vertical="center"/>
    </xf>
    <xf numFmtId="14" fontId="12" fillId="4" borderId="3" xfId="53" applyNumberFormat="1" applyFont="1" applyFill="1" applyBorder="1" applyAlignment="1">
      <alignment horizontal="center" vertical="center"/>
    </xf>
    <xf numFmtId="0" fontId="12" fillId="4" borderId="3" xfId="53" applyNumberFormat="1" applyFont="1" applyFill="1" applyBorder="1" applyAlignment="1">
      <alignment horizontal="left" vertical="center" wrapText="1"/>
    </xf>
    <xf numFmtId="0" fontId="12" fillId="4" borderId="4" xfId="53" applyNumberFormat="1" applyFont="1" applyFill="1" applyBorder="1" applyAlignment="1">
      <alignment horizontal="left" vertical="center" wrapText="1"/>
    </xf>
    <xf numFmtId="0" fontId="12" fillId="4" borderId="5" xfId="53" applyNumberFormat="1" applyFont="1" applyFill="1" applyBorder="1" applyAlignment="1">
      <alignment horizontal="left" vertical="center" wrapText="1"/>
    </xf>
    <xf numFmtId="0" fontId="12" fillId="4" borderId="0" xfId="53" applyNumberFormat="1" applyFont="1" applyFill="1" applyBorder="1" applyAlignment="1">
      <alignment vertical="center"/>
    </xf>
    <xf numFmtId="0" fontId="14" fillId="4" borderId="2" xfId="53" applyNumberFormat="1" applyFont="1" applyFill="1" applyBorder="1" applyAlignment="1">
      <alignment vertical="center"/>
    </xf>
  </cellXfs>
  <cellStyles count="54">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 6" xfId="14"/>
    <cellStyle name="百分比 2"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 3 2" xfId="43"/>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_Pursebook-SOW-wistron-0 91" xfId="53"/>
  </cellStyles>
  <dxfs count="4">
    <dxf>
      <fill>
        <patternFill patternType="solid">
          <bgColor theme="0" tint="-0.25"/>
        </patternFill>
      </fill>
    </dxf>
    <dxf>
      <fill>
        <patternFill patternType="solid">
          <bgColor rgb="FF92D050"/>
        </patternFill>
      </fill>
    </dxf>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3.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2"/>
  <sheetViews>
    <sheetView workbookViewId="0">
      <selection activeCell="E6" sqref="E6"/>
    </sheetView>
  </sheetViews>
  <sheetFormatPr defaultColWidth="9" defaultRowHeight="16.5"/>
  <cols>
    <col min="1" max="1" width="4.125" style="97" customWidth="1"/>
    <col min="2" max="2" width="9" style="97"/>
    <col min="3" max="3" width="10.625" style="97" customWidth="1"/>
    <col min="4" max="4" width="11.375" style="97" customWidth="1"/>
    <col min="5" max="6" width="9" style="97"/>
    <col min="7" max="7" width="24.625" style="97" customWidth="1"/>
    <col min="8" max="8" width="23.375" style="97" customWidth="1"/>
    <col min="9" max="9" width="21.25" style="97" customWidth="1"/>
    <col min="10" max="10" width="40.625" style="97" customWidth="1"/>
    <col min="11" max="255" width="9" style="97"/>
    <col min="256" max="256" width="4.125" style="97" customWidth="1"/>
    <col min="257" max="262" width="9" style="97"/>
    <col min="263" max="263" width="21" style="97" customWidth="1"/>
    <col min="264" max="511" width="9" style="97"/>
    <col min="512" max="512" width="4.125" style="97" customWidth="1"/>
    <col min="513" max="518" width="9" style="97"/>
    <col min="519" max="519" width="21" style="97" customWidth="1"/>
    <col min="520" max="767" width="9" style="97"/>
    <col min="768" max="768" width="4.125" style="97" customWidth="1"/>
    <col min="769" max="774" width="9" style="97"/>
    <col min="775" max="775" width="21" style="97" customWidth="1"/>
    <col min="776" max="1023" width="9" style="97"/>
    <col min="1024" max="1024" width="4.125" style="97" customWidth="1"/>
    <col min="1025" max="1030" width="9" style="97"/>
    <col min="1031" max="1031" width="21" style="97" customWidth="1"/>
    <col min="1032" max="1279" width="9" style="97"/>
    <col min="1280" max="1280" width="4.125" style="97" customWidth="1"/>
    <col min="1281" max="1286" width="9" style="97"/>
    <col min="1287" max="1287" width="21" style="97" customWidth="1"/>
    <col min="1288" max="1535" width="9" style="97"/>
    <col min="1536" max="1536" width="4.125" style="97" customWidth="1"/>
    <col min="1537" max="1542" width="9" style="97"/>
    <col min="1543" max="1543" width="21" style="97" customWidth="1"/>
    <col min="1544" max="1791" width="9" style="97"/>
    <col min="1792" max="1792" width="4.125" style="97" customWidth="1"/>
    <col min="1793" max="1798" width="9" style="97"/>
    <col min="1799" max="1799" width="21" style="97" customWidth="1"/>
    <col min="1800" max="2047" width="9" style="97"/>
    <col min="2048" max="2048" width="4.125" style="97" customWidth="1"/>
    <col min="2049" max="2054" width="9" style="97"/>
    <col min="2055" max="2055" width="21" style="97" customWidth="1"/>
    <col min="2056" max="2303" width="9" style="97"/>
    <col min="2304" max="2304" width="4.125" style="97" customWidth="1"/>
    <col min="2305" max="2310" width="9" style="97"/>
    <col min="2311" max="2311" width="21" style="97" customWidth="1"/>
    <col min="2312" max="2559" width="9" style="97"/>
    <col min="2560" max="2560" width="4.125" style="97" customWidth="1"/>
    <col min="2561" max="2566" width="9" style="97"/>
    <col min="2567" max="2567" width="21" style="97" customWidth="1"/>
    <col min="2568" max="2815" width="9" style="97"/>
    <col min="2816" max="2816" width="4.125" style="97" customWidth="1"/>
    <col min="2817" max="2822" width="9" style="97"/>
    <col min="2823" max="2823" width="21" style="97" customWidth="1"/>
    <col min="2824" max="3071" width="9" style="97"/>
    <col min="3072" max="3072" width="4.125" style="97" customWidth="1"/>
    <col min="3073" max="3078" width="9" style="97"/>
    <col min="3079" max="3079" width="21" style="97" customWidth="1"/>
    <col min="3080" max="3327" width="9" style="97"/>
    <col min="3328" max="3328" width="4.125" style="97" customWidth="1"/>
    <col min="3329" max="3334" width="9" style="97"/>
    <col min="3335" max="3335" width="21" style="97" customWidth="1"/>
    <col min="3336" max="3583" width="9" style="97"/>
    <col min="3584" max="3584" width="4.125" style="97" customWidth="1"/>
    <col min="3585" max="3590" width="9" style="97"/>
    <col min="3591" max="3591" width="21" style="97" customWidth="1"/>
    <col min="3592" max="3839" width="9" style="97"/>
    <col min="3840" max="3840" width="4.125" style="97" customWidth="1"/>
    <col min="3841" max="3846" width="9" style="97"/>
    <col min="3847" max="3847" width="21" style="97" customWidth="1"/>
    <col min="3848" max="4095" width="9" style="97"/>
    <col min="4096" max="4096" width="4.125" style="97" customWidth="1"/>
    <col min="4097" max="4102" width="9" style="97"/>
    <col min="4103" max="4103" width="21" style="97" customWidth="1"/>
    <col min="4104" max="4351" width="9" style="97"/>
    <col min="4352" max="4352" width="4.125" style="97" customWidth="1"/>
    <col min="4353" max="4358" width="9" style="97"/>
    <col min="4359" max="4359" width="21" style="97" customWidth="1"/>
    <col min="4360" max="4607" width="9" style="97"/>
    <col min="4608" max="4608" width="4.125" style="97" customWidth="1"/>
    <col min="4609" max="4614" width="9" style="97"/>
    <col min="4615" max="4615" width="21" style="97" customWidth="1"/>
    <col min="4616" max="4863" width="9" style="97"/>
    <col min="4864" max="4864" width="4.125" style="97" customWidth="1"/>
    <col min="4865" max="4870" width="9" style="97"/>
    <col min="4871" max="4871" width="21" style="97" customWidth="1"/>
    <col min="4872" max="5119" width="9" style="97"/>
    <col min="5120" max="5120" width="4.125" style="97" customWidth="1"/>
    <col min="5121" max="5126" width="9" style="97"/>
    <col min="5127" max="5127" width="21" style="97" customWidth="1"/>
    <col min="5128" max="5375" width="9" style="97"/>
    <col min="5376" max="5376" width="4.125" style="97" customWidth="1"/>
    <col min="5377" max="5382" width="9" style="97"/>
    <col min="5383" max="5383" width="21" style="97" customWidth="1"/>
    <col min="5384" max="5631" width="9" style="97"/>
    <col min="5632" max="5632" width="4.125" style="97" customWidth="1"/>
    <col min="5633" max="5638" width="9" style="97"/>
    <col min="5639" max="5639" width="21" style="97" customWidth="1"/>
    <col min="5640" max="5887" width="9" style="97"/>
    <col min="5888" max="5888" width="4.125" style="97" customWidth="1"/>
    <col min="5889" max="5894" width="9" style="97"/>
    <col min="5895" max="5895" width="21" style="97" customWidth="1"/>
    <col min="5896" max="6143" width="9" style="97"/>
    <col min="6144" max="6144" width="4.125" style="97" customWidth="1"/>
    <col min="6145" max="6150" width="9" style="97"/>
    <col min="6151" max="6151" width="21" style="97" customWidth="1"/>
    <col min="6152" max="6399" width="9" style="97"/>
    <col min="6400" max="6400" width="4.125" style="97" customWidth="1"/>
    <col min="6401" max="6406" width="9" style="97"/>
    <col min="6407" max="6407" width="21" style="97" customWidth="1"/>
    <col min="6408" max="6655" width="9" style="97"/>
    <col min="6656" max="6656" width="4.125" style="97" customWidth="1"/>
    <col min="6657" max="6662" width="9" style="97"/>
    <col min="6663" max="6663" width="21" style="97" customWidth="1"/>
    <col min="6664" max="6911" width="9" style="97"/>
    <col min="6912" max="6912" width="4.125" style="97" customWidth="1"/>
    <col min="6913" max="6918" width="9" style="97"/>
    <col min="6919" max="6919" width="21" style="97" customWidth="1"/>
    <col min="6920" max="7167" width="9" style="97"/>
    <col min="7168" max="7168" width="4.125" style="97" customWidth="1"/>
    <col min="7169" max="7174" width="9" style="97"/>
    <col min="7175" max="7175" width="21" style="97" customWidth="1"/>
    <col min="7176" max="7423" width="9" style="97"/>
    <col min="7424" max="7424" width="4.125" style="97" customWidth="1"/>
    <col min="7425" max="7430" width="9" style="97"/>
    <col min="7431" max="7431" width="21" style="97" customWidth="1"/>
    <col min="7432" max="7679" width="9" style="97"/>
    <col min="7680" max="7680" width="4.125" style="97" customWidth="1"/>
    <col min="7681" max="7686" width="9" style="97"/>
    <col min="7687" max="7687" width="21" style="97" customWidth="1"/>
    <col min="7688" max="7935" width="9" style="97"/>
    <col min="7936" max="7936" width="4.125" style="97" customWidth="1"/>
    <col min="7937" max="7942" width="9" style="97"/>
    <col min="7943" max="7943" width="21" style="97" customWidth="1"/>
    <col min="7944" max="8191" width="9" style="97"/>
    <col min="8192" max="8192" width="4.125" style="97" customWidth="1"/>
    <col min="8193" max="8198" width="9" style="97"/>
    <col min="8199" max="8199" width="21" style="97" customWidth="1"/>
    <col min="8200" max="8447" width="9" style="97"/>
    <col min="8448" max="8448" width="4.125" style="97" customWidth="1"/>
    <col min="8449" max="8454" width="9" style="97"/>
    <col min="8455" max="8455" width="21" style="97" customWidth="1"/>
    <col min="8456" max="8703" width="9" style="97"/>
    <col min="8704" max="8704" width="4.125" style="97" customWidth="1"/>
    <col min="8705" max="8710" width="9" style="97"/>
    <col min="8711" max="8711" width="21" style="97" customWidth="1"/>
    <col min="8712" max="8959" width="9" style="97"/>
    <col min="8960" max="8960" width="4.125" style="97" customWidth="1"/>
    <col min="8961" max="8966" width="9" style="97"/>
    <col min="8967" max="8967" width="21" style="97" customWidth="1"/>
    <col min="8968" max="9215" width="9" style="97"/>
    <col min="9216" max="9216" width="4.125" style="97" customWidth="1"/>
    <col min="9217" max="9222" width="9" style="97"/>
    <col min="9223" max="9223" width="21" style="97" customWidth="1"/>
    <col min="9224" max="9471" width="9" style="97"/>
    <col min="9472" max="9472" width="4.125" style="97" customWidth="1"/>
    <col min="9473" max="9478" width="9" style="97"/>
    <col min="9479" max="9479" width="21" style="97" customWidth="1"/>
    <col min="9480" max="9727" width="9" style="97"/>
    <col min="9728" max="9728" width="4.125" style="97" customWidth="1"/>
    <col min="9729" max="9734" width="9" style="97"/>
    <col min="9735" max="9735" width="21" style="97" customWidth="1"/>
    <col min="9736" max="9983" width="9" style="97"/>
    <col min="9984" max="9984" width="4.125" style="97" customWidth="1"/>
    <col min="9985" max="9990" width="9" style="97"/>
    <col min="9991" max="9991" width="21" style="97" customWidth="1"/>
    <col min="9992" max="10239" width="9" style="97"/>
    <col min="10240" max="10240" width="4.125" style="97" customWidth="1"/>
    <col min="10241" max="10246" width="9" style="97"/>
    <col min="10247" max="10247" width="21" style="97" customWidth="1"/>
    <col min="10248" max="10495" width="9" style="97"/>
    <col min="10496" max="10496" width="4.125" style="97" customWidth="1"/>
    <col min="10497" max="10502" width="9" style="97"/>
    <col min="10503" max="10503" width="21" style="97" customWidth="1"/>
    <col min="10504" max="10751" width="9" style="97"/>
    <col min="10752" max="10752" width="4.125" style="97" customWidth="1"/>
    <col min="10753" max="10758" width="9" style="97"/>
    <col min="10759" max="10759" width="21" style="97" customWidth="1"/>
    <col min="10760" max="11007" width="9" style="97"/>
    <col min="11008" max="11008" width="4.125" style="97" customWidth="1"/>
    <col min="11009" max="11014" width="9" style="97"/>
    <col min="11015" max="11015" width="21" style="97" customWidth="1"/>
    <col min="11016" max="11263" width="9" style="97"/>
    <col min="11264" max="11264" width="4.125" style="97" customWidth="1"/>
    <col min="11265" max="11270" width="9" style="97"/>
    <col min="11271" max="11271" width="21" style="97" customWidth="1"/>
    <col min="11272" max="11519" width="9" style="97"/>
    <col min="11520" max="11520" width="4.125" style="97" customWidth="1"/>
    <col min="11521" max="11526" width="9" style="97"/>
    <col min="11527" max="11527" width="21" style="97" customWidth="1"/>
    <col min="11528" max="11775" width="9" style="97"/>
    <col min="11776" max="11776" width="4.125" style="97" customWidth="1"/>
    <col min="11777" max="11782" width="9" style="97"/>
    <col min="11783" max="11783" width="21" style="97" customWidth="1"/>
    <col min="11784" max="12031" width="9" style="97"/>
    <col min="12032" max="12032" width="4.125" style="97" customWidth="1"/>
    <col min="12033" max="12038" width="9" style="97"/>
    <col min="12039" max="12039" width="21" style="97" customWidth="1"/>
    <col min="12040" max="12287" width="9" style="97"/>
    <col min="12288" max="12288" width="4.125" style="97" customWidth="1"/>
    <col min="12289" max="12294" width="9" style="97"/>
    <col min="12295" max="12295" width="21" style="97" customWidth="1"/>
    <col min="12296" max="12543" width="9" style="97"/>
    <col min="12544" max="12544" width="4.125" style="97" customWidth="1"/>
    <col min="12545" max="12550" width="9" style="97"/>
    <col min="12551" max="12551" width="21" style="97" customWidth="1"/>
    <col min="12552" max="12799" width="9" style="97"/>
    <col min="12800" max="12800" width="4.125" style="97" customWidth="1"/>
    <col min="12801" max="12806" width="9" style="97"/>
    <col min="12807" max="12807" width="21" style="97" customWidth="1"/>
    <col min="12808" max="13055" width="9" style="97"/>
    <col min="13056" max="13056" width="4.125" style="97" customWidth="1"/>
    <col min="13057" max="13062" width="9" style="97"/>
    <col min="13063" max="13063" width="21" style="97" customWidth="1"/>
    <col min="13064" max="13311" width="9" style="97"/>
    <col min="13312" max="13312" width="4.125" style="97" customWidth="1"/>
    <col min="13313" max="13318" width="9" style="97"/>
    <col min="13319" max="13319" width="21" style="97" customWidth="1"/>
    <col min="13320" max="13567" width="9" style="97"/>
    <col min="13568" max="13568" width="4.125" style="97" customWidth="1"/>
    <col min="13569" max="13574" width="9" style="97"/>
    <col min="13575" max="13575" width="21" style="97" customWidth="1"/>
    <col min="13576" max="13823" width="9" style="97"/>
    <col min="13824" max="13824" width="4.125" style="97" customWidth="1"/>
    <col min="13825" max="13830" width="9" style="97"/>
    <col min="13831" max="13831" width="21" style="97" customWidth="1"/>
    <col min="13832" max="14079" width="9" style="97"/>
    <col min="14080" max="14080" width="4.125" style="97" customWidth="1"/>
    <col min="14081" max="14086" width="9" style="97"/>
    <col min="14087" max="14087" width="21" style="97" customWidth="1"/>
    <col min="14088" max="14335" width="9" style="97"/>
    <col min="14336" max="14336" width="4.125" style="97" customWidth="1"/>
    <col min="14337" max="14342" width="9" style="97"/>
    <col min="14343" max="14343" width="21" style="97" customWidth="1"/>
    <col min="14344" max="14591" width="9" style="97"/>
    <col min="14592" max="14592" width="4.125" style="97" customWidth="1"/>
    <col min="14593" max="14598" width="9" style="97"/>
    <col min="14599" max="14599" width="21" style="97" customWidth="1"/>
    <col min="14600" max="14847" width="9" style="97"/>
    <col min="14848" max="14848" width="4.125" style="97" customWidth="1"/>
    <col min="14849" max="14854" width="9" style="97"/>
    <col min="14855" max="14855" width="21" style="97" customWidth="1"/>
    <col min="14856" max="15103" width="9" style="97"/>
    <col min="15104" max="15104" width="4.125" style="97" customWidth="1"/>
    <col min="15105" max="15110" width="9" style="97"/>
    <col min="15111" max="15111" width="21" style="97" customWidth="1"/>
    <col min="15112" max="15359" width="9" style="97"/>
    <col min="15360" max="15360" width="4.125" style="97" customWidth="1"/>
    <col min="15361" max="15366" width="9" style="97"/>
    <col min="15367" max="15367" width="21" style="97" customWidth="1"/>
    <col min="15368" max="15615" width="9" style="97"/>
    <col min="15616" max="15616" width="4.125" style="97" customWidth="1"/>
    <col min="15617" max="15622" width="9" style="97"/>
    <col min="15623" max="15623" width="21" style="97" customWidth="1"/>
    <col min="15624" max="15871" width="9" style="97"/>
    <col min="15872" max="15872" width="4.125" style="97" customWidth="1"/>
    <col min="15873" max="15878" width="9" style="97"/>
    <col min="15879" max="15879" width="21" style="97" customWidth="1"/>
    <col min="15880" max="16127" width="9" style="97"/>
    <col min="16128" max="16128" width="4.125" style="97" customWidth="1"/>
    <col min="16129" max="16134" width="9" style="97"/>
    <col min="16135" max="16135" width="21" style="97" customWidth="1"/>
    <col min="16136" max="16384" width="9" style="97"/>
  </cols>
  <sheetData>
    <row r="1" s="97" customFormat="1" ht="22.5" customHeight="1"/>
    <row r="3" s="97" customFormat="1" customHeight="1"/>
    <row r="4" s="97" customFormat="1" customHeight="1" spans="7:8">
      <c r="G4" s="98" t="s">
        <v>0</v>
      </c>
      <c r="H4" s="98" t="s">
        <v>1</v>
      </c>
    </row>
    <row r="5" s="97" customFormat="1" customHeight="1" spans="7:8">
      <c r="G5" s="99"/>
      <c r="H5" s="98"/>
    </row>
    <row r="6" s="97" customFormat="1" ht="31.5" customHeight="1"/>
    <row r="8" s="97" customFormat="1" customHeight="1" spans="2:10">
      <c r="B8" s="100" t="s">
        <v>2</v>
      </c>
      <c r="C8" s="100"/>
      <c r="D8" s="100"/>
      <c r="E8" s="100"/>
      <c r="F8" s="100"/>
      <c r="G8" s="100"/>
      <c r="H8" s="100"/>
      <c r="I8" s="100"/>
      <c r="J8" s="100"/>
    </row>
    <row r="9" s="97" customFormat="1" customHeight="1" spans="2:10">
      <c r="B9" s="100"/>
      <c r="C9" s="100"/>
      <c r="D9" s="100"/>
      <c r="E9" s="100"/>
      <c r="F9" s="100"/>
      <c r="G9" s="100"/>
      <c r="H9" s="100"/>
      <c r="I9" s="100"/>
      <c r="J9" s="100"/>
    </row>
    <row r="10" s="97" customFormat="1" customHeight="1" spans="2:10">
      <c r="B10" s="101"/>
      <c r="C10" s="101"/>
      <c r="D10" s="101"/>
      <c r="E10" s="101"/>
      <c r="F10" s="101"/>
      <c r="G10" s="101"/>
      <c r="H10" s="101"/>
      <c r="I10" s="101"/>
      <c r="J10" s="101"/>
    </row>
    <row r="11" s="97" customFormat="1" ht="10.5" customHeight="1" spans="10:10">
      <c r="J11" s="113"/>
    </row>
    <row r="12" s="97" customFormat="1" ht="15" customHeight="1" spans="10:10">
      <c r="J12" s="101"/>
    </row>
    <row r="13" s="97" customFormat="1" ht="31.5" customHeight="1" spans="2:10">
      <c r="B13" s="102" t="s">
        <v>3</v>
      </c>
      <c r="C13" s="102"/>
      <c r="D13" s="102"/>
      <c r="E13" s="102"/>
      <c r="F13" s="102"/>
      <c r="G13" s="102"/>
      <c r="H13" s="102"/>
      <c r="I13" s="102"/>
      <c r="J13" s="102"/>
    </row>
    <row r="14" s="97" customFormat="1" customHeight="1" spans="2:10">
      <c r="B14" s="102"/>
      <c r="C14" s="102"/>
      <c r="D14" s="102"/>
      <c r="E14" s="102"/>
      <c r="F14" s="102"/>
      <c r="G14" s="102"/>
      <c r="H14" s="102"/>
      <c r="I14" s="102"/>
      <c r="J14" s="102"/>
    </row>
    <row r="15" s="97" customFormat="1" customHeight="1" spans="10:10">
      <c r="J15" s="101"/>
    </row>
    <row r="16" s="97" customFormat="1" customHeight="1" spans="2:10">
      <c r="B16" s="103" t="s">
        <v>4</v>
      </c>
      <c r="C16" s="103" t="s">
        <v>5</v>
      </c>
      <c r="D16" s="103" t="s">
        <v>6</v>
      </c>
      <c r="E16" s="103" t="s">
        <v>7</v>
      </c>
      <c r="F16" s="103"/>
      <c r="G16" s="103"/>
      <c r="H16" s="103"/>
      <c r="I16" s="103" t="s">
        <v>8</v>
      </c>
      <c r="J16" s="103" t="s">
        <v>9</v>
      </c>
    </row>
    <row r="17" s="97" customFormat="1" ht="39" customHeight="1" spans="2:10">
      <c r="B17" s="104" t="s">
        <v>10</v>
      </c>
      <c r="C17" s="105">
        <v>44571</v>
      </c>
      <c r="D17" s="105" t="s">
        <v>11</v>
      </c>
      <c r="E17" s="106" t="s">
        <v>12</v>
      </c>
      <c r="F17" s="107"/>
      <c r="G17" s="107"/>
      <c r="H17" s="108"/>
      <c r="I17" s="104"/>
      <c r="J17" s="104"/>
    </row>
    <row r="18" s="97" customFormat="1" ht="16" customHeight="1" spans="2:10">
      <c r="B18" s="104"/>
      <c r="C18" s="105"/>
      <c r="D18" s="105"/>
      <c r="E18" s="106"/>
      <c r="F18" s="107"/>
      <c r="G18" s="107"/>
      <c r="H18" s="108"/>
      <c r="I18" s="104"/>
      <c r="J18" s="104"/>
    </row>
    <row r="19" s="97" customFormat="1" customHeight="1" spans="2:10">
      <c r="B19" s="104"/>
      <c r="C19" s="105"/>
      <c r="D19" s="109"/>
      <c r="E19" s="110"/>
      <c r="F19" s="111"/>
      <c r="G19" s="111"/>
      <c r="H19" s="112"/>
      <c r="I19" s="114"/>
      <c r="J19" s="114"/>
    </row>
    <row r="20" s="97" customFormat="1" customHeight="1" spans="2:10">
      <c r="B20" s="104"/>
      <c r="C20" s="105"/>
      <c r="D20" s="109"/>
      <c r="E20" s="110"/>
      <c r="F20" s="111"/>
      <c r="G20" s="111"/>
      <c r="H20" s="112"/>
      <c r="I20" s="114"/>
      <c r="J20" s="114"/>
    </row>
    <row r="21" s="97" customFormat="1" customHeight="1" spans="2:10">
      <c r="B21" s="104"/>
      <c r="C21" s="105"/>
      <c r="D21" s="109"/>
      <c r="E21" s="110"/>
      <c r="F21" s="111"/>
      <c r="G21" s="111"/>
      <c r="H21" s="112"/>
      <c r="I21" s="114"/>
      <c r="J21" s="114"/>
    </row>
    <row r="22" s="97" customFormat="1" customHeight="1" spans="2:10">
      <c r="B22" s="104"/>
      <c r="C22" s="105"/>
      <c r="D22" s="109"/>
      <c r="E22" s="110"/>
      <c r="F22" s="111"/>
      <c r="G22" s="111"/>
      <c r="H22" s="112"/>
      <c r="I22" s="114"/>
      <c r="J22" s="114"/>
    </row>
  </sheetData>
  <sheetProtection formatCells="0" insertHyperlinks="0" autoFilter="0"/>
  <mergeCells count="7">
    <mergeCell ref="E16:H16"/>
    <mergeCell ref="E17:H17"/>
    <mergeCell ref="E19:H19"/>
    <mergeCell ref="E20:H20"/>
    <mergeCell ref="E21:H21"/>
    <mergeCell ref="E22:H22"/>
    <mergeCell ref="B8:J9"/>
  </mergeCells>
  <dataValidations count="3">
    <dataValidation type="list" allowBlank="1" showInputMessage="1" showErrorMessage="1" sqref="B65527:D65527 IW65527:IY65527 SS65527:SU65527 ACO65527:ACQ65527 AMK65527:AMM65527 AWG65527:AWI65527 BGC65527:BGE65527 BPY65527:BQA65527 BZU65527:BZW65527 CJQ65527:CJS65527 CTM65527:CTO65527 DDI65527:DDK65527 DNE65527:DNG65527 DXA65527:DXC65527 EGW65527:EGY65527 EQS65527:EQU65527 FAO65527:FAQ65527 FKK65527:FKM65527 FUG65527:FUI65527 GEC65527:GEE65527 GNY65527:GOA65527 GXU65527:GXW65527 HHQ65527:HHS65527 HRM65527:HRO65527 IBI65527:IBK65527 ILE65527:ILG65527 IVA65527:IVC65527 JEW65527:JEY65527 JOS65527:JOU65527 JYO65527:JYQ65527 KIK65527:KIM65527 KSG65527:KSI65527 LCC65527:LCE65527 LLY65527:LMA65527 LVU65527:LVW65527 MFQ65527:MFS65527 MPM65527:MPO65527 MZI65527:MZK65527 NJE65527:NJG65527 NTA65527:NTC65527 OCW65527:OCY65527 OMS65527:OMU65527 OWO65527:OWQ65527 PGK65527:PGM65527 PQG65527:PQI65527 QAC65527:QAE65527 QJY65527:QKA65527 QTU65527:QTW65527 RDQ65527:RDS65527 RNM65527:RNO65527 RXI65527:RXK65527 SHE65527:SHG65527 SRA65527:SRC65527 TAW65527:TAY65527 TKS65527:TKU65527 TUO65527:TUQ65527 UEK65527:UEM65527 UOG65527:UOI65527 UYC65527:UYE65527 VHY65527:VIA65527 VRU65527:VRW65527 WBQ65527:WBS65527 WLM65527:WLO65527 WVI65527:WVK65527 B131063:D131063 IW131063:IY131063 SS131063:SU131063 ACO131063:ACQ131063 AMK131063:AMM131063 AWG131063:AWI131063 BGC131063:BGE131063 BPY131063:BQA131063 BZU131063:BZW131063 CJQ131063:CJS131063 CTM131063:CTO131063 DDI131063:DDK131063 DNE131063:DNG131063 DXA131063:DXC131063 EGW131063:EGY131063 EQS131063:EQU131063 FAO131063:FAQ131063 FKK131063:FKM131063 FUG131063:FUI131063 GEC131063:GEE131063 GNY131063:GOA131063 GXU131063:GXW131063 HHQ131063:HHS131063 HRM131063:HRO131063 IBI131063:IBK131063 ILE131063:ILG131063 IVA131063:IVC131063 JEW131063:JEY131063 JOS131063:JOU131063 JYO131063:JYQ131063 KIK131063:KIM131063 KSG131063:KSI131063 LCC131063:LCE131063 LLY131063:LMA131063 LVU131063:LVW131063 MFQ131063:MFS131063 MPM131063:MPO131063 MZI131063:MZK131063 NJE131063:NJG131063 NTA131063:NTC131063 OCW131063:OCY131063 OMS131063:OMU131063 OWO131063:OWQ131063 PGK131063:PGM131063 PQG131063:PQI131063 QAC131063:QAE131063 QJY131063:QKA131063 QTU131063:QTW131063 RDQ131063:RDS131063 RNM131063:RNO131063 RXI131063:RXK131063 SHE131063:SHG131063 SRA131063:SRC131063 TAW131063:TAY131063 TKS131063:TKU131063 TUO131063:TUQ131063 UEK131063:UEM131063 UOG131063:UOI131063 UYC131063:UYE131063 VHY131063:VIA131063 VRU131063:VRW131063 WBQ131063:WBS131063 WLM131063:WLO131063 WVI131063:WVK131063 B196599:D196599 IW196599:IY196599 SS196599:SU196599 ACO196599:ACQ196599 AMK196599:AMM196599 AWG196599:AWI196599 BGC196599:BGE196599 BPY196599:BQA196599 BZU196599:BZW196599 CJQ196599:CJS196599 CTM196599:CTO196599 DDI196599:DDK196599 DNE196599:DNG196599 DXA196599:DXC196599 EGW196599:EGY196599 EQS196599:EQU196599 FAO196599:FAQ196599 FKK196599:FKM196599 FUG196599:FUI196599 GEC196599:GEE196599 GNY196599:GOA196599 GXU196599:GXW196599 HHQ196599:HHS196599 HRM196599:HRO196599 IBI196599:IBK196599 ILE196599:ILG196599 IVA196599:IVC196599 JEW196599:JEY196599 JOS196599:JOU196599 JYO196599:JYQ196599 KIK196599:KIM196599 KSG196599:KSI196599 LCC196599:LCE196599 LLY196599:LMA196599 LVU196599:LVW196599 MFQ196599:MFS196599 MPM196599:MPO196599 MZI196599:MZK196599 NJE196599:NJG196599 NTA196599:NTC196599 OCW196599:OCY196599 OMS196599:OMU196599 OWO196599:OWQ196599 PGK196599:PGM196599 PQG196599:PQI196599 QAC196599:QAE196599 QJY196599:QKA196599 QTU196599:QTW196599 RDQ196599:RDS196599 RNM196599:RNO196599 RXI196599:RXK196599 SHE196599:SHG196599 SRA196599:SRC196599 TAW196599:TAY196599 TKS196599:TKU196599 TUO196599:TUQ196599 UEK196599:UEM196599 UOG196599:UOI196599 UYC196599:UYE196599 VHY196599:VIA196599 VRU196599:VRW196599 WBQ196599:WBS196599 WLM196599:WLO196599 WVI196599:WVK196599 B262135:D262135 IW262135:IY262135 SS262135:SU262135 ACO262135:ACQ262135 AMK262135:AMM262135 AWG262135:AWI262135 BGC262135:BGE262135 BPY262135:BQA262135 BZU262135:BZW262135 CJQ262135:CJS262135 CTM262135:CTO262135 DDI262135:DDK262135 DNE262135:DNG262135 DXA262135:DXC262135 EGW262135:EGY262135 EQS262135:EQU262135 FAO262135:FAQ262135 FKK262135:FKM262135 FUG262135:FUI262135 GEC262135:GEE262135 GNY262135:GOA262135 GXU262135:GXW262135 HHQ262135:HHS262135 HRM262135:HRO262135 IBI262135:IBK262135 ILE262135:ILG262135 IVA262135:IVC262135 JEW262135:JEY262135 JOS262135:JOU262135 JYO262135:JYQ262135 KIK262135:KIM262135 KSG262135:KSI262135 LCC262135:LCE262135 LLY262135:LMA262135 LVU262135:LVW262135 MFQ262135:MFS262135 MPM262135:MPO262135 MZI262135:MZK262135 NJE262135:NJG262135 NTA262135:NTC262135 OCW262135:OCY262135 OMS262135:OMU262135 OWO262135:OWQ262135 PGK262135:PGM262135 PQG262135:PQI262135 QAC262135:QAE262135 QJY262135:QKA262135 QTU262135:QTW262135 RDQ262135:RDS262135 RNM262135:RNO262135 RXI262135:RXK262135 SHE262135:SHG262135 SRA262135:SRC262135 TAW262135:TAY262135 TKS262135:TKU262135 TUO262135:TUQ262135 UEK262135:UEM262135 UOG262135:UOI262135 UYC262135:UYE262135 VHY262135:VIA262135 VRU262135:VRW262135 WBQ262135:WBS262135 WLM262135:WLO262135 WVI262135:WVK262135 B327671:D327671 IW327671:IY327671 SS327671:SU327671 ACO327671:ACQ327671 AMK327671:AMM327671 AWG327671:AWI327671 BGC327671:BGE327671 BPY327671:BQA327671 BZU327671:BZW327671 CJQ327671:CJS327671 CTM327671:CTO327671 DDI327671:DDK327671 DNE327671:DNG327671 DXA327671:DXC327671 EGW327671:EGY327671 EQS327671:EQU327671 FAO327671:FAQ327671 FKK327671:FKM327671 FUG327671:FUI327671 GEC327671:GEE327671 GNY327671:GOA327671 GXU327671:GXW327671 HHQ327671:HHS327671 HRM327671:HRO327671 IBI327671:IBK327671 ILE327671:ILG327671 IVA327671:IVC327671 JEW327671:JEY327671 JOS327671:JOU327671 JYO327671:JYQ327671 KIK327671:KIM327671 KSG327671:KSI327671 LCC327671:LCE327671 LLY327671:LMA327671 LVU327671:LVW327671 MFQ327671:MFS327671 MPM327671:MPO327671 MZI327671:MZK327671 NJE327671:NJG327671 NTA327671:NTC327671 OCW327671:OCY327671 OMS327671:OMU327671 OWO327671:OWQ327671 PGK327671:PGM327671 PQG327671:PQI327671 QAC327671:QAE327671 QJY327671:QKA327671 QTU327671:QTW327671 RDQ327671:RDS327671 RNM327671:RNO327671 RXI327671:RXK327671 SHE327671:SHG327671 SRA327671:SRC327671 TAW327671:TAY327671 TKS327671:TKU327671 TUO327671:TUQ327671 UEK327671:UEM327671 UOG327671:UOI327671 UYC327671:UYE327671 VHY327671:VIA327671 VRU327671:VRW327671 WBQ327671:WBS327671 WLM327671:WLO327671 WVI327671:WVK327671 B393207:D393207 IW393207:IY393207 SS393207:SU393207 ACO393207:ACQ393207 AMK393207:AMM393207 AWG393207:AWI393207 BGC393207:BGE393207 BPY393207:BQA393207 BZU393207:BZW393207 CJQ393207:CJS393207 CTM393207:CTO393207 DDI393207:DDK393207 DNE393207:DNG393207 DXA393207:DXC393207 EGW393207:EGY393207 EQS393207:EQU393207 FAO393207:FAQ393207 FKK393207:FKM393207 FUG393207:FUI393207 GEC393207:GEE393207 GNY393207:GOA393207 GXU393207:GXW393207 HHQ393207:HHS393207 HRM393207:HRO393207 IBI393207:IBK393207 ILE393207:ILG393207 IVA393207:IVC393207 JEW393207:JEY393207 JOS393207:JOU393207 JYO393207:JYQ393207 KIK393207:KIM393207 KSG393207:KSI393207 LCC393207:LCE393207 LLY393207:LMA393207 LVU393207:LVW393207 MFQ393207:MFS393207 MPM393207:MPO393207 MZI393207:MZK393207 NJE393207:NJG393207 NTA393207:NTC393207 OCW393207:OCY393207 OMS393207:OMU393207 OWO393207:OWQ393207 PGK393207:PGM393207 PQG393207:PQI393207 QAC393207:QAE393207 QJY393207:QKA393207 QTU393207:QTW393207 RDQ393207:RDS393207 RNM393207:RNO393207 RXI393207:RXK393207 SHE393207:SHG393207 SRA393207:SRC393207 TAW393207:TAY393207 TKS393207:TKU393207 TUO393207:TUQ393207 UEK393207:UEM393207 UOG393207:UOI393207 UYC393207:UYE393207 VHY393207:VIA393207 VRU393207:VRW393207 WBQ393207:WBS393207 WLM393207:WLO393207 WVI393207:WVK393207 B458743:D458743 IW458743:IY458743 SS458743:SU458743 ACO458743:ACQ458743 AMK458743:AMM458743 AWG458743:AWI458743 BGC458743:BGE458743 BPY458743:BQA458743 BZU458743:BZW458743 CJQ458743:CJS458743 CTM458743:CTO458743 DDI458743:DDK458743 DNE458743:DNG458743 DXA458743:DXC458743 EGW458743:EGY458743 EQS458743:EQU458743 FAO458743:FAQ458743 FKK458743:FKM458743 FUG458743:FUI458743 GEC458743:GEE458743 GNY458743:GOA458743 GXU458743:GXW458743 HHQ458743:HHS458743 HRM458743:HRO458743 IBI458743:IBK458743 ILE458743:ILG458743 IVA458743:IVC458743 JEW458743:JEY458743 JOS458743:JOU458743 JYO458743:JYQ458743 KIK458743:KIM458743 KSG458743:KSI458743 LCC458743:LCE458743 LLY458743:LMA458743 LVU458743:LVW458743 MFQ458743:MFS458743 MPM458743:MPO458743 MZI458743:MZK458743 NJE458743:NJG458743 NTA458743:NTC458743 OCW458743:OCY458743 OMS458743:OMU458743 OWO458743:OWQ458743 PGK458743:PGM458743 PQG458743:PQI458743 QAC458743:QAE458743 QJY458743:QKA458743 QTU458743:QTW458743 RDQ458743:RDS458743 RNM458743:RNO458743 RXI458743:RXK458743 SHE458743:SHG458743 SRA458743:SRC458743 TAW458743:TAY458743 TKS458743:TKU458743 TUO458743:TUQ458743 UEK458743:UEM458743 UOG458743:UOI458743 UYC458743:UYE458743 VHY458743:VIA458743 VRU458743:VRW458743 WBQ458743:WBS458743 WLM458743:WLO458743 WVI458743:WVK458743 B524279:D524279 IW524279:IY524279 SS524279:SU524279 ACO524279:ACQ524279 AMK524279:AMM524279 AWG524279:AWI524279 BGC524279:BGE524279 BPY524279:BQA524279 BZU524279:BZW524279 CJQ524279:CJS524279 CTM524279:CTO524279 DDI524279:DDK524279 DNE524279:DNG524279 DXA524279:DXC524279 EGW524279:EGY524279 EQS524279:EQU524279 FAO524279:FAQ524279 FKK524279:FKM524279 FUG524279:FUI524279 GEC524279:GEE524279 GNY524279:GOA524279 GXU524279:GXW524279 HHQ524279:HHS524279 HRM524279:HRO524279 IBI524279:IBK524279 ILE524279:ILG524279 IVA524279:IVC524279 JEW524279:JEY524279 JOS524279:JOU524279 JYO524279:JYQ524279 KIK524279:KIM524279 KSG524279:KSI524279 LCC524279:LCE524279 LLY524279:LMA524279 LVU524279:LVW524279 MFQ524279:MFS524279 MPM524279:MPO524279 MZI524279:MZK524279 NJE524279:NJG524279 NTA524279:NTC524279 OCW524279:OCY524279 OMS524279:OMU524279 OWO524279:OWQ524279 PGK524279:PGM524279 PQG524279:PQI524279 QAC524279:QAE524279 QJY524279:QKA524279 QTU524279:QTW524279 RDQ524279:RDS524279 RNM524279:RNO524279 RXI524279:RXK524279 SHE524279:SHG524279 SRA524279:SRC524279 TAW524279:TAY524279 TKS524279:TKU524279 TUO524279:TUQ524279 UEK524279:UEM524279 UOG524279:UOI524279 UYC524279:UYE524279 VHY524279:VIA524279 VRU524279:VRW524279 WBQ524279:WBS524279 WLM524279:WLO524279 WVI524279:WVK524279 B589815:D589815 IW589815:IY589815 SS589815:SU589815 ACO589815:ACQ589815 AMK589815:AMM589815 AWG589815:AWI589815 BGC589815:BGE589815 BPY589815:BQA589815 BZU589815:BZW589815 CJQ589815:CJS589815 CTM589815:CTO589815 DDI589815:DDK589815 DNE589815:DNG589815 DXA589815:DXC589815 EGW589815:EGY589815 EQS589815:EQU589815 FAO589815:FAQ589815 FKK589815:FKM589815 FUG589815:FUI589815 GEC589815:GEE589815 GNY589815:GOA589815 GXU589815:GXW589815 HHQ589815:HHS589815 HRM589815:HRO589815 IBI589815:IBK589815 ILE589815:ILG589815 IVA589815:IVC589815 JEW589815:JEY589815 JOS589815:JOU589815 JYO589815:JYQ589815 KIK589815:KIM589815 KSG589815:KSI589815 LCC589815:LCE589815 LLY589815:LMA589815 LVU589815:LVW589815 MFQ589815:MFS589815 MPM589815:MPO589815 MZI589815:MZK589815 NJE589815:NJG589815 NTA589815:NTC589815 OCW589815:OCY589815 OMS589815:OMU589815 OWO589815:OWQ589815 PGK589815:PGM589815 PQG589815:PQI589815 QAC589815:QAE589815 QJY589815:QKA589815 QTU589815:QTW589815 RDQ589815:RDS589815 RNM589815:RNO589815 RXI589815:RXK589815 SHE589815:SHG589815 SRA589815:SRC589815 TAW589815:TAY589815 TKS589815:TKU589815 TUO589815:TUQ589815 UEK589815:UEM589815 UOG589815:UOI589815 UYC589815:UYE589815 VHY589815:VIA589815 VRU589815:VRW589815 WBQ589815:WBS589815 WLM589815:WLO589815 WVI589815:WVK589815 B655351:D655351 IW655351:IY655351 SS655351:SU655351 ACO655351:ACQ655351 AMK655351:AMM655351 AWG655351:AWI655351 BGC655351:BGE655351 BPY655351:BQA655351 BZU655351:BZW655351 CJQ655351:CJS655351 CTM655351:CTO655351 DDI655351:DDK655351 DNE655351:DNG655351 DXA655351:DXC655351 EGW655351:EGY655351 EQS655351:EQU655351 FAO655351:FAQ655351 FKK655351:FKM655351 FUG655351:FUI655351 GEC655351:GEE655351 GNY655351:GOA655351 GXU655351:GXW655351 HHQ655351:HHS655351 HRM655351:HRO655351 IBI655351:IBK655351 ILE655351:ILG655351 IVA655351:IVC655351 JEW655351:JEY655351 JOS655351:JOU655351 JYO655351:JYQ655351 KIK655351:KIM655351 KSG655351:KSI655351 LCC655351:LCE655351 LLY655351:LMA655351 LVU655351:LVW655351 MFQ655351:MFS655351 MPM655351:MPO655351 MZI655351:MZK655351 NJE655351:NJG655351 NTA655351:NTC655351 OCW655351:OCY655351 OMS655351:OMU655351 OWO655351:OWQ655351 PGK655351:PGM655351 PQG655351:PQI655351 QAC655351:QAE655351 QJY655351:QKA655351 QTU655351:QTW655351 RDQ655351:RDS655351 RNM655351:RNO655351 RXI655351:RXK655351 SHE655351:SHG655351 SRA655351:SRC655351 TAW655351:TAY655351 TKS655351:TKU655351 TUO655351:TUQ655351 UEK655351:UEM655351 UOG655351:UOI655351 UYC655351:UYE655351 VHY655351:VIA655351 VRU655351:VRW655351 WBQ655351:WBS655351 WLM655351:WLO655351 WVI655351:WVK655351 B720887:D720887 IW720887:IY720887 SS720887:SU720887 ACO720887:ACQ720887 AMK720887:AMM720887 AWG720887:AWI720887 BGC720887:BGE720887 BPY720887:BQA720887 BZU720887:BZW720887 CJQ720887:CJS720887 CTM720887:CTO720887 DDI720887:DDK720887 DNE720887:DNG720887 DXA720887:DXC720887 EGW720887:EGY720887 EQS720887:EQU720887 FAO720887:FAQ720887 FKK720887:FKM720887 FUG720887:FUI720887 GEC720887:GEE720887 GNY720887:GOA720887 GXU720887:GXW720887 HHQ720887:HHS720887 HRM720887:HRO720887 IBI720887:IBK720887 ILE720887:ILG720887 IVA720887:IVC720887 JEW720887:JEY720887 JOS720887:JOU720887 JYO720887:JYQ720887 KIK720887:KIM720887 KSG720887:KSI720887 LCC720887:LCE720887 LLY720887:LMA720887 LVU720887:LVW720887 MFQ720887:MFS720887 MPM720887:MPO720887 MZI720887:MZK720887 NJE720887:NJG720887 NTA720887:NTC720887 OCW720887:OCY720887 OMS720887:OMU720887 OWO720887:OWQ720887 PGK720887:PGM720887 PQG720887:PQI720887 QAC720887:QAE720887 QJY720887:QKA720887 QTU720887:QTW720887 RDQ720887:RDS720887 RNM720887:RNO720887 RXI720887:RXK720887 SHE720887:SHG720887 SRA720887:SRC720887 TAW720887:TAY720887 TKS720887:TKU720887 TUO720887:TUQ720887 UEK720887:UEM720887 UOG720887:UOI720887 UYC720887:UYE720887 VHY720887:VIA720887 VRU720887:VRW720887 WBQ720887:WBS720887 WLM720887:WLO720887 WVI720887:WVK720887 B786423:D786423 IW786423:IY786423 SS786423:SU786423 ACO786423:ACQ786423 AMK786423:AMM786423 AWG786423:AWI786423 BGC786423:BGE786423 BPY786423:BQA786423 BZU786423:BZW786423 CJQ786423:CJS786423 CTM786423:CTO786423 DDI786423:DDK786423 DNE786423:DNG786423 DXA786423:DXC786423 EGW786423:EGY786423 EQS786423:EQU786423 FAO786423:FAQ786423 FKK786423:FKM786423 FUG786423:FUI786423 GEC786423:GEE786423 GNY786423:GOA786423 GXU786423:GXW786423 HHQ786423:HHS786423 HRM786423:HRO786423 IBI786423:IBK786423 ILE786423:ILG786423 IVA786423:IVC786423 JEW786423:JEY786423 JOS786423:JOU786423 JYO786423:JYQ786423 KIK786423:KIM786423 KSG786423:KSI786423 LCC786423:LCE786423 LLY786423:LMA786423 LVU786423:LVW786423 MFQ786423:MFS786423 MPM786423:MPO786423 MZI786423:MZK786423 NJE786423:NJG786423 NTA786423:NTC786423 OCW786423:OCY786423 OMS786423:OMU786423 OWO786423:OWQ786423 PGK786423:PGM786423 PQG786423:PQI786423 QAC786423:QAE786423 QJY786423:QKA786423 QTU786423:QTW786423 RDQ786423:RDS786423 RNM786423:RNO786423 RXI786423:RXK786423 SHE786423:SHG786423 SRA786423:SRC786423 TAW786423:TAY786423 TKS786423:TKU786423 TUO786423:TUQ786423 UEK786423:UEM786423 UOG786423:UOI786423 UYC786423:UYE786423 VHY786423:VIA786423 VRU786423:VRW786423 WBQ786423:WBS786423 WLM786423:WLO786423 WVI786423:WVK786423 B851959:D851959 IW851959:IY851959 SS851959:SU851959 ACO851959:ACQ851959 AMK851959:AMM851959 AWG851959:AWI851959 BGC851959:BGE851959 BPY851959:BQA851959 BZU851959:BZW851959 CJQ851959:CJS851959 CTM851959:CTO851959 DDI851959:DDK851959 DNE851959:DNG851959 DXA851959:DXC851959 EGW851959:EGY851959 EQS851959:EQU851959 FAO851959:FAQ851959 FKK851959:FKM851959 FUG851959:FUI851959 GEC851959:GEE851959 GNY851959:GOA851959 GXU851959:GXW851959 HHQ851959:HHS851959 HRM851959:HRO851959 IBI851959:IBK851959 ILE851959:ILG851959 IVA851959:IVC851959 JEW851959:JEY851959 JOS851959:JOU851959 JYO851959:JYQ851959 KIK851959:KIM851959 KSG851959:KSI851959 LCC851959:LCE851959 LLY851959:LMA851959 LVU851959:LVW851959 MFQ851959:MFS851959 MPM851959:MPO851959 MZI851959:MZK851959 NJE851959:NJG851959 NTA851959:NTC851959 OCW851959:OCY851959 OMS851959:OMU851959 OWO851959:OWQ851959 PGK851959:PGM851959 PQG851959:PQI851959 QAC851959:QAE851959 QJY851959:QKA851959 QTU851959:QTW851959 RDQ851959:RDS851959 RNM851959:RNO851959 RXI851959:RXK851959 SHE851959:SHG851959 SRA851959:SRC851959 TAW851959:TAY851959 TKS851959:TKU851959 TUO851959:TUQ851959 UEK851959:UEM851959 UOG851959:UOI851959 UYC851959:UYE851959 VHY851959:VIA851959 VRU851959:VRW851959 WBQ851959:WBS851959 WLM851959:WLO851959 WVI851959:WVK851959 B917495:D917495 IW917495:IY917495 SS917495:SU917495 ACO917495:ACQ917495 AMK917495:AMM917495 AWG917495:AWI917495 BGC917495:BGE917495 BPY917495:BQA917495 BZU917495:BZW917495 CJQ917495:CJS917495 CTM917495:CTO917495 DDI917495:DDK917495 DNE917495:DNG917495 DXA917495:DXC917495 EGW917495:EGY917495 EQS917495:EQU917495 FAO917495:FAQ917495 FKK917495:FKM917495 FUG917495:FUI917495 GEC917495:GEE917495 GNY917495:GOA917495 GXU917495:GXW917495 HHQ917495:HHS917495 HRM917495:HRO917495 IBI917495:IBK917495 ILE917495:ILG917495 IVA917495:IVC917495 JEW917495:JEY917495 JOS917495:JOU917495 JYO917495:JYQ917495 KIK917495:KIM917495 KSG917495:KSI917495 LCC917495:LCE917495 LLY917495:LMA917495 LVU917495:LVW917495 MFQ917495:MFS917495 MPM917495:MPO917495 MZI917495:MZK917495 NJE917495:NJG917495 NTA917495:NTC917495 OCW917495:OCY917495 OMS917495:OMU917495 OWO917495:OWQ917495 PGK917495:PGM917495 PQG917495:PQI917495 QAC917495:QAE917495 QJY917495:QKA917495 QTU917495:QTW917495 RDQ917495:RDS917495 RNM917495:RNO917495 RXI917495:RXK917495 SHE917495:SHG917495 SRA917495:SRC917495 TAW917495:TAY917495 TKS917495:TKU917495 TUO917495:TUQ917495 UEK917495:UEM917495 UOG917495:UOI917495 UYC917495:UYE917495 VHY917495:VIA917495 VRU917495:VRW917495 WBQ917495:WBS917495 WLM917495:WLO917495 WVI917495:WVK917495 B983031:D983031 IW983031:IY983031 SS983031:SU983031 ACO983031:ACQ983031 AMK983031:AMM983031 AWG983031:AWI983031 BGC983031:BGE983031 BPY983031:BQA983031 BZU983031:BZW983031 CJQ983031:CJS983031 CTM983031:CTO983031 DDI983031:DDK983031 DNE983031:DNG983031 DXA983031:DXC983031 EGW983031:EGY983031 EQS983031:EQU983031 FAO983031:FAQ983031 FKK983031:FKM983031 FUG983031:FUI983031 GEC983031:GEE983031 GNY983031:GOA983031 GXU983031:GXW983031 HHQ983031:HHS983031 HRM983031:HRO983031 IBI983031:IBK983031 ILE983031:ILG983031 IVA983031:IVC983031 JEW983031:JEY983031 JOS983031:JOU983031 JYO983031:JYQ983031 KIK983031:KIM983031 KSG983031:KSI983031 LCC983031:LCE983031 LLY983031:LMA983031 LVU983031:LVW983031 MFQ983031:MFS983031 MPM983031:MPO983031 MZI983031:MZK983031 NJE983031:NJG983031 NTA983031:NTC983031 OCW983031:OCY983031 OMS983031:OMU983031 OWO983031:OWQ983031 PGK983031:PGM983031 PQG983031:PQI983031 QAC983031:QAE983031 QJY983031:QKA983031 QTU983031:QTW983031 RDQ983031:RDS983031 RNM983031:RNO983031 RXI983031:RXK983031 SHE983031:SHG983031 SRA983031:SRC983031 TAW983031:TAY983031 TKS983031:TKU983031 TUO983031:TUQ983031 UEK983031:UEM983031 UOG983031:UOI983031 UYC983031:UYE983031 VHY983031:VIA983031 VRU983031:VRW983031 WBQ983031:WBS983031 WLM983031:WLO983031 WVI983031:WVK983031 B1048567:D1048567 IW1048567:IY1048567 SS1048567:SU1048567 ACO1048567:ACQ1048567 AMK1048567:AMM1048567 AWG1048567:AWI1048567 BGC1048567:BGE1048567 BPY1048567:BQA1048567 BZU1048567:BZW1048567 CJQ1048567:CJS1048567 CTM1048567:CTO1048567 DDI1048567:DDK1048567 DNE1048567:DNG1048567 DXA1048567:DXC1048567 EGW1048567:EGY1048567 EQS1048567:EQU1048567 FAO1048567:FAQ1048567 FKK1048567:FKM1048567 FUG1048567:FUI1048567 GEC1048567:GEE1048567 GNY1048567:GOA1048567 GXU1048567:GXW1048567 HHQ1048567:HHS1048567 HRM1048567:HRO1048567 IBI1048567:IBK1048567 ILE1048567:ILG1048567 IVA1048567:IVC1048567 JEW1048567:JEY1048567 JOS1048567:JOU1048567 JYO1048567:JYQ1048567 KIK1048567:KIM1048567 KSG1048567:KSI1048567 LCC1048567:LCE1048567 LLY1048567:LMA1048567 LVU1048567:LVW1048567 MFQ1048567:MFS1048567 MPM1048567:MPO1048567 MZI1048567:MZK1048567 NJE1048567:NJG1048567 NTA1048567:NTC1048567 OCW1048567:OCY1048567 OMS1048567:OMU1048567 OWO1048567:OWQ1048567 PGK1048567:PGM1048567 PQG1048567:PQI1048567 QAC1048567:QAE1048567 QJY1048567:QKA1048567 QTU1048567:QTW1048567 RDQ1048567:RDS1048567 RNM1048567:RNO1048567 RXI1048567:RXK1048567 SHE1048567:SHG1048567 SRA1048567:SRC1048567 TAW1048567:TAY1048567 TKS1048567:TKU1048567 TUO1048567:TUQ1048567 UEK1048567:UEM1048567 UOG1048567:UOI1048567 UYC1048567:UYE1048567 VHY1048567:VIA1048567 VRU1048567:VRW1048567 WBQ1048567:WBS1048567 WLM1048567:WLO1048567 WVI1048567:WVK1048567">
      <formula1>#REF!</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38:D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B131074:D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B196610:D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B262146:D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B327682:D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B393218:D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B458754:D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B524290:D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B589826:D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B655362:D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B720898:D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B786434:D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B851970:D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B917506:D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B983042:D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formula1>"模板,项目文件,组织文档"</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2"/>
  <sheetViews>
    <sheetView tabSelected="1" workbookViewId="0">
      <selection activeCell="L31" sqref="L31"/>
    </sheetView>
  </sheetViews>
  <sheetFormatPr defaultColWidth="9" defaultRowHeight="16.5"/>
  <cols>
    <col min="1" max="1" width="9" style="33"/>
    <col min="2" max="9" width="20.875" style="33" customWidth="1"/>
    <col min="10" max="16384" width="9" style="33"/>
  </cols>
  <sheetData>
    <row r="1" s="33" customFormat="1" ht="17.25"/>
    <row r="2" s="33" customFormat="1" ht="21" spans="2:9">
      <c r="B2" s="34" t="s">
        <v>13</v>
      </c>
      <c r="C2" s="35"/>
      <c r="D2" s="35"/>
      <c r="E2" s="35"/>
      <c r="F2" s="35"/>
      <c r="G2" s="35"/>
      <c r="H2" s="35"/>
      <c r="I2" s="79"/>
    </row>
    <row r="3" s="33" customFormat="1" spans="2:9">
      <c r="B3" s="36" t="s">
        <v>14</v>
      </c>
      <c r="C3" s="37"/>
      <c r="D3" s="37"/>
      <c r="E3" s="37"/>
      <c r="F3" s="37"/>
      <c r="G3" s="37"/>
      <c r="H3" s="37"/>
      <c r="I3" s="80"/>
    </row>
    <row r="4" s="33" customFormat="1" spans="2:9">
      <c r="B4" s="38" t="s">
        <v>15</v>
      </c>
      <c r="C4" s="39" t="s">
        <v>16</v>
      </c>
      <c r="D4" s="40"/>
      <c r="E4" s="41"/>
      <c r="F4" s="42" t="s">
        <v>17</v>
      </c>
      <c r="G4" s="43">
        <v>44649</v>
      </c>
      <c r="H4" s="43"/>
      <c r="I4" s="81"/>
    </row>
    <row r="5" s="33" customFormat="1" customHeight="1" spans="2:9">
      <c r="B5" s="38" t="s">
        <v>18</v>
      </c>
      <c r="C5" s="39" t="s">
        <v>19</v>
      </c>
      <c r="D5" s="40"/>
      <c r="E5" s="41"/>
      <c r="F5" s="42" t="s">
        <v>20</v>
      </c>
      <c r="G5" s="44" t="s">
        <v>11</v>
      </c>
      <c r="H5" s="44"/>
      <c r="I5" s="82"/>
    </row>
    <row r="6" s="33" customFormat="1" spans="2:9">
      <c r="B6" s="38" t="s">
        <v>21</v>
      </c>
      <c r="C6" s="45" t="s">
        <v>22</v>
      </c>
      <c r="D6" s="45"/>
      <c r="E6" s="45"/>
      <c r="F6" s="42" t="s">
        <v>23</v>
      </c>
      <c r="G6" s="46" t="s">
        <v>24</v>
      </c>
      <c r="H6" s="47"/>
      <c r="I6" s="83"/>
    </row>
    <row r="7" s="33" customFormat="1" spans="2:9">
      <c r="B7" s="38" t="s">
        <v>25</v>
      </c>
      <c r="C7" s="45" t="s">
        <v>26</v>
      </c>
      <c r="D7" s="45"/>
      <c r="E7" s="45"/>
      <c r="F7" s="42" t="s">
        <v>27</v>
      </c>
      <c r="G7" s="44" t="s">
        <v>28</v>
      </c>
      <c r="H7" s="44"/>
      <c r="I7" s="82"/>
    </row>
    <row r="8" s="33" customFormat="1" spans="2:9">
      <c r="B8" s="48"/>
      <c r="C8" s="49"/>
      <c r="D8" s="49"/>
      <c r="E8" s="49"/>
      <c r="F8" s="49"/>
      <c r="G8" s="49"/>
      <c r="H8" s="49"/>
      <c r="I8" s="84"/>
    </row>
    <row r="9" s="33" customFormat="1" spans="2:9">
      <c r="B9" s="36" t="s">
        <v>29</v>
      </c>
      <c r="C9" s="37"/>
      <c r="D9" s="37"/>
      <c r="E9" s="37"/>
      <c r="F9" s="37"/>
      <c r="G9" s="37"/>
      <c r="H9" s="37"/>
      <c r="I9" s="80"/>
    </row>
    <row r="10" s="33" customFormat="1" spans="2:9">
      <c r="B10" s="50" t="s">
        <v>30</v>
      </c>
      <c r="C10" s="51" t="s">
        <v>31</v>
      </c>
      <c r="D10" s="51" t="s">
        <v>32</v>
      </c>
      <c r="E10" s="51" t="s">
        <v>33</v>
      </c>
      <c r="F10" s="51" t="s">
        <v>34</v>
      </c>
      <c r="G10" s="52" t="s">
        <v>35</v>
      </c>
      <c r="H10" s="52" t="s">
        <v>36</v>
      </c>
      <c r="I10" s="85" t="s">
        <v>37</v>
      </c>
    </row>
    <row r="11" s="33" customFormat="1" spans="2:9">
      <c r="B11" s="53" t="s">
        <v>38</v>
      </c>
      <c r="C11" s="54">
        <f>SUM(D11:H11)</f>
        <v>17</v>
      </c>
      <c r="D11" s="55">
        <f>COUNTIF(内置!$C2:$C18,D10)</f>
        <v>12</v>
      </c>
      <c r="E11" s="55">
        <f>COUNTIF(内置!$C2:$C18,E10)</f>
        <v>2</v>
      </c>
      <c r="F11" s="55">
        <f>COUNTIF(内置!$C2:$C18,F10)</f>
        <v>0</v>
      </c>
      <c r="G11" s="55">
        <f>COUNTIF(内置!C2:C18,G10)</f>
        <v>3</v>
      </c>
      <c r="H11" s="55">
        <f>COUNTIF(内置!$C2:$C18,H10)</f>
        <v>0</v>
      </c>
      <c r="I11" s="86">
        <f>D11/(C11-H11)</f>
        <v>0.705882352941177</v>
      </c>
    </row>
    <row r="12" s="33" customFormat="1" spans="2:9">
      <c r="B12" s="53" t="s">
        <v>39</v>
      </c>
      <c r="C12" s="54">
        <f t="shared" ref="C12:C33" si="0">SUM(D12:H12)</f>
        <v>17</v>
      </c>
      <c r="D12" s="55">
        <f>COUNTIF(内置!$F2:$F18,D10)</f>
        <v>12</v>
      </c>
      <c r="E12" s="55">
        <f>COUNTIF(内置!$F2:$F18,E10)</f>
        <v>0</v>
      </c>
      <c r="F12" s="55">
        <f>COUNTIF(内置!$F2:$F18,F10)</f>
        <v>2</v>
      </c>
      <c r="G12" s="55">
        <f>COUNTIF(内置!$F2:$F18,G10)</f>
        <v>3</v>
      </c>
      <c r="H12" s="55">
        <f>COUNTIF(内置!$F2:$F18,H10)</f>
        <v>0</v>
      </c>
      <c r="I12" s="86">
        <f t="shared" ref="I12:I34" si="1">D12/(C12-H12)</f>
        <v>0.705882352941177</v>
      </c>
    </row>
    <row r="13" s="33" customFormat="1" spans="2:9">
      <c r="B13" s="53" t="s">
        <v>40</v>
      </c>
      <c r="C13" s="54">
        <f t="shared" si="0"/>
        <v>17</v>
      </c>
      <c r="D13" s="55">
        <f>COUNTIF(内置!$I2:$I18,D10)</f>
        <v>12</v>
      </c>
      <c r="E13" s="55">
        <f>COUNTIF(内置!$I2:$I18,E10)</f>
        <v>0</v>
      </c>
      <c r="F13" s="55">
        <f>COUNTIF(内置!$I2:$I18,F10)</f>
        <v>2</v>
      </c>
      <c r="G13" s="55">
        <f>COUNTIF(内置!$I2:$I18,G10)</f>
        <v>3</v>
      </c>
      <c r="H13" s="55">
        <f>COUNTIF(内置!$I2:$I18,H10)</f>
        <v>0</v>
      </c>
      <c r="I13" s="86">
        <f t="shared" si="1"/>
        <v>0.705882352941177</v>
      </c>
    </row>
    <row r="14" s="33" customFormat="1" spans="2:9">
      <c r="B14" s="53" t="s">
        <v>41</v>
      </c>
      <c r="C14" s="54">
        <f t="shared" si="0"/>
        <v>17</v>
      </c>
      <c r="D14" s="55">
        <f>COUNTIF(内置!$L2:$L18,D10)</f>
        <v>12</v>
      </c>
      <c r="E14" s="55">
        <f>COUNTIF(内置!$L2:$L18,E10)</f>
        <v>0</v>
      </c>
      <c r="F14" s="55">
        <f>COUNTIF(内置!$L2:$L18,F10)</f>
        <v>2</v>
      </c>
      <c r="G14" s="55">
        <f>COUNTIF(内置!$L2:$L18,G10)</f>
        <v>3</v>
      </c>
      <c r="H14" s="55">
        <f>COUNTIF(内置!$L2:$L18,H10)</f>
        <v>0</v>
      </c>
      <c r="I14" s="86">
        <f t="shared" si="1"/>
        <v>0.705882352941177</v>
      </c>
    </row>
    <row r="15" s="33" customFormat="1" spans="2:9">
      <c r="B15" s="53" t="s">
        <v>42</v>
      </c>
      <c r="C15" s="54">
        <f t="shared" si="0"/>
        <v>17</v>
      </c>
      <c r="D15" s="55">
        <f>COUNTIF(内置!$O2:$O18,D10)</f>
        <v>12</v>
      </c>
      <c r="E15" s="55">
        <f>COUNTIF(内置!$O2:$O18,E10)</f>
        <v>0</v>
      </c>
      <c r="F15" s="55">
        <f>COUNTIF(内置!$O2:$O18,F10)</f>
        <v>2</v>
      </c>
      <c r="G15" s="55">
        <f>COUNTIF(内置!$O2:$O18,G10)</f>
        <v>3</v>
      </c>
      <c r="H15" s="55">
        <f>COUNTIF(内置!$O2:$O18,H10)</f>
        <v>0</v>
      </c>
      <c r="I15" s="86">
        <f t="shared" si="1"/>
        <v>0.705882352941177</v>
      </c>
    </row>
    <row r="16" s="33" customFormat="1" spans="2:9">
      <c r="B16" s="53" t="s">
        <v>43</v>
      </c>
      <c r="C16" s="54">
        <f t="shared" si="0"/>
        <v>17</v>
      </c>
      <c r="D16" s="55">
        <f>COUNTIF(内置!$R2:$R18,D10)</f>
        <v>12</v>
      </c>
      <c r="E16" s="55">
        <f>COUNTIF(内置!$R2:$R18,E10)</f>
        <v>0</v>
      </c>
      <c r="F16" s="55">
        <f>COUNTIF(内置!$R2:$R18,F10)</f>
        <v>2</v>
      </c>
      <c r="G16" s="55">
        <f>COUNTIF(内置!$R2:$R18,G10)</f>
        <v>3</v>
      </c>
      <c r="H16" s="55">
        <f>COUNTIF(内置!$R2:$R18,H10)</f>
        <v>0</v>
      </c>
      <c r="I16" s="86">
        <f t="shared" si="1"/>
        <v>0.705882352941177</v>
      </c>
    </row>
    <row r="17" s="33" customFormat="1" spans="2:9">
      <c r="B17" s="53" t="s">
        <v>44</v>
      </c>
      <c r="C17" s="54">
        <f t="shared" si="0"/>
        <v>17</v>
      </c>
      <c r="D17" s="55">
        <f>COUNTIF(内置!$U2:$U18,D10)</f>
        <v>0</v>
      </c>
      <c r="E17" s="55">
        <f>COUNTIF(内置!$U2:$U18,E10)</f>
        <v>0</v>
      </c>
      <c r="F17" s="55">
        <f>COUNTIF(内置!$U2:$U18,F10)</f>
        <v>14</v>
      </c>
      <c r="G17" s="55">
        <f>COUNTIF(内置!$U2:$U18,G10)</f>
        <v>3</v>
      </c>
      <c r="H17" s="55">
        <f>COUNTIF(内置!$U2:$U18,H10)</f>
        <v>0</v>
      </c>
      <c r="I17" s="86">
        <f t="shared" si="1"/>
        <v>0</v>
      </c>
    </row>
    <row r="18" s="33" customFormat="1" spans="2:9">
      <c r="B18" s="53" t="s">
        <v>45</v>
      </c>
      <c r="C18" s="54">
        <f t="shared" si="0"/>
        <v>17</v>
      </c>
      <c r="D18" s="55">
        <f>COUNTIF(内置!$X$2:$X$18,$D$10)</f>
        <v>11</v>
      </c>
      <c r="E18" s="55">
        <f>COUNTIF(内置!$X$2:$X$18,$E$10)</f>
        <v>1</v>
      </c>
      <c r="F18" s="55">
        <f>COUNTIF(内置!$X$2:$X$18,F10)</f>
        <v>2</v>
      </c>
      <c r="G18" s="55">
        <f>COUNTIF(内置!$X$2:$X$18,G10)</f>
        <v>3</v>
      </c>
      <c r="H18" s="55">
        <f>COUNTIF(内置!$X$2:$X$18,H10)</f>
        <v>0</v>
      </c>
      <c r="I18" s="86">
        <f t="shared" si="1"/>
        <v>0.647058823529412</v>
      </c>
    </row>
    <row r="19" s="33" customFormat="1" spans="2:9">
      <c r="B19" s="53" t="s">
        <v>46</v>
      </c>
      <c r="C19" s="54">
        <f t="shared" si="0"/>
        <v>17</v>
      </c>
      <c r="D19" s="55">
        <f>COUNTIF(内置!$AA$2:$AA$18,$D$10)</f>
        <v>12</v>
      </c>
      <c r="E19" s="55">
        <f>COUNTIF(内置!$AA$2:$AA$18,E10)</f>
        <v>0</v>
      </c>
      <c r="F19" s="55">
        <f>COUNTIF(内置!$AA$2:$AA$18,F10)</f>
        <v>2</v>
      </c>
      <c r="G19" s="55">
        <f>COUNTIF(内置!$AA$2:$AA$18,G10)</f>
        <v>3</v>
      </c>
      <c r="H19" s="55">
        <f>COUNTIF(内置!$AA$2:$AA$18,H10)</f>
        <v>0</v>
      </c>
      <c r="I19" s="86">
        <f t="shared" si="1"/>
        <v>0.705882352941177</v>
      </c>
    </row>
    <row r="20" s="33" customFormat="1" spans="2:9">
      <c r="B20" s="53" t="s">
        <v>47</v>
      </c>
      <c r="C20" s="54">
        <f t="shared" si="0"/>
        <v>17</v>
      </c>
      <c r="D20" s="55">
        <f>COUNTIF(内置!$AD$2:$AD$18,D10)</f>
        <v>0</v>
      </c>
      <c r="E20" s="55">
        <f>COUNTIF(内置!$AD$2:$AD$18,E10)</f>
        <v>0</v>
      </c>
      <c r="F20" s="55">
        <f>COUNTIF(内置!$AD$2:$AD$18,F10)</f>
        <v>14</v>
      </c>
      <c r="G20" s="55">
        <f>COUNTIF(内置!$AD$2:$AD$18,G10)</f>
        <v>3</v>
      </c>
      <c r="H20" s="55">
        <f>COUNTIF(内置!$AD$2:$AD$18,H10)</f>
        <v>0</v>
      </c>
      <c r="I20" s="86">
        <f t="shared" si="1"/>
        <v>0</v>
      </c>
    </row>
    <row r="21" s="33" customFormat="1" spans="2:9">
      <c r="B21" s="53" t="s">
        <v>48</v>
      </c>
      <c r="C21" s="54">
        <f t="shared" si="0"/>
        <v>17</v>
      </c>
      <c r="D21" s="55">
        <f>COUNTIF(内置!$AG$2:$AG$18,D10)</f>
        <v>12</v>
      </c>
      <c r="E21" s="55">
        <f>COUNTIF(内置!$AG$2:$AG$18,E10)</f>
        <v>0</v>
      </c>
      <c r="F21" s="55">
        <f>COUNTIF(内置!$AG$2:$AG$18,F10)</f>
        <v>2</v>
      </c>
      <c r="G21" s="55">
        <f>COUNTIF(内置!$AG$2:$AG$18,G10)</f>
        <v>3</v>
      </c>
      <c r="H21" s="55">
        <f>COUNTIF(内置!$AG$2:$AG$18,H10)</f>
        <v>0</v>
      </c>
      <c r="I21" s="86">
        <f t="shared" si="1"/>
        <v>0.705882352941177</v>
      </c>
    </row>
    <row r="22" s="33" customFormat="1" spans="2:9">
      <c r="B22" s="53" t="s">
        <v>49</v>
      </c>
      <c r="C22" s="54">
        <f t="shared" si="0"/>
        <v>17</v>
      </c>
      <c r="D22" s="55">
        <f>COUNTIF(内置!$AJ$2:$AJ$18,D10)</f>
        <v>0</v>
      </c>
      <c r="E22" s="55">
        <f>COUNTIF(内置!$AJ$2:$AJ$18,E10)</f>
        <v>0</v>
      </c>
      <c r="F22" s="55">
        <f>COUNTIF(内置!$AJ$2:$AJ$18,F10)</f>
        <v>1</v>
      </c>
      <c r="G22" s="55">
        <f>COUNTIF(内置!$AJ$2:$AJ$18,G10)</f>
        <v>16</v>
      </c>
      <c r="H22" s="55">
        <f>COUNTIF(内置!$AJ$2:$AJ$18,H10)</f>
        <v>0</v>
      </c>
      <c r="I22" s="86">
        <f t="shared" si="1"/>
        <v>0</v>
      </c>
    </row>
    <row r="23" s="33" customFormat="1" spans="2:9">
      <c r="B23" s="53" t="s">
        <v>50</v>
      </c>
      <c r="C23" s="54">
        <f t="shared" si="0"/>
        <v>17</v>
      </c>
      <c r="D23" s="55">
        <f>COUNTIF(内置!$AM$2:$AM$18,D10)</f>
        <v>12</v>
      </c>
      <c r="E23" s="55">
        <f>COUNTIF(内置!$AM$2:$AM$18,E10)</f>
        <v>0</v>
      </c>
      <c r="F23" s="55">
        <f>COUNTIF(内置!$AM$2:$AM$18,F10)</f>
        <v>2</v>
      </c>
      <c r="G23" s="55">
        <f>COUNTIF(内置!$AM$2:$AM$18,G10)</f>
        <v>3</v>
      </c>
      <c r="H23" s="55">
        <f>COUNTIF(内置!$AM$2:$AM$18,H10)</f>
        <v>0</v>
      </c>
      <c r="I23" s="86">
        <f t="shared" si="1"/>
        <v>0.705882352941177</v>
      </c>
    </row>
    <row r="24" s="33" customFormat="1" spans="2:9">
      <c r="B24" s="53" t="s">
        <v>51</v>
      </c>
      <c r="C24" s="54">
        <f t="shared" si="0"/>
        <v>17</v>
      </c>
      <c r="D24" s="55">
        <f>COUNTIF(内置!$AP$2:$AP$18,D10)</f>
        <v>0</v>
      </c>
      <c r="E24" s="55">
        <f>COUNTIF(内置!$AP$2:$AP$18,E10)</f>
        <v>0</v>
      </c>
      <c r="F24" s="55">
        <f>COUNTIF(内置!$AP$2:$AP$18,F10)</f>
        <v>0</v>
      </c>
      <c r="G24" s="55">
        <f>COUNTIF(内置!$AP$2:$AP$18,G10)</f>
        <v>17</v>
      </c>
      <c r="H24" s="55">
        <f>COUNTIF(内置!$AP$2:$AP$18,H10)</f>
        <v>0</v>
      </c>
      <c r="I24" s="86">
        <f t="shared" si="1"/>
        <v>0</v>
      </c>
    </row>
    <row r="25" s="33" customFormat="1" spans="2:9">
      <c r="B25" s="53" t="s">
        <v>52</v>
      </c>
      <c r="C25" s="54">
        <f t="shared" si="0"/>
        <v>17</v>
      </c>
      <c r="D25" s="55">
        <f>COUNTIF(内置!$AS$2:$AS$18,D10)</f>
        <v>0</v>
      </c>
      <c r="E25" s="55">
        <f>COUNTIF(内置!$AS$2:$AS$18,E10)</f>
        <v>0</v>
      </c>
      <c r="F25" s="55">
        <f>COUNTIF(内置!$AS$2:$AS$18,F10)</f>
        <v>0</v>
      </c>
      <c r="G25" s="55">
        <f>COUNTIF(内置!$AS$2:$AS$18,G10)</f>
        <v>17</v>
      </c>
      <c r="H25" s="55">
        <f>COUNTIF(内置!$AS$2:$AS$18,H10)</f>
        <v>0</v>
      </c>
      <c r="I25" s="86">
        <f t="shared" si="1"/>
        <v>0</v>
      </c>
    </row>
    <row r="26" s="33" customFormat="1" spans="2:9">
      <c r="B26" s="53" t="s">
        <v>53</v>
      </c>
      <c r="C26" s="54">
        <f t="shared" si="0"/>
        <v>17</v>
      </c>
      <c r="D26" s="55">
        <f>COUNTIF(内置!$AV$2:$AV$18,D10)</f>
        <v>12</v>
      </c>
      <c r="E26" s="55">
        <f>COUNTIF(内置!$AV$2:$AV$18,E10)</f>
        <v>0</v>
      </c>
      <c r="F26" s="55">
        <f>COUNTIF(内置!$AV$2:$AV$18,F10)</f>
        <v>2</v>
      </c>
      <c r="G26" s="55">
        <f>COUNTIF(内置!$AV$2:$AV$18,G10)</f>
        <v>3</v>
      </c>
      <c r="H26" s="55">
        <f>COUNTIF(内置!$AV$2:$AV$18,H10)</f>
        <v>0</v>
      </c>
      <c r="I26" s="86">
        <f t="shared" si="1"/>
        <v>0.705882352941177</v>
      </c>
    </row>
    <row r="27" s="33" customFormat="1" spans="2:9">
      <c r="B27" s="53" t="s">
        <v>54</v>
      </c>
      <c r="C27" s="54">
        <f t="shared" si="0"/>
        <v>17</v>
      </c>
      <c r="D27" s="55">
        <f>COUNTIF(内置!$AY$2:$AY$18,D10)</f>
        <v>8</v>
      </c>
      <c r="E27" s="55">
        <f>COUNTIF(内置!$AY$2:$AY$18,E10)</f>
        <v>1</v>
      </c>
      <c r="F27" s="55">
        <f>COUNTIF(内置!$AY$2:$AY$18,F10)</f>
        <v>5</v>
      </c>
      <c r="G27" s="55">
        <f>COUNTIF(内置!$AY$2:$AY$18,G10)</f>
        <v>3</v>
      </c>
      <c r="H27" s="55">
        <f>COUNTIF(内置!$AY$2:$AY$18,H10)</f>
        <v>0</v>
      </c>
      <c r="I27" s="86">
        <f t="shared" si="1"/>
        <v>0.470588235294118</v>
      </c>
    </row>
    <row r="28" s="33" customFormat="1" spans="2:9">
      <c r="B28" s="53" t="s">
        <v>55</v>
      </c>
      <c r="C28" s="54">
        <f t="shared" si="0"/>
        <v>11</v>
      </c>
      <c r="D28" s="55">
        <f>COUNTIF(内置!$C$33:$C$43,D10)</f>
        <v>7</v>
      </c>
      <c r="E28" s="55">
        <f>COUNTIF(内置!$C$33:$C$43,E10)</f>
        <v>0</v>
      </c>
      <c r="F28" s="55">
        <f>COUNTIF(内置!$C$33:$C$43,F10)</f>
        <v>1</v>
      </c>
      <c r="G28" s="55">
        <f>COUNTIF(内置!$C$33:$C$43,G10)</f>
        <v>3</v>
      </c>
      <c r="H28" s="55">
        <f>COUNTIF(内置!$C$33:$C$43,H10)</f>
        <v>0</v>
      </c>
      <c r="I28" s="86">
        <f t="shared" si="1"/>
        <v>0.636363636363636</v>
      </c>
    </row>
    <row r="29" s="33" customFormat="1" spans="2:9">
      <c r="B29" s="53" t="s">
        <v>56</v>
      </c>
      <c r="C29" s="54">
        <f t="shared" si="0"/>
        <v>11</v>
      </c>
      <c r="D29" s="55">
        <f>COUNTIF(内置!$F$33:$F$43,D10)</f>
        <v>0</v>
      </c>
      <c r="E29" s="55">
        <f>COUNTIF(内置!$F$33:$F$43,E10)</f>
        <v>0</v>
      </c>
      <c r="F29" s="55">
        <f>COUNTIF(内置!$F$33:$F$43,F10)</f>
        <v>0</v>
      </c>
      <c r="G29" s="55">
        <f>COUNTIF(内置!$F$33:$F$43,G10)</f>
        <v>11</v>
      </c>
      <c r="H29" s="55">
        <f>COUNTIF(内置!$F$33:$F$43,H10)</f>
        <v>0</v>
      </c>
      <c r="I29" s="86">
        <f t="shared" si="1"/>
        <v>0</v>
      </c>
    </row>
    <row r="30" s="33" customFormat="1" spans="2:9">
      <c r="B30" s="53" t="s">
        <v>57</v>
      </c>
      <c r="C30" s="54">
        <f t="shared" si="0"/>
        <v>11</v>
      </c>
      <c r="D30" s="55">
        <f>COUNTIF(内置!$I$33:$I$43,D10)</f>
        <v>0</v>
      </c>
      <c r="E30" s="55">
        <f>COUNTIF(内置!$I$33:$I$43,E10)</f>
        <v>0</v>
      </c>
      <c r="F30" s="55">
        <f>COUNTIF(内置!$I$33:$I$43,F10)</f>
        <v>0</v>
      </c>
      <c r="G30" s="55">
        <f>COUNTIF(内置!$I$33:$I$43,G10)</f>
        <v>11</v>
      </c>
      <c r="H30" s="55">
        <f>COUNTIF(内置!$I$33:$I$43,H10)</f>
        <v>0</v>
      </c>
      <c r="I30" s="86">
        <f t="shared" si="1"/>
        <v>0</v>
      </c>
    </row>
    <row r="31" s="33" customFormat="1" spans="2:9">
      <c r="B31" s="53" t="s">
        <v>58</v>
      </c>
      <c r="C31" s="54">
        <f t="shared" ref="C31:H31" si="2">SUM(C11:C30)</f>
        <v>322</v>
      </c>
      <c r="D31" s="54">
        <f t="shared" si="2"/>
        <v>146</v>
      </c>
      <c r="E31" s="54">
        <f t="shared" si="2"/>
        <v>4</v>
      </c>
      <c r="F31" s="54">
        <f t="shared" si="2"/>
        <v>55</v>
      </c>
      <c r="G31" s="54">
        <f t="shared" si="2"/>
        <v>117</v>
      </c>
      <c r="H31" s="54">
        <f t="shared" si="2"/>
        <v>0</v>
      </c>
      <c r="I31" s="86">
        <f t="shared" si="1"/>
        <v>0.453416149068323</v>
      </c>
    </row>
    <row r="32" s="33" customFormat="1" spans="2:9">
      <c r="B32" s="36" t="s">
        <v>59</v>
      </c>
      <c r="C32" s="37"/>
      <c r="D32" s="37"/>
      <c r="E32" s="37"/>
      <c r="F32" s="37"/>
      <c r="G32" s="37"/>
      <c r="H32" s="37"/>
      <c r="I32" s="80"/>
    </row>
    <row r="33" s="33" customFormat="1" ht="117" customHeight="1" spans="2:9">
      <c r="B33" s="56" t="s">
        <v>60</v>
      </c>
      <c r="C33" s="57"/>
      <c r="D33" s="57"/>
      <c r="E33" s="57"/>
      <c r="F33" s="57"/>
      <c r="G33" s="57"/>
      <c r="H33" s="57"/>
      <c r="I33" s="87"/>
    </row>
    <row r="34" s="33" customFormat="1" spans="2:9">
      <c r="B34" s="58" t="s">
        <v>61</v>
      </c>
      <c r="C34" s="59"/>
      <c r="D34" s="59"/>
      <c r="E34" s="59"/>
      <c r="F34" s="59"/>
      <c r="G34" s="59"/>
      <c r="H34" s="59"/>
      <c r="I34" s="88"/>
    </row>
    <row r="35" s="33" customFormat="1" spans="2:9">
      <c r="B35" s="60" t="s">
        <v>62</v>
      </c>
      <c r="C35" s="61" t="s">
        <v>63</v>
      </c>
      <c r="D35" s="61"/>
      <c r="E35" s="61"/>
      <c r="F35" s="61"/>
      <c r="G35" s="61" t="s">
        <v>64</v>
      </c>
      <c r="H35" s="61" t="s">
        <v>65</v>
      </c>
      <c r="I35" s="89" t="s">
        <v>66</v>
      </c>
    </row>
    <row r="36" s="33" customFormat="1" customHeight="1" spans="2:9">
      <c r="B36" s="62" t="s">
        <v>67</v>
      </c>
      <c r="C36" s="63" t="s">
        <v>68</v>
      </c>
      <c r="D36" s="64"/>
      <c r="E36" s="64"/>
      <c r="F36" s="65"/>
      <c r="G36" s="66" t="s">
        <v>69</v>
      </c>
      <c r="H36" s="66" t="s">
        <v>70</v>
      </c>
      <c r="I36" s="90"/>
    </row>
    <row r="37" s="33" customFormat="1" customHeight="1" spans="2:9">
      <c r="B37" s="62" t="s">
        <v>71</v>
      </c>
      <c r="C37" s="67" t="s">
        <v>72</v>
      </c>
      <c r="D37" s="67"/>
      <c r="E37" s="67"/>
      <c r="F37" s="67"/>
      <c r="G37" s="66" t="s">
        <v>73</v>
      </c>
      <c r="H37" s="66" t="s">
        <v>70</v>
      </c>
      <c r="I37" s="91"/>
    </row>
    <row r="38" s="33" customFormat="1" spans="2:9">
      <c r="B38" s="62" t="s">
        <v>74</v>
      </c>
      <c r="C38" s="68" t="s">
        <v>75</v>
      </c>
      <c r="D38" s="69"/>
      <c r="E38" s="69"/>
      <c r="F38" s="70"/>
      <c r="G38" s="66" t="s">
        <v>73</v>
      </c>
      <c r="H38" s="66" t="s">
        <v>70</v>
      </c>
      <c r="I38" s="92"/>
    </row>
    <row r="39" s="33" customFormat="1" customHeight="1" spans="2:9">
      <c r="B39" s="62" t="s">
        <v>76</v>
      </c>
      <c r="C39" s="63" t="s">
        <v>77</v>
      </c>
      <c r="D39" s="64"/>
      <c r="E39" s="64"/>
      <c r="F39" s="65"/>
      <c r="G39" s="66" t="s">
        <v>73</v>
      </c>
      <c r="H39" s="66" t="s">
        <v>70</v>
      </c>
      <c r="I39" s="93"/>
    </row>
    <row r="40" s="33" customFormat="1" spans="2:9">
      <c r="B40" s="71"/>
      <c r="C40" s="72"/>
      <c r="D40" s="69"/>
      <c r="E40" s="69"/>
      <c r="F40" s="70"/>
      <c r="G40" s="55"/>
      <c r="H40" s="66"/>
      <c r="I40" s="93"/>
    </row>
    <row r="41" s="33" customFormat="1" ht="17.25" spans="2:9">
      <c r="B41" s="73"/>
      <c r="C41" s="74"/>
      <c r="D41" s="75"/>
      <c r="E41" s="75"/>
      <c r="F41" s="76"/>
      <c r="G41" s="77"/>
      <c r="H41" s="77"/>
      <c r="I41" s="94"/>
    </row>
    <row r="42" s="33" customFormat="1" spans="3:10">
      <c r="C42" s="78"/>
      <c r="D42" s="78"/>
      <c r="E42" s="78"/>
      <c r="F42" s="78"/>
      <c r="G42" s="78"/>
      <c r="H42" s="78"/>
      <c r="I42" s="78"/>
      <c r="J42" s="78"/>
    </row>
    <row r="43" s="33" customFormat="1" spans="3:10">
      <c r="C43" s="78"/>
      <c r="D43" s="78"/>
      <c r="E43" s="78"/>
      <c r="F43" s="78"/>
      <c r="G43" s="78"/>
      <c r="H43" s="78"/>
      <c r="I43" s="78"/>
      <c r="J43" s="78"/>
    </row>
    <row r="44" s="33" customFormat="1" spans="3:10">
      <c r="C44" s="78"/>
      <c r="D44" s="78"/>
      <c r="E44" s="78"/>
      <c r="F44" s="78"/>
      <c r="G44" s="78"/>
      <c r="H44" s="78"/>
      <c r="I44" s="78"/>
      <c r="J44" s="78"/>
    </row>
    <row r="45" s="33" customFormat="1" spans="3:10">
      <c r="C45" s="78"/>
      <c r="D45" s="78"/>
      <c r="E45" s="78"/>
      <c r="F45" s="78"/>
      <c r="G45" s="78"/>
      <c r="H45" s="78"/>
      <c r="I45" s="78"/>
      <c r="J45" s="78"/>
    </row>
    <row r="46" s="33" customFormat="1" spans="3:10">
      <c r="C46" s="78"/>
      <c r="D46" s="78"/>
      <c r="E46" s="78"/>
      <c r="F46" s="78"/>
      <c r="G46" s="78"/>
      <c r="H46" s="78"/>
      <c r="I46" s="78"/>
      <c r="J46" s="78"/>
    </row>
    <row r="47" s="33" customFormat="1" spans="3:10">
      <c r="C47" s="78"/>
      <c r="D47" s="78"/>
      <c r="E47" s="78"/>
      <c r="F47" s="78"/>
      <c r="G47" s="78"/>
      <c r="H47" s="78"/>
      <c r="I47" s="78"/>
      <c r="J47" s="78"/>
    </row>
    <row r="48" s="33" customFormat="1" spans="3:10">
      <c r="C48" s="78"/>
      <c r="D48" s="78"/>
      <c r="E48" s="78"/>
      <c r="F48" s="78"/>
      <c r="G48" s="78"/>
      <c r="H48" s="78"/>
      <c r="I48" s="78"/>
      <c r="J48" s="78"/>
    </row>
    <row r="49" s="33" customFormat="1" spans="3:10">
      <c r="C49" s="78"/>
      <c r="D49" s="78"/>
      <c r="E49" s="78"/>
      <c r="F49" s="78"/>
      <c r="G49" s="78"/>
      <c r="H49" s="78"/>
      <c r="I49" s="78"/>
      <c r="J49" s="78"/>
    </row>
    <row r="50" s="33" customFormat="1" spans="3:10">
      <c r="C50" s="78"/>
      <c r="D50" s="78"/>
      <c r="E50" s="78"/>
      <c r="F50" s="78"/>
      <c r="G50" s="78"/>
      <c r="H50" s="78"/>
      <c r="I50" s="78"/>
      <c r="J50" s="78"/>
    </row>
    <row r="51" s="33" customFormat="1" spans="3:10">
      <c r="C51" s="78"/>
      <c r="D51" s="78"/>
      <c r="E51" s="78"/>
      <c r="F51" s="78"/>
      <c r="G51" s="78"/>
      <c r="H51" s="78"/>
      <c r="I51" s="78"/>
      <c r="J51" s="78"/>
    </row>
    <row r="52" s="33" customFormat="1" spans="3:10">
      <c r="C52" s="78"/>
      <c r="D52" s="78"/>
      <c r="E52" s="78"/>
      <c r="F52" s="78"/>
      <c r="G52" s="78"/>
      <c r="H52" s="78"/>
      <c r="I52" s="78"/>
      <c r="J52" s="78"/>
    </row>
  </sheetData>
  <sheetProtection formatCells="0" insertHyperlinks="0" autoFilter="0"/>
  <mergeCells count="22">
    <mergeCell ref="B2:I2"/>
    <mergeCell ref="B3:I3"/>
    <mergeCell ref="C4:E4"/>
    <mergeCell ref="G4:I4"/>
    <mergeCell ref="C5:E5"/>
    <mergeCell ref="G5:I5"/>
    <mergeCell ref="C6:E6"/>
    <mergeCell ref="G6:I6"/>
    <mergeCell ref="C7:E7"/>
    <mergeCell ref="G7:I7"/>
    <mergeCell ref="B8:I8"/>
    <mergeCell ref="B9:I9"/>
    <mergeCell ref="B32:I32"/>
    <mergeCell ref="B33:I33"/>
    <mergeCell ref="B34:I34"/>
    <mergeCell ref="C35:F35"/>
    <mergeCell ref="C36:F36"/>
    <mergeCell ref="C37:F37"/>
    <mergeCell ref="C38:F38"/>
    <mergeCell ref="C39:F39"/>
    <mergeCell ref="C40:F40"/>
    <mergeCell ref="C41:F41"/>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4"/>
  <sheetViews>
    <sheetView zoomScale="70" zoomScaleNormal="70" workbookViewId="0">
      <pane xSplit="1" topLeftCell="B1" activePane="topRight" state="frozen"/>
      <selection/>
      <selection pane="topRight" activeCell="U2" sqref="U2:U12"/>
    </sheetView>
  </sheetViews>
  <sheetFormatPr defaultColWidth="9" defaultRowHeight="13.5"/>
  <cols>
    <col min="1" max="1" width="14.875" style="6" customWidth="1"/>
    <col min="2" max="2" width="19.25" style="6" customWidth="1"/>
    <col min="3" max="3" width="8.25" style="6" customWidth="1"/>
    <col min="4" max="4" width="10.625" style="6" customWidth="1"/>
    <col min="5" max="5" width="15.625" style="6" customWidth="1"/>
    <col min="6" max="6" width="8.25" style="6" customWidth="1"/>
    <col min="7" max="7" width="19.875" style="6" customWidth="1"/>
    <col min="8" max="8" width="15.375" style="6" customWidth="1"/>
    <col min="9" max="9" width="8.25" style="6" customWidth="1"/>
    <col min="10" max="10" width="14.625" style="6" customWidth="1"/>
    <col min="11" max="11" width="17.625" style="6" customWidth="1"/>
    <col min="12" max="12" width="8.25" style="6" customWidth="1"/>
    <col min="13" max="13" width="9.5" style="6" customWidth="1"/>
    <col min="14" max="14" width="17.625" style="6" customWidth="1"/>
    <col min="15" max="15" width="8.25" style="6" customWidth="1"/>
    <col min="16" max="16" width="10.875" style="6" customWidth="1"/>
    <col min="17" max="17" width="20.125" style="6" customWidth="1"/>
    <col min="18" max="18" width="8.25" style="6" customWidth="1"/>
    <col min="19" max="19" width="19.625" style="6" customWidth="1"/>
    <col min="20" max="21" width="8" style="6" customWidth="1"/>
    <col min="22" max="22" width="29.375" style="6" customWidth="1"/>
    <col min="23" max="23" width="6.375" style="6" customWidth="1"/>
    <col min="24" max="24" width="8" style="6" customWidth="1"/>
    <col min="25" max="25" width="11.5" style="6" customWidth="1"/>
    <col min="26" max="26" width="9" style="6"/>
    <col min="27" max="27" width="8" style="6" customWidth="1"/>
    <col min="28" max="28" width="10.25" style="6" customWidth="1"/>
    <col min="29" max="29" width="10.375" style="6" customWidth="1"/>
    <col min="30" max="30" width="8" style="6" customWidth="1"/>
    <col min="31" max="31" width="17.25" style="6" customWidth="1"/>
    <col min="32" max="32" width="7.14166666666667" style="6" customWidth="1"/>
    <col min="33" max="33" width="8" style="6" customWidth="1"/>
    <col min="34" max="34" width="12.625" style="6" customWidth="1"/>
    <col min="35" max="35" width="9.875" style="6" customWidth="1"/>
    <col min="36" max="36" width="8" style="6" customWidth="1"/>
    <col min="37" max="37" width="17.5" style="6" customWidth="1"/>
    <col min="38" max="38" width="6.375" style="6" customWidth="1"/>
    <col min="39" max="39" width="8" style="6" customWidth="1"/>
    <col min="40" max="40" width="14.75" style="6" customWidth="1"/>
    <col min="41" max="41" width="7.25" style="6" customWidth="1"/>
    <col min="42" max="42" width="8" style="6" customWidth="1"/>
    <col min="43" max="43" width="15.25" style="6" customWidth="1"/>
    <col min="44" max="44" width="7" style="6" customWidth="1"/>
    <col min="45" max="45" width="8" style="6" customWidth="1"/>
    <col min="46" max="46" width="14" style="6" customWidth="1"/>
    <col min="47" max="47" width="9.125" style="6" customWidth="1"/>
    <col min="48" max="48" width="8" style="6" customWidth="1"/>
    <col min="49" max="49" width="15.125" style="6" customWidth="1"/>
    <col min="50" max="50" width="12.5" style="6" customWidth="1"/>
    <col min="51" max="51" width="8" style="6" customWidth="1"/>
    <col min="52" max="52" width="22.6833333333333" style="6" customWidth="1"/>
    <col min="53" max="16354" width="9" style="6"/>
  </cols>
  <sheetData>
    <row r="1" s="1" customFormat="1" ht="33" spans="1:52">
      <c r="A1" s="7" t="s">
        <v>78</v>
      </c>
      <c r="B1" s="8" t="s">
        <v>79</v>
      </c>
      <c r="C1" s="9" t="s">
        <v>80</v>
      </c>
      <c r="D1" s="9" t="s">
        <v>81</v>
      </c>
      <c r="E1" s="8" t="s">
        <v>82</v>
      </c>
      <c r="F1" s="9" t="s">
        <v>80</v>
      </c>
      <c r="G1" s="9" t="s">
        <v>81</v>
      </c>
      <c r="H1" s="8" t="s">
        <v>83</v>
      </c>
      <c r="I1" s="9" t="s">
        <v>80</v>
      </c>
      <c r="J1" s="9" t="s">
        <v>81</v>
      </c>
      <c r="K1" s="8" t="s">
        <v>84</v>
      </c>
      <c r="L1" s="9" t="s">
        <v>80</v>
      </c>
      <c r="M1" s="9" t="s">
        <v>81</v>
      </c>
      <c r="N1" s="16" t="s">
        <v>85</v>
      </c>
      <c r="O1" s="9" t="s">
        <v>80</v>
      </c>
      <c r="P1" s="9" t="s">
        <v>81</v>
      </c>
      <c r="Q1" s="8" t="s">
        <v>86</v>
      </c>
      <c r="R1" s="9" t="s">
        <v>80</v>
      </c>
      <c r="S1" s="9" t="s">
        <v>81</v>
      </c>
      <c r="T1" s="8" t="s">
        <v>87</v>
      </c>
      <c r="U1" s="9" t="s">
        <v>80</v>
      </c>
      <c r="V1" s="9" t="s">
        <v>81</v>
      </c>
      <c r="W1" s="8" t="s">
        <v>88</v>
      </c>
      <c r="X1" s="9" t="s">
        <v>80</v>
      </c>
      <c r="Y1" s="9" t="s">
        <v>81</v>
      </c>
      <c r="Z1" s="8" t="s">
        <v>89</v>
      </c>
      <c r="AA1" s="9" t="s">
        <v>80</v>
      </c>
      <c r="AB1" s="9" t="s">
        <v>81</v>
      </c>
      <c r="AC1" s="8" t="s">
        <v>90</v>
      </c>
      <c r="AD1" s="9" t="s">
        <v>80</v>
      </c>
      <c r="AE1" s="9" t="s">
        <v>81</v>
      </c>
      <c r="AF1" s="8" t="s">
        <v>91</v>
      </c>
      <c r="AG1" s="9" t="s">
        <v>80</v>
      </c>
      <c r="AH1" s="9" t="s">
        <v>81</v>
      </c>
      <c r="AI1" s="8" t="s">
        <v>92</v>
      </c>
      <c r="AJ1" s="9" t="s">
        <v>80</v>
      </c>
      <c r="AK1" s="9" t="s">
        <v>81</v>
      </c>
      <c r="AL1" s="8" t="s">
        <v>93</v>
      </c>
      <c r="AM1" s="9" t="s">
        <v>80</v>
      </c>
      <c r="AN1" s="9" t="s">
        <v>81</v>
      </c>
      <c r="AO1" s="8" t="s">
        <v>94</v>
      </c>
      <c r="AP1" s="9" t="s">
        <v>80</v>
      </c>
      <c r="AQ1" s="9" t="s">
        <v>81</v>
      </c>
      <c r="AR1" s="8" t="s">
        <v>95</v>
      </c>
      <c r="AS1" s="9" t="s">
        <v>80</v>
      </c>
      <c r="AT1" s="9" t="s">
        <v>81</v>
      </c>
      <c r="AU1" s="8" t="s">
        <v>96</v>
      </c>
      <c r="AV1" s="9" t="s">
        <v>80</v>
      </c>
      <c r="AW1" s="9" t="s">
        <v>81</v>
      </c>
      <c r="AX1" s="8" t="s">
        <v>97</v>
      </c>
      <c r="AY1" s="9" t="s">
        <v>80</v>
      </c>
      <c r="AZ1" s="9" t="s">
        <v>81</v>
      </c>
    </row>
    <row r="2" s="1" customFormat="1" ht="33" customHeight="1" spans="1:52">
      <c r="A2" s="10" t="s">
        <v>79</v>
      </c>
      <c r="B2" s="11" t="s">
        <v>98</v>
      </c>
      <c r="C2" s="12" t="s">
        <v>32</v>
      </c>
      <c r="D2" s="12"/>
      <c r="E2" s="11" t="s">
        <v>98</v>
      </c>
      <c r="F2" s="12" t="s">
        <v>32</v>
      </c>
      <c r="G2" s="13"/>
      <c r="H2" s="11" t="s">
        <v>98</v>
      </c>
      <c r="I2" s="12" t="s">
        <v>32</v>
      </c>
      <c r="J2" s="12"/>
      <c r="K2" s="11" t="s">
        <v>98</v>
      </c>
      <c r="L2" s="12" t="s">
        <v>32</v>
      </c>
      <c r="M2" s="12"/>
      <c r="N2" s="11" t="s">
        <v>98</v>
      </c>
      <c r="O2" s="12" t="s">
        <v>32</v>
      </c>
      <c r="P2" s="14"/>
      <c r="Q2" s="11" t="s">
        <v>98</v>
      </c>
      <c r="R2" s="12" t="s">
        <v>32</v>
      </c>
      <c r="S2" s="12"/>
      <c r="T2" s="11" t="s">
        <v>98</v>
      </c>
      <c r="U2" s="12" t="s">
        <v>34</v>
      </c>
      <c r="V2" s="14" t="s">
        <v>99</v>
      </c>
      <c r="W2" s="11" t="s">
        <v>98</v>
      </c>
      <c r="X2" s="12" t="s">
        <v>32</v>
      </c>
      <c r="Y2" s="14"/>
      <c r="Z2" s="11" t="s">
        <v>100</v>
      </c>
      <c r="AA2" s="12" t="s">
        <v>32</v>
      </c>
      <c r="AB2" s="12"/>
      <c r="AC2" s="11" t="s">
        <v>101</v>
      </c>
      <c r="AD2" s="12" t="s">
        <v>34</v>
      </c>
      <c r="AE2" s="14" t="s">
        <v>102</v>
      </c>
      <c r="AF2" s="19" t="s">
        <v>100</v>
      </c>
      <c r="AG2" s="12" t="s">
        <v>32</v>
      </c>
      <c r="AH2" s="12"/>
      <c r="AI2" s="11" t="s">
        <v>103</v>
      </c>
      <c r="AJ2" s="12" t="s">
        <v>35</v>
      </c>
      <c r="AK2" s="20" t="s">
        <v>104</v>
      </c>
      <c r="AL2" s="19" t="s">
        <v>105</v>
      </c>
      <c r="AM2" s="12" t="s">
        <v>32</v>
      </c>
      <c r="AN2" s="12"/>
      <c r="AO2" s="19" t="s">
        <v>103</v>
      </c>
      <c r="AP2" s="12" t="s">
        <v>35</v>
      </c>
      <c r="AQ2" s="23" t="s">
        <v>106</v>
      </c>
      <c r="AR2" s="19" t="s">
        <v>101</v>
      </c>
      <c r="AS2" s="12" t="s">
        <v>35</v>
      </c>
      <c r="AT2" s="23" t="s">
        <v>107</v>
      </c>
      <c r="AU2" s="11" t="s">
        <v>105</v>
      </c>
      <c r="AV2" s="12" t="s">
        <v>32</v>
      </c>
      <c r="AW2" s="12"/>
      <c r="AX2" s="11" t="s">
        <v>98</v>
      </c>
      <c r="AY2" s="12" t="s">
        <v>32</v>
      </c>
      <c r="AZ2" s="12"/>
    </row>
    <row r="3" s="1" customFormat="1" ht="16.5" spans="1:52">
      <c r="A3" s="10" t="s">
        <v>82</v>
      </c>
      <c r="B3" s="11" t="s">
        <v>98</v>
      </c>
      <c r="C3" s="12" t="s">
        <v>32</v>
      </c>
      <c r="D3" s="12"/>
      <c r="E3" s="11" t="s">
        <v>98</v>
      </c>
      <c r="F3" s="12" t="s">
        <v>32</v>
      </c>
      <c r="G3" s="14"/>
      <c r="H3" s="11" t="s">
        <v>98</v>
      </c>
      <c r="I3" s="12" t="s">
        <v>32</v>
      </c>
      <c r="J3" s="12"/>
      <c r="K3" s="11" t="s">
        <v>98</v>
      </c>
      <c r="L3" s="12" t="s">
        <v>32</v>
      </c>
      <c r="M3" s="12"/>
      <c r="N3" s="11" t="s">
        <v>98</v>
      </c>
      <c r="O3" s="12" t="s">
        <v>32</v>
      </c>
      <c r="P3" s="14"/>
      <c r="Q3" s="11" t="s">
        <v>98</v>
      </c>
      <c r="R3" s="12" t="s">
        <v>32</v>
      </c>
      <c r="S3" s="12"/>
      <c r="T3" s="11" t="s">
        <v>98</v>
      </c>
      <c r="U3" s="12" t="s">
        <v>34</v>
      </c>
      <c r="V3" s="14" t="s">
        <v>99</v>
      </c>
      <c r="W3" s="11" t="s">
        <v>98</v>
      </c>
      <c r="X3" s="12" t="s">
        <v>32</v>
      </c>
      <c r="Y3" s="14"/>
      <c r="Z3" s="11" t="s">
        <v>100</v>
      </c>
      <c r="AA3" s="12" t="s">
        <v>32</v>
      </c>
      <c r="AB3" s="12"/>
      <c r="AC3" s="11" t="s">
        <v>101</v>
      </c>
      <c r="AD3" s="12" t="s">
        <v>34</v>
      </c>
      <c r="AE3" s="14" t="s">
        <v>102</v>
      </c>
      <c r="AF3" s="19" t="s">
        <v>100</v>
      </c>
      <c r="AG3" s="12" t="s">
        <v>32</v>
      </c>
      <c r="AH3" s="12"/>
      <c r="AI3" s="11" t="s">
        <v>103</v>
      </c>
      <c r="AJ3" s="12" t="s">
        <v>35</v>
      </c>
      <c r="AK3" s="20" t="s">
        <v>104</v>
      </c>
      <c r="AL3" s="19" t="s">
        <v>105</v>
      </c>
      <c r="AM3" s="12" t="s">
        <v>32</v>
      </c>
      <c r="AN3" s="12"/>
      <c r="AO3" s="19" t="s">
        <v>103</v>
      </c>
      <c r="AP3" s="12" t="s">
        <v>35</v>
      </c>
      <c r="AQ3" s="23" t="s">
        <v>106</v>
      </c>
      <c r="AR3" s="19" t="s">
        <v>101</v>
      </c>
      <c r="AS3" s="12" t="s">
        <v>35</v>
      </c>
      <c r="AT3" s="23" t="s">
        <v>107</v>
      </c>
      <c r="AU3" s="11" t="s">
        <v>105</v>
      </c>
      <c r="AV3" s="12" t="s">
        <v>32</v>
      </c>
      <c r="AW3" s="12"/>
      <c r="AX3" s="11" t="s">
        <v>98</v>
      </c>
      <c r="AY3" s="12" t="s">
        <v>32</v>
      </c>
      <c r="AZ3" s="12"/>
    </row>
    <row r="4" s="1" customFormat="1" ht="29" customHeight="1" spans="1:52">
      <c r="A4" s="8" t="s">
        <v>83</v>
      </c>
      <c r="B4" s="11" t="s">
        <v>98</v>
      </c>
      <c r="C4" s="12" t="s">
        <v>32</v>
      </c>
      <c r="D4" s="12"/>
      <c r="E4" s="11" t="s">
        <v>98</v>
      </c>
      <c r="F4" s="12" t="s">
        <v>32</v>
      </c>
      <c r="G4" s="15"/>
      <c r="H4" s="11" t="s">
        <v>98</v>
      </c>
      <c r="I4" s="12" t="s">
        <v>32</v>
      </c>
      <c r="J4" s="12"/>
      <c r="K4" s="11" t="s">
        <v>98</v>
      </c>
      <c r="L4" s="12" t="s">
        <v>32</v>
      </c>
      <c r="M4" s="12"/>
      <c r="N4" s="11" t="s">
        <v>98</v>
      </c>
      <c r="O4" s="12" t="s">
        <v>32</v>
      </c>
      <c r="P4" s="14"/>
      <c r="Q4" s="11" t="s">
        <v>98</v>
      </c>
      <c r="R4" s="12" t="s">
        <v>32</v>
      </c>
      <c r="S4" s="12"/>
      <c r="T4" s="11" t="s">
        <v>98</v>
      </c>
      <c r="U4" s="12" t="s">
        <v>34</v>
      </c>
      <c r="V4" s="14" t="s">
        <v>99</v>
      </c>
      <c r="W4" s="11" t="s">
        <v>98</v>
      </c>
      <c r="X4" s="12" t="s">
        <v>32</v>
      </c>
      <c r="Y4" s="14"/>
      <c r="Z4" s="11" t="s">
        <v>100</v>
      </c>
      <c r="AA4" s="12" t="s">
        <v>32</v>
      </c>
      <c r="AB4" s="12"/>
      <c r="AC4" s="11" t="s">
        <v>101</v>
      </c>
      <c r="AD4" s="12" t="s">
        <v>34</v>
      </c>
      <c r="AE4" s="14" t="s">
        <v>102</v>
      </c>
      <c r="AF4" s="19" t="s">
        <v>100</v>
      </c>
      <c r="AG4" s="12" t="s">
        <v>32</v>
      </c>
      <c r="AH4" s="12"/>
      <c r="AI4" s="11" t="s">
        <v>103</v>
      </c>
      <c r="AJ4" s="12" t="s">
        <v>35</v>
      </c>
      <c r="AK4" s="20" t="s">
        <v>104</v>
      </c>
      <c r="AL4" s="19" t="s">
        <v>105</v>
      </c>
      <c r="AM4" s="12" t="s">
        <v>32</v>
      </c>
      <c r="AN4" s="12"/>
      <c r="AO4" s="19" t="s">
        <v>103</v>
      </c>
      <c r="AP4" s="12" t="s">
        <v>35</v>
      </c>
      <c r="AQ4" s="23" t="s">
        <v>106</v>
      </c>
      <c r="AR4" s="19" t="s">
        <v>101</v>
      </c>
      <c r="AS4" s="12" t="s">
        <v>35</v>
      </c>
      <c r="AT4" s="23" t="s">
        <v>107</v>
      </c>
      <c r="AU4" s="11" t="s">
        <v>105</v>
      </c>
      <c r="AV4" s="12" t="s">
        <v>32</v>
      </c>
      <c r="AW4" s="12"/>
      <c r="AX4" s="11" t="s">
        <v>98</v>
      </c>
      <c r="AY4" s="12" t="s">
        <v>33</v>
      </c>
      <c r="AZ4" s="95" t="s">
        <v>108</v>
      </c>
    </row>
    <row r="5" s="1" customFormat="1" ht="16.5" spans="1:52">
      <c r="A5" s="8" t="s">
        <v>84</v>
      </c>
      <c r="B5" s="11" t="s">
        <v>98</v>
      </c>
      <c r="C5" s="12" t="s">
        <v>32</v>
      </c>
      <c r="D5" s="12"/>
      <c r="E5" s="11" t="s">
        <v>98</v>
      </c>
      <c r="F5" s="12" t="s">
        <v>32</v>
      </c>
      <c r="G5" s="14"/>
      <c r="H5" s="11" t="s">
        <v>98</v>
      </c>
      <c r="I5" s="12" t="s">
        <v>32</v>
      </c>
      <c r="J5" s="12"/>
      <c r="K5" s="11" t="s">
        <v>98</v>
      </c>
      <c r="L5" s="12" t="s">
        <v>32</v>
      </c>
      <c r="M5" s="12"/>
      <c r="N5" s="11" t="s">
        <v>98</v>
      </c>
      <c r="O5" s="12" t="s">
        <v>32</v>
      </c>
      <c r="P5" s="14"/>
      <c r="Q5" s="11" t="s">
        <v>98</v>
      </c>
      <c r="R5" s="12" t="s">
        <v>32</v>
      </c>
      <c r="S5" s="12"/>
      <c r="T5" s="11" t="s">
        <v>98</v>
      </c>
      <c r="U5" s="12" t="s">
        <v>34</v>
      </c>
      <c r="V5" s="14" t="s">
        <v>99</v>
      </c>
      <c r="W5" s="11" t="s">
        <v>98</v>
      </c>
      <c r="X5" s="12" t="s">
        <v>32</v>
      </c>
      <c r="Y5" s="14"/>
      <c r="Z5" s="11" t="s">
        <v>100</v>
      </c>
      <c r="AA5" s="12" t="s">
        <v>32</v>
      </c>
      <c r="AB5" s="12"/>
      <c r="AC5" s="11" t="s">
        <v>101</v>
      </c>
      <c r="AD5" s="12" t="s">
        <v>34</v>
      </c>
      <c r="AE5" s="14" t="s">
        <v>102</v>
      </c>
      <c r="AF5" s="19" t="s">
        <v>100</v>
      </c>
      <c r="AG5" s="12" t="s">
        <v>32</v>
      </c>
      <c r="AH5" s="12"/>
      <c r="AI5" s="11" t="s">
        <v>103</v>
      </c>
      <c r="AJ5" s="12" t="s">
        <v>35</v>
      </c>
      <c r="AK5" s="20" t="s">
        <v>104</v>
      </c>
      <c r="AL5" s="19" t="s">
        <v>105</v>
      </c>
      <c r="AM5" s="12" t="s">
        <v>32</v>
      </c>
      <c r="AN5" s="12"/>
      <c r="AO5" s="19" t="s">
        <v>103</v>
      </c>
      <c r="AP5" s="12" t="s">
        <v>35</v>
      </c>
      <c r="AQ5" s="23" t="s">
        <v>106</v>
      </c>
      <c r="AR5" s="19" t="s">
        <v>101</v>
      </c>
      <c r="AS5" s="12" t="s">
        <v>35</v>
      </c>
      <c r="AT5" s="23" t="s">
        <v>107</v>
      </c>
      <c r="AU5" s="11" t="s">
        <v>105</v>
      </c>
      <c r="AV5" s="12" t="s">
        <v>32</v>
      </c>
      <c r="AW5" s="12"/>
      <c r="AX5" s="11" t="s">
        <v>98</v>
      </c>
      <c r="AY5" s="12" t="s">
        <v>34</v>
      </c>
      <c r="AZ5" s="96" t="s">
        <v>109</v>
      </c>
    </row>
    <row r="6" s="1" customFormat="1" ht="148.5" spans="1:52">
      <c r="A6" s="16" t="s">
        <v>85</v>
      </c>
      <c r="B6" s="11" t="s">
        <v>98</v>
      </c>
      <c r="C6" s="12" t="s">
        <v>32</v>
      </c>
      <c r="D6" s="14"/>
      <c r="E6" s="11" t="s">
        <v>98</v>
      </c>
      <c r="F6" s="12" t="s">
        <v>32</v>
      </c>
      <c r="G6" s="14"/>
      <c r="H6" s="11" t="s">
        <v>98</v>
      </c>
      <c r="I6" s="12" t="s">
        <v>32</v>
      </c>
      <c r="J6" s="14" t="s">
        <v>110</v>
      </c>
      <c r="K6" s="11" t="s">
        <v>98</v>
      </c>
      <c r="L6" s="12" t="s">
        <v>32</v>
      </c>
      <c r="M6" s="14"/>
      <c r="N6" s="11" t="s">
        <v>98</v>
      </c>
      <c r="O6" s="12" t="s">
        <v>32</v>
      </c>
      <c r="P6" s="14"/>
      <c r="Q6" s="11" t="s">
        <v>98</v>
      </c>
      <c r="R6" s="12" t="s">
        <v>32</v>
      </c>
      <c r="S6" s="14"/>
      <c r="T6" s="11" t="s">
        <v>98</v>
      </c>
      <c r="U6" s="12" t="s">
        <v>34</v>
      </c>
      <c r="V6" s="14" t="s">
        <v>99</v>
      </c>
      <c r="W6" s="11" t="s">
        <v>98</v>
      </c>
      <c r="X6" s="12" t="s">
        <v>33</v>
      </c>
      <c r="Y6" s="21" t="s">
        <v>111</v>
      </c>
      <c r="Z6" s="11" t="s">
        <v>100</v>
      </c>
      <c r="AA6" s="12" t="s">
        <v>32</v>
      </c>
      <c r="AB6" s="12"/>
      <c r="AC6" s="11" t="s">
        <v>101</v>
      </c>
      <c r="AD6" s="12" t="s">
        <v>34</v>
      </c>
      <c r="AE6" s="14" t="s">
        <v>102</v>
      </c>
      <c r="AF6" s="19" t="s">
        <v>100</v>
      </c>
      <c r="AG6" s="12" t="s">
        <v>32</v>
      </c>
      <c r="AH6" s="12"/>
      <c r="AI6" s="11" t="s">
        <v>103</v>
      </c>
      <c r="AJ6" s="12" t="s">
        <v>35</v>
      </c>
      <c r="AK6" s="20" t="s">
        <v>104</v>
      </c>
      <c r="AL6" s="19" t="s">
        <v>105</v>
      </c>
      <c r="AM6" s="12" t="s">
        <v>32</v>
      </c>
      <c r="AN6" s="12"/>
      <c r="AO6" s="19" t="s">
        <v>103</v>
      </c>
      <c r="AP6" s="12" t="s">
        <v>35</v>
      </c>
      <c r="AQ6" s="23" t="s">
        <v>106</v>
      </c>
      <c r="AR6" s="19" t="s">
        <v>101</v>
      </c>
      <c r="AS6" s="12" t="s">
        <v>35</v>
      </c>
      <c r="AT6" s="23" t="s">
        <v>107</v>
      </c>
      <c r="AU6" s="11" t="s">
        <v>105</v>
      </c>
      <c r="AV6" s="12" t="s">
        <v>32</v>
      </c>
      <c r="AW6" s="12"/>
      <c r="AX6" s="11" t="s">
        <v>98</v>
      </c>
      <c r="AY6" s="12" t="s">
        <v>34</v>
      </c>
      <c r="AZ6" s="96" t="s">
        <v>109</v>
      </c>
    </row>
    <row r="7" s="1" customFormat="1" ht="16.5" spans="1:52">
      <c r="A7" s="8" t="s">
        <v>86</v>
      </c>
      <c r="B7" s="11" t="s">
        <v>98</v>
      </c>
      <c r="C7" s="12" t="s">
        <v>32</v>
      </c>
      <c r="D7" s="12"/>
      <c r="E7" s="11" t="s">
        <v>98</v>
      </c>
      <c r="F7" s="12" t="s">
        <v>32</v>
      </c>
      <c r="G7" s="14"/>
      <c r="H7" s="11" t="s">
        <v>98</v>
      </c>
      <c r="I7" s="12" t="s">
        <v>32</v>
      </c>
      <c r="J7" s="12"/>
      <c r="K7" s="11" t="s">
        <v>98</v>
      </c>
      <c r="L7" s="12" t="s">
        <v>32</v>
      </c>
      <c r="M7" s="12"/>
      <c r="N7" s="11" t="s">
        <v>98</v>
      </c>
      <c r="O7" s="12" t="s">
        <v>32</v>
      </c>
      <c r="P7" s="14"/>
      <c r="Q7" s="11" t="s">
        <v>98</v>
      </c>
      <c r="R7" s="12" t="s">
        <v>32</v>
      </c>
      <c r="S7" s="12"/>
      <c r="T7" s="11" t="s">
        <v>98</v>
      </c>
      <c r="U7" s="12" t="s">
        <v>34</v>
      </c>
      <c r="V7" s="14" t="s">
        <v>99</v>
      </c>
      <c r="W7" s="11" t="s">
        <v>98</v>
      </c>
      <c r="X7" s="12" t="s">
        <v>32</v>
      </c>
      <c r="Y7" s="14"/>
      <c r="Z7" s="11" t="s">
        <v>100</v>
      </c>
      <c r="AA7" s="12" t="s">
        <v>32</v>
      </c>
      <c r="AB7" s="12"/>
      <c r="AC7" s="11" t="s">
        <v>101</v>
      </c>
      <c r="AD7" s="12" t="s">
        <v>34</v>
      </c>
      <c r="AE7" s="14" t="s">
        <v>102</v>
      </c>
      <c r="AF7" s="19" t="s">
        <v>100</v>
      </c>
      <c r="AG7" s="12" t="s">
        <v>32</v>
      </c>
      <c r="AH7" s="12"/>
      <c r="AI7" s="11" t="s">
        <v>103</v>
      </c>
      <c r="AJ7" s="12" t="s">
        <v>35</v>
      </c>
      <c r="AK7" s="20" t="s">
        <v>104</v>
      </c>
      <c r="AL7" s="19" t="s">
        <v>105</v>
      </c>
      <c r="AM7" s="12" t="s">
        <v>32</v>
      </c>
      <c r="AN7" s="12"/>
      <c r="AO7" s="19" t="s">
        <v>103</v>
      </c>
      <c r="AP7" s="12" t="s">
        <v>35</v>
      </c>
      <c r="AQ7" s="23" t="s">
        <v>106</v>
      </c>
      <c r="AR7" s="19" t="s">
        <v>101</v>
      </c>
      <c r="AS7" s="12" t="s">
        <v>35</v>
      </c>
      <c r="AT7" s="23" t="s">
        <v>107</v>
      </c>
      <c r="AU7" s="11" t="s">
        <v>105</v>
      </c>
      <c r="AV7" s="12" t="s">
        <v>32</v>
      </c>
      <c r="AW7" s="12"/>
      <c r="AX7" s="11" t="s">
        <v>98</v>
      </c>
      <c r="AY7" s="12" t="s">
        <v>34</v>
      </c>
      <c r="AZ7" s="96" t="s">
        <v>109</v>
      </c>
    </row>
    <row r="8" s="1" customFormat="1" ht="63" customHeight="1" spans="1:52">
      <c r="A8" s="8" t="s">
        <v>87</v>
      </c>
      <c r="B8" s="11" t="s">
        <v>98</v>
      </c>
      <c r="C8" s="12" t="s">
        <v>33</v>
      </c>
      <c r="D8" s="17" t="s">
        <v>112</v>
      </c>
      <c r="E8" s="11" t="s">
        <v>98</v>
      </c>
      <c r="F8" s="12" t="s">
        <v>34</v>
      </c>
      <c r="G8" s="14" t="s">
        <v>99</v>
      </c>
      <c r="H8" s="11" t="s">
        <v>98</v>
      </c>
      <c r="I8" s="12" t="s">
        <v>34</v>
      </c>
      <c r="J8" s="14" t="s">
        <v>99</v>
      </c>
      <c r="K8" s="11" t="s">
        <v>98</v>
      </c>
      <c r="L8" s="12" t="s">
        <v>34</v>
      </c>
      <c r="M8" s="14" t="s">
        <v>99</v>
      </c>
      <c r="N8" s="11" t="s">
        <v>98</v>
      </c>
      <c r="O8" s="12" t="s">
        <v>34</v>
      </c>
      <c r="P8" s="14" t="s">
        <v>99</v>
      </c>
      <c r="Q8" s="11" t="s">
        <v>98</v>
      </c>
      <c r="R8" s="12" t="s">
        <v>34</v>
      </c>
      <c r="S8" s="14" t="s">
        <v>99</v>
      </c>
      <c r="T8" s="11" t="s">
        <v>98</v>
      </c>
      <c r="U8" s="12" t="s">
        <v>34</v>
      </c>
      <c r="V8" s="14" t="s">
        <v>99</v>
      </c>
      <c r="W8" s="11" t="s">
        <v>98</v>
      </c>
      <c r="X8" s="12" t="s">
        <v>34</v>
      </c>
      <c r="Y8" s="14" t="s">
        <v>99</v>
      </c>
      <c r="Z8" s="11" t="s">
        <v>100</v>
      </c>
      <c r="AA8" s="12" t="s">
        <v>34</v>
      </c>
      <c r="AB8" s="14" t="s">
        <v>99</v>
      </c>
      <c r="AC8" s="11" t="s">
        <v>101</v>
      </c>
      <c r="AD8" s="12" t="s">
        <v>34</v>
      </c>
      <c r="AE8" s="14" t="s">
        <v>102</v>
      </c>
      <c r="AF8" s="19" t="s">
        <v>100</v>
      </c>
      <c r="AG8" s="12" t="s">
        <v>34</v>
      </c>
      <c r="AH8" s="14" t="s">
        <v>99</v>
      </c>
      <c r="AI8" s="11" t="s">
        <v>103</v>
      </c>
      <c r="AJ8" s="12" t="s">
        <v>35</v>
      </c>
      <c r="AK8" s="20" t="s">
        <v>104</v>
      </c>
      <c r="AL8" s="19" t="s">
        <v>105</v>
      </c>
      <c r="AM8" s="12" t="s">
        <v>34</v>
      </c>
      <c r="AN8" s="14" t="s">
        <v>99</v>
      </c>
      <c r="AO8" s="19" t="s">
        <v>103</v>
      </c>
      <c r="AP8" s="12" t="s">
        <v>35</v>
      </c>
      <c r="AQ8" s="23" t="s">
        <v>106</v>
      </c>
      <c r="AR8" s="19" t="s">
        <v>101</v>
      </c>
      <c r="AS8" s="12" t="s">
        <v>35</v>
      </c>
      <c r="AT8" s="23" t="s">
        <v>107</v>
      </c>
      <c r="AU8" s="11" t="s">
        <v>105</v>
      </c>
      <c r="AV8" s="12" t="s">
        <v>34</v>
      </c>
      <c r="AW8" s="14" t="s">
        <v>99</v>
      </c>
      <c r="AX8" s="11" t="s">
        <v>98</v>
      </c>
      <c r="AY8" s="12" t="s">
        <v>34</v>
      </c>
      <c r="AZ8" s="6" t="s">
        <v>99</v>
      </c>
    </row>
    <row r="9" s="1" customFormat="1" ht="16.5" spans="1:52">
      <c r="A9" s="8" t="s">
        <v>88</v>
      </c>
      <c r="B9" s="11" t="s">
        <v>98</v>
      </c>
      <c r="C9" s="12" t="s">
        <v>32</v>
      </c>
      <c r="D9" s="17"/>
      <c r="E9" s="11" t="s">
        <v>98</v>
      </c>
      <c r="F9" s="12" t="s">
        <v>32</v>
      </c>
      <c r="G9" s="14"/>
      <c r="H9" s="11" t="s">
        <v>98</v>
      </c>
      <c r="I9" s="12" t="s">
        <v>32</v>
      </c>
      <c r="J9" s="14"/>
      <c r="K9" s="11" t="s">
        <v>98</v>
      </c>
      <c r="L9" s="12" t="s">
        <v>32</v>
      </c>
      <c r="M9" s="14"/>
      <c r="N9" s="11" t="s">
        <v>98</v>
      </c>
      <c r="O9" s="12" t="s">
        <v>32</v>
      </c>
      <c r="P9" s="14"/>
      <c r="Q9" s="11" t="s">
        <v>98</v>
      </c>
      <c r="R9" s="12" t="s">
        <v>32</v>
      </c>
      <c r="S9" s="14"/>
      <c r="T9" s="11" t="s">
        <v>98</v>
      </c>
      <c r="U9" s="12" t="s">
        <v>34</v>
      </c>
      <c r="V9" s="14"/>
      <c r="W9" s="11" t="s">
        <v>98</v>
      </c>
      <c r="X9" s="12" t="s">
        <v>32</v>
      </c>
      <c r="Y9" s="14"/>
      <c r="Z9" s="11" t="s">
        <v>100</v>
      </c>
      <c r="AA9" s="12" t="s">
        <v>32</v>
      </c>
      <c r="AB9" s="14"/>
      <c r="AC9" s="11" t="s">
        <v>101</v>
      </c>
      <c r="AD9" s="12" t="s">
        <v>34</v>
      </c>
      <c r="AE9" s="14" t="s">
        <v>102</v>
      </c>
      <c r="AF9" s="19" t="s">
        <v>100</v>
      </c>
      <c r="AG9" s="12" t="s">
        <v>32</v>
      </c>
      <c r="AH9" s="14"/>
      <c r="AI9" s="11" t="s">
        <v>103</v>
      </c>
      <c r="AJ9" s="12" t="s">
        <v>35</v>
      </c>
      <c r="AK9" s="20" t="s">
        <v>104</v>
      </c>
      <c r="AL9" s="19" t="s">
        <v>105</v>
      </c>
      <c r="AM9" s="12" t="s">
        <v>32</v>
      </c>
      <c r="AN9" s="14" t="s">
        <v>113</v>
      </c>
      <c r="AO9" s="19" t="s">
        <v>103</v>
      </c>
      <c r="AP9" s="12" t="s">
        <v>35</v>
      </c>
      <c r="AQ9" s="23" t="s">
        <v>106</v>
      </c>
      <c r="AR9" s="19" t="s">
        <v>101</v>
      </c>
      <c r="AS9" s="12" t="s">
        <v>35</v>
      </c>
      <c r="AT9" s="23" t="s">
        <v>107</v>
      </c>
      <c r="AU9" s="11" t="s">
        <v>105</v>
      </c>
      <c r="AV9" s="12" t="s">
        <v>32</v>
      </c>
      <c r="AW9" s="14"/>
      <c r="AX9" s="11" t="s">
        <v>98</v>
      </c>
      <c r="AY9" s="12" t="s">
        <v>32</v>
      </c>
      <c r="AZ9" s="14"/>
    </row>
    <row r="10" s="1" customFormat="1" ht="57" customHeight="1" spans="1:52">
      <c r="A10" s="10" t="s">
        <v>89</v>
      </c>
      <c r="B10" s="11" t="s">
        <v>114</v>
      </c>
      <c r="C10" s="12" t="s">
        <v>32</v>
      </c>
      <c r="D10" s="12"/>
      <c r="E10" s="11" t="s">
        <v>114</v>
      </c>
      <c r="F10" s="12" t="s">
        <v>32</v>
      </c>
      <c r="G10" s="14"/>
      <c r="H10" s="11" t="s">
        <v>114</v>
      </c>
      <c r="I10" s="12" t="s">
        <v>32</v>
      </c>
      <c r="J10" s="12"/>
      <c r="K10" s="11" t="s">
        <v>114</v>
      </c>
      <c r="L10" s="12" t="s">
        <v>32</v>
      </c>
      <c r="M10" s="12"/>
      <c r="N10" s="11" t="s">
        <v>114</v>
      </c>
      <c r="O10" s="12" t="s">
        <v>32</v>
      </c>
      <c r="P10" s="14"/>
      <c r="Q10" s="11" t="s">
        <v>114</v>
      </c>
      <c r="R10" s="12" t="s">
        <v>32</v>
      </c>
      <c r="S10" s="12"/>
      <c r="T10" s="11" t="s">
        <v>114</v>
      </c>
      <c r="U10" s="12" t="s">
        <v>34</v>
      </c>
      <c r="V10" s="14" t="s">
        <v>99</v>
      </c>
      <c r="W10" s="11" t="s">
        <v>114</v>
      </c>
      <c r="X10" s="12" t="s">
        <v>32</v>
      </c>
      <c r="Y10" s="14"/>
      <c r="Z10" s="11" t="s">
        <v>98</v>
      </c>
      <c r="AA10" s="12" t="s">
        <v>32</v>
      </c>
      <c r="AB10" s="12"/>
      <c r="AC10" s="11" t="s">
        <v>101</v>
      </c>
      <c r="AD10" s="12" t="s">
        <v>34</v>
      </c>
      <c r="AE10" s="14" t="s">
        <v>102</v>
      </c>
      <c r="AF10" s="19" t="s">
        <v>98</v>
      </c>
      <c r="AG10" s="12" t="s">
        <v>32</v>
      </c>
      <c r="AH10" s="12"/>
      <c r="AI10" s="11" t="s">
        <v>115</v>
      </c>
      <c r="AJ10" s="12" t="s">
        <v>35</v>
      </c>
      <c r="AK10" s="20" t="s">
        <v>104</v>
      </c>
      <c r="AL10" s="19" t="s">
        <v>105</v>
      </c>
      <c r="AM10" s="12" t="s">
        <v>32</v>
      </c>
      <c r="AN10" s="12"/>
      <c r="AO10" s="19" t="s">
        <v>98</v>
      </c>
      <c r="AP10" s="12" t="s">
        <v>35</v>
      </c>
      <c r="AQ10" s="23" t="s">
        <v>106</v>
      </c>
      <c r="AR10" s="19" t="s">
        <v>101</v>
      </c>
      <c r="AS10" s="12" t="s">
        <v>35</v>
      </c>
      <c r="AT10" s="23" t="s">
        <v>107</v>
      </c>
      <c r="AU10" s="11" t="s">
        <v>105</v>
      </c>
      <c r="AV10" s="12" t="s">
        <v>32</v>
      </c>
      <c r="AW10" s="12"/>
      <c r="AX10" s="11" t="s">
        <v>101</v>
      </c>
      <c r="AY10" s="12" t="s">
        <v>32</v>
      </c>
      <c r="AZ10" s="12"/>
    </row>
    <row r="11" s="1" customFormat="1" ht="162" spans="1:52">
      <c r="A11" s="18" t="s">
        <v>116</v>
      </c>
      <c r="B11" s="11" t="s">
        <v>101</v>
      </c>
      <c r="C11" s="12" t="s">
        <v>33</v>
      </c>
      <c r="D11" s="21" t="s">
        <v>117</v>
      </c>
      <c r="E11" s="11" t="s">
        <v>101</v>
      </c>
      <c r="F11" s="12" t="s">
        <v>34</v>
      </c>
      <c r="G11" s="14" t="s">
        <v>102</v>
      </c>
      <c r="H11" s="11" t="s">
        <v>101</v>
      </c>
      <c r="I11" s="12" t="s">
        <v>34</v>
      </c>
      <c r="J11" s="14" t="s">
        <v>102</v>
      </c>
      <c r="K11" s="11" t="s">
        <v>101</v>
      </c>
      <c r="L11" s="12" t="s">
        <v>34</v>
      </c>
      <c r="M11" s="14" t="s">
        <v>102</v>
      </c>
      <c r="N11" s="11" t="s">
        <v>101</v>
      </c>
      <c r="O11" s="12" t="s">
        <v>34</v>
      </c>
      <c r="P11" s="14" t="s">
        <v>102</v>
      </c>
      <c r="Q11" s="11" t="s">
        <v>101</v>
      </c>
      <c r="R11" s="12" t="s">
        <v>34</v>
      </c>
      <c r="S11" s="14" t="s">
        <v>102</v>
      </c>
      <c r="T11" s="11" t="s">
        <v>101</v>
      </c>
      <c r="U11" s="12" t="s">
        <v>34</v>
      </c>
      <c r="V11" s="14" t="s">
        <v>102</v>
      </c>
      <c r="W11" s="11" t="s">
        <v>101</v>
      </c>
      <c r="X11" s="12" t="s">
        <v>34</v>
      </c>
      <c r="Y11" s="14" t="s">
        <v>102</v>
      </c>
      <c r="Z11" s="11" t="s">
        <v>101</v>
      </c>
      <c r="AA11" s="12" t="s">
        <v>34</v>
      </c>
      <c r="AB11" s="14" t="s">
        <v>102</v>
      </c>
      <c r="AC11" s="11" t="s">
        <v>98</v>
      </c>
      <c r="AD11" s="12" t="s">
        <v>34</v>
      </c>
      <c r="AE11" s="14" t="s">
        <v>102</v>
      </c>
      <c r="AF11" s="19" t="s">
        <v>101</v>
      </c>
      <c r="AG11" s="12" t="s">
        <v>34</v>
      </c>
      <c r="AH11" s="14" t="s">
        <v>102</v>
      </c>
      <c r="AI11" s="11" t="s">
        <v>101</v>
      </c>
      <c r="AJ11" s="12" t="s">
        <v>34</v>
      </c>
      <c r="AK11" s="14" t="s">
        <v>102</v>
      </c>
      <c r="AL11" s="19" t="s">
        <v>105</v>
      </c>
      <c r="AM11" s="12" t="s">
        <v>34</v>
      </c>
      <c r="AN11" s="14" t="s">
        <v>102</v>
      </c>
      <c r="AO11" s="19" t="s">
        <v>101</v>
      </c>
      <c r="AP11" s="12" t="s">
        <v>35</v>
      </c>
      <c r="AQ11" s="23" t="s">
        <v>106</v>
      </c>
      <c r="AR11" s="19" t="s">
        <v>101</v>
      </c>
      <c r="AS11" s="12" t="s">
        <v>35</v>
      </c>
      <c r="AT11" s="23" t="s">
        <v>107</v>
      </c>
      <c r="AU11" s="11" t="s">
        <v>105</v>
      </c>
      <c r="AV11" s="12" t="s">
        <v>34</v>
      </c>
      <c r="AW11" s="14" t="s">
        <v>102</v>
      </c>
      <c r="AX11" s="11" t="s">
        <v>101</v>
      </c>
      <c r="AY11" s="12" t="s">
        <v>34</v>
      </c>
      <c r="AZ11" s="14" t="s">
        <v>102</v>
      </c>
    </row>
    <row r="12" s="2" customFormat="1" ht="16.5" spans="1:52">
      <c r="A12" s="10" t="s">
        <v>118</v>
      </c>
      <c r="B12" s="19" t="s">
        <v>114</v>
      </c>
      <c r="C12" s="12" t="s">
        <v>32</v>
      </c>
      <c r="D12" s="14"/>
      <c r="E12" s="19" t="s">
        <v>114</v>
      </c>
      <c r="F12" s="12" t="s">
        <v>32</v>
      </c>
      <c r="G12" s="21"/>
      <c r="H12" s="19" t="s">
        <v>114</v>
      </c>
      <c r="I12" s="12" t="s">
        <v>32</v>
      </c>
      <c r="J12" s="14"/>
      <c r="K12" s="19" t="s">
        <v>114</v>
      </c>
      <c r="L12" s="12" t="s">
        <v>32</v>
      </c>
      <c r="M12" s="14"/>
      <c r="N12" s="19" t="s">
        <v>114</v>
      </c>
      <c r="O12" s="12" t="s">
        <v>32</v>
      </c>
      <c r="P12" s="14"/>
      <c r="Q12" s="19" t="s">
        <v>114</v>
      </c>
      <c r="R12" s="12" t="s">
        <v>32</v>
      </c>
      <c r="S12" s="14"/>
      <c r="T12" s="19" t="s">
        <v>114</v>
      </c>
      <c r="U12" s="12" t="s">
        <v>34</v>
      </c>
      <c r="V12" s="6"/>
      <c r="W12" s="19" t="s">
        <v>114</v>
      </c>
      <c r="X12" s="12" t="s">
        <v>32</v>
      </c>
      <c r="Y12" s="14"/>
      <c r="Z12" s="19" t="s">
        <v>105</v>
      </c>
      <c r="AA12" s="12" t="s">
        <v>32</v>
      </c>
      <c r="AB12" s="14"/>
      <c r="AC12" s="19" t="s">
        <v>101</v>
      </c>
      <c r="AD12" s="12" t="s">
        <v>34</v>
      </c>
      <c r="AE12" s="14" t="s">
        <v>102</v>
      </c>
      <c r="AF12" s="19" t="s">
        <v>98</v>
      </c>
      <c r="AG12" s="12" t="s">
        <v>32</v>
      </c>
      <c r="AH12" s="14"/>
      <c r="AI12" s="19" t="s">
        <v>98</v>
      </c>
      <c r="AJ12" s="12" t="s">
        <v>35</v>
      </c>
      <c r="AK12" s="20" t="s">
        <v>104</v>
      </c>
      <c r="AL12" s="19" t="s">
        <v>105</v>
      </c>
      <c r="AM12" s="12" t="s">
        <v>32</v>
      </c>
      <c r="AN12" s="14"/>
      <c r="AO12" s="19" t="s">
        <v>98</v>
      </c>
      <c r="AP12" s="12" t="s">
        <v>35</v>
      </c>
      <c r="AQ12" s="23" t="s">
        <v>106</v>
      </c>
      <c r="AR12" s="19" t="s">
        <v>101</v>
      </c>
      <c r="AS12" s="12" t="s">
        <v>35</v>
      </c>
      <c r="AT12" s="23" t="s">
        <v>107</v>
      </c>
      <c r="AU12" s="19" t="s">
        <v>105</v>
      </c>
      <c r="AV12" s="12" t="s">
        <v>32</v>
      </c>
      <c r="AW12" s="14"/>
      <c r="AX12" s="19" t="s">
        <v>101</v>
      </c>
      <c r="AY12" s="12" t="s">
        <v>32</v>
      </c>
      <c r="AZ12" s="14"/>
    </row>
    <row r="13" s="1" customFormat="1" ht="32" customHeight="1" spans="1:52">
      <c r="A13" s="10" t="s">
        <v>119</v>
      </c>
      <c r="B13" s="11" t="s">
        <v>115</v>
      </c>
      <c r="C13" s="12" t="s">
        <v>35</v>
      </c>
      <c r="D13" s="20" t="s">
        <v>104</v>
      </c>
      <c r="E13" s="11" t="s">
        <v>115</v>
      </c>
      <c r="F13" s="12" t="s">
        <v>35</v>
      </c>
      <c r="G13" s="20" t="s">
        <v>104</v>
      </c>
      <c r="H13" s="11" t="s">
        <v>115</v>
      </c>
      <c r="I13" s="12" t="s">
        <v>35</v>
      </c>
      <c r="J13" s="20" t="s">
        <v>104</v>
      </c>
      <c r="K13" s="11" t="s">
        <v>115</v>
      </c>
      <c r="L13" s="12" t="s">
        <v>35</v>
      </c>
      <c r="M13" s="20" t="s">
        <v>104</v>
      </c>
      <c r="N13" s="11" t="s">
        <v>115</v>
      </c>
      <c r="O13" s="12" t="s">
        <v>35</v>
      </c>
      <c r="P13" s="20" t="s">
        <v>104</v>
      </c>
      <c r="Q13" s="11" t="s">
        <v>115</v>
      </c>
      <c r="R13" s="12" t="s">
        <v>35</v>
      </c>
      <c r="S13" s="20" t="s">
        <v>104</v>
      </c>
      <c r="T13" s="11" t="s">
        <v>115</v>
      </c>
      <c r="U13" s="12" t="s">
        <v>35</v>
      </c>
      <c r="V13" s="20" t="s">
        <v>104</v>
      </c>
      <c r="W13" s="11" t="s">
        <v>115</v>
      </c>
      <c r="X13" s="12" t="s">
        <v>35</v>
      </c>
      <c r="Y13" s="20" t="s">
        <v>104</v>
      </c>
      <c r="Z13" s="11" t="s">
        <v>103</v>
      </c>
      <c r="AA13" s="12" t="s">
        <v>35</v>
      </c>
      <c r="AB13" s="20" t="s">
        <v>104</v>
      </c>
      <c r="AC13" s="11" t="s">
        <v>101</v>
      </c>
      <c r="AD13" s="12" t="s">
        <v>35</v>
      </c>
      <c r="AE13" s="20" t="s">
        <v>104</v>
      </c>
      <c r="AF13" s="19" t="s">
        <v>105</v>
      </c>
      <c r="AG13" s="12" t="s">
        <v>35</v>
      </c>
      <c r="AH13" s="20" t="s">
        <v>104</v>
      </c>
      <c r="AI13" s="11" t="s">
        <v>98</v>
      </c>
      <c r="AJ13" s="12" t="s">
        <v>35</v>
      </c>
      <c r="AK13" s="20" t="s">
        <v>104</v>
      </c>
      <c r="AL13" s="19" t="s">
        <v>105</v>
      </c>
      <c r="AM13" s="12" t="s">
        <v>35</v>
      </c>
      <c r="AN13" s="20" t="s">
        <v>104</v>
      </c>
      <c r="AO13" s="19" t="s">
        <v>98</v>
      </c>
      <c r="AP13" s="12" t="s">
        <v>35</v>
      </c>
      <c r="AQ13" s="23" t="s">
        <v>106</v>
      </c>
      <c r="AR13" s="19" t="s">
        <v>101</v>
      </c>
      <c r="AS13" s="12" t="s">
        <v>35</v>
      </c>
      <c r="AT13" s="23" t="s">
        <v>107</v>
      </c>
      <c r="AU13" s="11" t="s">
        <v>105</v>
      </c>
      <c r="AV13" s="12" t="s">
        <v>35</v>
      </c>
      <c r="AW13" s="20" t="s">
        <v>104</v>
      </c>
      <c r="AX13" s="11" t="s">
        <v>101</v>
      </c>
      <c r="AY13" s="12" t="s">
        <v>35</v>
      </c>
      <c r="AZ13" s="20" t="s">
        <v>104</v>
      </c>
    </row>
    <row r="14" s="3" customFormat="1" ht="43" customHeight="1" spans="1:52">
      <c r="A14" s="10" t="s">
        <v>120</v>
      </c>
      <c r="B14" s="19" t="s">
        <v>98</v>
      </c>
      <c r="C14" s="12" t="s">
        <v>32</v>
      </c>
      <c r="D14" s="21"/>
      <c r="E14" s="19" t="s">
        <v>98</v>
      </c>
      <c r="F14" s="12" t="s">
        <v>32</v>
      </c>
      <c r="G14" s="21"/>
      <c r="H14" s="19" t="s">
        <v>98</v>
      </c>
      <c r="I14" s="12" t="s">
        <v>32</v>
      </c>
      <c r="J14" s="14"/>
      <c r="K14" s="19" t="s">
        <v>98</v>
      </c>
      <c r="L14" s="12" t="s">
        <v>32</v>
      </c>
      <c r="M14" s="14"/>
      <c r="N14" s="19" t="s">
        <v>98</v>
      </c>
      <c r="O14" s="12" t="s">
        <v>32</v>
      </c>
      <c r="P14" s="14"/>
      <c r="Q14" s="19" t="s">
        <v>98</v>
      </c>
      <c r="R14" s="12" t="s">
        <v>32</v>
      </c>
      <c r="S14" s="14"/>
      <c r="T14" s="19" t="s">
        <v>98</v>
      </c>
      <c r="U14" s="12" t="s">
        <v>34</v>
      </c>
      <c r="V14" s="14" t="s">
        <v>99</v>
      </c>
      <c r="W14" s="19" t="s">
        <v>98</v>
      </c>
      <c r="X14" s="12" t="s">
        <v>32</v>
      </c>
      <c r="Y14" s="14"/>
      <c r="Z14" s="19" t="s">
        <v>98</v>
      </c>
      <c r="AA14" s="12" t="s">
        <v>32</v>
      </c>
      <c r="AB14" s="14"/>
      <c r="AC14" s="19" t="s">
        <v>98</v>
      </c>
      <c r="AD14" s="12" t="s">
        <v>34</v>
      </c>
      <c r="AE14" s="14" t="s">
        <v>102</v>
      </c>
      <c r="AF14" s="19" t="s">
        <v>98</v>
      </c>
      <c r="AG14" s="12" t="s">
        <v>32</v>
      </c>
      <c r="AH14" s="14"/>
      <c r="AI14" s="19" t="s">
        <v>98</v>
      </c>
      <c r="AJ14" s="12" t="s">
        <v>35</v>
      </c>
      <c r="AK14" s="20" t="s">
        <v>104</v>
      </c>
      <c r="AL14" s="19" t="s">
        <v>98</v>
      </c>
      <c r="AM14" s="12" t="s">
        <v>32</v>
      </c>
      <c r="AN14" s="14"/>
      <c r="AO14" s="19" t="s">
        <v>98</v>
      </c>
      <c r="AP14" s="12" t="s">
        <v>35</v>
      </c>
      <c r="AQ14" s="23" t="s">
        <v>106</v>
      </c>
      <c r="AR14" s="19" t="s">
        <v>101</v>
      </c>
      <c r="AS14" s="12" t="s">
        <v>35</v>
      </c>
      <c r="AT14" s="23" t="s">
        <v>107</v>
      </c>
      <c r="AU14" s="19" t="s">
        <v>114</v>
      </c>
      <c r="AV14" s="12" t="s">
        <v>32</v>
      </c>
      <c r="AW14" s="14"/>
      <c r="AX14" s="19" t="s">
        <v>101</v>
      </c>
      <c r="AY14" s="12" t="s">
        <v>32</v>
      </c>
      <c r="AZ14" s="14"/>
    </row>
    <row r="15" s="4" customFormat="1" ht="16.5" spans="1:52">
      <c r="A15" s="22" t="s">
        <v>121</v>
      </c>
      <c r="B15" s="11" t="s">
        <v>115</v>
      </c>
      <c r="C15" s="12" t="s">
        <v>35</v>
      </c>
      <c r="D15" s="23" t="s">
        <v>106</v>
      </c>
      <c r="E15" s="11" t="s">
        <v>115</v>
      </c>
      <c r="F15" s="12" t="s">
        <v>35</v>
      </c>
      <c r="G15" s="23" t="s">
        <v>106</v>
      </c>
      <c r="H15" s="11" t="s">
        <v>115</v>
      </c>
      <c r="I15" s="12" t="s">
        <v>35</v>
      </c>
      <c r="J15" s="23" t="s">
        <v>106</v>
      </c>
      <c r="K15" s="11" t="s">
        <v>115</v>
      </c>
      <c r="L15" s="12" t="s">
        <v>35</v>
      </c>
      <c r="M15" s="23" t="s">
        <v>106</v>
      </c>
      <c r="N15" s="11" t="s">
        <v>115</v>
      </c>
      <c r="O15" s="12" t="s">
        <v>35</v>
      </c>
      <c r="P15" s="23" t="s">
        <v>106</v>
      </c>
      <c r="Q15" s="11" t="s">
        <v>115</v>
      </c>
      <c r="R15" s="12" t="s">
        <v>35</v>
      </c>
      <c r="S15" s="23" t="s">
        <v>106</v>
      </c>
      <c r="T15" s="11" t="s">
        <v>115</v>
      </c>
      <c r="U15" s="12" t="s">
        <v>35</v>
      </c>
      <c r="V15" s="23" t="s">
        <v>106</v>
      </c>
      <c r="W15" s="11" t="s">
        <v>115</v>
      </c>
      <c r="X15" s="12" t="s">
        <v>35</v>
      </c>
      <c r="Y15" s="23" t="s">
        <v>106</v>
      </c>
      <c r="Z15" s="11" t="s">
        <v>105</v>
      </c>
      <c r="AA15" s="12" t="s">
        <v>35</v>
      </c>
      <c r="AB15" s="23" t="s">
        <v>106</v>
      </c>
      <c r="AC15" s="11" t="s">
        <v>101</v>
      </c>
      <c r="AD15" s="12" t="s">
        <v>35</v>
      </c>
      <c r="AE15" s="23" t="s">
        <v>106</v>
      </c>
      <c r="AF15" s="11" t="s">
        <v>105</v>
      </c>
      <c r="AG15" s="12" t="s">
        <v>35</v>
      </c>
      <c r="AH15" s="23" t="s">
        <v>106</v>
      </c>
      <c r="AI15" s="11" t="s">
        <v>105</v>
      </c>
      <c r="AJ15" s="12" t="s">
        <v>35</v>
      </c>
      <c r="AK15" s="23" t="s">
        <v>106</v>
      </c>
      <c r="AL15" s="11" t="s">
        <v>105</v>
      </c>
      <c r="AM15" s="12" t="s">
        <v>35</v>
      </c>
      <c r="AN15" s="23" t="s">
        <v>106</v>
      </c>
      <c r="AO15" s="11" t="s">
        <v>98</v>
      </c>
      <c r="AP15" s="12" t="s">
        <v>35</v>
      </c>
      <c r="AQ15" s="23" t="s">
        <v>106</v>
      </c>
      <c r="AR15" s="11" t="s">
        <v>101</v>
      </c>
      <c r="AS15" s="12" t="s">
        <v>35</v>
      </c>
      <c r="AT15" s="23" t="s">
        <v>106</v>
      </c>
      <c r="AU15" s="11" t="s">
        <v>105</v>
      </c>
      <c r="AV15" s="12" t="s">
        <v>35</v>
      </c>
      <c r="AW15" s="23" t="s">
        <v>106</v>
      </c>
      <c r="AX15" s="11" t="s">
        <v>101</v>
      </c>
      <c r="AY15" s="12" t="s">
        <v>35</v>
      </c>
      <c r="AZ15" s="23" t="s">
        <v>106</v>
      </c>
    </row>
    <row r="16" s="4" customFormat="1" ht="16.5" spans="1:52">
      <c r="A16" s="22" t="s">
        <v>122</v>
      </c>
      <c r="B16" s="11" t="s">
        <v>101</v>
      </c>
      <c r="C16" s="12" t="s">
        <v>35</v>
      </c>
      <c r="D16" s="23" t="s">
        <v>107</v>
      </c>
      <c r="E16" s="11" t="s">
        <v>101</v>
      </c>
      <c r="F16" s="12" t="s">
        <v>35</v>
      </c>
      <c r="G16" s="23" t="s">
        <v>107</v>
      </c>
      <c r="H16" s="11" t="s">
        <v>101</v>
      </c>
      <c r="I16" s="12" t="s">
        <v>35</v>
      </c>
      <c r="J16" s="23" t="s">
        <v>107</v>
      </c>
      <c r="K16" s="11" t="s">
        <v>101</v>
      </c>
      <c r="L16" s="12" t="s">
        <v>35</v>
      </c>
      <c r="M16" s="23" t="s">
        <v>107</v>
      </c>
      <c r="N16" s="11" t="s">
        <v>101</v>
      </c>
      <c r="O16" s="12" t="s">
        <v>35</v>
      </c>
      <c r="P16" s="23" t="s">
        <v>107</v>
      </c>
      <c r="Q16" s="11" t="s">
        <v>101</v>
      </c>
      <c r="R16" s="12" t="s">
        <v>35</v>
      </c>
      <c r="S16" s="23" t="s">
        <v>107</v>
      </c>
      <c r="T16" s="11" t="s">
        <v>101</v>
      </c>
      <c r="U16" s="12" t="s">
        <v>35</v>
      </c>
      <c r="V16" s="23" t="s">
        <v>107</v>
      </c>
      <c r="W16" s="11" t="s">
        <v>101</v>
      </c>
      <c r="X16" s="12" t="s">
        <v>35</v>
      </c>
      <c r="Y16" s="23" t="s">
        <v>107</v>
      </c>
      <c r="Z16" s="11" t="s">
        <v>101</v>
      </c>
      <c r="AA16" s="12" t="s">
        <v>35</v>
      </c>
      <c r="AB16" s="23" t="s">
        <v>107</v>
      </c>
      <c r="AC16" s="11" t="s">
        <v>101</v>
      </c>
      <c r="AD16" s="12" t="s">
        <v>35</v>
      </c>
      <c r="AE16" s="23" t="s">
        <v>107</v>
      </c>
      <c r="AF16" s="11" t="s">
        <v>101</v>
      </c>
      <c r="AG16" s="12" t="s">
        <v>35</v>
      </c>
      <c r="AH16" s="23" t="s">
        <v>107</v>
      </c>
      <c r="AI16" s="11" t="s">
        <v>101</v>
      </c>
      <c r="AJ16" s="12" t="s">
        <v>35</v>
      </c>
      <c r="AK16" s="23" t="s">
        <v>107</v>
      </c>
      <c r="AL16" s="11" t="s">
        <v>101</v>
      </c>
      <c r="AM16" s="12" t="s">
        <v>35</v>
      </c>
      <c r="AN16" s="23" t="s">
        <v>107</v>
      </c>
      <c r="AO16" s="11" t="s">
        <v>101</v>
      </c>
      <c r="AP16" s="12" t="s">
        <v>35</v>
      </c>
      <c r="AQ16" s="23" t="s">
        <v>107</v>
      </c>
      <c r="AR16" s="11" t="s">
        <v>98</v>
      </c>
      <c r="AS16" s="12" t="s">
        <v>35</v>
      </c>
      <c r="AT16" s="23" t="s">
        <v>107</v>
      </c>
      <c r="AU16" s="11" t="s">
        <v>101</v>
      </c>
      <c r="AV16" s="12" t="s">
        <v>35</v>
      </c>
      <c r="AW16" s="23" t="s">
        <v>107</v>
      </c>
      <c r="AX16" s="11" t="s">
        <v>101</v>
      </c>
      <c r="AY16" s="12" t="s">
        <v>35</v>
      </c>
      <c r="AZ16" s="23" t="s">
        <v>107</v>
      </c>
    </row>
    <row r="17" s="1" customFormat="1" ht="45" customHeight="1" spans="1:52">
      <c r="A17" s="10" t="s">
        <v>123</v>
      </c>
      <c r="B17" s="11" t="s">
        <v>114</v>
      </c>
      <c r="C17" s="12" t="s">
        <v>32</v>
      </c>
      <c r="D17"/>
      <c r="E17" s="11" t="s">
        <v>114</v>
      </c>
      <c r="F17" s="12" t="s">
        <v>32</v>
      </c>
      <c r="G17"/>
      <c r="H17" s="11" t="s">
        <v>114</v>
      </c>
      <c r="I17" s="12" t="s">
        <v>32</v>
      </c>
      <c r="J17"/>
      <c r="K17" s="11" t="s">
        <v>114</v>
      </c>
      <c r="L17" s="12" t="s">
        <v>32</v>
      </c>
      <c r="M17"/>
      <c r="N17" s="11" t="s">
        <v>114</v>
      </c>
      <c r="O17" s="12" t="s">
        <v>32</v>
      </c>
      <c r="P17" s="14"/>
      <c r="Q17" s="11" t="s">
        <v>114</v>
      </c>
      <c r="R17" s="12" t="s">
        <v>32</v>
      </c>
      <c r="S17"/>
      <c r="T17" s="11" t="s">
        <v>114</v>
      </c>
      <c r="U17" s="12" t="s">
        <v>34</v>
      </c>
      <c r="V17" s="14" t="s">
        <v>99</v>
      </c>
      <c r="W17" s="11" t="s">
        <v>114</v>
      </c>
      <c r="X17" s="12" t="s">
        <v>32</v>
      </c>
      <c r="Y17" s="14"/>
      <c r="Z17" s="11" t="s">
        <v>98</v>
      </c>
      <c r="AA17" s="12" t="s">
        <v>32</v>
      </c>
      <c r="AB17" s="12"/>
      <c r="AC17" s="11" t="s">
        <v>114</v>
      </c>
      <c r="AD17" s="12" t="s">
        <v>34</v>
      </c>
      <c r="AE17" s="14" t="s">
        <v>102</v>
      </c>
      <c r="AF17" s="19" t="s">
        <v>98</v>
      </c>
      <c r="AG17" s="12" t="s">
        <v>32</v>
      </c>
      <c r="AH17" s="12"/>
      <c r="AI17" s="11" t="s">
        <v>98</v>
      </c>
      <c r="AJ17" s="12" t="s">
        <v>35</v>
      </c>
      <c r="AK17" s="20" t="s">
        <v>104</v>
      </c>
      <c r="AL17" s="19" t="s">
        <v>105</v>
      </c>
      <c r="AM17" s="12" t="s">
        <v>32</v>
      </c>
      <c r="AN17" s="12"/>
      <c r="AO17" s="19" t="s">
        <v>98</v>
      </c>
      <c r="AP17" s="12" t="s">
        <v>35</v>
      </c>
      <c r="AQ17" s="23" t="s">
        <v>106</v>
      </c>
      <c r="AR17" s="19" t="s">
        <v>101</v>
      </c>
      <c r="AS17" s="12" t="s">
        <v>35</v>
      </c>
      <c r="AT17" s="23" t="s">
        <v>107</v>
      </c>
      <c r="AU17" s="11" t="s">
        <v>98</v>
      </c>
      <c r="AV17" s="12" t="s">
        <v>32</v>
      </c>
      <c r="AW17" s="14"/>
      <c r="AX17" s="11" t="s">
        <v>101</v>
      </c>
      <c r="AY17" s="12" t="s">
        <v>32</v>
      </c>
      <c r="AZ17" s="12"/>
    </row>
    <row r="18" s="1" customFormat="1" ht="16.5" spans="1:52">
      <c r="A18" s="10" t="s">
        <v>97</v>
      </c>
      <c r="B18" s="11" t="s">
        <v>114</v>
      </c>
      <c r="C18" s="12" t="s">
        <v>32</v>
      </c>
      <c r="D18" s="14"/>
      <c r="E18" s="11" t="s">
        <v>114</v>
      </c>
      <c r="F18" s="12" t="s">
        <v>32</v>
      </c>
      <c r="G18" s="14"/>
      <c r="H18" s="11" t="s">
        <v>114</v>
      </c>
      <c r="I18" s="12" t="s">
        <v>32</v>
      </c>
      <c r="J18" s="12"/>
      <c r="K18" s="11" t="s">
        <v>114</v>
      </c>
      <c r="L18" s="12" t="s">
        <v>32</v>
      </c>
      <c r="M18" s="12"/>
      <c r="N18" s="11" t="s">
        <v>114</v>
      </c>
      <c r="O18" s="12" t="s">
        <v>32</v>
      </c>
      <c r="P18" s="14"/>
      <c r="Q18" s="11" t="s">
        <v>114</v>
      </c>
      <c r="R18" s="12" t="s">
        <v>32</v>
      </c>
      <c r="S18" s="12"/>
      <c r="T18" s="11" t="s">
        <v>114</v>
      </c>
      <c r="U18" s="12" t="s">
        <v>34</v>
      </c>
      <c r="V18" s="14" t="s">
        <v>99</v>
      </c>
      <c r="W18" s="11" t="s">
        <v>114</v>
      </c>
      <c r="X18" s="12" t="s">
        <v>32</v>
      </c>
      <c r="Y18" s="14"/>
      <c r="Z18" s="11" t="s">
        <v>101</v>
      </c>
      <c r="AA18" s="12" t="s">
        <v>32</v>
      </c>
      <c r="AB18" s="12"/>
      <c r="AC18" s="11" t="s">
        <v>101</v>
      </c>
      <c r="AD18" s="12" t="s">
        <v>34</v>
      </c>
      <c r="AE18" s="14" t="s">
        <v>102</v>
      </c>
      <c r="AF18" s="19" t="s">
        <v>105</v>
      </c>
      <c r="AG18" s="12" t="s">
        <v>32</v>
      </c>
      <c r="AH18" s="12"/>
      <c r="AI18" s="11" t="s">
        <v>105</v>
      </c>
      <c r="AJ18" s="12" t="s">
        <v>35</v>
      </c>
      <c r="AK18" s="20" t="s">
        <v>104</v>
      </c>
      <c r="AL18" s="19" t="s">
        <v>101</v>
      </c>
      <c r="AM18" s="12" t="s">
        <v>32</v>
      </c>
      <c r="AN18" s="12"/>
      <c r="AO18" s="19" t="s">
        <v>101</v>
      </c>
      <c r="AP18" s="12" t="s">
        <v>35</v>
      </c>
      <c r="AQ18" s="23" t="s">
        <v>106</v>
      </c>
      <c r="AR18" s="19" t="s">
        <v>101</v>
      </c>
      <c r="AS18" s="12" t="s">
        <v>35</v>
      </c>
      <c r="AT18" s="23" t="s">
        <v>107</v>
      </c>
      <c r="AU18" s="11" t="s">
        <v>101</v>
      </c>
      <c r="AV18" s="12" t="s">
        <v>32</v>
      </c>
      <c r="AW18" s="14"/>
      <c r="AX18" s="11" t="s">
        <v>98</v>
      </c>
      <c r="AY18" s="12" t="s">
        <v>32</v>
      </c>
      <c r="AZ18" s="14"/>
    </row>
    <row r="19" s="1" customFormat="1"/>
    <row r="20" s="1" customFormat="1" ht="16.5" spans="1:52">
      <c r="A20" s="24"/>
      <c r="B20" s="24"/>
      <c r="C20" s="24"/>
      <c r="D20" s="24"/>
      <c r="E20" s="24"/>
      <c r="F20" s="24"/>
      <c r="G20" s="24"/>
      <c r="J20" s="24"/>
      <c r="M20" s="24"/>
      <c r="P20" s="24"/>
      <c r="S20" s="24"/>
      <c r="V20" s="24"/>
      <c r="Y20" s="24"/>
      <c r="AB20" s="24"/>
      <c r="AE20" s="24"/>
      <c r="AH20" s="24"/>
      <c r="AK20" s="24"/>
      <c r="AN20" s="24"/>
      <c r="AQ20" s="24"/>
      <c r="AT20" s="24"/>
      <c r="AW20" s="24"/>
      <c r="AZ20" s="24"/>
    </row>
    <row r="21" s="5" customFormat="1" ht="40" customHeight="1" spans="1:52">
      <c r="A21" s="25" t="s">
        <v>124</v>
      </c>
      <c r="B21" s="25"/>
      <c r="C21" s="25"/>
      <c r="D21" s="2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1" customFormat="1" ht="16.5" spans="1:4">
      <c r="A22" s="26" t="s">
        <v>125</v>
      </c>
      <c r="B22" s="26"/>
      <c r="C22" s="26"/>
      <c r="D22" s="26"/>
    </row>
    <row r="23" s="1" customFormat="1" ht="16.5" spans="1:4">
      <c r="A23" s="27" t="s">
        <v>126</v>
      </c>
      <c r="B23" s="28"/>
      <c r="C23" s="28"/>
      <c r="D23" s="29"/>
    </row>
    <row r="24" s="1" customFormat="1" ht="16.5" spans="1:4">
      <c r="A24" s="27" t="s">
        <v>127</v>
      </c>
      <c r="B24" s="28"/>
      <c r="C24" s="28"/>
      <c r="D24" s="29"/>
    </row>
    <row r="25" s="1" customFormat="1" ht="16.5" spans="1:4">
      <c r="A25" s="27" t="s">
        <v>128</v>
      </c>
      <c r="B25" s="28"/>
      <c r="C25" s="28"/>
      <c r="D25" s="29"/>
    </row>
    <row r="26" s="1" customFormat="1" ht="16.5" spans="1:4">
      <c r="A26" s="27" t="s">
        <v>129</v>
      </c>
      <c r="B26" s="28"/>
      <c r="C26" s="28"/>
      <c r="D26" s="29"/>
    </row>
    <row r="27" s="1" customFormat="1" ht="16.5" spans="1:4">
      <c r="A27" s="27" t="s">
        <v>130</v>
      </c>
      <c r="B27" s="28"/>
      <c r="C27" s="28"/>
      <c r="D27" s="29"/>
    </row>
    <row r="28" s="1" customFormat="1" ht="16.5" spans="1:4">
      <c r="A28" s="27" t="s">
        <v>131</v>
      </c>
      <c r="B28" s="28"/>
      <c r="C28" s="28"/>
      <c r="D28" s="29"/>
    </row>
    <row r="29" s="1" customFormat="1" ht="16.5" spans="1:4">
      <c r="A29" s="27" t="s">
        <v>132</v>
      </c>
      <c r="B29" s="28"/>
      <c r="C29" s="28"/>
      <c r="D29" s="29"/>
    </row>
    <row r="30" s="1" customFormat="1"/>
    <row r="31" s="1" customFormat="1"/>
    <row r="32" s="1" customFormat="1" ht="33" spans="1:10">
      <c r="A32" s="7" t="s">
        <v>78</v>
      </c>
      <c r="B32" s="8" t="s">
        <v>55</v>
      </c>
      <c r="C32" s="9" t="s">
        <v>80</v>
      </c>
      <c r="D32" s="9" t="s">
        <v>81</v>
      </c>
      <c r="E32" s="8" t="s">
        <v>56</v>
      </c>
      <c r="F32" s="9" t="s">
        <v>80</v>
      </c>
      <c r="G32" s="9" t="s">
        <v>81</v>
      </c>
      <c r="H32" s="8" t="s">
        <v>57</v>
      </c>
      <c r="I32" s="9" t="s">
        <v>80</v>
      </c>
      <c r="J32" s="9" t="s">
        <v>81</v>
      </c>
    </row>
    <row r="33" s="1" customFormat="1" ht="27" spans="1:10">
      <c r="A33" s="10" t="s">
        <v>133</v>
      </c>
      <c r="B33" s="11" t="s">
        <v>100</v>
      </c>
      <c r="C33" s="12" t="s">
        <v>32</v>
      </c>
      <c r="D33" s="30"/>
      <c r="E33" s="11" t="s">
        <v>103</v>
      </c>
      <c r="F33" s="12" t="s">
        <v>35</v>
      </c>
      <c r="G33" s="31" t="s">
        <v>104</v>
      </c>
      <c r="H33" s="11" t="s">
        <v>103</v>
      </c>
      <c r="I33" s="12" t="s">
        <v>35</v>
      </c>
      <c r="J33" s="31" t="s">
        <v>104</v>
      </c>
    </row>
    <row r="34" s="1" customFormat="1" ht="27" spans="1:10">
      <c r="A34" s="10" t="s">
        <v>134</v>
      </c>
      <c r="B34" s="11" t="s">
        <v>100</v>
      </c>
      <c r="C34" s="12" t="s">
        <v>32</v>
      </c>
      <c r="D34" s="30"/>
      <c r="E34" s="11" t="s">
        <v>103</v>
      </c>
      <c r="F34" s="12" t="s">
        <v>35</v>
      </c>
      <c r="G34" s="31" t="s">
        <v>104</v>
      </c>
      <c r="H34" s="11" t="s">
        <v>103</v>
      </c>
      <c r="I34" s="12" t="s">
        <v>35</v>
      </c>
      <c r="J34" s="31" t="s">
        <v>104</v>
      </c>
    </row>
    <row r="35" s="1" customFormat="1" ht="27" spans="1:10">
      <c r="A35" s="10" t="s">
        <v>89</v>
      </c>
      <c r="B35" s="11" t="s">
        <v>98</v>
      </c>
      <c r="C35" s="12" t="s">
        <v>32</v>
      </c>
      <c r="D35" s="30"/>
      <c r="E35" s="11" t="s">
        <v>115</v>
      </c>
      <c r="F35" s="12" t="s">
        <v>35</v>
      </c>
      <c r="G35" s="31" t="s">
        <v>104</v>
      </c>
      <c r="H35" s="11" t="s">
        <v>115</v>
      </c>
      <c r="I35" s="12" t="s">
        <v>35</v>
      </c>
      <c r="J35" s="31" t="s">
        <v>104</v>
      </c>
    </row>
    <row r="36" s="1" customFormat="1" ht="27" spans="1:10">
      <c r="A36" s="10" t="s">
        <v>90</v>
      </c>
      <c r="B36" s="11" t="s">
        <v>101</v>
      </c>
      <c r="C36" s="12" t="s">
        <v>34</v>
      </c>
      <c r="D36" s="14" t="s">
        <v>102</v>
      </c>
      <c r="E36" s="11" t="s">
        <v>101</v>
      </c>
      <c r="F36" s="12" t="s">
        <v>35</v>
      </c>
      <c r="G36" s="31" t="s">
        <v>104</v>
      </c>
      <c r="H36" s="11" t="s">
        <v>101</v>
      </c>
      <c r="I36" s="12" t="s">
        <v>35</v>
      </c>
      <c r="J36" s="31" t="s">
        <v>104</v>
      </c>
    </row>
    <row r="37" s="1" customFormat="1" ht="27" spans="1:10">
      <c r="A37" s="10" t="s">
        <v>91</v>
      </c>
      <c r="B37" s="11" t="s">
        <v>98</v>
      </c>
      <c r="C37" s="12" t="s">
        <v>32</v>
      </c>
      <c r="D37" s="30"/>
      <c r="E37" s="11" t="s">
        <v>98</v>
      </c>
      <c r="F37" s="12" t="s">
        <v>35</v>
      </c>
      <c r="G37" s="31" t="s">
        <v>104</v>
      </c>
      <c r="H37" s="11" t="s">
        <v>98</v>
      </c>
      <c r="I37" s="12" t="s">
        <v>35</v>
      </c>
      <c r="J37" s="31" t="s">
        <v>104</v>
      </c>
    </row>
    <row r="38" s="1" customFormat="1" ht="27" spans="1:10">
      <c r="A38" s="10" t="s">
        <v>92</v>
      </c>
      <c r="B38" s="11" t="s">
        <v>105</v>
      </c>
      <c r="C38" s="12" t="s">
        <v>35</v>
      </c>
      <c r="D38" s="30" t="s">
        <v>104</v>
      </c>
      <c r="E38" s="11" t="s">
        <v>98</v>
      </c>
      <c r="F38" s="12" t="s">
        <v>35</v>
      </c>
      <c r="G38" s="31" t="s">
        <v>104</v>
      </c>
      <c r="H38" s="11" t="s">
        <v>98</v>
      </c>
      <c r="I38" s="12" t="s">
        <v>35</v>
      </c>
      <c r="J38" s="31" t="s">
        <v>104</v>
      </c>
    </row>
    <row r="39" s="1" customFormat="1" ht="27" spans="1:10">
      <c r="A39" s="10" t="s">
        <v>93</v>
      </c>
      <c r="B39" s="11" t="s">
        <v>98</v>
      </c>
      <c r="C39" s="12" t="s">
        <v>32</v>
      </c>
      <c r="D39" s="30"/>
      <c r="E39" s="11" t="s">
        <v>98</v>
      </c>
      <c r="F39" s="12" t="s">
        <v>35</v>
      </c>
      <c r="G39" s="31" t="s">
        <v>104</v>
      </c>
      <c r="H39" s="11" t="s">
        <v>98</v>
      </c>
      <c r="I39" s="12" t="s">
        <v>35</v>
      </c>
      <c r="J39" s="31" t="s">
        <v>104</v>
      </c>
    </row>
    <row r="40" s="1" customFormat="1" ht="16.5" spans="1:10">
      <c r="A40" s="10" t="s">
        <v>94</v>
      </c>
      <c r="B40" s="11" t="s">
        <v>105</v>
      </c>
      <c r="C40" s="12" t="s">
        <v>35</v>
      </c>
      <c r="D40" s="30" t="s">
        <v>106</v>
      </c>
      <c r="E40" s="11" t="s">
        <v>105</v>
      </c>
      <c r="F40" s="12" t="s">
        <v>35</v>
      </c>
      <c r="G40" s="30" t="s">
        <v>106</v>
      </c>
      <c r="H40" s="11" t="s">
        <v>105</v>
      </c>
      <c r="I40" s="12" t="s">
        <v>35</v>
      </c>
      <c r="J40" s="30" t="s">
        <v>106</v>
      </c>
    </row>
    <row r="41" s="1" customFormat="1" ht="16.5" spans="1:10">
      <c r="A41" s="10" t="s">
        <v>95</v>
      </c>
      <c r="B41" s="11" t="s">
        <v>101</v>
      </c>
      <c r="C41" s="12" t="s">
        <v>35</v>
      </c>
      <c r="D41" s="30" t="s">
        <v>135</v>
      </c>
      <c r="E41" s="11" t="s">
        <v>101</v>
      </c>
      <c r="F41" s="12" t="s">
        <v>35</v>
      </c>
      <c r="G41" s="30" t="s">
        <v>135</v>
      </c>
      <c r="H41" s="11" t="s">
        <v>101</v>
      </c>
      <c r="I41" s="12" t="s">
        <v>35</v>
      </c>
      <c r="J41" s="30" t="s">
        <v>135</v>
      </c>
    </row>
    <row r="42" s="1" customFormat="1" ht="27" spans="1:10">
      <c r="A42" s="10" t="s">
        <v>96</v>
      </c>
      <c r="B42" s="11" t="s">
        <v>98</v>
      </c>
      <c r="C42" s="12" t="s">
        <v>32</v>
      </c>
      <c r="D42" s="30"/>
      <c r="E42" s="11" t="s">
        <v>98</v>
      </c>
      <c r="F42" s="12" t="s">
        <v>35</v>
      </c>
      <c r="G42" s="31" t="s">
        <v>104</v>
      </c>
      <c r="H42" s="11" t="s">
        <v>98</v>
      </c>
      <c r="I42" s="12" t="s">
        <v>35</v>
      </c>
      <c r="J42" s="31" t="s">
        <v>104</v>
      </c>
    </row>
    <row r="43" s="1" customFormat="1" ht="27" spans="1:10">
      <c r="A43" s="10" t="s">
        <v>97</v>
      </c>
      <c r="B43" s="11" t="s">
        <v>105</v>
      </c>
      <c r="C43" s="12" t="s">
        <v>32</v>
      </c>
      <c r="D43" s="30"/>
      <c r="E43" s="11" t="s">
        <v>105</v>
      </c>
      <c r="F43" s="12" t="s">
        <v>35</v>
      </c>
      <c r="G43" s="31" t="s">
        <v>104</v>
      </c>
      <c r="H43" s="11" t="s">
        <v>105</v>
      </c>
      <c r="I43" s="12" t="s">
        <v>35</v>
      </c>
      <c r="J43" s="31" t="s">
        <v>104</v>
      </c>
    </row>
    <row r="44" s="1" customFormat="1"/>
    <row r="45" s="1" customFormat="1"/>
    <row r="46" s="1" customFormat="1"/>
    <row r="47" s="1" customFormat="1"/>
    <row r="48" s="1" customFormat="1"/>
    <row r="49" s="1" customFormat="1"/>
    <row r="50" s="1" customFormat="1"/>
    <row r="51" s="1" customFormat="1"/>
    <row r="52" s="1" customFormat="1"/>
    <row r="53" s="1" customFormat="1"/>
    <row r="54" s="1" customFormat="1"/>
  </sheetData>
  <sheetProtection formatCells="0" insertHyperlinks="0" autoFilter="0"/>
  <autoFilter ref="A1:XFD43">
    <extLst/>
  </autoFilter>
  <mergeCells count="9">
    <mergeCell ref="A21:D21"/>
    <mergeCell ref="A22:D22"/>
    <mergeCell ref="A23:D23"/>
    <mergeCell ref="A24:D24"/>
    <mergeCell ref="A25:D25"/>
    <mergeCell ref="A26:D26"/>
    <mergeCell ref="A27:D27"/>
    <mergeCell ref="A28:D28"/>
    <mergeCell ref="A29:D29"/>
  </mergeCells>
  <conditionalFormatting sqref="AE2">
    <cfRule type="cellIs" dxfId="0" priority="88" operator="equal">
      <formula>"NT"</formula>
    </cfRule>
    <cfRule type="cellIs" dxfId="1" priority="87" operator="equal">
      <formula>"Pass"</formula>
    </cfRule>
    <cfRule type="cellIs" dxfId="2" priority="86" operator="equal">
      <formula>"Fail"</formula>
    </cfRule>
    <cfRule type="cellIs" dxfId="3" priority="85" operator="equal">
      <formula>"Block"</formula>
    </cfRule>
  </conditionalFormatting>
  <conditionalFormatting sqref="V8">
    <cfRule type="cellIs" dxfId="0" priority="36" operator="equal">
      <formula>"NT"</formula>
    </cfRule>
    <cfRule type="cellIs" dxfId="1" priority="35" operator="equal">
      <formula>"Pass"</formula>
    </cfRule>
    <cfRule type="cellIs" dxfId="2" priority="34" operator="equal">
      <formula>"Fail"</formula>
    </cfRule>
    <cfRule type="cellIs" dxfId="3" priority="33" operator="equal">
      <formula>"Block"</formula>
    </cfRule>
  </conditionalFormatting>
  <conditionalFormatting sqref="Y8">
    <cfRule type="cellIs" dxfId="0" priority="16" operator="equal">
      <formula>"NT"</formula>
    </cfRule>
    <cfRule type="cellIs" dxfId="1" priority="15" operator="equal">
      <formula>"Pass"</formula>
    </cfRule>
    <cfRule type="cellIs" dxfId="2" priority="14" operator="equal">
      <formula>"Fail"</formula>
    </cfRule>
    <cfRule type="cellIs" dxfId="3" priority="13" operator="equal">
      <formula>"Block"</formula>
    </cfRule>
  </conditionalFormatting>
  <conditionalFormatting sqref="AA8">
    <cfRule type="cellIs" dxfId="0" priority="368" operator="equal">
      <formula>"NT"</formula>
    </cfRule>
    <cfRule type="cellIs" dxfId="1" priority="367" operator="equal">
      <formula>"Pass"</formula>
    </cfRule>
    <cfRule type="cellIs" dxfId="2" priority="366" operator="equal">
      <formula>"Fail"</formula>
    </cfRule>
    <cfRule type="cellIs" dxfId="3" priority="365" operator="equal">
      <formula>"Block"</formula>
    </cfRule>
  </conditionalFormatting>
  <conditionalFormatting sqref="AB8">
    <cfRule type="cellIs" dxfId="0" priority="12" operator="equal">
      <formula>"NT"</formula>
    </cfRule>
    <cfRule type="cellIs" dxfId="1" priority="11" operator="equal">
      <formula>"Pass"</formula>
    </cfRule>
    <cfRule type="cellIs" dxfId="2" priority="10" operator="equal">
      <formula>"Fail"</formula>
    </cfRule>
    <cfRule type="cellIs" dxfId="3" priority="9" operator="equal">
      <formula>"Block"</formula>
    </cfRule>
  </conditionalFormatting>
  <conditionalFormatting sqref="AG8">
    <cfRule type="cellIs" dxfId="0" priority="364" operator="equal">
      <formula>"NT"</formula>
    </cfRule>
    <cfRule type="cellIs" dxfId="1" priority="363" operator="equal">
      <formula>"Pass"</formula>
    </cfRule>
    <cfRule type="cellIs" dxfId="2" priority="362" operator="equal">
      <formula>"Fail"</formula>
    </cfRule>
    <cfRule type="cellIs" dxfId="3" priority="361" operator="equal">
      <formula>"Block"</formula>
    </cfRule>
  </conditionalFormatting>
  <conditionalFormatting sqref="AH8">
    <cfRule type="cellIs" dxfId="0" priority="8" operator="equal">
      <formula>"NT"</formula>
    </cfRule>
    <cfRule type="cellIs" dxfId="1" priority="7" operator="equal">
      <formula>"Pass"</formula>
    </cfRule>
    <cfRule type="cellIs" dxfId="2" priority="6" operator="equal">
      <formula>"Fail"</formula>
    </cfRule>
    <cfRule type="cellIs" dxfId="3" priority="5" operator="equal">
      <formula>"Block"</formula>
    </cfRule>
  </conditionalFormatting>
  <conditionalFormatting sqref="AM8">
    <cfRule type="cellIs" dxfId="0" priority="360" operator="equal">
      <formula>"NT"</formula>
    </cfRule>
    <cfRule type="cellIs" dxfId="1" priority="359" operator="equal">
      <formula>"Pass"</formula>
    </cfRule>
    <cfRule type="cellIs" dxfId="2" priority="358" operator="equal">
      <formula>"Fail"</formula>
    </cfRule>
    <cfRule type="cellIs" dxfId="3" priority="357" operator="equal">
      <formula>"Block"</formula>
    </cfRule>
  </conditionalFormatting>
  <conditionalFormatting sqref="AN8">
    <cfRule type="cellIs" dxfId="0" priority="4" operator="equal">
      <formula>"NT"</formula>
    </cfRule>
    <cfRule type="cellIs" dxfId="1" priority="3" operator="equal">
      <formula>"Pass"</formula>
    </cfRule>
    <cfRule type="cellIs" dxfId="2" priority="2" operator="equal">
      <formula>"Fail"</formula>
    </cfRule>
    <cfRule type="cellIs" dxfId="3" priority="1" operator="equal">
      <formula>"Block"</formula>
    </cfRule>
  </conditionalFormatting>
  <conditionalFormatting sqref="V9">
    <cfRule type="cellIs" dxfId="0" priority="260" operator="equal">
      <formula>"NT"</formula>
    </cfRule>
    <cfRule type="cellIs" dxfId="1" priority="259" operator="equal">
      <formula>"Pass"</formula>
    </cfRule>
    <cfRule type="cellIs" dxfId="2" priority="258" operator="equal">
      <formula>"Fail"</formula>
    </cfRule>
    <cfRule type="cellIs" dxfId="3" priority="257" operator="equal">
      <formula>"Block"</formula>
    </cfRule>
  </conditionalFormatting>
  <conditionalFormatting sqref="AA9:AB9">
    <cfRule type="cellIs" dxfId="0" priority="252" operator="equal">
      <formula>"NT"</formula>
    </cfRule>
    <cfRule type="cellIs" dxfId="1" priority="251" operator="equal">
      <formula>"Pass"</formula>
    </cfRule>
    <cfRule type="cellIs" dxfId="2" priority="250" operator="equal">
      <formula>"Fail"</formula>
    </cfRule>
    <cfRule type="cellIs" dxfId="3" priority="249" operator="equal">
      <formula>"Block"</formula>
    </cfRule>
  </conditionalFormatting>
  <conditionalFormatting sqref="V10">
    <cfRule type="cellIs" dxfId="0" priority="28" operator="equal">
      <formula>"NT"</formula>
    </cfRule>
    <cfRule type="cellIs" dxfId="1" priority="27" operator="equal">
      <formula>"Pass"</formula>
    </cfRule>
    <cfRule type="cellIs" dxfId="2" priority="26" operator="equal">
      <formula>"Fail"</formula>
    </cfRule>
    <cfRule type="cellIs" dxfId="3" priority="25" operator="equal">
      <formula>"Block"</formula>
    </cfRule>
  </conditionalFormatting>
  <conditionalFormatting sqref="I11">
    <cfRule type="cellIs" dxfId="0" priority="216" operator="equal">
      <formula>"NT"</formula>
    </cfRule>
    <cfRule type="cellIs" dxfId="1" priority="215" operator="equal">
      <formula>"Pass"</formula>
    </cfRule>
    <cfRule type="cellIs" dxfId="2" priority="214" operator="equal">
      <formula>"Fail"</formula>
    </cfRule>
    <cfRule type="cellIs" dxfId="3" priority="213" operator="equal">
      <formula>"Block"</formula>
    </cfRule>
  </conditionalFormatting>
  <conditionalFormatting sqref="J11">
    <cfRule type="cellIs" dxfId="0" priority="120" operator="equal">
      <formula>"NT"</formula>
    </cfRule>
    <cfRule type="cellIs" dxfId="1" priority="119" operator="equal">
      <formula>"Pass"</formula>
    </cfRule>
    <cfRule type="cellIs" dxfId="2" priority="118" operator="equal">
      <formula>"Fail"</formula>
    </cfRule>
    <cfRule type="cellIs" dxfId="3" priority="117" operator="equal">
      <formula>"Block"</formula>
    </cfRule>
  </conditionalFormatting>
  <conditionalFormatting sqref="L11">
    <cfRule type="cellIs" dxfId="0" priority="212" operator="equal">
      <formula>"NT"</formula>
    </cfRule>
    <cfRule type="cellIs" dxfId="1" priority="211" operator="equal">
      <formula>"Pass"</formula>
    </cfRule>
    <cfRule type="cellIs" dxfId="2" priority="210" operator="equal">
      <formula>"Fail"</formula>
    </cfRule>
    <cfRule type="cellIs" dxfId="3" priority="209" operator="equal">
      <formula>"Block"</formula>
    </cfRule>
  </conditionalFormatting>
  <conditionalFormatting sqref="M11">
    <cfRule type="cellIs" dxfId="0" priority="116" operator="equal">
      <formula>"NT"</formula>
    </cfRule>
    <cfRule type="cellIs" dxfId="1" priority="115" operator="equal">
      <formula>"Pass"</formula>
    </cfRule>
    <cfRule type="cellIs" dxfId="2" priority="114" operator="equal">
      <formula>"Fail"</formula>
    </cfRule>
    <cfRule type="cellIs" dxfId="3" priority="113" operator="equal">
      <formula>"Block"</formula>
    </cfRule>
  </conditionalFormatting>
  <conditionalFormatting sqref="O11">
    <cfRule type="cellIs" dxfId="0" priority="208" operator="equal">
      <formula>"NT"</formula>
    </cfRule>
    <cfRule type="cellIs" dxfId="1" priority="207" operator="equal">
      <formula>"Pass"</formula>
    </cfRule>
    <cfRule type="cellIs" dxfId="2" priority="206" operator="equal">
      <formula>"Fail"</formula>
    </cfRule>
    <cfRule type="cellIs" dxfId="3" priority="205" operator="equal">
      <formula>"Block"</formula>
    </cfRule>
  </conditionalFormatting>
  <conditionalFormatting sqref="P11">
    <cfRule type="cellIs" dxfId="0" priority="112" operator="equal">
      <formula>"NT"</formula>
    </cfRule>
    <cfRule type="cellIs" dxfId="1" priority="111" operator="equal">
      <formula>"Pass"</formula>
    </cfRule>
    <cfRule type="cellIs" dxfId="2" priority="110" operator="equal">
      <formula>"Fail"</formula>
    </cfRule>
    <cfRule type="cellIs" dxfId="3" priority="109" operator="equal">
      <formula>"Block"</formula>
    </cfRule>
  </conditionalFormatting>
  <conditionalFormatting sqref="R11">
    <cfRule type="cellIs" dxfId="0" priority="204" operator="equal">
      <formula>"NT"</formula>
    </cfRule>
    <cfRule type="cellIs" dxfId="1" priority="203" operator="equal">
      <formula>"Pass"</formula>
    </cfRule>
    <cfRule type="cellIs" dxfId="2" priority="202" operator="equal">
      <formula>"Fail"</formula>
    </cfRule>
    <cfRule type="cellIs" dxfId="3" priority="201" operator="equal">
      <formula>"Block"</formula>
    </cfRule>
  </conditionalFormatting>
  <conditionalFormatting sqref="S11">
    <cfRule type="cellIs" dxfId="0" priority="108" operator="equal">
      <formula>"NT"</formula>
    </cfRule>
    <cfRule type="cellIs" dxfId="1" priority="107" operator="equal">
      <formula>"Pass"</formula>
    </cfRule>
    <cfRule type="cellIs" dxfId="2" priority="106" operator="equal">
      <formula>"Fail"</formula>
    </cfRule>
    <cfRule type="cellIs" dxfId="3" priority="105" operator="equal">
      <formula>"Block"</formula>
    </cfRule>
  </conditionalFormatting>
  <conditionalFormatting sqref="U11">
    <cfRule type="cellIs" dxfId="0" priority="200" operator="equal">
      <formula>"NT"</formula>
    </cfRule>
    <cfRule type="cellIs" dxfId="1" priority="199" operator="equal">
      <formula>"Pass"</formula>
    </cfRule>
    <cfRule type="cellIs" dxfId="2" priority="198" operator="equal">
      <formula>"Fail"</formula>
    </cfRule>
    <cfRule type="cellIs" dxfId="3" priority="197" operator="equal">
      <formula>"Block"</formula>
    </cfRule>
  </conditionalFormatting>
  <conditionalFormatting sqref="V11">
    <cfRule type="cellIs" dxfId="0" priority="104" operator="equal">
      <formula>"NT"</formula>
    </cfRule>
    <cfRule type="cellIs" dxfId="1" priority="103" operator="equal">
      <formula>"Pass"</formula>
    </cfRule>
    <cfRule type="cellIs" dxfId="2" priority="102" operator="equal">
      <formula>"Fail"</formula>
    </cfRule>
    <cfRule type="cellIs" dxfId="3" priority="101" operator="equal">
      <formula>"Block"</formula>
    </cfRule>
  </conditionalFormatting>
  <conditionalFormatting sqref="X11">
    <cfRule type="cellIs" dxfId="0" priority="196" operator="equal">
      <formula>"NT"</formula>
    </cfRule>
    <cfRule type="cellIs" dxfId="1" priority="195" operator="equal">
      <formula>"Pass"</formula>
    </cfRule>
    <cfRule type="cellIs" dxfId="2" priority="194" operator="equal">
      <formula>"Fail"</formula>
    </cfRule>
    <cfRule type="cellIs" dxfId="3" priority="193" operator="equal">
      <formula>"Block"</formula>
    </cfRule>
  </conditionalFormatting>
  <conditionalFormatting sqref="Y11">
    <cfRule type="cellIs" dxfId="0" priority="68" operator="equal">
      <formula>"NT"</formula>
    </cfRule>
    <cfRule type="cellIs" dxfId="1" priority="67" operator="equal">
      <formula>"Pass"</formula>
    </cfRule>
    <cfRule type="cellIs" dxfId="2" priority="66" operator="equal">
      <formula>"Fail"</formula>
    </cfRule>
    <cfRule type="cellIs" dxfId="3" priority="65" operator="equal">
      <formula>"Block"</formula>
    </cfRule>
  </conditionalFormatting>
  <conditionalFormatting sqref="AA11">
    <cfRule type="cellIs" dxfId="0" priority="192" operator="equal">
      <formula>"NT"</formula>
    </cfRule>
    <cfRule type="cellIs" dxfId="1" priority="191" operator="equal">
      <formula>"Pass"</formula>
    </cfRule>
    <cfRule type="cellIs" dxfId="2" priority="190" operator="equal">
      <formula>"Fail"</formula>
    </cfRule>
    <cfRule type="cellIs" dxfId="3" priority="189" operator="equal">
      <formula>"Block"</formula>
    </cfRule>
  </conditionalFormatting>
  <conditionalFormatting sqref="AB11">
    <cfRule type="cellIs" dxfId="0" priority="64" operator="equal">
      <formula>"NT"</formula>
    </cfRule>
    <cfRule type="cellIs" dxfId="1" priority="63" operator="equal">
      <formula>"Pass"</formula>
    </cfRule>
    <cfRule type="cellIs" dxfId="2" priority="62" operator="equal">
      <formula>"Fail"</formula>
    </cfRule>
    <cfRule type="cellIs" dxfId="3" priority="61" operator="equal">
      <formula>"Block"</formula>
    </cfRule>
  </conditionalFormatting>
  <conditionalFormatting sqref="AE11">
    <cfRule type="cellIs" dxfId="0" priority="60" operator="equal">
      <formula>"NT"</formula>
    </cfRule>
    <cfRule type="cellIs" dxfId="1" priority="59" operator="equal">
      <formula>"Pass"</formula>
    </cfRule>
    <cfRule type="cellIs" dxfId="2" priority="58" operator="equal">
      <formula>"Fail"</formula>
    </cfRule>
    <cfRule type="cellIs" dxfId="3" priority="57" operator="equal">
      <formula>"Block"</formula>
    </cfRule>
  </conditionalFormatting>
  <conditionalFormatting sqref="AG11">
    <cfRule type="cellIs" dxfId="0" priority="184" operator="equal">
      <formula>"NT"</formula>
    </cfRule>
    <cfRule type="cellIs" dxfId="1" priority="183" operator="equal">
      <formula>"Pass"</formula>
    </cfRule>
    <cfRule type="cellIs" dxfId="2" priority="182" operator="equal">
      <formula>"Fail"</formula>
    </cfRule>
    <cfRule type="cellIs" dxfId="3" priority="181" operator="equal">
      <formula>"Block"</formula>
    </cfRule>
  </conditionalFormatting>
  <conditionalFormatting sqref="AH11">
    <cfRule type="cellIs" dxfId="0" priority="56" operator="equal">
      <formula>"NT"</formula>
    </cfRule>
    <cfRule type="cellIs" dxfId="1" priority="55" operator="equal">
      <formula>"Pass"</formula>
    </cfRule>
    <cfRule type="cellIs" dxfId="2" priority="54" operator="equal">
      <formula>"Fail"</formula>
    </cfRule>
    <cfRule type="cellIs" dxfId="3" priority="53" operator="equal">
      <formula>"Block"</formula>
    </cfRule>
  </conditionalFormatting>
  <conditionalFormatting sqref="AJ11">
    <cfRule type="cellIs" dxfId="0" priority="180" operator="equal">
      <formula>"NT"</formula>
    </cfRule>
    <cfRule type="cellIs" dxfId="1" priority="179" operator="equal">
      <formula>"Pass"</formula>
    </cfRule>
    <cfRule type="cellIs" dxfId="2" priority="178" operator="equal">
      <formula>"Fail"</formula>
    </cfRule>
    <cfRule type="cellIs" dxfId="3" priority="177" operator="equal">
      <formula>"Block"</formula>
    </cfRule>
  </conditionalFormatting>
  <conditionalFormatting sqref="AK11">
    <cfRule type="cellIs" dxfId="0" priority="52" operator="equal">
      <formula>"NT"</formula>
    </cfRule>
    <cfRule type="cellIs" dxfId="1" priority="51" operator="equal">
      <formula>"Pass"</formula>
    </cfRule>
    <cfRule type="cellIs" dxfId="2" priority="50" operator="equal">
      <formula>"Fail"</formula>
    </cfRule>
    <cfRule type="cellIs" dxfId="3" priority="49" operator="equal">
      <formula>"Block"</formula>
    </cfRule>
  </conditionalFormatting>
  <conditionalFormatting sqref="AM11">
    <cfRule type="cellIs" dxfId="0" priority="176" operator="equal">
      <formula>"NT"</formula>
    </cfRule>
    <cfRule type="cellIs" dxfId="1" priority="175" operator="equal">
      <formula>"Pass"</formula>
    </cfRule>
    <cfRule type="cellIs" dxfId="2" priority="174" operator="equal">
      <formula>"Fail"</formula>
    </cfRule>
    <cfRule type="cellIs" dxfId="3" priority="173" operator="equal">
      <formula>"Block"</formula>
    </cfRule>
  </conditionalFormatting>
  <conditionalFormatting sqref="AN11">
    <cfRule type="cellIs" dxfId="0" priority="48" operator="equal">
      <formula>"NT"</formula>
    </cfRule>
    <cfRule type="cellIs" dxfId="1" priority="47" operator="equal">
      <formula>"Pass"</formula>
    </cfRule>
    <cfRule type="cellIs" dxfId="2" priority="46" operator="equal">
      <formula>"Fail"</formula>
    </cfRule>
    <cfRule type="cellIs" dxfId="3" priority="45" operator="equal">
      <formula>"Block"</formula>
    </cfRule>
  </conditionalFormatting>
  <conditionalFormatting sqref="AV11">
    <cfRule type="cellIs" dxfId="0" priority="168" operator="equal">
      <formula>"NT"</formula>
    </cfRule>
    <cfRule type="cellIs" dxfId="1" priority="167" operator="equal">
      <formula>"Pass"</formula>
    </cfRule>
    <cfRule type="cellIs" dxfId="2" priority="166" operator="equal">
      <formula>"Fail"</formula>
    </cfRule>
    <cfRule type="cellIs" dxfId="3" priority="165" operator="equal">
      <formula>"Block"</formula>
    </cfRule>
  </conditionalFormatting>
  <conditionalFormatting sqref="AW11">
    <cfRule type="cellIs" dxfId="0" priority="44" operator="equal">
      <formula>"NT"</formula>
    </cfRule>
    <cfRule type="cellIs" dxfId="1" priority="43" operator="equal">
      <formula>"Pass"</formula>
    </cfRule>
    <cfRule type="cellIs" dxfId="2" priority="42" operator="equal">
      <formula>"Fail"</formula>
    </cfRule>
    <cfRule type="cellIs" dxfId="3" priority="41" operator="equal">
      <formula>"Block"</formula>
    </cfRule>
  </conditionalFormatting>
  <conditionalFormatting sqref="AY11">
    <cfRule type="cellIs" dxfId="0" priority="172" operator="equal">
      <formula>"NT"</formula>
    </cfRule>
    <cfRule type="cellIs" dxfId="1" priority="171" operator="equal">
      <formula>"Pass"</formula>
    </cfRule>
    <cfRule type="cellIs" dxfId="2" priority="170" operator="equal">
      <formula>"Fail"</formula>
    </cfRule>
    <cfRule type="cellIs" dxfId="3" priority="169" operator="equal">
      <formula>"Block"</formula>
    </cfRule>
  </conditionalFormatting>
  <conditionalFormatting sqref="AZ11">
    <cfRule type="cellIs" dxfId="0" priority="40" operator="equal">
      <formula>"NT"</formula>
    </cfRule>
    <cfRule type="cellIs" dxfId="1" priority="39" operator="equal">
      <formula>"Pass"</formula>
    </cfRule>
    <cfRule type="cellIs" dxfId="2" priority="38" operator="equal">
      <formula>"Fail"</formula>
    </cfRule>
    <cfRule type="cellIs" dxfId="3" priority="37" operator="equal">
      <formula>"Block"</formula>
    </cfRule>
  </conditionalFormatting>
  <conditionalFormatting sqref="Y12">
    <cfRule type="cellIs" dxfId="0" priority="244" operator="equal">
      <formula>"NT"</formula>
    </cfRule>
    <cfRule type="cellIs" dxfId="1" priority="243" operator="equal">
      <formula>"Pass"</formula>
    </cfRule>
    <cfRule type="cellIs" dxfId="2" priority="242" operator="equal">
      <formula>"Fail"</formula>
    </cfRule>
    <cfRule type="cellIs" dxfId="3" priority="241" operator="equal">
      <formula>"Block"</formula>
    </cfRule>
  </conditionalFormatting>
  <conditionalFormatting sqref="AE12">
    <cfRule type="cellIs" dxfId="0" priority="80" operator="equal">
      <formula>"NT"</formula>
    </cfRule>
    <cfRule type="cellIs" dxfId="1" priority="79" operator="equal">
      <formula>"Pass"</formula>
    </cfRule>
    <cfRule type="cellIs" dxfId="2" priority="78" operator="equal">
      <formula>"Fail"</formula>
    </cfRule>
    <cfRule type="cellIs" dxfId="3" priority="77" operator="equal">
      <formula>"Block"</formula>
    </cfRule>
  </conditionalFormatting>
  <conditionalFormatting sqref="O13:P13">
    <cfRule type="cellIs" dxfId="0" priority="352" operator="equal">
      <formula>"NT"</formula>
    </cfRule>
    <cfRule type="cellIs" dxfId="1" priority="351" operator="equal">
      <formula>"Pass"</formula>
    </cfRule>
    <cfRule type="cellIs" dxfId="2" priority="350" operator="equal">
      <formula>"Fail"</formula>
    </cfRule>
    <cfRule type="cellIs" dxfId="3" priority="349" operator="equal">
      <formula>"Block"</formula>
    </cfRule>
  </conditionalFormatting>
  <conditionalFormatting sqref="R13:S13">
    <cfRule type="cellIs" dxfId="0" priority="348" operator="equal">
      <formula>"NT"</formula>
    </cfRule>
    <cfRule type="cellIs" dxfId="1" priority="347" operator="equal">
      <formula>"Pass"</formula>
    </cfRule>
    <cfRule type="cellIs" dxfId="2" priority="346" operator="equal">
      <formula>"Fail"</formula>
    </cfRule>
    <cfRule type="cellIs" dxfId="3" priority="345" operator="equal">
      <formula>"Block"</formula>
    </cfRule>
  </conditionalFormatting>
  <conditionalFormatting sqref="X13:Y13">
    <cfRule type="cellIs" dxfId="0" priority="344" operator="equal">
      <formula>"NT"</formula>
    </cfRule>
    <cfRule type="cellIs" dxfId="1" priority="343" operator="equal">
      <formula>"Pass"</formula>
    </cfRule>
    <cfRule type="cellIs" dxfId="2" priority="342" operator="equal">
      <formula>"Fail"</formula>
    </cfRule>
    <cfRule type="cellIs" dxfId="3" priority="341" operator="equal">
      <formula>"Block"</formula>
    </cfRule>
  </conditionalFormatting>
  <conditionalFormatting sqref="AA13:AB13">
    <cfRule type="cellIs" dxfId="0" priority="340" operator="equal">
      <formula>"NT"</formula>
    </cfRule>
    <cfRule type="cellIs" dxfId="1" priority="339" operator="equal">
      <formula>"Pass"</formula>
    </cfRule>
    <cfRule type="cellIs" dxfId="2" priority="338" operator="equal">
      <formula>"Fail"</formula>
    </cfRule>
    <cfRule type="cellIs" dxfId="3" priority="337" operator="equal">
      <formula>"Block"</formula>
    </cfRule>
  </conditionalFormatting>
  <conditionalFormatting sqref="AD13:AE13">
    <cfRule type="cellIs" dxfId="0" priority="336" operator="equal">
      <formula>"NT"</formula>
    </cfRule>
    <cfRule type="cellIs" dxfId="1" priority="335" operator="equal">
      <formula>"Pass"</formula>
    </cfRule>
    <cfRule type="cellIs" dxfId="2" priority="334" operator="equal">
      <formula>"Fail"</formula>
    </cfRule>
    <cfRule type="cellIs" dxfId="3" priority="333" operator="equal">
      <formula>"Block"</formula>
    </cfRule>
  </conditionalFormatting>
  <conditionalFormatting sqref="AG13:AH13">
    <cfRule type="cellIs" dxfId="0" priority="332" operator="equal">
      <formula>"NT"</formula>
    </cfRule>
    <cfRule type="cellIs" dxfId="1" priority="331" operator="equal">
      <formula>"Pass"</formula>
    </cfRule>
    <cfRule type="cellIs" dxfId="2" priority="330" operator="equal">
      <formula>"Fail"</formula>
    </cfRule>
    <cfRule type="cellIs" dxfId="3" priority="329" operator="equal">
      <formula>"Block"</formula>
    </cfRule>
  </conditionalFormatting>
  <conditionalFormatting sqref="X14">
    <cfRule type="cellIs" dxfId="0" priority="240" operator="equal">
      <formula>"NT"</formula>
    </cfRule>
    <cfRule type="cellIs" dxfId="1" priority="239" operator="equal">
      <formula>"Pass"</formula>
    </cfRule>
    <cfRule type="cellIs" dxfId="2" priority="238" operator="equal">
      <formula>"Fail"</formula>
    </cfRule>
    <cfRule type="cellIs" dxfId="3" priority="237" operator="equal">
      <formula>"Block"</formula>
    </cfRule>
  </conditionalFormatting>
  <conditionalFormatting sqref="Y14">
    <cfRule type="cellIs" dxfId="0" priority="236" operator="equal">
      <formula>"NT"</formula>
    </cfRule>
    <cfRule type="cellIs" dxfId="1" priority="235" operator="equal">
      <formula>"Pass"</formula>
    </cfRule>
    <cfRule type="cellIs" dxfId="2" priority="234" operator="equal">
      <formula>"Fail"</formula>
    </cfRule>
    <cfRule type="cellIs" dxfId="3" priority="233" operator="equal">
      <formula>"Block"</formula>
    </cfRule>
  </conditionalFormatting>
  <conditionalFormatting sqref="AD14">
    <cfRule type="cellIs" dxfId="0" priority="152" operator="equal">
      <formula>"NT"</formula>
    </cfRule>
    <cfRule type="cellIs" dxfId="1" priority="151" operator="equal">
      <formula>"Pass"</formula>
    </cfRule>
    <cfRule type="cellIs" dxfId="2" priority="150" operator="equal">
      <formula>"Fail"</formula>
    </cfRule>
    <cfRule type="cellIs" dxfId="3" priority="149" operator="equal">
      <formula>"Block"</formula>
    </cfRule>
  </conditionalFormatting>
  <conditionalFormatting sqref="AE14">
    <cfRule type="cellIs" dxfId="0" priority="76" operator="equal">
      <formula>"NT"</formula>
    </cfRule>
    <cfRule type="cellIs" dxfId="1" priority="75" operator="equal">
      <formula>"Pass"</formula>
    </cfRule>
    <cfRule type="cellIs" dxfId="2" priority="74" operator="equal">
      <formula>"Fail"</formula>
    </cfRule>
    <cfRule type="cellIs" dxfId="3" priority="73" operator="equal">
      <formula>"Block"</formula>
    </cfRule>
  </conditionalFormatting>
  <conditionalFormatting sqref="V17">
    <cfRule type="cellIs" dxfId="0" priority="24" operator="equal">
      <formula>"NT"</formula>
    </cfRule>
    <cfRule type="cellIs" dxfId="1" priority="23" operator="equal">
      <formula>"Pass"</formula>
    </cfRule>
    <cfRule type="cellIs" dxfId="2" priority="22" operator="equal">
      <formula>"Fail"</formula>
    </cfRule>
    <cfRule type="cellIs" dxfId="3" priority="21" operator="equal">
      <formula>"Block"</formula>
    </cfRule>
  </conditionalFormatting>
  <conditionalFormatting sqref="X17">
    <cfRule type="cellIs" dxfId="0" priority="232" operator="equal">
      <formula>"NT"</formula>
    </cfRule>
    <cfRule type="cellIs" dxfId="1" priority="231" operator="equal">
      <formula>"Pass"</formula>
    </cfRule>
    <cfRule type="cellIs" dxfId="2" priority="230" operator="equal">
      <formula>"Fail"</formula>
    </cfRule>
    <cfRule type="cellIs" dxfId="3" priority="229" operator="equal">
      <formula>"Block"</formula>
    </cfRule>
  </conditionalFormatting>
  <conditionalFormatting sqref="Y17">
    <cfRule type="cellIs" dxfId="0" priority="228" operator="equal">
      <formula>"NT"</formula>
    </cfRule>
    <cfRule type="cellIs" dxfId="1" priority="227" operator="equal">
      <formula>"Pass"</formula>
    </cfRule>
    <cfRule type="cellIs" dxfId="2" priority="226" operator="equal">
      <formula>"Fail"</formula>
    </cfRule>
    <cfRule type="cellIs" dxfId="3" priority="225" operator="equal">
      <formula>"Block"</formula>
    </cfRule>
  </conditionalFormatting>
  <conditionalFormatting sqref="V18">
    <cfRule type="cellIs" dxfId="0" priority="20" operator="equal">
      <formula>"NT"</formula>
    </cfRule>
    <cfRule type="cellIs" dxfId="1" priority="19" operator="equal">
      <formula>"Pass"</formula>
    </cfRule>
    <cfRule type="cellIs" dxfId="2" priority="18" operator="equal">
      <formula>"Fail"</formula>
    </cfRule>
    <cfRule type="cellIs" dxfId="3" priority="17" operator="equal">
      <formula>"Block"</formula>
    </cfRule>
  </conditionalFormatting>
  <conditionalFormatting sqref="X18">
    <cfRule type="cellIs" dxfId="0" priority="224" operator="equal">
      <formula>"NT"</formula>
    </cfRule>
    <cfRule type="cellIs" dxfId="1" priority="223" operator="equal">
      <formula>"Pass"</formula>
    </cfRule>
    <cfRule type="cellIs" dxfId="2" priority="222" operator="equal">
      <formula>"Fail"</formula>
    </cfRule>
    <cfRule type="cellIs" dxfId="3" priority="221" operator="equal">
      <formula>"Block"</formula>
    </cfRule>
  </conditionalFormatting>
  <conditionalFormatting sqref="Y18">
    <cfRule type="cellIs" dxfId="0" priority="220" operator="equal">
      <formula>"NT"</formula>
    </cfRule>
    <cfRule type="cellIs" dxfId="1" priority="219" operator="equal">
      <formula>"Pass"</formula>
    </cfRule>
    <cfRule type="cellIs" dxfId="2" priority="218" operator="equal">
      <formula>"Fail"</formula>
    </cfRule>
    <cfRule type="cellIs" dxfId="3" priority="217" operator="equal">
      <formula>"Block"</formula>
    </cfRule>
  </conditionalFormatting>
  <conditionalFormatting sqref="C36:D36">
    <cfRule type="cellIs" dxfId="0" priority="144" operator="equal">
      <formula>"NT"</formula>
    </cfRule>
    <cfRule type="cellIs" dxfId="1" priority="143" operator="equal">
      <formula>"Pass"</formula>
    </cfRule>
    <cfRule type="cellIs" dxfId="2" priority="142" operator="equal">
      <formula>"Fail"</formula>
    </cfRule>
    <cfRule type="cellIs" dxfId="3" priority="141" operator="equal">
      <formula>"Block"</formula>
    </cfRule>
  </conditionalFormatting>
  <conditionalFormatting sqref="I42">
    <cfRule type="cellIs" dxfId="0" priority="128" operator="equal">
      <formula>"NT"</formula>
    </cfRule>
    <cfRule type="cellIs" dxfId="1" priority="126" operator="equal">
      <formula>"Pass"</formula>
    </cfRule>
    <cfRule type="cellIs" dxfId="2" priority="124" operator="equal">
      <formula>"Fail"</formula>
    </cfRule>
    <cfRule type="cellIs" dxfId="3" priority="122" operator="equal">
      <formula>"Block"</formula>
    </cfRule>
  </conditionalFormatting>
  <conditionalFormatting sqref="I43">
    <cfRule type="cellIs" dxfId="0" priority="127" operator="equal">
      <formula>"NT"</formula>
    </cfRule>
    <cfRule type="cellIs" dxfId="1" priority="125" operator="equal">
      <formula>"Pass"</formula>
    </cfRule>
    <cfRule type="cellIs" dxfId="2" priority="123" operator="equal">
      <formula>"Fail"</formula>
    </cfRule>
    <cfRule type="cellIs" dxfId="3" priority="121" operator="equal">
      <formula>"Block"</formula>
    </cfRule>
  </conditionalFormatting>
  <conditionalFormatting sqref="I33:I41">
    <cfRule type="cellIs" dxfId="0" priority="132" operator="equal">
      <formula>"NT"</formula>
    </cfRule>
    <cfRule type="cellIs" dxfId="1" priority="131" operator="equal">
      <formula>"Pass"</formula>
    </cfRule>
    <cfRule type="cellIs" dxfId="2" priority="130" operator="equal">
      <formula>"Fail"</formula>
    </cfRule>
    <cfRule type="cellIs" dxfId="3" priority="129" operator="equal">
      <formula>"Block"</formula>
    </cfRule>
  </conditionalFormatting>
  <conditionalFormatting sqref="V2:V7">
    <cfRule type="cellIs" dxfId="0" priority="32" operator="equal">
      <formula>"NT"</formula>
    </cfRule>
    <cfRule type="cellIs" dxfId="1" priority="31" operator="equal">
      <formula>"Pass"</formula>
    </cfRule>
    <cfRule type="cellIs" dxfId="2" priority="30" operator="equal">
      <formula>"Fail"</formula>
    </cfRule>
    <cfRule type="cellIs" dxfId="3" priority="29" operator="equal">
      <formula>"Block"</formula>
    </cfRule>
  </conditionalFormatting>
  <conditionalFormatting sqref="AD2:AD12">
    <cfRule type="cellIs" dxfId="0" priority="164" operator="equal">
      <formula>"NT"</formula>
    </cfRule>
    <cfRule type="cellIs" dxfId="1" priority="163" operator="equal">
      <formula>"Pass"</formula>
    </cfRule>
    <cfRule type="cellIs" dxfId="2" priority="162" operator="equal">
      <formula>"Fail"</formula>
    </cfRule>
    <cfRule type="cellIs" dxfId="3" priority="161" operator="equal">
      <formula>"Block"</formula>
    </cfRule>
  </conditionalFormatting>
  <conditionalFormatting sqref="AD17:AD18">
    <cfRule type="cellIs" dxfId="0" priority="148" operator="equal">
      <formula>"NT"</formula>
    </cfRule>
    <cfRule type="cellIs" dxfId="1" priority="147" operator="equal">
      <formula>"Pass"</formula>
    </cfRule>
    <cfRule type="cellIs" dxfId="2" priority="146" operator="equal">
      <formula>"Fail"</formula>
    </cfRule>
    <cfRule type="cellIs" dxfId="3" priority="145" operator="equal">
      <formula>"Block"</formula>
    </cfRule>
  </conditionalFormatting>
  <conditionalFormatting sqref="AE3:AE10">
    <cfRule type="cellIs" dxfId="0" priority="84" operator="equal">
      <formula>"NT"</formula>
    </cfRule>
    <cfRule type="cellIs" dxfId="1" priority="83" operator="equal">
      <formula>"Pass"</formula>
    </cfRule>
    <cfRule type="cellIs" dxfId="2" priority="82" operator="equal">
      <formula>"Fail"</formula>
    </cfRule>
    <cfRule type="cellIs" dxfId="3" priority="81" operator="equal">
      <formula>"Block"</formula>
    </cfRule>
  </conditionalFormatting>
  <conditionalFormatting sqref="AE17:AE18">
    <cfRule type="cellIs" dxfId="0" priority="72" operator="equal">
      <formula>"NT"</formula>
    </cfRule>
    <cfRule type="cellIs" dxfId="1" priority="71" operator="equal">
      <formula>"Pass"</formula>
    </cfRule>
    <cfRule type="cellIs" dxfId="2" priority="70" operator="equal">
      <formula>"Fail"</formula>
    </cfRule>
    <cfRule type="cellIs" dxfId="3" priority="69" operator="equal">
      <formula>"Block"</formula>
    </cfRule>
  </conditionalFormatting>
  <conditionalFormatting sqref="AM2:AM7">
    <cfRule type="cellIs" dxfId="3" priority="385" operator="equal">
      <formula>"Block"</formula>
    </cfRule>
    <cfRule type="cellIs" dxfId="2" priority="386" operator="equal">
      <formula>"Fail"</formula>
    </cfRule>
    <cfRule type="cellIs" dxfId="1" priority="387" operator="equal">
      <formula>"Pass"</formula>
    </cfRule>
    <cfRule type="cellIs" dxfId="0" priority="388" operator="equal">
      <formula>"NT"</formula>
    </cfRule>
  </conditionalFormatting>
  <conditionalFormatting sqref="AQ17:AQ18">
    <cfRule type="cellIs" dxfId="3" priority="389" operator="equal">
      <formula>"Block"</formula>
    </cfRule>
    <cfRule type="cellIs" dxfId="2" priority="390" operator="equal">
      <formula>"Fail"</formula>
    </cfRule>
    <cfRule type="cellIs" dxfId="1" priority="391" operator="equal">
      <formula>"Pass"</formula>
    </cfRule>
    <cfRule type="cellIs" dxfId="0" priority="392" operator="equal">
      <formula>"NT"</formula>
    </cfRule>
  </conditionalFormatting>
  <conditionalFormatting sqref="A1:C18 A33:C35 A36:B36 A37:C43 A44:L1048576 A19:L32 K17:L17 K33:L43 G2:U2 G3:N7 D1:F7 D8:N10 D11:H11 K11 N11 D12:N16 E33:F43 D18:N18 P18:U18 G1:AM1 AF9:AI10 AF11 AI11 AF12:AI12 AL9:AO10 AL11 AO11:AR11 AJ12:AO14 AP3:AR10 AQ12:AR16 AI13 AF14:AI14 S15:AO16 AF17:AO18 AN1:AS2 AN3:AO7 AO8 AR17:AR18 O12:X12 Z12:AC12 P14:R17 W2:W11 Z10:AC10 E17:F17 T17:U17 M19:XFD1048576 AF2:AL2 AF3:AI3 AF4:AF8 AG4:AI7 AL3:AL8 AI8 AF13 Z2:AC3 Z4:Z9 AA4:AC7 AC8:AC9 AC11 AC13 S14:W14 Z14:AC14 O3:U10 Z11 Z13 W17:W18 Z17:AC18 N17 T11 T13:W13 Q11 Q13 H17:I17 H33:H43 AT1:XFD3 AT4:AY7 BA4:XFD7 AT8:XFD10 AT11:AU11 AX11 BA11:XFD11 AT12:XFD12 AS13:XFD18 O14:O18 AJ3:AK10 AP12:AP18 AS3:AS12">
    <cfRule type="cellIs" dxfId="3" priority="393" operator="equal">
      <formula>"Block"</formula>
    </cfRule>
    <cfRule type="cellIs" dxfId="2" priority="394" operator="equal">
      <formula>"Fail"</formula>
    </cfRule>
    <cfRule type="cellIs" dxfId="1" priority="395" operator="equal">
      <formula>"Pass"</formula>
    </cfRule>
    <cfRule type="cellIs" dxfId="0" priority="396" operator="equal">
      <formula>"NT"</formula>
    </cfRule>
  </conditionalFormatting>
  <conditionalFormatting sqref="X2:Y7 X8">
    <cfRule type="cellIs" dxfId="0" priority="248" operator="equal">
      <formula>"NT"</formula>
    </cfRule>
    <cfRule type="cellIs" dxfId="1" priority="247" operator="equal">
      <formula>"Pass"</formula>
    </cfRule>
    <cfRule type="cellIs" dxfId="2" priority="246" operator="equal">
      <formula>"Fail"</formula>
    </cfRule>
    <cfRule type="cellIs" dxfId="3" priority="245" operator="equal">
      <formula>"Block"</formula>
    </cfRule>
  </conditionalFormatting>
  <conditionalFormatting sqref="X9:Y10">
    <cfRule type="cellIs" dxfId="0" priority="256" operator="equal">
      <formula>"NT"</formula>
    </cfRule>
    <cfRule type="cellIs" dxfId="1" priority="255" operator="equal">
      <formula>"Pass"</formula>
    </cfRule>
    <cfRule type="cellIs" dxfId="2" priority="254" operator="equal">
      <formula>"Fail"</formula>
    </cfRule>
    <cfRule type="cellIs" dxfId="3" priority="253" operator="equal">
      <formula>"Block"</formula>
    </cfRule>
  </conditionalFormatting>
  <dataValidations count="1">
    <dataValidation type="list" allowBlank="1" showInputMessage="1" showErrorMessage="1" sqref="F2 I2 L2 O2 R2 X2 AA2 AG2 AM2 AV2 AY2 AY3 AY4 D7 J7 M7 S7 C8 I8 L8 O8 R8 X8 AA8 AG8 AM8 AV8 AY8 I9 L9 R9 AA9 AG9 AM9 AV9 D10 I10 J10 L10 M10 R10 S10 AA10 AB10 AG10 AH10 AM10 AN10 AV10 AW10 AZ10 I11 L11 O11 R11 U11 X11 AA11 AG11 AJ11 AM11 AV11 AY11 D12 I12 J12 L12 M12 O12 R12 S12 U12 X12 AA12 AB12 AG12 AH12 AM12 AN12 AV12 AW12 AY12 AZ12 I13 L13 O13 R13 U13 X13 AA13 AD13 AG13 AM13 AV13 AY13 I14 L14 R14 U14 X14 AA14 AD14 AG14 AM14 AV14 AW14 AY14 X17 AJ17 D18 J18 M18 S18 X18 AJ18 C36 I42 I43 C2:C7 C9:C10 C11:C14 C15:C16 C17:C18 C33:C35 C37:C39 C40:C41 C42:C43 D2:D5 F3:F7 F8:F14 F15:F16 F17:F18 F33:F38 F39:F41 F42:F43 I3:I7 I15:I16 I17:I18 I33:I38 I39:I41 J2:J5 L3:L7 L15:L16 L17:L18 M2:M5 O3:O7 O9:O10 O14:O18 R3:R7 R15:R16 R17:R18 S2:S5 U2:U10 U15:U16 U17:U18 X3:X7 X9:X10 X15:X16 AA3:AA7 AA15:AA16 AA17:AA18 AB2:AB7 AB17:AB18 AD2:AD12 AD15:AD16 AD17:AD18 AG3:AG7 AG15:AG16 AG17:AG18 AH2:AH7 AH17:AH18 AJ2:AJ10 AJ12:AJ13 AJ14:AJ16 AM3:AM7 AM15:AM16 AM17:AM18 AN2:AN7 AN17:AN18 AP2:AP9 AP10:AP11 AP12:AP18 AS2:AS10 AS11:AS12 AS13:AS18 AV3:AV7 AV15:AV16 AV17:AV18 AW2:AW7 AW17:AW18 AY5:AY7 AY9:AY10 AY15:AY16 AY17:AY18 AZ2:AZ3 AZ17:AZ18">
      <formula1>"Pass,Fail,Block,NA,NT"</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2"/>
  <sheetViews>
    <sheetView workbookViewId="0">
      <selection activeCell="G4" sqref="G4:I4"/>
    </sheetView>
  </sheetViews>
  <sheetFormatPr defaultColWidth="9" defaultRowHeight="16.5"/>
  <cols>
    <col min="1" max="1" width="9" style="33"/>
    <col min="2" max="9" width="20.875" style="33" customWidth="1"/>
    <col min="10" max="16384" width="9" style="33"/>
  </cols>
  <sheetData>
    <row r="1" s="33" customFormat="1" ht="17.25"/>
    <row r="2" s="33" customFormat="1" ht="21" spans="2:9">
      <c r="B2" s="34" t="s">
        <v>13</v>
      </c>
      <c r="C2" s="35"/>
      <c r="D2" s="35"/>
      <c r="E2" s="35"/>
      <c r="F2" s="35"/>
      <c r="G2" s="35"/>
      <c r="H2" s="35"/>
      <c r="I2" s="79"/>
    </row>
    <row r="3" s="33" customFormat="1" spans="2:9">
      <c r="B3" s="36" t="s">
        <v>14</v>
      </c>
      <c r="C3" s="37"/>
      <c r="D3" s="37"/>
      <c r="E3" s="37"/>
      <c r="F3" s="37"/>
      <c r="G3" s="37"/>
      <c r="H3" s="37"/>
      <c r="I3" s="80"/>
    </row>
    <row r="4" s="33" customFormat="1" spans="2:9">
      <c r="B4" s="38" t="s">
        <v>15</v>
      </c>
      <c r="C4" s="39" t="s">
        <v>16</v>
      </c>
      <c r="D4" s="40"/>
      <c r="E4" s="41"/>
      <c r="F4" s="42" t="s">
        <v>17</v>
      </c>
      <c r="G4" s="43">
        <v>44649</v>
      </c>
      <c r="H4" s="43"/>
      <c r="I4" s="81"/>
    </row>
    <row r="5" s="33" customFormat="1" customHeight="1" spans="2:9">
      <c r="B5" s="38" t="s">
        <v>18</v>
      </c>
      <c r="C5" s="39" t="s">
        <v>19</v>
      </c>
      <c r="D5" s="40"/>
      <c r="E5" s="41"/>
      <c r="F5" s="42" t="s">
        <v>20</v>
      </c>
      <c r="G5" s="44" t="s">
        <v>11</v>
      </c>
      <c r="H5" s="44"/>
      <c r="I5" s="82"/>
    </row>
    <row r="6" s="33" customFormat="1" spans="2:9">
      <c r="B6" s="38" t="s">
        <v>21</v>
      </c>
      <c r="C6" s="45" t="s">
        <v>22</v>
      </c>
      <c r="D6" s="45"/>
      <c r="E6" s="45"/>
      <c r="F6" s="42" t="s">
        <v>23</v>
      </c>
      <c r="G6" s="46" t="s">
        <v>24</v>
      </c>
      <c r="H6" s="47"/>
      <c r="I6" s="83"/>
    </row>
    <row r="7" s="33" customFormat="1" spans="2:9">
      <c r="B7" s="38" t="s">
        <v>25</v>
      </c>
      <c r="C7" s="45" t="s">
        <v>26</v>
      </c>
      <c r="D7" s="45"/>
      <c r="E7" s="45"/>
      <c r="F7" s="42" t="s">
        <v>27</v>
      </c>
      <c r="G7" s="44" t="s">
        <v>28</v>
      </c>
      <c r="H7" s="44"/>
      <c r="I7" s="82"/>
    </row>
    <row r="8" s="33" customFormat="1" spans="2:9">
      <c r="B8" s="48"/>
      <c r="C8" s="49"/>
      <c r="D8" s="49"/>
      <c r="E8" s="49"/>
      <c r="F8" s="49"/>
      <c r="G8" s="49"/>
      <c r="H8" s="49"/>
      <c r="I8" s="84"/>
    </row>
    <row r="9" s="33" customFormat="1" spans="2:9">
      <c r="B9" s="36" t="s">
        <v>29</v>
      </c>
      <c r="C9" s="37"/>
      <c r="D9" s="37"/>
      <c r="E9" s="37"/>
      <c r="F9" s="37"/>
      <c r="G9" s="37"/>
      <c r="H9" s="37"/>
      <c r="I9" s="80"/>
    </row>
    <row r="10" s="33" customFormat="1" spans="2:9">
      <c r="B10" s="50" t="s">
        <v>30</v>
      </c>
      <c r="C10" s="51" t="s">
        <v>31</v>
      </c>
      <c r="D10" s="51" t="s">
        <v>32</v>
      </c>
      <c r="E10" s="51" t="s">
        <v>33</v>
      </c>
      <c r="F10" s="51" t="s">
        <v>34</v>
      </c>
      <c r="G10" s="52" t="s">
        <v>35</v>
      </c>
      <c r="H10" s="52" t="s">
        <v>36</v>
      </c>
      <c r="I10" s="85" t="s">
        <v>37</v>
      </c>
    </row>
    <row r="11" s="33" customFormat="1" spans="2:9">
      <c r="B11" s="53" t="s">
        <v>38</v>
      </c>
      <c r="C11" s="54">
        <f t="shared" ref="C11:C30" si="0">SUM(D11:H11)</f>
        <v>17</v>
      </c>
      <c r="D11" s="55">
        <f>COUNTIF(外置!$C2:$C18,D10)</f>
        <v>0</v>
      </c>
      <c r="E11" s="55">
        <f>COUNTIF(外置!$C2:$C18,E10)</f>
        <v>0</v>
      </c>
      <c r="F11" s="55">
        <f>COUNTIF(外置!$C2:$C18,F10)</f>
        <v>0</v>
      </c>
      <c r="G11" s="55">
        <f>COUNTIF(外置!C2:C18,G10)</f>
        <v>17</v>
      </c>
      <c r="H11" s="55">
        <f>COUNTIF(外置!$C2:$C18,H10)</f>
        <v>0</v>
      </c>
      <c r="I11" s="86">
        <f t="shared" ref="I11:I31" si="1">D11/(C11-H11)</f>
        <v>0</v>
      </c>
    </row>
    <row r="12" s="33" customFormat="1" spans="2:9">
      <c r="B12" s="53" t="s">
        <v>39</v>
      </c>
      <c r="C12" s="54">
        <f t="shared" si="0"/>
        <v>17</v>
      </c>
      <c r="D12" s="55">
        <f>COUNTIF(外置!$F2:$F18,D10)</f>
        <v>0</v>
      </c>
      <c r="E12" s="55">
        <f>COUNTIF(外置!$F2:$F18,E10)</f>
        <v>0</v>
      </c>
      <c r="F12" s="55">
        <f>COUNTIF(外置!$F2:$F18,F10)</f>
        <v>0</v>
      </c>
      <c r="G12" s="55">
        <f>COUNTIF(外置!$F2:$F18,G10)</f>
        <v>17</v>
      </c>
      <c r="H12" s="55">
        <f>COUNTIF(外置!$F2:$F18,H10)</f>
        <v>0</v>
      </c>
      <c r="I12" s="86">
        <f t="shared" si="1"/>
        <v>0</v>
      </c>
    </row>
    <row r="13" s="33" customFormat="1" spans="2:9">
      <c r="B13" s="53" t="s">
        <v>40</v>
      </c>
      <c r="C13" s="54">
        <f t="shared" si="0"/>
        <v>17</v>
      </c>
      <c r="D13" s="55">
        <f>COUNTIF(外置!$I2:$I18,D10)</f>
        <v>0</v>
      </c>
      <c r="E13" s="55">
        <f>COUNTIF(外置!$I2:$I18,E10)</f>
        <v>0</v>
      </c>
      <c r="F13" s="55">
        <f>COUNTIF(外置!$I2:$I18,F10)</f>
        <v>0</v>
      </c>
      <c r="G13" s="55">
        <f>COUNTIF(外置!$I2:$I18,G10)</f>
        <v>17</v>
      </c>
      <c r="H13" s="55">
        <f>COUNTIF(外置!$I2:$I18,H10)</f>
        <v>0</v>
      </c>
      <c r="I13" s="86">
        <f t="shared" si="1"/>
        <v>0</v>
      </c>
    </row>
    <row r="14" s="33" customFormat="1" spans="2:9">
      <c r="B14" s="53" t="s">
        <v>41</v>
      </c>
      <c r="C14" s="54">
        <f t="shared" si="0"/>
        <v>17</v>
      </c>
      <c r="D14" s="55">
        <f>COUNTIF(外置!$L2:$L18,D10)</f>
        <v>0</v>
      </c>
      <c r="E14" s="55">
        <f>COUNTIF(外置!$L2:$L18,E10)</f>
        <v>0</v>
      </c>
      <c r="F14" s="55">
        <f>COUNTIF(外置!$L2:$L18,F10)</f>
        <v>0</v>
      </c>
      <c r="G14" s="55">
        <f>COUNTIF(外置!$L2:$L18,G10)</f>
        <v>17</v>
      </c>
      <c r="H14" s="55">
        <f>COUNTIF(外置!$L2:$L18,H10)</f>
        <v>0</v>
      </c>
      <c r="I14" s="86">
        <f t="shared" si="1"/>
        <v>0</v>
      </c>
    </row>
    <row r="15" s="33" customFormat="1" spans="2:9">
      <c r="B15" s="53" t="s">
        <v>42</v>
      </c>
      <c r="C15" s="54">
        <f t="shared" si="0"/>
        <v>17</v>
      </c>
      <c r="D15" s="55">
        <f>COUNTIF(外置!$O2:$O18,D10)</f>
        <v>0</v>
      </c>
      <c r="E15" s="55">
        <f>COUNTIF(外置!$O2:$O18,E10)</f>
        <v>0</v>
      </c>
      <c r="F15" s="55">
        <f>COUNTIF(外置!$O2:$O18,F10)</f>
        <v>0</v>
      </c>
      <c r="G15" s="55">
        <f>COUNTIF(外置!$O2:$O18,G10)</f>
        <v>17</v>
      </c>
      <c r="H15" s="55">
        <f>COUNTIF(外置!$O2:$O18,H10)</f>
        <v>0</v>
      </c>
      <c r="I15" s="86">
        <f t="shared" si="1"/>
        <v>0</v>
      </c>
    </row>
    <row r="16" s="33" customFormat="1" spans="2:9">
      <c r="B16" s="53" t="s">
        <v>43</v>
      </c>
      <c r="C16" s="54">
        <f t="shared" si="0"/>
        <v>17</v>
      </c>
      <c r="D16" s="55">
        <f>COUNTIF(外置!$R2:$R18,D10)</f>
        <v>0</v>
      </c>
      <c r="E16" s="55">
        <f>COUNTIF(外置!$R2:$R18,E10)</f>
        <v>0</v>
      </c>
      <c r="F16" s="55">
        <f>COUNTIF(外置!$R2:$R18,F10)</f>
        <v>0</v>
      </c>
      <c r="G16" s="55">
        <f>COUNTIF(外置!$R2:$R18,G10)</f>
        <v>17</v>
      </c>
      <c r="H16" s="55">
        <f>COUNTIF(外置!$R2:$R18,H10)</f>
        <v>0</v>
      </c>
      <c r="I16" s="86">
        <f t="shared" si="1"/>
        <v>0</v>
      </c>
    </row>
    <row r="17" s="33" customFormat="1" spans="2:9">
      <c r="B17" s="53" t="s">
        <v>44</v>
      </c>
      <c r="C17" s="54">
        <f t="shared" si="0"/>
        <v>17</v>
      </c>
      <c r="D17" s="55">
        <f>COUNTIF(外置!$U2:$U18,D10)</f>
        <v>0</v>
      </c>
      <c r="E17" s="55">
        <f>COUNTIF(外置!$U2:$U18,E10)</f>
        <v>0</v>
      </c>
      <c r="F17" s="55">
        <f>COUNTIF(外置!$U2:$U18,F10)</f>
        <v>0</v>
      </c>
      <c r="G17" s="55">
        <f>COUNTIF(外置!$U2:$U18,G10)</f>
        <v>17</v>
      </c>
      <c r="H17" s="55">
        <f>COUNTIF(外置!$U2:$U18,H10)</f>
        <v>0</v>
      </c>
      <c r="I17" s="86">
        <f t="shared" si="1"/>
        <v>0</v>
      </c>
    </row>
    <row r="18" s="33" customFormat="1" spans="2:9">
      <c r="B18" s="53" t="s">
        <v>45</v>
      </c>
      <c r="C18" s="54">
        <f t="shared" si="0"/>
        <v>17</v>
      </c>
      <c r="D18" s="55">
        <f>COUNTIF(外置!$X$2:$X$18,$D$10)</f>
        <v>0</v>
      </c>
      <c r="E18" s="55">
        <f>COUNTIF(外置!$X$2:$X$18,$E$10)</f>
        <v>0</v>
      </c>
      <c r="F18" s="55">
        <f>COUNTIF(外置!$X$2:$X$18,F10)</f>
        <v>0</v>
      </c>
      <c r="G18" s="55">
        <f>COUNTIF(外置!$X$2:$X$18,G10)</f>
        <v>17</v>
      </c>
      <c r="H18" s="55">
        <f>COUNTIF(外置!$X$2:$X$18,H10)</f>
        <v>0</v>
      </c>
      <c r="I18" s="86">
        <f t="shared" si="1"/>
        <v>0</v>
      </c>
    </row>
    <row r="19" s="33" customFormat="1" spans="2:9">
      <c r="B19" s="53" t="s">
        <v>46</v>
      </c>
      <c r="C19" s="54">
        <f t="shared" si="0"/>
        <v>17</v>
      </c>
      <c r="D19" s="55">
        <f>COUNTIF(外置!$AA$2:$AA$18,$D$10)</f>
        <v>0</v>
      </c>
      <c r="E19" s="55">
        <f>COUNTIF(外置!$AA$2:$AA$18,E10)</f>
        <v>0</v>
      </c>
      <c r="F19" s="55">
        <f>COUNTIF(外置!$AA$2:$AA$18,F10)</f>
        <v>0</v>
      </c>
      <c r="G19" s="55">
        <f>COUNTIF(外置!$AA$2:$AA$18,G10)</f>
        <v>17</v>
      </c>
      <c r="H19" s="55">
        <f>COUNTIF(外置!$AA$2:$AA$18,H10)</f>
        <v>0</v>
      </c>
      <c r="I19" s="86">
        <f t="shared" si="1"/>
        <v>0</v>
      </c>
    </row>
    <row r="20" s="33" customFormat="1" spans="2:9">
      <c r="B20" s="53" t="s">
        <v>47</v>
      </c>
      <c r="C20" s="54">
        <f t="shared" si="0"/>
        <v>17</v>
      </c>
      <c r="D20" s="55">
        <f>COUNTIF(外置!$AD$2:$AD$18,D10)</f>
        <v>0</v>
      </c>
      <c r="E20" s="55">
        <f>COUNTIF(外置!$AD$2:$AD$18,E10)</f>
        <v>0</v>
      </c>
      <c r="F20" s="55">
        <f>COUNTIF(外置!$AD$2:$AD$18,F10)</f>
        <v>0</v>
      </c>
      <c r="G20" s="55">
        <f>COUNTIF(外置!$AD$2:$AD$18,G10)</f>
        <v>17</v>
      </c>
      <c r="H20" s="55">
        <f>COUNTIF(外置!$AD$2:$AD$18,H10)</f>
        <v>0</v>
      </c>
      <c r="I20" s="86">
        <f t="shared" si="1"/>
        <v>0</v>
      </c>
    </row>
    <row r="21" s="33" customFormat="1" spans="2:9">
      <c r="B21" s="53" t="s">
        <v>48</v>
      </c>
      <c r="C21" s="54">
        <f t="shared" si="0"/>
        <v>17</v>
      </c>
      <c r="D21" s="55">
        <f>COUNTIF(外置!$AG$2:$AG$18,D10)</f>
        <v>0</v>
      </c>
      <c r="E21" s="55">
        <f>COUNTIF(外置!$AG$2:$AG$18,E10)</f>
        <v>0</v>
      </c>
      <c r="F21" s="55">
        <f>COUNTIF(外置!$AG$2:$AG$18,F10)</f>
        <v>0</v>
      </c>
      <c r="G21" s="55">
        <f>COUNTIF(外置!$AG$2:$AG$18,G10)</f>
        <v>17</v>
      </c>
      <c r="H21" s="55">
        <f>COUNTIF(外置!$AG$2:$AG$18,H10)</f>
        <v>0</v>
      </c>
      <c r="I21" s="86">
        <f t="shared" si="1"/>
        <v>0</v>
      </c>
    </row>
    <row r="22" s="33" customFormat="1" spans="2:9">
      <c r="B22" s="53" t="s">
        <v>49</v>
      </c>
      <c r="C22" s="54">
        <f t="shared" si="0"/>
        <v>17</v>
      </c>
      <c r="D22" s="55">
        <f>COUNTIF(外置!$AJ$2:$AJ$18,D10)</f>
        <v>0</v>
      </c>
      <c r="E22" s="55">
        <f>COUNTIF(外置!$AJ$2:$AJ$18,E10)</f>
        <v>0</v>
      </c>
      <c r="F22" s="55">
        <f>COUNTIF(外置!$AJ$2:$AJ$18,F10)</f>
        <v>0</v>
      </c>
      <c r="G22" s="55">
        <f>COUNTIF(外置!$AJ$2:$AJ$18,G10)</f>
        <v>17</v>
      </c>
      <c r="H22" s="55">
        <f>COUNTIF(外置!$AJ$2:$AJ$18,H10)</f>
        <v>0</v>
      </c>
      <c r="I22" s="86">
        <f t="shared" si="1"/>
        <v>0</v>
      </c>
    </row>
    <row r="23" s="33" customFormat="1" spans="2:9">
      <c r="B23" s="53" t="s">
        <v>50</v>
      </c>
      <c r="C23" s="54">
        <f t="shared" si="0"/>
        <v>17</v>
      </c>
      <c r="D23" s="55">
        <f>COUNTIF(外置!$AM$2:$AM$18,D10)</f>
        <v>0</v>
      </c>
      <c r="E23" s="55">
        <f>COUNTIF(外置!$AM$2:$AM$18,E10)</f>
        <v>0</v>
      </c>
      <c r="F23" s="55">
        <f>COUNTIF(外置!$AM$2:$AM$18,F10)</f>
        <v>0</v>
      </c>
      <c r="G23" s="55">
        <f>COUNTIF(外置!$AM$2:$AM$18,G10)</f>
        <v>17</v>
      </c>
      <c r="H23" s="55">
        <f>COUNTIF(外置!$AM$2:$AM$18,H10)</f>
        <v>0</v>
      </c>
      <c r="I23" s="86">
        <f t="shared" si="1"/>
        <v>0</v>
      </c>
    </row>
    <row r="24" s="33" customFormat="1" spans="2:9">
      <c r="B24" s="53" t="s">
        <v>51</v>
      </c>
      <c r="C24" s="54">
        <f t="shared" si="0"/>
        <v>17</v>
      </c>
      <c r="D24" s="55">
        <f>COUNTIF(外置!$AP$2:$AP$18,D10)</f>
        <v>0</v>
      </c>
      <c r="E24" s="55">
        <f>COUNTIF(外置!$AP$2:$AP$18,E10)</f>
        <v>0</v>
      </c>
      <c r="F24" s="55">
        <f>COUNTIF(外置!$AP$2:$AP$18,F10)</f>
        <v>0</v>
      </c>
      <c r="G24" s="55">
        <f>COUNTIF(外置!$AP$2:$AP$18,G10)</f>
        <v>17</v>
      </c>
      <c r="H24" s="55">
        <f>COUNTIF(外置!$AP$2:$AP$18,H10)</f>
        <v>0</v>
      </c>
      <c r="I24" s="86">
        <f t="shared" si="1"/>
        <v>0</v>
      </c>
    </row>
    <row r="25" s="33" customFormat="1" spans="2:9">
      <c r="B25" s="53" t="s">
        <v>52</v>
      </c>
      <c r="C25" s="54">
        <f t="shared" si="0"/>
        <v>17</v>
      </c>
      <c r="D25" s="55">
        <f>COUNTIF(外置!$AS$2:$AS$18,D10)</f>
        <v>0</v>
      </c>
      <c r="E25" s="55">
        <f>COUNTIF(外置!$AS$2:$AS$18,E10)</f>
        <v>0</v>
      </c>
      <c r="F25" s="55">
        <f>COUNTIF(外置!$AS$2:$AS$18,F10)</f>
        <v>0</v>
      </c>
      <c r="G25" s="55">
        <f>COUNTIF(外置!$AS$2:$AS$18,G10)</f>
        <v>17</v>
      </c>
      <c r="H25" s="55">
        <f>COUNTIF(外置!$AS$2:$AS$18,H10)</f>
        <v>0</v>
      </c>
      <c r="I25" s="86">
        <f t="shared" si="1"/>
        <v>0</v>
      </c>
    </row>
    <row r="26" s="33" customFormat="1" spans="2:9">
      <c r="B26" s="53" t="s">
        <v>53</v>
      </c>
      <c r="C26" s="54">
        <f t="shared" si="0"/>
        <v>17</v>
      </c>
      <c r="D26" s="55">
        <f>COUNTIF(外置!$AV$2:$AV$18,D10)</f>
        <v>0</v>
      </c>
      <c r="E26" s="55">
        <f>COUNTIF(外置!$AV$2:$AV$18,E10)</f>
        <v>0</v>
      </c>
      <c r="F26" s="55">
        <f>COUNTIF(外置!$AV$2:$AV$18,F10)</f>
        <v>0</v>
      </c>
      <c r="G26" s="55">
        <f>COUNTIF(外置!$AV$2:$AV$18,G10)</f>
        <v>17</v>
      </c>
      <c r="H26" s="55">
        <f>COUNTIF(外置!$AV$2:$AV$18,H10)</f>
        <v>0</v>
      </c>
      <c r="I26" s="86">
        <f t="shared" si="1"/>
        <v>0</v>
      </c>
    </row>
    <row r="27" s="33" customFormat="1" spans="2:9">
      <c r="B27" s="53" t="s">
        <v>54</v>
      </c>
      <c r="C27" s="54">
        <f t="shared" si="0"/>
        <v>17</v>
      </c>
      <c r="D27" s="55">
        <f>COUNTIF(外置!$AY$2:$AY$18,D10)</f>
        <v>0</v>
      </c>
      <c r="E27" s="55">
        <f>COUNTIF(外置!$AY$2:$AY$18,E10)</f>
        <v>0</v>
      </c>
      <c r="F27" s="55">
        <f>COUNTIF(外置!$AY$2:$AY$18,F10)</f>
        <v>0</v>
      </c>
      <c r="G27" s="55">
        <f>COUNTIF(外置!$AY$2:$AY$18,G10)</f>
        <v>17</v>
      </c>
      <c r="H27" s="55">
        <f>COUNTIF(外置!$AY$2:$AY$18,H10)</f>
        <v>0</v>
      </c>
      <c r="I27" s="86">
        <f t="shared" si="1"/>
        <v>0</v>
      </c>
    </row>
    <row r="28" s="33" customFormat="1" spans="2:9">
      <c r="B28" s="53" t="s">
        <v>55</v>
      </c>
      <c r="C28" s="54">
        <f t="shared" si="0"/>
        <v>11</v>
      </c>
      <c r="D28" s="55">
        <f>COUNTIF(外置!$C$33:$C$43,D10)</f>
        <v>0</v>
      </c>
      <c r="E28" s="55">
        <f>COUNTIF(外置!$C$33:$C$43,E10)</f>
        <v>0</v>
      </c>
      <c r="F28" s="55">
        <f>COUNTIF(外置!$C$33:$C$43,F10)</f>
        <v>0</v>
      </c>
      <c r="G28" s="55">
        <f>COUNTIF(外置!$C$33:$C$43,G10)</f>
        <v>11</v>
      </c>
      <c r="H28" s="55">
        <f>COUNTIF(外置!$C$33:$C$43,H10)</f>
        <v>0</v>
      </c>
      <c r="I28" s="86">
        <f t="shared" si="1"/>
        <v>0</v>
      </c>
    </row>
    <row r="29" s="33" customFormat="1" spans="2:9">
      <c r="B29" s="53" t="s">
        <v>56</v>
      </c>
      <c r="C29" s="54">
        <f t="shared" si="0"/>
        <v>11</v>
      </c>
      <c r="D29" s="55">
        <f>COUNTIF(外置!$F$33:$F$43,D10)</f>
        <v>0</v>
      </c>
      <c r="E29" s="55">
        <f>COUNTIF(外置!$F$33:$F$43,E10)</f>
        <v>0</v>
      </c>
      <c r="F29" s="55">
        <f>COUNTIF(外置!$F$33:$F$43,F10)</f>
        <v>0</v>
      </c>
      <c r="G29" s="55">
        <f>COUNTIF(外置!$F$33:$F$43,G10)</f>
        <v>11</v>
      </c>
      <c r="H29" s="55">
        <f>COUNTIF(外置!$F$33:$F$43,H10)</f>
        <v>0</v>
      </c>
      <c r="I29" s="86">
        <f t="shared" si="1"/>
        <v>0</v>
      </c>
    </row>
    <row r="30" s="33" customFormat="1" spans="2:9">
      <c r="B30" s="53" t="s">
        <v>57</v>
      </c>
      <c r="C30" s="54">
        <f t="shared" si="0"/>
        <v>11</v>
      </c>
      <c r="D30" s="55">
        <f>COUNTIF(外置!$I$33:$I$43,D10)</f>
        <v>0</v>
      </c>
      <c r="E30" s="55">
        <f>COUNTIF(外置!$I$33:$I$43,E10)</f>
        <v>0</v>
      </c>
      <c r="F30" s="55">
        <f>COUNTIF(外置!$I$33:$I$43,F10)</f>
        <v>0</v>
      </c>
      <c r="G30" s="55">
        <f>COUNTIF(外置!$I$33:$I$43,G10)</f>
        <v>11</v>
      </c>
      <c r="H30" s="55">
        <f>COUNTIF(外置!$I$33:$I$43,H10)</f>
        <v>0</v>
      </c>
      <c r="I30" s="86">
        <f t="shared" si="1"/>
        <v>0</v>
      </c>
    </row>
    <row r="31" s="33" customFormat="1" spans="2:9">
      <c r="B31" s="53" t="s">
        <v>58</v>
      </c>
      <c r="C31" s="54">
        <f t="shared" ref="C31:H31" si="2">SUM(C11:C30)</f>
        <v>322</v>
      </c>
      <c r="D31" s="54">
        <f t="shared" si="2"/>
        <v>0</v>
      </c>
      <c r="E31" s="54">
        <f t="shared" si="2"/>
        <v>0</v>
      </c>
      <c r="F31" s="54">
        <f t="shared" si="2"/>
        <v>0</v>
      </c>
      <c r="G31" s="54">
        <f t="shared" si="2"/>
        <v>322</v>
      </c>
      <c r="H31" s="54">
        <f t="shared" si="2"/>
        <v>0</v>
      </c>
      <c r="I31" s="86">
        <f t="shared" si="1"/>
        <v>0</v>
      </c>
    </row>
    <row r="32" s="33" customFormat="1" spans="2:9">
      <c r="B32" s="36" t="s">
        <v>59</v>
      </c>
      <c r="C32" s="37"/>
      <c r="D32" s="37"/>
      <c r="E32" s="37"/>
      <c r="F32" s="37"/>
      <c r="G32" s="37"/>
      <c r="H32" s="37"/>
      <c r="I32" s="80"/>
    </row>
    <row r="33" s="33" customFormat="1" ht="117" customHeight="1" spans="2:9">
      <c r="B33" s="56" t="s">
        <v>136</v>
      </c>
      <c r="C33" s="57"/>
      <c r="D33" s="57"/>
      <c r="E33" s="57"/>
      <c r="F33" s="57"/>
      <c r="G33" s="57"/>
      <c r="H33" s="57"/>
      <c r="I33" s="87"/>
    </row>
    <row r="34" s="33" customFormat="1" spans="2:9">
      <c r="B34" s="58" t="s">
        <v>61</v>
      </c>
      <c r="C34" s="59"/>
      <c r="D34" s="59"/>
      <c r="E34" s="59"/>
      <c r="F34" s="59"/>
      <c r="G34" s="59"/>
      <c r="H34" s="59"/>
      <c r="I34" s="88"/>
    </row>
    <row r="35" s="33" customFormat="1" spans="2:9">
      <c r="B35" s="60" t="s">
        <v>62</v>
      </c>
      <c r="C35" s="61" t="s">
        <v>63</v>
      </c>
      <c r="D35" s="61"/>
      <c r="E35" s="61"/>
      <c r="F35" s="61"/>
      <c r="G35" s="61" t="s">
        <v>64</v>
      </c>
      <c r="H35" s="61" t="s">
        <v>65</v>
      </c>
      <c r="I35" s="89" t="s">
        <v>66</v>
      </c>
    </row>
    <row r="36" s="33" customFormat="1" customHeight="1" spans="2:9">
      <c r="B36" s="62"/>
      <c r="C36" s="63"/>
      <c r="D36" s="64"/>
      <c r="E36" s="64"/>
      <c r="F36" s="65"/>
      <c r="G36" s="66"/>
      <c r="H36" s="66"/>
      <c r="I36" s="90"/>
    </row>
    <row r="37" s="33" customFormat="1" customHeight="1" spans="2:9">
      <c r="B37" s="62"/>
      <c r="C37" s="67"/>
      <c r="D37" s="67"/>
      <c r="E37" s="67"/>
      <c r="F37" s="67"/>
      <c r="G37" s="66"/>
      <c r="H37" s="66"/>
      <c r="I37" s="91"/>
    </row>
    <row r="38" s="33" customFormat="1" spans="2:9">
      <c r="B38" s="62"/>
      <c r="C38" s="68"/>
      <c r="D38" s="69"/>
      <c r="E38" s="69"/>
      <c r="F38" s="70"/>
      <c r="G38" s="66"/>
      <c r="H38" s="66"/>
      <c r="I38" s="92"/>
    </row>
    <row r="39" s="33" customFormat="1" customHeight="1" spans="2:9">
      <c r="B39" s="62"/>
      <c r="C39" s="63"/>
      <c r="D39" s="64"/>
      <c r="E39" s="64"/>
      <c r="F39" s="65"/>
      <c r="G39" s="66"/>
      <c r="H39" s="66"/>
      <c r="I39" s="93"/>
    </row>
    <row r="40" s="33" customFormat="1" spans="2:9">
      <c r="B40" s="71"/>
      <c r="C40" s="72"/>
      <c r="D40" s="69"/>
      <c r="E40" s="69"/>
      <c r="F40" s="70"/>
      <c r="G40" s="55"/>
      <c r="H40" s="66"/>
      <c r="I40" s="93"/>
    </row>
    <row r="41" s="33" customFormat="1" ht="17.25" spans="2:9">
      <c r="B41" s="73"/>
      <c r="C41" s="74"/>
      <c r="D41" s="75"/>
      <c r="E41" s="75"/>
      <c r="F41" s="76"/>
      <c r="G41" s="77"/>
      <c r="H41" s="77"/>
      <c r="I41" s="94"/>
    </row>
    <row r="42" s="33" customFormat="1" spans="3:10">
      <c r="C42" s="78"/>
      <c r="D42" s="78"/>
      <c r="E42" s="78"/>
      <c r="F42" s="78"/>
      <c r="G42" s="78"/>
      <c r="H42" s="78"/>
      <c r="I42" s="78"/>
      <c r="J42" s="78"/>
    </row>
    <row r="43" s="33" customFormat="1" spans="3:10">
      <c r="C43" s="78"/>
      <c r="D43" s="78"/>
      <c r="E43" s="78"/>
      <c r="F43" s="78"/>
      <c r="G43" s="78"/>
      <c r="H43" s="78"/>
      <c r="I43" s="78"/>
      <c r="J43" s="78"/>
    </row>
    <row r="44" s="33" customFormat="1" spans="3:10">
      <c r="C44" s="78"/>
      <c r="D44" s="78"/>
      <c r="E44" s="78"/>
      <c r="F44" s="78"/>
      <c r="G44" s="78"/>
      <c r="H44" s="78"/>
      <c r="I44" s="78"/>
      <c r="J44" s="78"/>
    </row>
    <row r="45" s="33" customFormat="1" spans="3:10">
      <c r="C45" s="78"/>
      <c r="D45" s="78"/>
      <c r="E45" s="78"/>
      <c r="F45" s="78"/>
      <c r="G45" s="78"/>
      <c r="H45" s="78"/>
      <c r="I45" s="78"/>
      <c r="J45" s="78"/>
    </row>
    <row r="46" s="33" customFormat="1" spans="3:10">
      <c r="C46" s="78"/>
      <c r="D46" s="78"/>
      <c r="E46" s="78"/>
      <c r="F46" s="78"/>
      <c r="G46" s="78"/>
      <c r="H46" s="78"/>
      <c r="I46" s="78"/>
      <c r="J46" s="78"/>
    </row>
    <row r="47" s="33" customFormat="1" spans="3:10">
      <c r="C47" s="78"/>
      <c r="D47" s="78"/>
      <c r="E47" s="78"/>
      <c r="F47" s="78"/>
      <c r="G47" s="78"/>
      <c r="H47" s="78"/>
      <c r="I47" s="78"/>
      <c r="J47" s="78"/>
    </row>
    <row r="48" s="33" customFormat="1" spans="3:10">
      <c r="C48" s="78"/>
      <c r="D48" s="78"/>
      <c r="E48" s="78"/>
      <c r="F48" s="78"/>
      <c r="G48" s="78"/>
      <c r="H48" s="78"/>
      <c r="I48" s="78"/>
      <c r="J48" s="78"/>
    </row>
    <row r="49" s="33" customFormat="1" spans="3:10">
      <c r="C49" s="78"/>
      <c r="D49" s="78"/>
      <c r="E49" s="78"/>
      <c r="F49" s="78"/>
      <c r="G49" s="78"/>
      <c r="H49" s="78"/>
      <c r="I49" s="78"/>
      <c r="J49" s="78"/>
    </row>
    <row r="50" s="33" customFormat="1" spans="3:10">
      <c r="C50" s="78"/>
      <c r="D50" s="78"/>
      <c r="E50" s="78"/>
      <c r="F50" s="78"/>
      <c r="G50" s="78"/>
      <c r="H50" s="78"/>
      <c r="I50" s="78"/>
      <c r="J50" s="78"/>
    </row>
    <row r="51" s="33" customFormat="1" spans="3:10">
      <c r="C51" s="78"/>
      <c r="D51" s="78"/>
      <c r="E51" s="78"/>
      <c r="F51" s="78"/>
      <c r="G51" s="78"/>
      <c r="H51" s="78"/>
      <c r="I51" s="78"/>
      <c r="J51" s="78"/>
    </row>
    <row r="52" s="33" customFormat="1" spans="3:10">
      <c r="C52" s="78"/>
      <c r="D52" s="78"/>
      <c r="E52" s="78"/>
      <c r="F52" s="78"/>
      <c r="G52" s="78"/>
      <c r="H52" s="78"/>
      <c r="I52" s="78"/>
      <c r="J52" s="78"/>
    </row>
  </sheetData>
  <sheetProtection formatCells="0" insertHyperlinks="0" autoFilter="0"/>
  <mergeCells count="22">
    <mergeCell ref="B2:I2"/>
    <mergeCell ref="B3:I3"/>
    <mergeCell ref="C4:E4"/>
    <mergeCell ref="G4:I4"/>
    <mergeCell ref="C5:E5"/>
    <mergeCell ref="G5:I5"/>
    <mergeCell ref="C6:E6"/>
    <mergeCell ref="G6:I6"/>
    <mergeCell ref="C7:E7"/>
    <mergeCell ref="G7:I7"/>
    <mergeCell ref="B8:I8"/>
    <mergeCell ref="B9:I9"/>
    <mergeCell ref="B32:I32"/>
    <mergeCell ref="B33:I33"/>
    <mergeCell ref="B34:I34"/>
    <mergeCell ref="C35:F35"/>
    <mergeCell ref="C36:F36"/>
    <mergeCell ref="C37:F37"/>
    <mergeCell ref="C38:F38"/>
    <mergeCell ref="C39:F39"/>
    <mergeCell ref="C40:F40"/>
    <mergeCell ref="C41:F41"/>
  </mergeCells>
  <dataValidations count="1">
    <dataValidation type="list" allowBlank="1" showInputMessage="1" showErrorMessage="1" sqref="G10:H10">
      <formula1>"OK,NG,Block,NA,NT"</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4"/>
  <sheetViews>
    <sheetView zoomScale="70" zoomScaleNormal="70" topLeftCell="A9" workbookViewId="0">
      <selection activeCell="AD2" sqref="AD2:AD18"/>
    </sheetView>
  </sheetViews>
  <sheetFormatPr defaultColWidth="9" defaultRowHeight="13.5"/>
  <cols>
    <col min="1" max="1" width="14.875" style="6" customWidth="1"/>
    <col min="2" max="2" width="19.25" style="6" customWidth="1"/>
    <col min="3" max="3" width="8.25" style="6" customWidth="1"/>
    <col min="4" max="4" width="10.625" style="6" customWidth="1"/>
    <col min="5" max="5" width="15.625" style="6" customWidth="1"/>
    <col min="6" max="6" width="8.25" style="6" customWidth="1"/>
    <col min="7" max="7" width="19.875" style="6" customWidth="1"/>
    <col min="8" max="8" width="15.375" style="6" customWidth="1"/>
    <col min="9" max="9" width="8.25" style="6" customWidth="1"/>
    <col min="10" max="10" width="14.625" style="6" customWidth="1"/>
    <col min="11" max="11" width="17.625" style="6" customWidth="1"/>
    <col min="12" max="12" width="8.25" style="6" customWidth="1"/>
    <col min="13" max="13" width="9.5" style="6" customWidth="1"/>
    <col min="14" max="14" width="17.625" style="6" customWidth="1"/>
    <col min="15" max="15" width="8.25" style="6" customWidth="1"/>
    <col min="16" max="16" width="10.875" style="6" customWidth="1"/>
    <col min="17" max="17" width="20.125" style="6" customWidth="1"/>
    <col min="18" max="18" width="8.25" style="6" customWidth="1"/>
    <col min="19" max="19" width="19.625" style="6" customWidth="1"/>
    <col min="20" max="21" width="8" style="6" customWidth="1"/>
    <col min="22" max="22" width="29.375" style="6" customWidth="1"/>
    <col min="23" max="23" width="6.375" style="6" customWidth="1"/>
    <col min="24" max="24" width="8" style="6" customWidth="1"/>
    <col min="25" max="25" width="11.5" style="6" customWidth="1"/>
    <col min="26" max="26" width="9" style="6"/>
    <col min="27" max="27" width="8" style="6" customWidth="1"/>
    <col min="28" max="28" width="10.25" style="6" customWidth="1"/>
    <col min="29" max="29" width="10.375" style="6" customWidth="1"/>
    <col min="30" max="30" width="8" style="6" customWidth="1"/>
    <col min="31" max="31" width="17.25" style="6" customWidth="1"/>
    <col min="32" max="32" width="7.14166666666667" style="6" customWidth="1"/>
    <col min="33" max="33" width="8" style="6" customWidth="1"/>
    <col min="34" max="34" width="12.625" style="6" customWidth="1"/>
    <col min="35" max="35" width="9.875" style="6" customWidth="1"/>
    <col min="36" max="36" width="8" style="6" customWidth="1"/>
    <col min="37" max="37" width="17.5" style="6" customWidth="1"/>
    <col min="38" max="38" width="6.375" style="6" customWidth="1"/>
    <col min="39" max="39" width="8" style="6" customWidth="1"/>
    <col min="40" max="40" width="14.75" style="6" customWidth="1"/>
    <col min="41" max="41" width="7.25" style="6" customWidth="1"/>
    <col min="42" max="42" width="8" style="6" customWidth="1"/>
    <col min="43" max="43" width="15.25" style="6" customWidth="1"/>
    <col min="44" max="44" width="7" style="6" customWidth="1"/>
    <col min="45" max="45" width="8" style="6" customWidth="1"/>
    <col min="46" max="46" width="14" style="6" customWidth="1"/>
    <col min="47" max="47" width="9.125" style="6" customWidth="1"/>
    <col min="48" max="48" width="8" style="6" customWidth="1"/>
    <col min="49" max="49" width="15.125" style="6" customWidth="1"/>
    <col min="50" max="50" width="12.5" style="6" customWidth="1"/>
    <col min="51" max="51" width="8" style="6" customWidth="1"/>
    <col min="52" max="52" width="22.6833333333333" style="6" customWidth="1"/>
    <col min="53" max="16354" width="9" style="6"/>
  </cols>
  <sheetData>
    <row r="1" s="1" customFormat="1" ht="33" spans="1:52">
      <c r="A1" s="7" t="s">
        <v>78</v>
      </c>
      <c r="B1" s="8" t="s">
        <v>79</v>
      </c>
      <c r="C1" s="9" t="s">
        <v>137</v>
      </c>
      <c r="D1" s="9" t="s">
        <v>81</v>
      </c>
      <c r="E1" s="8" t="s">
        <v>82</v>
      </c>
      <c r="F1" s="9" t="s">
        <v>137</v>
      </c>
      <c r="G1" s="9" t="s">
        <v>81</v>
      </c>
      <c r="H1" s="8" t="s">
        <v>83</v>
      </c>
      <c r="I1" s="9" t="s">
        <v>137</v>
      </c>
      <c r="J1" s="9" t="s">
        <v>81</v>
      </c>
      <c r="K1" s="8" t="s">
        <v>84</v>
      </c>
      <c r="L1" s="9" t="s">
        <v>137</v>
      </c>
      <c r="M1" s="9" t="s">
        <v>81</v>
      </c>
      <c r="N1" s="16" t="s">
        <v>85</v>
      </c>
      <c r="O1" s="9" t="s">
        <v>137</v>
      </c>
      <c r="P1" s="9" t="s">
        <v>81</v>
      </c>
      <c r="Q1" s="8" t="s">
        <v>86</v>
      </c>
      <c r="R1" s="9" t="s">
        <v>137</v>
      </c>
      <c r="S1" s="9" t="s">
        <v>81</v>
      </c>
      <c r="T1" s="8" t="s">
        <v>87</v>
      </c>
      <c r="U1" s="9" t="s">
        <v>137</v>
      </c>
      <c r="V1" s="9" t="s">
        <v>81</v>
      </c>
      <c r="W1" s="8" t="s">
        <v>88</v>
      </c>
      <c r="X1" s="9" t="s">
        <v>137</v>
      </c>
      <c r="Y1" s="9" t="s">
        <v>81</v>
      </c>
      <c r="Z1" s="8" t="s">
        <v>89</v>
      </c>
      <c r="AA1" s="9" t="s">
        <v>137</v>
      </c>
      <c r="AB1" s="9" t="s">
        <v>81</v>
      </c>
      <c r="AC1" s="8" t="s">
        <v>90</v>
      </c>
      <c r="AD1" s="9" t="s">
        <v>137</v>
      </c>
      <c r="AE1" s="9" t="s">
        <v>81</v>
      </c>
      <c r="AF1" s="8" t="s">
        <v>91</v>
      </c>
      <c r="AG1" s="9" t="s">
        <v>137</v>
      </c>
      <c r="AH1" s="9" t="s">
        <v>81</v>
      </c>
      <c r="AI1" s="8" t="s">
        <v>92</v>
      </c>
      <c r="AJ1" s="9" t="s">
        <v>137</v>
      </c>
      <c r="AK1" s="9" t="s">
        <v>81</v>
      </c>
      <c r="AL1" s="8" t="s">
        <v>93</v>
      </c>
      <c r="AM1" s="9" t="s">
        <v>137</v>
      </c>
      <c r="AN1" s="9" t="s">
        <v>81</v>
      </c>
      <c r="AO1" s="8" t="s">
        <v>94</v>
      </c>
      <c r="AP1" s="9" t="s">
        <v>137</v>
      </c>
      <c r="AQ1" s="9" t="s">
        <v>81</v>
      </c>
      <c r="AR1" s="8" t="s">
        <v>95</v>
      </c>
      <c r="AS1" s="9" t="s">
        <v>137</v>
      </c>
      <c r="AT1" s="9" t="s">
        <v>81</v>
      </c>
      <c r="AU1" s="8" t="s">
        <v>96</v>
      </c>
      <c r="AV1" s="9" t="s">
        <v>137</v>
      </c>
      <c r="AW1" s="9" t="s">
        <v>81</v>
      </c>
      <c r="AX1" s="8" t="s">
        <v>97</v>
      </c>
      <c r="AY1" s="9" t="s">
        <v>137</v>
      </c>
      <c r="AZ1" s="9" t="s">
        <v>81</v>
      </c>
    </row>
    <row r="2" s="1" customFormat="1" ht="33" customHeight="1" spans="1:52">
      <c r="A2" s="10" t="s">
        <v>79</v>
      </c>
      <c r="B2" s="11" t="s">
        <v>98</v>
      </c>
      <c r="C2" s="12" t="s">
        <v>35</v>
      </c>
      <c r="D2" s="12"/>
      <c r="E2" s="11" t="s">
        <v>98</v>
      </c>
      <c r="F2" s="12" t="s">
        <v>35</v>
      </c>
      <c r="G2" s="13"/>
      <c r="H2" s="11" t="s">
        <v>98</v>
      </c>
      <c r="I2" s="12" t="s">
        <v>35</v>
      </c>
      <c r="J2" s="12"/>
      <c r="K2" s="11" t="s">
        <v>98</v>
      </c>
      <c r="L2" s="12" t="s">
        <v>35</v>
      </c>
      <c r="M2" s="12"/>
      <c r="N2" s="11" t="s">
        <v>98</v>
      </c>
      <c r="O2" s="12" t="s">
        <v>35</v>
      </c>
      <c r="P2" s="14"/>
      <c r="Q2" s="11" t="s">
        <v>98</v>
      </c>
      <c r="R2" s="12" t="s">
        <v>35</v>
      </c>
      <c r="S2" s="12"/>
      <c r="T2" s="11" t="s">
        <v>98</v>
      </c>
      <c r="U2" s="12" t="s">
        <v>35</v>
      </c>
      <c r="V2" s="31" t="s">
        <v>138</v>
      </c>
      <c r="W2" s="11" t="s">
        <v>98</v>
      </c>
      <c r="X2" s="12" t="s">
        <v>35</v>
      </c>
      <c r="Y2" s="31"/>
      <c r="Z2" s="11" t="s">
        <v>100</v>
      </c>
      <c r="AA2" s="12" t="s">
        <v>35</v>
      </c>
      <c r="AB2" s="12"/>
      <c r="AC2" s="11" t="s">
        <v>101</v>
      </c>
      <c r="AD2" s="12" t="s">
        <v>35</v>
      </c>
      <c r="AE2" s="30"/>
      <c r="AF2" s="19" t="s">
        <v>100</v>
      </c>
      <c r="AG2" s="12" t="s">
        <v>35</v>
      </c>
      <c r="AH2" s="12"/>
      <c r="AI2" s="11" t="s">
        <v>103</v>
      </c>
      <c r="AJ2" s="12" t="s">
        <v>35</v>
      </c>
      <c r="AK2" s="17" t="s">
        <v>139</v>
      </c>
      <c r="AL2" s="19" t="s">
        <v>105</v>
      </c>
      <c r="AM2" s="12" t="s">
        <v>35</v>
      </c>
      <c r="AN2" s="12"/>
      <c r="AO2" s="19" t="s">
        <v>103</v>
      </c>
      <c r="AP2" s="12" t="s">
        <v>35</v>
      </c>
      <c r="AQ2" s="23" t="s">
        <v>106</v>
      </c>
      <c r="AR2" s="19" t="s">
        <v>101</v>
      </c>
      <c r="AS2" s="12" t="s">
        <v>35</v>
      </c>
      <c r="AT2" s="23" t="s">
        <v>107</v>
      </c>
      <c r="AU2" s="11" t="s">
        <v>105</v>
      </c>
      <c r="AV2" s="12" t="s">
        <v>35</v>
      </c>
      <c r="AW2" s="12" t="s">
        <v>140</v>
      </c>
      <c r="AX2" s="11" t="s">
        <v>98</v>
      </c>
      <c r="AY2" s="12" t="s">
        <v>35</v>
      </c>
      <c r="AZ2" s="12"/>
    </row>
    <row r="3" s="1" customFormat="1" ht="94.5" spans="1:52">
      <c r="A3" s="10" t="s">
        <v>82</v>
      </c>
      <c r="B3" s="11" t="s">
        <v>98</v>
      </c>
      <c r="C3" s="12" t="s">
        <v>35</v>
      </c>
      <c r="D3" s="12"/>
      <c r="E3" s="11" t="s">
        <v>98</v>
      </c>
      <c r="F3" s="12" t="s">
        <v>35</v>
      </c>
      <c r="G3" s="14"/>
      <c r="H3" s="11" t="s">
        <v>98</v>
      </c>
      <c r="I3" s="12" t="s">
        <v>35</v>
      </c>
      <c r="J3" s="12"/>
      <c r="K3" s="11" t="s">
        <v>98</v>
      </c>
      <c r="L3" s="12" t="s">
        <v>35</v>
      </c>
      <c r="M3" s="12"/>
      <c r="N3" s="11" t="s">
        <v>98</v>
      </c>
      <c r="O3" s="12" t="s">
        <v>35</v>
      </c>
      <c r="P3" s="14"/>
      <c r="Q3" s="11" t="s">
        <v>98</v>
      </c>
      <c r="R3" s="12" t="s">
        <v>35</v>
      </c>
      <c r="S3" s="12"/>
      <c r="T3" s="11" t="s">
        <v>98</v>
      </c>
      <c r="U3" s="12" t="s">
        <v>35</v>
      </c>
      <c r="V3" s="31" t="s">
        <v>138</v>
      </c>
      <c r="W3" s="11" t="s">
        <v>98</v>
      </c>
      <c r="X3" s="12" t="s">
        <v>35</v>
      </c>
      <c r="Y3" s="31"/>
      <c r="Z3" s="11" t="s">
        <v>100</v>
      </c>
      <c r="AA3" s="12" t="s">
        <v>35</v>
      </c>
      <c r="AB3" s="12"/>
      <c r="AC3" s="11" t="s">
        <v>101</v>
      </c>
      <c r="AD3" s="12" t="s">
        <v>35</v>
      </c>
      <c r="AE3" s="30"/>
      <c r="AF3" s="19" t="s">
        <v>100</v>
      </c>
      <c r="AG3" s="12" t="s">
        <v>35</v>
      </c>
      <c r="AH3" s="12"/>
      <c r="AI3" s="11" t="s">
        <v>103</v>
      </c>
      <c r="AJ3" s="12" t="s">
        <v>35</v>
      </c>
      <c r="AK3" s="17" t="s">
        <v>139</v>
      </c>
      <c r="AL3" s="19" t="s">
        <v>105</v>
      </c>
      <c r="AM3" s="12" t="s">
        <v>35</v>
      </c>
      <c r="AN3" s="12"/>
      <c r="AO3" s="19" t="s">
        <v>103</v>
      </c>
      <c r="AP3" s="12" t="s">
        <v>35</v>
      </c>
      <c r="AQ3" s="23" t="s">
        <v>106</v>
      </c>
      <c r="AR3" s="19" t="s">
        <v>101</v>
      </c>
      <c r="AS3" s="12" t="s">
        <v>35</v>
      </c>
      <c r="AT3" s="23" t="s">
        <v>107</v>
      </c>
      <c r="AU3" s="11" t="s">
        <v>105</v>
      </c>
      <c r="AV3" s="12" t="s">
        <v>35</v>
      </c>
      <c r="AW3" s="12" t="s">
        <v>140</v>
      </c>
      <c r="AX3" s="11" t="s">
        <v>98</v>
      </c>
      <c r="AY3" s="12" t="s">
        <v>35</v>
      </c>
      <c r="AZ3" s="12"/>
    </row>
    <row r="4" s="1" customFormat="1" ht="29" customHeight="1" spans="1:52">
      <c r="A4" s="8" t="s">
        <v>83</v>
      </c>
      <c r="B4" s="11" t="s">
        <v>98</v>
      </c>
      <c r="C4" s="12" t="s">
        <v>35</v>
      </c>
      <c r="D4" s="12"/>
      <c r="E4" s="11" t="s">
        <v>98</v>
      </c>
      <c r="F4" s="12" t="s">
        <v>35</v>
      </c>
      <c r="G4" s="15"/>
      <c r="H4" s="11" t="s">
        <v>98</v>
      </c>
      <c r="I4" s="12" t="s">
        <v>35</v>
      </c>
      <c r="J4" s="12"/>
      <c r="K4" s="11" t="s">
        <v>98</v>
      </c>
      <c r="L4" s="12" t="s">
        <v>35</v>
      </c>
      <c r="M4" s="12"/>
      <c r="N4" s="11" t="s">
        <v>98</v>
      </c>
      <c r="O4" s="12" t="s">
        <v>35</v>
      </c>
      <c r="P4" s="14"/>
      <c r="Q4" s="11" t="s">
        <v>98</v>
      </c>
      <c r="R4" s="12" t="s">
        <v>35</v>
      </c>
      <c r="S4" s="12"/>
      <c r="T4" s="11" t="s">
        <v>98</v>
      </c>
      <c r="U4" s="12" t="s">
        <v>35</v>
      </c>
      <c r="V4" s="31" t="s">
        <v>138</v>
      </c>
      <c r="W4" s="11" t="s">
        <v>98</v>
      </c>
      <c r="X4" s="12" t="s">
        <v>35</v>
      </c>
      <c r="Y4" s="31"/>
      <c r="Z4" s="11" t="s">
        <v>100</v>
      </c>
      <c r="AA4" s="12" t="s">
        <v>35</v>
      </c>
      <c r="AB4" s="12"/>
      <c r="AC4" s="11" t="s">
        <v>101</v>
      </c>
      <c r="AD4" s="12" t="s">
        <v>35</v>
      </c>
      <c r="AE4" s="30"/>
      <c r="AF4" s="19" t="s">
        <v>100</v>
      </c>
      <c r="AG4" s="12" t="s">
        <v>35</v>
      </c>
      <c r="AH4" s="12"/>
      <c r="AI4" s="11" t="s">
        <v>103</v>
      </c>
      <c r="AJ4" s="12" t="s">
        <v>35</v>
      </c>
      <c r="AK4" s="17" t="s">
        <v>139</v>
      </c>
      <c r="AL4" s="19" t="s">
        <v>105</v>
      </c>
      <c r="AM4" s="12" t="s">
        <v>35</v>
      </c>
      <c r="AN4" s="12"/>
      <c r="AO4" s="19" t="s">
        <v>103</v>
      </c>
      <c r="AP4" s="12" t="s">
        <v>35</v>
      </c>
      <c r="AQ4" s="23" t="s">
        <v>106</v>
      </c>
      <c r="AR4" s="19" t="s">
        <v>101</v>
      </c>
      <c r="AS4" s="12" t="s">
        <v>35</v>
      </c>
      <c r="AT4" s="23" t="s">
        <v>107</v>
      </c>
      <c r="AU4" s="11" t="s">
        <v>105</v>
      </c>
      <c r="AV4" s="12" t="s">
        <v>35</v>
      </c>
      <c r="AW4" s="12" t="s">
        <v>140</v>
      </c>
      <c r="AX4" s="11" t="s">
        <v>98</v>
      </c>
      <c r="AY4" s="12" t="s">
        <v>35</v>
      </c>
      <c r="AZ4" s="12"/>
    </row>
    <row r="5" s="1" customFormat="1" ht="94.5" spans="1:52">
      <c r="A5" s="8" t="s">
        <v>84</v>
      </c>
      <c r="B5" s="11" t="s">
        <v>98</v>
      </c>
      <c r="C5" s="12" t="s">
        <v>35</v>
      </c>
      <c r="D5" s="12"/>
      <c r="E5" s="11" t="s">
        <v>98</v>
      </c>
      <c r="F5" s="12" t="s">
        <v>35</v>
      </c>
      <c r="G5" s="14"/>
      <c r="H5" s="11" t="s">
        <v>98</v>
      </c>
      <c r="I5" s="12" t="s">
        <v>35</v>
      </c>
      <c r="J5" s="12"/>
      <c r="K5" s="11" t="s">
        <v>98</v>
      </c>
      <c r="L5" s="12" t="s">
        <v>35</v>
      </c>
      <c r="M5" s="12"/>
      <c r="N5" s="11" t="s">
        <v>98</v>
      </c>
      <c r="O5" s="12" t="s">
        <v>35</v>
      </c>
      <c r="P5" s="14"/>
      <c r="Q5" s="11" t="s">
        <v>98</v>
      </c>
      <c r="R5" s="12" t="s">
        <v>35</v>
      </c>
      <c r="S5" s="12"/>
      <c r="T5" s="11" t="s">
        <v>98</v>
      </c>
      <c r="U5" s="12" t="s">
        <v>35</v>
      </c>
      <c r="V5" s="31" t="s">
        <v>138</v>
      </c>
      <c r="W5" s="11" t="s">
        <v>98</v>
      </c>
      <c r="X5" s="12" t="s">
        <v>35</v>
      </c>
      <c r="Y5" s="31"/>
      <c r="Z5" s="11" t="s">
        <v>100</v>
      </c>
      <c r="AA5" s="12" t="s">
        <v>35</v>
      </c>
      <c r="AB5" s="12"/>
      <c r="AC5" s="11" t="s">
        <v>101</v>
      </c>
      <c r="AD5" s="12" t="s">
        <v>35</v>
      </c>
      <c r="AE5" s="30"/>
      <c r="AF5" s="19" t="s">
        <v>100</v>
      </c>
      <c r="AG5" s="12" t="s">
        <v>35</v>
      </c>
      <c r="AH5" s="12"/>
      <c r="AI5" s="11" t="s">
        <v>103</v>
      </c>
      <c r="AJ5" s="12" t="s">
        <v>35</v>
      </c>
      <c r="AK5" s="17" t="s">
        <v>139</v>
      </c>
      <c r="AL5" s="19" t="s">
        <v>105</v>
      </c>
      <c r="AM5" s="12" t="s">
        <v>35</v>
      </c>
      <c r="AN5" s="12"/>
      <c r="AO5" s="19" t="s">
        <v>103</v>
      </c>
      <c r="AP5" s="12" t="s">
        <v>35</v>
      </c>
      <c r="AQ5" s="23" t="s">
        <v>106</v>
      </c>
      <c r="AR5" s="19" t="s">
        <v>101</v>
      </c>
      <c r="AS5" s="12" t="s">
        <v>35</v>
      </c>
      <c r="AT5" s="23" t="s">
        <v>107</v>
      </c>
      <c r="AU5" s="11" t="s">
        <v>105</v>
      </c>
      <c r="AV5" s="12" t="s">
        <v>35</v>
      </c>
      <c r="AW5" s="12" t="s">
        <v>140</v>
      </c>
      <c r="AX5" s="11" t="s">
        <v>98</v>
      </c>
      <c r="AY5" s="12" t="s">
        <v>35</v>
      </c>
      <c r="AZ5" s="12"/>
    </row>
    <row r="6" s="1" customFormat="1" ht="94.5" spans="1:52">
      <c r="A6" s="16" t="s">
        <v>85</v>
      </c>
      <c r="B6" s="11" t="s">
        <v>98</v>
      </c>
      <c r="C6" s="12" t="s">
        <v>35</v>
      </c>
      <c r="D6" s="14"/>
      <c r="E6" s="11" t="s">
        <v>98</v>
      </c>
      <c r="F6" s="12" t="s">
        <v>35</v>
      </c>
      <c r="G6" s="14"/>
      <c r="H6" s="11" t="s">
        <v>98</v>
      </c>
      <c r="I6" s="12" t="s">
        <v>35</v>
      </c>
      <c r="J6" s="14"/>
      <c r="K6" s="11" t="s">
        <v>98</v>
      </c>
      <c r="L6" s="12" t="s">
        <v>35</v>
      </c>
      <c r="M6" s="14"/>
      <c r="N6" s="11" t="s">
        <v>98</v>
      </c>
      <c r="O6" s="12" t="s">
        <v>35</v>
      </c>
      <c r="P6" s="14"/>
      <c r="Q6" s="11" t="s">
        <v>98</v>
      </c>
      <c r="R6" s="12" t="s">
        <v>35</v>
      </c>
      <c r="S6" s="14"/>
      <c r="T6" s="11" t="s">
        <v>98</v>
      </c>
      <c r="U6" s="12" t="s">
        <v>35</v>
      </c>
      <c r="V6" s="31" t="s">
        <v>138</v>
      </c>
      <c r="W6" s="11" t="s">
        <v>98</v>
      </c>
      <c r="X6" s="12" t="s">
        <v>35</v>
      </c>
      <c r="Y6" s="31"/>
      <c r="Z6" s="11" t="s">
        <v>100</v>
      </c>
      <c r="AA6" s="12" t="s">
        <v>35</v>
      </c>
      <c r="AB6" s="12"/>
      <c r="AC6" s="11" t="s">
        <v>101</v>
      </c>
      <c r="AD6" s="12" t="s">
        <v>35</v>
      </c>
      <c r="AE6" s="30"/>
      <c r="AF6" s="19" t="s">
        <v>100</v>
      </c>
      <c r="AG6" s="12" t="s">
        <v>35</v>
      </c>
      <c r="AH6" s="12"/>
      <c r="AI6" s="11" t="s">
        <v>103</v>
      </c>
      <c r="AJ6" s="12" t="s">
        <v>35</v>
      </c>
      <c r="AK6" s="17" t="s">
        <v>139</v>
      </c>
      <c r="AL6" s="19" t="s">
        <v>105</v>
      </c>
      <c r="AM6" s="12" t="s">
        <v>35</v>
      </c>
      <c r="AN6" s="12"/>
      <c r="AO6" s="19" t="s">
        <v>103</v>
      </c>
      <c r="AP6" s="12" t="s">
        <v>35</v>
      </c>
      <c r="AQ6" s="23" t="s">
        <v>106</v>
      </c>
      <c r="AR6" s="19" t="s">
        <v>101</v>
      </c>
      <c r="AS6" s="12" t="s">
        <v>35</v>
      </c>
      <c r="AT6" s="23" t="s">
        <v>107</v>
      </c>
      <c r="AU6" s="11" t="s">
        <v>105</v>
      </c>
      <c r="AV6" s="12" t="s">
        <v>35</v>
      </c>
      <c r="AW6" s="12" t="s">
        <v>140</v>
      </c>
      <c r="AX6" s="11" t="s">
        <v>98</v>
      </c>
      <c r="AY6" s="12" t="s">
        <v>35</v>
      </c>
      <c r="AZ6" s="12"/>
    </row>
    <row r="7" s="1" customFormat="1" ht="94.5" spans="1:52">
      <c r="A7" s="8" t="s">
        <v>86</v>
      </c>
      <c r="B7" s="11" t="s">
        <v>98</v>
      </c>
      <c r="C7" s="12" t="s">
        <v>35</v>
      </c>
      <c r="D7" s="12"/>
      <c r="E7" s="11" t="s">
        <v>98</v>
      </c>
      <c r="F7" s="12" t="s">
        <v>35</v>
      </c>
      <c r="G7" s="14"/>
      <c r="H7" s="11" t="s">
        <v>98</v>
      </c>
      <c r="I7" s="12" t="s">
        <v>35</v>
      </c>
      <c r="J7" s="12"/>
      <c r="K7" s="11" t="s">
        <v>98</v>
      </c>
      <c r="L7" s="12" t="s">
        <v>35</v>
      </c>
      <c r="M7" s="12"/>
      <c r="N7" s="11" t="s">
        <v>98</v>
      </c>
      <c r="O7" s="12" t="s">
        <v>35</v>
      </c>
      <c r="P7" s="14"/>
      <c r="Q7" s="11" t="s">
        <v>98</v>
      </c>
      <c r="R7" s="12" t="s">
        <v>35</v>
      </c>
      <c r="S7" s="12"/>
      <c r="T7" s="11" t="s">
        <v>98</v>
      </c>
      <c r="U7" s="12" t="s">
        <v>35</v>
      </c>
      <c r="V7" s="31" t="s">
        <v>138</v>
      </c>
      <c r="W7" s="11" t="s">
        <v>98</v>
      </c>
      <c r="X7" s="12" t="s">
        <v>35</v>
      </c>
      <c r="Y7" s="31"/>
      <c r="Z7" s="11" t="s">
        <v>100</v>
      </c>
      <c r="AA7" s="12" t="s">
        <v>35</v>
      </c>
      <c r="AB7" s="12"/>
      <c r="AC7" s="11" t="s">
        <v>101</v>
      </c>
      <c r="AD7" s="12" t="s">
        <v>35</v>
      </c>
      <c r="AE7" s="30"/>
      <c r="AF7" s="19" t="s">
        <v>100</v>
      </c>
      <c r="AG7" s="12" t="s">
        <v>35</v>
      </c>
      <c r="AH7" s="12"/>
      <c r="AI7" s="11" t="s">
        <v>103</v>
      </c>
      <c r="AJ7" s="12" t="s">
        <v>35</v>
      </c>
      <c r="AK7" s="17" t="s">
        <v>139</v>
      </c>
      <c r="AL7" s="19" t="s">
        <v>105</v>
      </c>
      <c r="AM7" s="12" t="s">
        <v>35</v>
      </c>
      <c r="AN7" s="12"/>
      <c r="AO7" s="19" t="s">
        <v>103</v>
      </c>
      <c r="AP7" s="12" t="s">
        <v>35</v>
      </c>
      <c r="AQ7" s="23" t="s">
        <v>106</v>
      </c>
      <c r="AR7" s="19" t="s">
        <v>101</v>
      </c>
      <c r="AS7" s="12" t="s">
        <v>35</v>
      </c>
      <c r="AT7" s="23" t="s">
        <v>107</v>
      </c>
      <c r="AU7" s="11" t="s">
        <v>105</v>
      </c>
      <c r="AV7" s="12" t="s">
        <v>35</v>
      </c>
      <c r="AW7" s="12" t="s">
        <v>140</v>
      </c>
      <c r="AX7" s="11" t="s">
        <v>98</v>
      </c>
      <c r="AY7" s="12" t="s">
        <v>35</v>
      </c>
      <c r="AZ7" s="12"/>
    </row>
    <row r="8" s="1" customFormat="1" ht="63" customHeight="1" spans="1:52">
      <c r="A8" s="8" t="s">
        <v>87</v>
      </c>
      <c r="B8" s="11" t="s">
        <v>98</v>
      </c>
      <c r="C8" s="12" t="s">
        <v>35</v>
      </c>
      <c r="D8" s="17" t="s">
        <v>138</v>
      </c>
      <c r="E8" s="11" t="s">
        <v>98</v>
      </c>
      <c r="F8" s="12" t="s">
        <v>35</v>
      </c>
      <c r="G8" s="17" t="s">
        <v>138</v>
      </c>
      <c r="H8" s="11" t="s">
        <v>98</v>
      </c>
      <c r="I8" s="12" t="s">
        <v>35</v>
      </c>
      <c r="J8" s="17" t="s">
        <v>138</v>
      </c>
      <c r="K8" s="11" t="s">
        <v>98</v>
      </c>
      <c r="L8" s="12" t="s">
        <v>35</v>
      </c>
      <c r="M8" s="17" t="s">
        <v>138</v>
      </c>
      <c r="N8" s="11" t="s">
        <v>98</v>
      </c>
      <c r="O8" s="12" t="s">
        <v>35</v>
      </c>
      <c r="P8" s="17" t="s">
        <v>138</v>
      </c>
      <c r="Q8" s="11" t="s">
        <v>98</v>
      </c>
      <c r="R8" s="12" t="s">
        <v>35</v>
      </c>
      <c r="S8" s="17" t="s">
        <v>138</v>
      </c>
      <c r="T8" s="11" t="s">
        <v>98</v>
      </c>
      <c r="U8" s="12" t="s">
        <v>35</v>
      </c>
      <c r="V8" s="31" t="s">
        <v>138</v>
      </c>
      <c r="W8" s="11" t="s">
        <v>98</v>
      </c>
      <c r="X8" s="12" t="s">
        <v>35</v>
      </c>
      <c r="Y8" s="17" t="s">
        <v>138</v>
      </c>
      <c r="Z8" s="11" t="s">
        <v>100</v>
      </c>
      <c r="AA8" s="12" t="s">
        <v>35</v>
      </c>
      <c r="AB8" s="17" t="s">
        <v>138</v>
      </c>
      <c r="AC8" s="11" t="s">
        <v>101</v>
      </c>
      <c r="AD8" s="12" t="s">
        <v>35</v>
      </c>
      <c r="AE8" s="30"/>
      <c r="AF8" s="19" t="s">
        <v>100</v>
      </c>
      <c r="AG8" s="12" t="s">
        <v>35</v>
      </c>
      <c r="AH8" s="17" t="s">
        <v>138</v>
      </c>
      <c r="AI8" s="11" t="s">
        <v>103</v>
      </c>
      <c r="AJ8" s="12" t="s">
        <v>35</v>
      </c>
      <c r="AK8" s="17" t="s">
        <v>138</v>
      </c>
      <c r="AL8" s="19" t="s">
        <v>105</v>
      </c>
      <c r="AM8" s="12" t="s">
        <v>35</v>
      </c>
      <c r="AN8" s="17" t="s">
        <v>138</v>
      </c>
      <c r="AO8" s="19" t="s">
        <v>103</v>
      </c>
      <c r="AP8" s="12" t="s">
        <v>35</v>
      </c>
      <c r="AQ8" s="23" t="s">
        <v>106</v>
      </c>
      <c r="AR8" s="19" t="s">
        <v>101</v>
      </c>
      <c r="AS8" s="12" t="s">
        <v>35</v>
      </c>
      <c r="AT8" s="23" t="s">
        <v>107</v>
      </c>
      <c r="AU8" s="11" t="s">
        <v>105</v>
      </c>
      <c r="AV8" s="12" t="s">
        <v>35</v>
      </c>
      <c r="AW8" s="17" t="s">
        <v>138</v>
      </c>
      <c r="AX8" s="11" t="s">
        <v>98</v>
      </c>
      <c r="AY8" s="12" t="s">
        <v>35</v>
      </c>
      <c r="AZ8" s="17" t="s">
        <v>138</v>
      </c>
    </row>
    <row r="9" s="1" customFormat="1" ht="94.5" spans="1:52">
      <c r="A9" s="8" t="s">
        <v>88</v>
      </c>
      <c r="B9" s="11" t="s">
        <v>98</v>
      </c>
      <c r="C9" s="12" t="s">
        <v>35</v>
      </c>
      <c r="D9" s="17"/>
      <c r="E9" s="11" t="s">
        <v>98</v>
      </c>
      <c r="F9" s="12" t="s">
        <v>35</v>
      </c>
      <c r="G9" s="14"/>
      <c r="H9" s="11" t="s">
        <v>98</v>
      </c>
      <c r="I9" s="12" t="s">
        <v>35</v>
      </c>
      <c r="J9" s="12"/>
      <c r="K9" s="11" t="s">
        <v>98</v>
      </c>
      <c r="L9" s="12" t="s">
        <v>35</v>
      </c>
      <c r="M9" s="12"/>
      <c r="N9" s="11" t="s">
        <v>98</v>
      </c>
      <c r="O9" s="12" t="s">
        <v>35</v>
      </c>
      <c r="P9" s="14"/>
      <c r="Q9" s="11" t="s">
        <v>98</v>
      </c>
      <c r="R9" s="12" t="s">
        <v>35</v>
      </c>
      <c r="S9" s="12"/>
      <c r="T9" s="11" t="s">
        <v>98</v>
      </c>
      <c r="U9" s="12" t="s">
        <v>35</v>
      </c>
      <c r="V9" s="31" t="s">
        <v>138</v>
      </c>
      <c r="W9" s="11" t="s">
        <v>98</v>
      </c>
      <c r="X9" s="12" t="s">
        <v>35</v>
      </c>
      <c r="Y9" s="31"/>
      <c r="Z9" s="11" t="s">
        <v>100</v>
      </c>
      <c r="AA9" s="12" t="s">
        <v>35</v>
      </c>
      <c r="AB9" s="12"/>
      <c r="AC9" s="11" t="s">
        <v>101</v>
      </c>
      <c r="AD9" s="12" t="s">
        <v>35</v>
      </c>
      <c r="AE9" s="30"/>
      <c r="AF9" s="19" t="s">
        <v>100</v>
      </c>
      <c r="AG9" s="12" t="s">
        <v>35</v>
      </c>
      <c r="AH9" s="12"/>
      <c r="AI9" s="11" t="s">
        <v>103</v>
      </c>
      <c r="AJ9" s="12" t="s">
        <v>35</v>
      </c>
      <c r="AK9" s="32" t="s">
        <v>139</v>
      </c>
      <c r="AL9" s="19" t="s">
        <v>105</v>
      </c>
      <c r="AM9" s="12" t="s">
        <v>35</v>
      </c>
      <c r="AN9" s="12"/>
      <c r="AO9" s="19" t="s">
        <v>103</v>
      </c>
      <c r="AP9" s="12" t="s">
        <v>35</v>
      </c>
      <c r="AQ9" s="23" t="s">
        <v>106</v>
      </c>
      <c r="AR9" s="19" t="s">
        <v>101</v>
      </c>
      <c r="AS9" s="12" t="s">
        <v>35</v>
      </c>
      <c r="AT9" s="23" t="s">
        <v>107</v>
      </c>
      <c r="AU9" s="11" t="s">
        <v>105</v>
      </c>
      <c r="AV9" s="12" t="s">
        <v>35</v>
      </c>
      <c r="AW9" s="12" t="s">
        <v>140</v>
      </c>
      <c r="AX9" s="11" t="s">
        <v>98</v>
      </c>
      <c r="AY9" s="12" t="s">
        <v>35</v>
      </c>
      <c r="AZ9" s="12"/>
    </row>
    <row r="10" s="1" customFormat="1" ht="57" customHeight="1" spans="1:52">
      <c r="A10" s="10" t="s">
        <v>89</v>
      </c>
      <c r="B10" s="11" t="s">
        <v>114</v>
      </c>
      <c r="C10" s="12" t="s">
        <v>35</v>
      </c>
      <c r="D10" s="12"/>
      <c r="E10" s="11" t="s">
        <v>114</v>
      </c>
      <c r="F10" s="12" t="s">
        <v>35</v>
      </c>
      <c r="G10" s="14"/>
      <c r="H10" s="11" t="s">
        <v>114</v>
      </c>
      <c r="I10" s="12" t="s">
        <v>35</v>
      </c>
      <c r="J10" s="12"/>
      <c r="K10" s="11" t="s">
        <v>114</v>
      </c>
      <c r="L10" s="12" t="s">
        <v>35</v>
      </c>
      <c r="M10" s="12"/>
      <c r="N10" s="11" t="s">
        <v>114</v>
      </c>
      <c r="O10" s="12" t="s">
        <v>35</v>
      </c>
      <c r="P10" s="14"/>
      <c r="Q10" s="11" t="s">
        <v>114</v>
      </c>
      <c r="R10" s="12" t="s">
        <v>35</v>
      </c>
      <c r="S10" s="12"/>
      <c r="T10" s="11" t="s">
        <v>114</v>
      </c>
      <c r="U10" s="12" t="s">
        <v>35</v>
      </c>
      <c r="V10" s="31" t="s">
        <v>138</v>
      </c>
      <c r="W10" s="11" t="s">
        <v>114</v>
      </c>
      <c r="X10" s="12" t="s">
        <v>35</v>
      </c>
      <c r="Y10" s="12"/>
      <c r="Z10" s="11" t="s">
        <v>98</v>
      </c>
      <c r="AA10" s="12" t="s">
        <v>35</v>
      </c>
      <c r="AB10" s="12"/>
      <c r="AC10" s="11" t="s">
        <v>101</v>
      </c>
      <c r="AD10" s="12" t="s">
        <v>35</v>
      </c>
      <c r="AE10" s="30"/>
      <c r="AF10" s="19" t="s">
        <v>98</v>
      </c>
      <c r="AG10" s="12" t="s">
        <v>35</v>
      </c>
      <c r="AH10" s="12"/>
      <c r="AI10" s="11" t="s">
        <v>115</v>
      </c>
      <c r="AJ10" s="12" t="s">
        <v>35</v>
      </c>
      <c r="AK10" s="32" t="s">
        <v>141</v>
      </c>
      <c r="AL10" s="19" t="s">
        <v>105</v>
      </c>
      <c r="AM10" s="12" t="s">
        <v>35</v>
      </c>
      <c r="AN10" s="12"/>
      <c r="AO10" s="19" t="s">
        <v>98</v>
      </c>
      <c r="AP10" s="12" t="s">
        <v>35</v>
      </c>
      <c r="AQ10" s="23" t="s">
        <v>106</v>
      </c>
      <c r="AR10" s="19" t="s">
        <v>101</v>
      </c>
      <c r="AS10" s="12" t="s">
        <v>35</v>
      </c>
      <c r="AT10" s="23" t="s">
        <v>107</v>
      </c>
      <c r="AU10" s="11" t="s">
        <v>105</v>
      </c>
      <c r="AV10" s="12" t="s">
        <v>35</v>
      </c>
      <c r="AW10" s="12" t="s">
        <v>140</v>
      </c>
      <c r="AX10" s="11" t="s">
        <v>101</v>
      </c>
      <c r="AY10" s="12" t="s">
        <v>35</v>
      </c>
      <c r="AZ10" s="12"/>
    </row>
    <row r="11" s="1" customFormat="1" ht="33" spans="1:52">
      <c r="A11" s="18" t="s">
        <v>116</v>
      </c>
      <c r="B11" s="11" t="s">
        <v>101</v>
      </c>
      <c r="C11" s="12" t="s">
        <v>35</v>
      </c>
      <c r="D11" s="14" t="s">
        <v>142</v>
      </c>
      <c r="E11" s="11" t="s">
        <v>101</v>
      </c>
      <c r="F11" s="12" t="s">
        <v>35</v>
      </c>
      <c r="G11" s="14" t="s">
        <v>142</v>
      </c>
      <c r="H11" s="11" t="s">
        <v>101</v>
      </c>
      <c r="I11" s="12" t="s">
        <v>35</v>
      </c>
      <c r="J11" s="14" t="s">
        <v>143</v>
      </c>
      <c r="K11" s="11" t="s">
        <v>101</v>
      </c>
      <c r="L11" s="12" t="s">
        <v>35</v>
      </c>
      <c r="M11" s="14" t="s">
        <v>143</v>
      </c>
      <c r="N11" s="11" t="s">
        <v>101</v>
      </c>
      <c r="O11" s="12" t="s">
        <v>35</v>
      </c>
      <c r="P11" s="14" t="s">
        <v>143</v>
      </c>
      <c r="Q11" s="11" t="s">
        <v>101</v>
      </c>
      <c r="R11" s="12" t="s">
        <v>35</v>
      </c>
      <c r="S11" s="14" t="s">
        <v>143</v>
      </c>
      <c r="T11" s="11" t="s">
        <v>101</v>
      </c>
      <c r="U11" s="12" t="s">
        <v>35</v>
      </c>
      <c r="V11" s="31" t="s">
        <v>138</v>
      </c>
      <c r="W11" s="11" t="s">
        <v>101</v>
      </c>
      <c r="X11" s="12" t="s">
        <v>35</v>
      </c>
      <c r="Y11" s="14" t="s">
        <v>143</v>
      </c>
      <c r="Z11" s="11" t="s">
        <v>101</v>
      </c>
      <c r="AA11" s="12" t="s">
        <v>35</v>
      </c>
      <c r="AB11" s="14" t="s">
        <v>143</v>
      </c>
      <c r="AC11" s="11" t="s">
        <v>98</v>
      </c>
      <c r="AD11" s="12" t="s">
        <v>35</v>
      </c>
      <c r="AE11" s="30"/>
      <c r="AF11" s="19" t="s">
        <v>101</v>
      </c>
      <c r="AG11" s="12" t="s">
        <v>35</v>
      </c>
      <c r="AH11" s="14" t="s">
        <v>143</v>
      </c>
      <c r="AI11" s="11" t="s">
        <v>101</v>
      </c>
      <c r="AJ11" s="12" t="s">
        <v>35</v>
      </c>
      <c r="AK11" s="14" t="s">
        <v>143</v>
      </c>
      <c r="AL11" s="19" t="s">
        <v>105</v>
      </c>
      <c r="AM11" s="12" t="s">
        <v>35</v>
      </c>
      <c r="AN11" s="14" t="s">
        <v>143</v>
      </c>
      <c r="AO11" s="19" t="s">
        <v>101</v>
      </c>
      <c r="AP11" s="12" t="s">
        <v>35</v>
      </c>
      <c r="AQ11" s="23" t="s">
        <v>106</v>
      </c>
      <c r="AR11" s="19" t="s">
        <v>101</v>
      </c>
      <c r="AS11" s="12" t="s">
        <v>35</v>
      </c>
      <c r="AT11" s="23" t="s">
        <v>107</v>
      </c>
      <c r="AU11" s="11" t="s">
        <v>105</v>
      </c>
      <c r="AV11" s="12" t="s">
        <v>35</v>
      </c>
      <c r="AW11" s="14" t="s">
        <v>143</v>
      </c>
      <c r="AX11" s="11" t="s">
        <v>101</v>
      </c>
      <c r="AY11" s="12" t="s">
        <v>35</v>
      </c>
      <c r="AZ11" s="14" t="s">
        <v>143</v>
      </c>
    </row>
    <row r="12" s="2" customFormat="1" ht="16.5" spans="1:52">
      <c r="A12" s="10" t="s">
        <v>118</v>
      </c>
      <c r="B12" s="19" t="s">
        <v>114</v>
      </c>
      <c r="C12" s="12" t="s">
        <v>35</v>
      </c>
      <c r="D12" s="14"/>
      <c r="E12" s="19" t="s">
        <v>114</v>
      </c>
      <c r="F12" s="12" t="s">
        <v>35</v>
      </c>
      <c r="G12" s="14"/>
      <c r="H12" s="19" t="s">
        <v>114</v>
      </c>
      <c r="I12" s="12" t="s">
        <v>35</v>
      </c>
      <c r="J12" s="14"/>
      <c r="K12" s="19" t="s">
        <v>114</v>
      </c>
      <c r="L12" s="12" t="s">
        <v>35</v>
      </c>
      <c r="M12" s="14"/>
      <c r="N12" s="19" t="s">
        <v>114</v>
      </c>
      <c r="O12" s="12" t="s">
        <v>35</v>
      </c>
      <c r="P12" s="14"/>
      <c r="Q12" s="19" t="s">
        <v>114</v>
      </c>
      <c r="R12" s="12" t="s">
        <v>35</v>
      </c>
      <c r="S12" s="14"/>
      <c r="T12" s="19" t="s">
        <v>114</v>
      </c>
      <c r="U12" s="12" t="s">
        <v>35</v>
      </c>
      <c r="V12" s="31" t="s">
        <v>138</v>
      </c>
      <c r="W12" s="19" t="s">
        <v>114</v>
      </c>
      <c r="X12" s="12" t="s">
        <v>35</v>
      </c>
      <c r="Y12" s="14"/>
      <c r="Z12" s="19" t="s">
        <v>105</v>
      </c>
      <c r="AA12" s="12" t="s">
        <v>35</v>
      </c>
      <c r="AB12" s="14"/>
      <c r="AC12" s="19" t="s">
        <v>101</v>
      </c>
      <c r="AD12" s="12" t="s">
        <v>35</v>
      </c>
      <c r="AE12" s="30"/>
      <c r="AF12" s="19" t="s">
        <v>98</v>
      </c>
      <c r="AG12" s="12" t="s">
        <v>35</v>
      </c>
      <c r="AH12" s="14"/>
      <c r="AI12" s="19" t="s">
        <v>98</v>
      </c>
      <c r="AJ12" s="12" t="s">
        <v>35</v>
      </c>
      <c r="AK12" s="14"/>
      <c r="AL12" s="19" t="s">
        <v>105</v>
      </c>
      <c r="AM12" s="12" t="s">
        <v>35</v>
      </c>
      <c r="AN12" s="14"/>
      <c r="AO12" s="19" t="s">
        <v>98</v>
      </c>
      <c r="AP12" s="12" t="s">
        <v>35</v>
      </c>
      <c r="AQ12" s="23" t="s">
        <v>106</v>
      </c>
      <c r="AR12" s="19" t="s">
        <v>101</v>
      </c>
      <c r="AS12" s="12" t="s">
        <v>35</v>
      </c>
      <c r="AT12" s="23" t="s">
        <v>107</v>
      </c>
      <c r="AU12" s="19" t="s">
        <v>105</v>
      </c>
      <c r="AV12" s="12" t="s">
        <v>35</v>
      </c>
      <c r="AW12" s="14" t="s">
        <v>140</v>
      </c>
      <c r="AX12" s="19" t="s">
        <v>101</v>
      </c>
      <c r="AY12" s="12" t="s">
        <v>35</v>
      </c>
      <c r="AZ12" s="14"/>
    </row>
    <row r="13" s="1" customFormat="1" ht="32" customHeight="1" spans="1:52">
      <c r="A13" s="10" t="s">
        <v>119</v>
      </c>
      <c r="B13" s="11" t="s">
        <v>115</v>
      </c>
      <c r="C13" s="12" t="s">
        <v>35</v>
      </c>
      <c r="D13" s="17" t="s">
        <v>139</v>
      </c>
      <c r="E13" s="11" t="s">
        <v>115</v>
      </c>
      <c r="F13" s="12" t="s">
        <v>35</v>
      </c>
      <c r="G13" s="20" t="s">
        <v>139</v>
      </c>
      <c r="H13" s="11" t="s">
        <v>115</v>
      </c>
      <c r="I13" s="12" t="s">
        <v>35</v>
      </c>
      <c r="J13" s="20" t="s">
        <v>139</v>
      </c>
      <c r="K13" s="11" t="s">
        <v>115</v>
      </c>
      <c r="L13" s="12" t="s">
        <v>35</v>
      </c>
      <c r="M13" s="20" t="s">
        <v>139</v>
      </c>
      <c r="N13" s="11" t="s">
        <v>115</v>
      </c>
      <c r="O13" s="12" t="s">
        <v>35</v>
      </c>
      <c r="P13" s="21" t="s">
        <v>139</v>
      </c>
      <c r="Q13" s="11" t="s">
        <v>115</v>
      </c>
      <c r="R13" s="12" t="s">
        <v>35</v>
      </c>
      <c r="S13" s="20" t="s">
        <v>139</v>
      </c>
      <c r="T13" s="11" t="s">
        <v>115</v>
      </c>
      <c r="U13" s="12" t="s">
        <v>35</v>
      </c>
      <c r="V13" s="31" t="s">
        <v>138</v>
      </c>
      <c r="W13" s="11" t="s">
        <v>115</v>
      </c>
      <c r="X13" s="12" t="s">
        <v>35</v>
      </c>
      <c r="Y13" s="6"/>
      <c r="Z13" s="11" t="s">
        <v>103</v>
      </c>
      <c r="AA13" s="12" t="s">
        <v>35</v>
      </c>
      <c r="AB13" s="17" t="s">
        <v>144</v>
      </c>
      <c r="AC13" s="11" t="s">
        <v>101</v>
      </c>
      <c r="AD13" s="12" t="s">
        <v>35</v>
      </c>
      <c r="AE13" s="30"/>
      <c r="AF13" s="19" t="s">
        <v>105</v>
      </c>
      <c r="AG13" s="12" t="s">
        <v>35</v>
      </c>
      <c r="AH13" s="6"/>
      <c r="AI13" s="11" t="s">
        <v>98</v>
      </c>
      <c r="AJ13" s="12" t="s">
        <v>35</v>
      </c>
      <c r="AK13" s="6"/>
      <c r="AL13" s="19" t="s">
        <v>105</v>
      </c>
      <c r="AM13" s="12" t="s">
        <v>35</v>
      </c>
      <c r="AN13" s="6"/>
      <c r="AO13" s="19" t="s">
        <v>98</v>
      </c>
      <c r="AP13" s="12" t="s">
        <v>35</v>
      </c>
      <c r="AQ13" s="23" t="s">
        <v>106</v>
      </c>
      <c r="AR13" s="19" t="s">
        <v>101</v>
      </c>
      <c r="AS13" s="12" t="s">
        <v>35</v>
      </c>
      <c r="AT13" s="23" t="s">
        <v>107</v>
      </c>
      <c r="AU13" s="11" t="s">
        <v>105</v>
      </c>
      <c r="AV13" s="12" t="s">
        <v>35</v>
      </c>
      <c r="AW13" s="14" t="s">
        <v>140</v>
      </c>
      <c r="AX13" s="11" t="s">
        <v>101</v>
      </c>
      <c r="AY13" s="12" t="s">
        <v>35</v>
      </c>
      <c r="AZ13" s="6"/>
    </row>
    <row r="14" s="3" customFormat="1" ht="43" customHeight="1" spans="1:52">
      <c r="A14" s="10" t="s">
        <v>120</v>
      </c>
      <c r="B14" s="19" t="s">
        <v>98</v>
      </c>
      <c r="C14" s="12" t="s">
        <v>35</v>
      </c>
      <c r="D14" s="21" t="s">
        <v>145</v>
      </c>
      <c r="E14" s="19" t="s">
        <v>98</v>
      </c>
      <c r="F14" s="12" t="s">
        <v>35</v>
      </c>
      <c r="G14" s="21"/>
      <c r="H14" s="19" t="s">
        <v>98</v>
      </c>
      <c r="I14" s="12" t="s">
        <v>35</v>
      </c>
      <c r="J14" s="14"/>
      <c r="K14" s="19" t="s">
        <v>98</v>
      </c>
      <c r="L14" s="12" t="s">
        <v>35</v>
      </c>
      <c r="M14" s="14"/>
      <c r="N14" s="19" t="s">
        <v>98</v>
      </c>
      <c r="O14" s="12" t="s">
        <v>35</v>
      </c>
      <c r="P14" s="14"/>
      <c r="Q14" s="19" t="s">
        <v>98</v>
      </c>
      <c r="R14" s="12" t="s">
        <v>35</v>
      </c>
      <c r="S14" s="14"/>
      <c r="T14" s="19" t="s">
        <v>98</v>
      </c>
      <c r="U14" s="12" t="s">
        <v>35</v>
      </c>
      <c r="V14" s="31" t="s">
        <v>138</v>
      </c>
      <c r="W14" s="19" t="s">
        <v>98</v>
      </c>
      <c r="X14" s="12" t="s">
        <v>35</v>
      </c>
      <c r="Y14" s="14"/>
      <c r="Z14" s="19" t="s">
        <v>98</v>
      </c>
      <c r="AA14" s="12" t="s">
        <v>35</v>
      </c>
      <c r="AB14" s="14"/>
      <c r="AC14" s="19" t="s">
        <v>98</v>
      </c>
      <c r="AD14" s="12" t="s">
        <v>35</v>
      </c>
      <c r="AE14" s="30"/>
      <c r="AF14" s="19" t="s">
        <v>98</v>
      </c>
      <c r="AG14" s="12" t="s">
        <v>35</v>
      </c>
      <c r="AH14" s="14"/>
      <c r="AI14" s="19" t="s">
        <v>98</v>
      </c>
      <c r="AJ14" s="12" t="s">
        <v>35</v>
      </c>
      <c r="AK14" s="14"/>
      <c r="AL14" s="19" t="s">
        <v>98</v>
      </c>
      <c r="AM14" s="12" t="s">
        <v>35</v>
      </c>
      <c r="AN14" s="14"/>
      <c r="AO14" s="19" t="s">
        <v>98</v>
      </c>
      <c r="AP14" s="12" t="s">
        <v>35</v>
      </c>
      <c r="AQ14" s="23" t="s">
        <v>106</v>
      </c>
      <c r="AR14" s="19" t="s">
        <v>101</v>
      </c>
      <c r="AS14" s="12" t="s">
        <v>35</v>
      </c>
      <c r="AT14" s="23" t="s">
        <v>107</v>
      </c>
      <c r="AU14" s="19" t="s">
        <v>114</v>
      </c>
      <c r="AV14" s="12" t="s">
        <v>35</v>
      </c>
      <c r="AW14" s="14" t="s">
        <v>140</v>
      </c>
      <c r="AX14" s="19" t="s">
        <v>101</v>
      </c>
      <c r="AY14" s="12" t="s">
        <v>35</v>
      </c>
      <c r="AZ14" s="14"/>
    </row>
    <row r="15" s="4" customFormat="1" ht="16.5" spans="1:52">
      <c r="A15" s="22" t="s">
        <v>121</v>
      </c>
      <c r="B15" s="11" t="s">
        <v>115</v>
      </c>
      <c r="C15" s="12" t="s">
        <v>35</v>
      </c>
      <c r="D15" s="23" t="s">
        <v>106</v>
      </c>
      <c r="E15" s="11" t="s">
        <v>115</v>
      </c>
      <c r="F15" s="12" t="s">
        <v>35</v>
      </c>
      <c r="G15" s="23" t="s">
        <v>106</v>
      </c>
      <c r="H15" s="11" t="s">
        <v>115</v>
      </c>
      <c r="I15" s="12" t="s">
        <v>35</v>
      </c>
      <c r="J15" s="23" t="s">
        <v>106</v>
      </c>
      <c r="K15" s="11" t="s">
        <v>115</v>
      </c>
      <c r="L15" s="12" t="s">
        <v>35</v>
      </c>
      <c r="M15" s="23" t="s">
        <v>106</v>
      </c>
      <c r="N15" s="11" t="s">
        <v>115</v>
      </c>
      <c r="O15" s="12" t="s">
        <v>35</v>
      </c>
      <c r="P15" s="23" t="s">
        <v>106</v>
      </c>
      <c r="Q15" s="11" t="s">
        <v>115</v>
      </c>
      <c r="R15" s="12" t="s">
        <v>35</v>
      </c>
      <c r="S15" s="23" t="s">
        <v>106</v>
      </c>
      <c r="T15" s="11" t="s">
        <v>115</v>
      </c>
      <c r="U15" s="12" t="s">
        <v>35</v>
      </c>
      <c r="V15" s="23" t="s">
        <v>106</v>
      </c>
      <c r="W15" s="11" t="s">
        <v>115</v>
      </c>
      <c r="X15" s="12" t="s">
        <v>35</v>
      </c>
      <c r="Y15" s="23" t="s">
        <v>106</v>
      </c>
      <c r="Z15" s="11" t="s">
        <v>105</v>
      </c>
      <c r="AA15" s="12" t="s">
        <v>35</v>
      </c>
      <c r="AB15" s="23" t="s">
        <v>106</v>
      </c>
      <c r="AC15" s="11" t="s">
        <v>101</v>
      </c>
      <c r="AD15" s="12" t="s">
        <v>35</v>
      </c>
      <c r="AE15" s="23" t="s">
        <v>106</v>
      </c>
      <c r="AF15" s="11" t="s">
        <v>105</v>
      </c>
      <c r="AG15" s="12" t="s">
        <v>35</v>
      </c>
      <c r="AH15" s="23" t="s">
        <v>106</v>
      </c>
      <c r="AI15" s="11" t="s">
        <v>105</v>
      </c>
      <c r="AJ15" s="12" t="s">
        <v>35</v>
      </c>
      <c r="AK15" s="23" t="s">
        <v>106</v>
      </c>
      <c r="AL15" s="11" t="s">
        <v>105</v>
      </c>
      <c r="AM15" s="12" t="s">
        <v>35</v>
      </c>
      <c r="AN15" s="23" t="s">
        <v>106</v>
      </c>
      <c r="AO15" s="11" t="s">
        <v>98</v>
      </c>
      <c r="AP15" s="12" t="s">
        <v>35</v>
      </c>
      <c r="AQ15" s="23" t="s">
        <v>106</v>
      </c>
      <c r="AR15" s="11" t="s">
        <v>101</v>
      </c>
      <c r="AS15" s="12" t="s">
        <v>35</v>
      </c>
      <c r="AT15" s="23" t="s">
        <v>106</v>
      </c>
      <c r="AU15" s="11" t="s">
        <v>105</v>
      </c>
      <c r="AV15" s="12" t="s">
        <v>35</v>
      </c>
      <c r="AW15" s="23" t="s">
        <v>106</v>
      </c>
      <c r="AX15" s="11" t="s">
        <v>101</v>
      </c>
      <c r="AY15" s="12" t="s">
        <v>35</v>
      </c>
      <c r="AZ15" s="23" t="s">
        <v>106</v>
      </c>
    </row>
    <row r="16" s="4" customFormat="1" ht="16.5" spans="1:52">
      <c r="A16" s="22" t="s">
        <v>122</v>
      </c>
      <c r="B16" s="11" t="s">
        <v>101</v>
      </c>
      <c r="C16" s="12" t="s">
        <v>35</v>
      </c>
      <c r="D16" s="23" t="s">
        <v>107</v>
      </c>
      <c r="E16" s="11" t="s">
        <v>101</v>
      </c>
      <c r="F16" s="12" t="s">
        <v>35</v>
      </c>
      <c r="G16" s="23" t="s">
        <v>107</v>
      </c>
      <c r="H16" s="11" t="s">
        <v>101</v>
      </c>
      <c r="I16" s="12" t="s">
        <v>35</v>
      </c>
      <c r="J16" s="23" t="s">
        <v>107</v>
      </c>
      <c r="K16" s="11" t="s">
        <v>101</v>
      </c>
      <c r="L16" s="12" t="s">
        <v>35</v>
      </c>
      <c r="M16" s="23" t="s">
        <v>107</v>
      </c>
      <c r="N16" s="11" t="s">
        <v>101</v>
      </c>
      <c r="O16" s="12" t="s">
        <v>35</v>
      </c>
      <c r="P16" s="23" t="s">
        <v>107</v>
      </c>
      <c r="Q16" s="11" t="s">
        <v>101</v>
      </c>
      <c r="R16" s="12" t="s">
        <v>35</v>
      </c>
      <c r="S16" s="23" t="s">
        <v>107</v>
      </c>
      <c r="T16" s="11" t="s">
        <v>101</v>
      </c>
      <c r="U16" s="12" t="s">
        <v>35</v>
      </c>
      <c r="V16" s="23" t="s">
        <v>107</v>
      </c>
      <c r="W16" s="11" t="s">
        <v>101</v>
      </c>
      <c r="X16" s="12" t="s">
        <v>35</v>
      </c>
      <c r="Y16" s="23" t="s">
        <v>107</v>
      </c>
      <c r="Z16" s="11" t="s">
        <v>101</v>
      </c>
      <c r="AA16" s="12" t="s">
        <v>35</v>
      </c>
      <c r="AB16" s="23" t="s">
        <v>107</v>
      </c>
      <c r="AC16" s="11" t="s">
        <v>101</v>
      </c>
      <c r="AD16" s="12" t="s">
        <v>35</v>
      </c>
      <c r="AE16" s="23" t="s">
        <v>107</v>
      </c>
      <c r="AF16" s="11" t="s">
        <v>101</v>
      </c>
      <c r="AG16" s="12" t="s">
        <v>35</v>
      </c>
      <c r="AH16" s="23" t="s">
        <v>107</v>
      </c>
      <c r="AI16" s="11" t="s">
        <v>101</v>
      </c>
      <c r="AJ16" s="12" t="s">
        <v>35</v>
      </c>
      <c r="AK16" s="23" t="s">
        <v>107</v>
      </c>
      <c r="AL16" s="11" t="s">
        <v>101</v>
      </c>
      <c r="AM16" s="12" t="s">
        <v>35</v>
      </c>
      <c r="AN16" s="23" t="s">
        <v>107</v>
      </c>
      <c r="AO16" s="11" t="s">
        <v>101</v>
      </c>
      <c r="AP16" s="12" t="s">
        <v>35</v>
      </c>
      <c r="AQ16" s="23" t="s">
        <v>107</v>
      </c>
      <c r="AR16" s="11" t="s">
        <v>98</v>
      </c>
      <c r="AS16" s="12" t="s">
        <v>35</v>
      </c>
      <c r="AT16" s="23" t="s">
        <v>107</v>
      </c>
      <c r="AU16" s="11" t="s">
        <v>101</v>
      </c>
      <c r="AV16" s="12" t="s">
        <v>35</v>
      </c>
      <c r="AW16" s="23" t="s">
        <v>107</v>
      </c>
      <c r="AX16" s="11" t="s">
        <v>101</v>
      </c>
      <c r="AY16" s="12" t="s">
        <v>35</v>
      </c>
      <c r="AZ16" s="23" t="s">
        <v>107</v>
      </c>
    </row>
    <row r="17" s="1" customFormat="1" ht="45" customHeight="1" spans="1:52">
      <c r="A17" s="10" t="s">
        <v>123</v>
      </c>
      <c r="B17" s="11" t="s">
        <v>114</v>
      </c>
      <c r="C17" s="12" t="s">
        <v>35</v>
      </c>
      <c r="D17"/>
      <c r="E17" s="11" t="s">
        <v>114</v>
      </c>
      <c r="F17" s="12" t="s">
        <v>35</v>
      </c>
      <c r="G17"/>
      <c r="H17" s="11" t="s">
        <v>114</v>
      </c>
      <c r="I17" s="12" t="s">
        <v>35</v>
      </c>
      <c r="J17"/>
      <c r="K17" s="11" t="s">
        <v>114</v>
      </c>
      <c r="L17" s="12" t="s">
        <v>35</v>
      </c>
      <c r="M17"/>
      <c r="N17" s="11" t="s">
        <v>114</v>
      </c>
      <c r="O17" s="12" t="s">
        <v>35</v>
      </c>
      <c r="P17" s="14"/>
      <c r="Q17" s="11" t="s">
        <v>114</v>
      </c>
      <c r="R17" s="12" t="s">
        <v>35</v>
      </c>
      <c r="S17"/>
      <c r="T17" s="11" t="s">
        <v>114</v>
      </c>
      <c r="U17" s="12" t="s">
        <v>35</v>
      </c>
      <c r="V17" s="31" t="s">
        <v>138</v>
      </c>
      <c r="W17" s="11" t="s">
        <v>114</v>
      </c>
      <c r="X17" s="12" t="s">
        <v>35</v>
      </c>
      <c r="Y17" s="12"/>
      <c r="Z17" s="11" t="s">
        <v>98</v>
      </c>
      <c r="AA17" s="12" t="s">
        <v>35</v>
      </c>
      <c r="AB17" s="12"/>
      <c r="AC17" s="11" t="s">
        <v>114</v>
      </c>
      <c r="AD17" s="12" t="s">
        <v>35</v>
      </c>
      <c r="AE17" s="30"/>
      <c r="AF17" s="19" t="s">
        <v>98</v>
      </c>
      <c r="AG17" s="12" t="s">
        <v>35</v>
      </c>
      <c r="AH17" s="12"/>
      <c r="AI17" s="11" t="s">
        <v>98</v>
      </c>
      <c r="AJ17" s="12" t="s">
        <v>35</v>
      </c>
      <c r="AK17" s="12"/>
      <c r="AL17" s="19" t="s">
        <v>105</v>
      </c>
      <c r="AM17" s="12" t="s">
        <v>35</v>
      </c>
      <c r="AN17" s="12" t="s">
        <v>140</v>
      </c>
      <c r="AO17" s="19" t="s">
        <v>98</v>
      </c>
      <c r="AP17" s="12" t="s">
        <v>35</v>
      </c>
      <c r="AQ17" s="23" t="s">
        <v>106</v>
      </c>
      <c r="AR17" s="19" t="s">
        <v>101</v>
      </c>
      <c r="AS17" s="12" t="s">
        <v>35</v>
      </c>
      <c r="AT17" s="23" t="s">
        <v>107</v>
      </c>
      <c r="AU17" s="11" t="s">
        <v>98</v>
      </c>
      <c r="AV17" s="12" t="s">
        <v>35</v>
      </c>
      <c r="AW17" s="14"/>
      <c r="AX17" s="11" t="s">
        <v>101</v>
      </c>
      <c r="AY17" s="12" t="s">
        <v>35</v>
      </c>
      <c r="AZ17" s="12"/>
    </row>
    <row r="18" s="1" customFormat="1" ht="16.5" spans="1:52">
      <c r="A18" s="10" t="s">
        <v>97</v>
      </c>
      <c r="B18" s="11" t="s">
        <v>114</v>
      </c>
      <c r="C18" s="12" t="s">
        <v>35</v>
      </c>
      <c r="D18" s="14"/>
      <c r="E18" s="11" t="s">
        <v>114</v>
      </c>
      <c r="F18" s="12" t="s">
        <v>35</v>
      </c>
      <c r="G18" s="14"/>
      <c r="H18" s="11" t="s">
        <v>114</v>
      </c>
      <c r="I18" s="12" t="s">
        <v>35</v>
      </c>
      <c r="J18" s="12"/>
      <c r="K18" s="11" t="s">
        <v>114</v>
      </c>
      <c r="L18" s="12" t="s">
        <v>35</v>
      </c>
      <c r="M18" s="12"/>
      <c r="N18" s="11" t="s">
        <v>114</v>
      </c>
      <c r="O18" s="12" t="s">
        <v>35</v>
      </c>
      <c r="P18" s="14"/>
      <c r="Q18" s="11" t="s">
        <v>114</v>
      </c>
      <c r="R18" s="12" t="s">
        <v>35</v>
      </c>
      <c r="S18" s="12"/>
      <c r="T18" s="11" t="s">
        <v>114</v>
      </c>
      <c r="U18" s="12" t="s">
        <v>35</v>
      </c>
      <c r="V18" s="31" t="s">
        <v>138</v>
      </c>
      <c r="W18" s="11" t="s">
        <v>114</v>
      </c>
      <c r="X18" s="12" t="s">
        <v>35</v>
      </c>
      <c r="Y18" s="12"/>
      <c r="Z18" s="11" t="s">
        <v>101</v>
      </c>
      <c r="AA18" s="12" t="s">
        <v>35</v>
      </c>
      <c r="AB18" s="12"/>
      <c r="AC18" s="11" t="s">
        <v>101</v>
      </c>
      <c r="AD18" s="12" t="s">
        <v>35</v>
      </c>
      <c r="AE18" s="30"/>
      <c r="AF18" s="19" t="s">
        <v>105</v>
      </c>
      <c r="AG18" s="12" t="s">
        <v>35</v>
      </c>
      <c r="AH18" s="12"/>
      <c r="AI18" s="11" t="s">
        <v>105</v>
      </c>
      <c r="AJ18" s="12" t="s">
        <v>35</v>
      </c>
      <c r="AK18" s="12"/>
      <c r="AL18" s="19" t="s">
        <v>101</v>
      </c>
      <c r="AM18" s="12" t="s">
        <v>35</v>
      </c>
      <c r="AN18" s="12"/>
      <c r="AO18" s="19" t="s">
        <v>101</v>
      </c>
      <c r="AP18" s="12" t="s">
        <v>35</v>
      </c>
      <c r="AQ18" s="23" t="s">
        <v>106</v>
      </c>
      <c r="AR18" s="19" t="s">
        <v>101</v>
      </c>
      <c r="AS18" s="12" t="s">
        <v>35</v>
      </c>
      <c r="AT18" s="23" t="s">
        <v>107</v>
      </c>
      <c r="AU18" s="11" t="s">
        <v>101</v>
      </c>
      <c r="AV18" s="12" t="s">
        <v>35</v>
      </c>
      <c r="AW18" s="14"/>
      <c r="AX18" s="11" t="s">
        <v>98</v>
      </c>
      <c r="AY18" s="12" t="s">
        <v>35</v>
      </c>
      <c r="AZ18" s="14"/>
    </row>
    <row r="19" s="1" customFormat="1"/>
    <row r="20" s="1" customFormat="1" ht="16.5" spans="1:52">
      <c r="A20" s="24"/>
      <c r="B20" s="24"/>
      <c r="C20" s="24"/>
      <c r="D20" s="24"/>
      <c r="E20" s="24"/>
      <c r="G20" s="24"/>
      <c r="J20" s="24"/>
      <c r="M20" s="24"/>
      <c r="P20" s="24"/>
      <c r="S20" s="24"/>
      <c r="V20" s="24"/>
      <c r="Y20" s="24"/>
      <c r="AB20" s="24"/>
      <c r="AE20" s="24"/>
      <c r="AH20" s="24"/>
      <c r="AK20" s="24"/>
      <c r="AN20" s="24"/>
      <c r="AQ20" s="24"/>
      <c r="AT20" s="24"/>
      <c r="AW20" s="24"/>
      <c r="AZ20" s="24"/>
    </row>
    <row r="21" s="5" customFormat="1" ht="40" customHeight="1" spans="1:52">
      <c r="A21" s="25" t="s">
        <v>124</v>
      </c>
      <c r="B21" s="25"/>
      <c r="C21" s="25"/>
      <c r="D21" s="25"/>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1" customFormat="1" ht="16.5" spans="1:4">
      <c r="A22" s="26" t="s">
        <v>125</v>
      </c>
      <c r="B22" s="26"/>
      <c r="C22" s="26"/>
      <c r="D22" s="26"/>
    </row>
    <row r="23" s="1" customFormat="1" ht="16.5" spans="1:4">
      <c r="A23" s="27" t="s">
        <v>126</v>
      </c>
      <c r="B23" s="28"/>
      <c r="C23" s="28"/>
      <c r="D23" s="29"/>
    </row>
    <row r="24" s="1" customFormat="1" ht="16.5" spans="1:4">
      <c r="A24" s="27" t="s">
        <v>127</v>
      </c>
      <c r="B24" s="28"/>
      <c r="C24" s="28"/>
      <c r="D24" s="29"/>
    </row>
    <row r="25" s="1" customFormat="1" ht="16.5" spans="1:4">
      <c r="A25" s="27" t="s">
        <v>128</v>
      </c>
      <c r="B25" s="28"/>
      <c r="C25" s="28"/>
      <c r="D25" s="29"/>
    </row>
    <row r="26" s="1" customFormat="1" ht="16.5" spans="1:4">
      <c r="A26" s="27" t="s">
        <v>129</v>
      </c>
      <c r="B26" s="28"/>
      <c r="C26" s="28"/>
      <c r="D26" s="29"/>
    </row>
    <row r="27" s="1" customFormat="1" ht="16.5" spans="1:4">
      <c r="A27" s="27" t="s">
        <v>130</v>
      </c>
      <c r="B27" s="28"/>
      <c r="C27" s="28"/>
      <c r="D27" s="29"/>
    </row>
    <row r="28" s="1" customFormat="1" ht="16.5" spans="1:4">
      <c r="A28" s="27" t="s">
        <v>131</v>
      </c>
      <c r="B28" s="28"/>
      <c r="C28" s="28"/>
      <c r="D28" s="29"/>
    </row>
    <row r="29" s="1" customFormat="1" ht="16.5" spans="1:4">
      <c r="A29" s="27" t="s">
        <v>132</v>
      </c>
      <c r="B29" s="28"/>
      <c r="C29" s="28"/>
      <c r="D29" s="29"/>
    </row>
    <row r="30" s="1" customFormat="1"/>
    <row r="31" s="1" customFormat="1"/>
    <row r="32" s="1" customFormat="1" ht="33" spans="1:10">
      <c r="A32" s="7" t="s">
        <v>78</v>
      </c>
      <c r="B32" s="8" t="s">
        <v>55</v>
      </c>
      <c r="C32" s="9" t="s">
        <v>137</v>
      </c>
      <c r="D32" s="9" t="s">
        <v>81</v>
      </c>
      <c r="E32" s="8" t="s">
        <v>56</v>
      </c>
      <c r="F32" s="9" t="s">
        <v>137</v>
      </c>
      <c r="G32" s="9" t="s">
        <v>81</v>
      </c>
      <c r="H32" s="8" t="s">
        <v>57</v>
      </c>
      <c r="I32" s="9" t="s">
        <v>137</v>
      </c>
      <c r="J32" s="9" t="s">
        <v>81</v>
      </c>
    </row>
    <row r="33" s="1" customFormat="1" ht="16.5" spans="1:10">
      <c r="A33" s="10" t="s">
        <v>133</v>
      </c>
      <c r="B33" s="11" t="s">
        <v>100</v>
      </c>
      <c r="C33" s="12" t="s">
        <v>35</v>
      </c>
      <c r="D33" s="30"/>
      <c r="E33" s="11" t="s">
        <v>103</v>
      </c>
      <c r="F33" s="12" t="s">
        <v>35</v>
      </c>
      <c r="G33" s="31"/>
      <c r="H33" s="11" t="s">
        <v>103</v>
      </c>
      <c r="I33" s="12" t="s">
        <v>35</v>
      </c>
      <c r="J33" s="31"/>
    </row>
    <row r="34" s="1" customFormat="1" ht="16.5" spans="1:10">
      <c r="A34" s="10" t="s">
        <v>134</v>
      </c>
      <c r="B34" s="11" t="s">
        <v>100</v>
      </c>
      <c r="C34" s="12" t="s">
        <v>35</v>
      </c>
      <c r="D34" s="30"/>
      <c r="E34" s="11" t="s">
        <v>103</v>
      </c>
      <c r="F34" s="12" t="s">
        <v>35</v>
      </c>
      <c r="G34" s="31"/>
      <c r="H34" s="11" t="s">
        <v>103</v>
      </c>
      <c r="I34" s="12" t="s">
        <v>35</v>
      </c>
      <c r="J34" s="31"/>
    </row>
    <row r="35" s="1" customFormat="1" ht="16.5" spans="1:10">
      <c r="A35" s="10" t="s">
        <v>89</v>
      </c>
      <c r="B35" s="11" t="s">
        <v>98</v>
      </c>
      <c r="C35" s="12" t="s">
        <v>35</v>
      </c>
      <c r="D35" s="30"/>
      <c r="E35" s="11" t="s">
        <v>115</v>
      </c>
      <c r="F35" s="12" t="s">
        <v>35</v>
      </c>
      <c r="G35" s="30"/>
      <c r="H35" s="11" t="s">
        <v>115</v>
      </c>
      <c r="I35" s="12" t="s">
        <v>35</v>
      </c>
      <c r="J35" s="30"/>
    </row>
    <row r="36" s="1" customFormat="1" ht="16.5" spans="1:10">
      <c r="A36" s="10" t="s">
        <v>90</v>
      </c>
      <c r="B36" s="11" t="s">
        <v>101</v>
      </c>
      <c r="C36" s="12" t="s">
        <v>35</v>
      </c>
      <c r="D36" s="30" t="s">
        <v>142</v>
      </c>
      <c r="E36" s="11" t="s">
        <v>101</v>
      </c>
      <c r="F36" s="12" t="s">
        <v>35</v>
      </c>
      <c r="G36" s="30" t="s">
        <v>142</v>
      </c>
      <c r="H36" s="11" t="s">
        <v>101</v>
      </c>
      <c r="I36" s="12" t="s">
        <v>35</v>
      </c>
      <c r="J36" s="30" t="s">
        <v>142</v>
      </c>
    </row>
    <row r="37" s="1" customFormat="1" ht="16.5" spans="1:10">
      <c r="A37" s="10" t="s">
        <v>91</v>
      </c>
      <c r="B37" s="11" t="s">
        <v>98</v>
      </c>
      <c r="C37" s="12" t="s">
        <v>35</v>
      </c>
      <c r="D37" s="30"/>
      <c r="E37" s="11" t="s">
        <v>98</v>
      </c>
      <c r="F37" s="12" t="s">
        <v>35</v>
      </c>
      <c r="G37" s="30"/>
      <c r="H37" s="11" t="s">
        <v>98</v>
      </c>
      <c r="I37" s="12" t="s">
        <v>35</v>
      </c>
      <c r="J37" s="30"/>
    </row>
    <row r="38" s="1" customFormat="1" ht="16.5" spans="1:10">
      <c r="A38" s="10" t="s">
        <v>92</v>
      </c>
      <c r="B38" s="11" t="s">
        <v>105</v>
      </c>
      <c r="C38" s="12" t="s">
        <v>35</v>
      </c>
      <c r="D38" s="30"/>
      <c r="E38" s="11" t="s">
        <v>98</v>
      </c>
      <c r="F38" s="12" t="s">
        <v>35</v>
      </c>
      <c r="G38" s="30"/>
      <c r="H38" s="11" t="s">
        <v>98</v>
      </c>
      <c r="I38" s="12" t="s">
        <v>35</v>
      </c>
      <c r="J38" s="30"/>
    </row>
    <row r="39" s="1" customFormat="1" ht="16.5" spans="1:10">
      <c r="A39" s="10" t="s">
        <v>93</v>
      </c>
      <c r="B39" s="11" t="s">
        <v>98</v>
      </c>
      <c r="C39" s="12" t="s">
        <v>35</v>
      </c>
      <c r="D39" s="30"/>
      <c r="E39" s="11" t="s">
        <v>98</v>
      </c>
      <c r="F39" s="12" t="s">
        <v>35</v>
      </c>
      <c r="G39" s="30"/>
      <c r="H39" s="11" t="s">
        <v>98</v>
      </c>
      <c r="I39" s="12" t="s">
        <v>35</v>
      </c>
      <c r="J39" s="30"/>
    </row>
    <row r="40" s="1" customFormat="1" ht="16.5" spans="1:10">
      <c r="A40" s="10" t="s">
        <v>94</v>
      </c>
      <c r="B40" s="11" t="s">
        <v>105</v>
      </c>
      <c r="C40" s="12" t="s">
        <v>35</v>
      </c>
      <c r="D40" s="30" t="s">
        <v>106</v>
      </c>
      <c r="E40" s="11" t="s">
        <v>105</v>
      </c>
      <c r="F40" s="12" t="s">
        <v>35</v>
      </c>
      <c r="G40" s="30" t="s">
        <v>106</v>
      </c>
      <c r="H40" s="11" t="s">
        <v>105</v>
      </c>
      <c r="I40" s="12" t="s">
        <v>35</v>
      </c>
      <c r="J40" s="30" t="s">
        <v>106</v>
      </c>
    </row>
    <row r="41" s="1" customFormat="1" ht="16.5" spans="1:10">
      <c r="A41" s="10" t="s">
        <v>95</v>
      </c>
      <c r="B41" s="11" t="s">
        <v>101</v>
      </c>
      <c r="C41" s="12" t="s">
        <v>35</v>
      </c>
      <c r="D41" s="30" t="s">
        <v>135</v>
      </c>
      <c r="E41" s="11" t="s">
        <v>101</v>
      </c>
      <c r="F41" s="12" t="s">
        <v>35</v>
      </c>
      <c r="G41" s="30" t="s">
        <v>135</v>
      </c>
      <c r="H41" s="11" t="s">
        <v>101</v>
      </c>
      <c r="I41" s="12" t="s">
        <v>35</v>
      </c>
      <c r="J41" s="30" t="s">
        <v>135</v>
      </c>
    </row>
    <row r="42" s="1" customFormat="1" ht="16.5" spans="1:10">
      <c r="A42" s="10" t="s">
        <v>96</v>
      </c>
      <c r="B42" s="11" t="s">
        <v>98</v>
      </c>
      <c r="C42" s="12" t="s">
        <v>35</v>
      </c>
      <c r="D42" s="30"/>
      <c r="E42" s="11" t="s">
        <v>98</v>
      </c>
      <c r="F42" s="12" t="s">
        <v>35</v>
      </c>
      <c r="G42" s="30"/>
      <c r="H42" s="11" t="s">
        <v>98</v>
      </c>
      <c r="I42" s="12" t="s">
        <v>35</v>
      </c>
      <c r="J42" s="30"/>
    </row>
    <row r="43" s="1" customFormat="1" ht="16.5" spans="1:10">
      <c r="A43" s="10" t="s">
        <v>97</v>
      </c>
      <c r="B43" s="11" t="s">
        <v>105</v>
      </c>
      <c r="C43" s="12" t="s">
        <v>35</v>
      </c>
      <c r="D43" s="30"/>
      <c r="E43" s="11" t="s">
        <v>105</v>
      </c>
      <c r="F43" s="12" t="s">
        <v>35</v>
      </c>
      <c r="G43" s="30"/>
      <c r="H43" s="11" t="s">
        <v>105</v>
      </c>
      <c r="I43" s="12" t="s">
        <v>35</v>
      </c>
      <c r="J43" s="30"/>
    </row>
    <row r="44" s="1" customFormat="1"/>
    <row r="45" s="1" customFormat="1"/>
    <row r="46" s="1" customFormat="1"/>
    <row r="47" s="1" customFormat="1"/>
    <row r="48" s="1" customFormat="1"/>
    <row r="49" s="1" customFormat="1"/>
    <row r="50" s="1" customFormat="1"/>
    <row r="51" s="1" customFormat="1"/>
    <row r="52" s="1" customFormat="1"/>
    <row r="53" s="1" customFormat="1"/>
    <row r="54" s="1" customFormat="1"/>
  </sheetData>
  <sheetProtection formatCells="0" insertHyperlinks="0" autoFilter="0"/>
  <mergeCells count="9">
    <mergeCell ref="A21:D21"/>
    <mergeCell ref="A22:D22"/>
    <mergeCell ref="A23:D23"/>
    <mergeCell ref="A24:D24"/>
    <mergeCell ref="A25:D25"/>
    <mergeCell ref="A26:D26"/>
    <mergeCell ref="A27:D27"/>
    <mergeCell ref="A28:D28"/>
    <mergeCell ref="A29:D29"/>
  </mergeCells>
  <conditionalFormatting sqref="U6">
    <cfRule type="cellIs" dxfId="3" priority="37" operator="equal">
      <formula>"Block"</formula>
    </cfRule>
    <cfRule type="cellIs" dxfId="2" priority="38" operator="equal">
      <formula>"Fail"</formula>
    </cfRule>
    <cfRule type="cellIs" dxfId="1" priority="39" operator="equal">
      <formula>"Pass"</formula>
    </cfRule>
    <cfRule type="cellIs" dxfId="0" priority="40" operator="equal">
      <formula>"NT"</formula>
    </cfRule>
  </conditionalFormatting>
  <conditionalFormatting sqref="Y8">
    <cfRule type="cellIs" dxfId="0" priority="28" operator="equal">
      <formula>"NT"</formula>
    </cfRule>
    <cfRule type="cellIs" dxfId="1" priority="27" operator="equal">
      <formula>"Pass"</formula>
    </cfRule>
    <cfRule type="cellIs" dxfId="2" priority="26" operator="equal">
      <formula>"Fail"</formula>
    </cfRule>
    <cfRule type="cellIs" dxfId="3" priority="25" operator="equal">
      <formula>"Block"</formula>
    </cfRule>
  </conditionalFormatting>
  <conditionalFormatting sqref="AB8">
    <cfRule type="cellIs" dxfId="0" priority="24" operator="equal">
      <formula>"NT"</formula>
    </cfRule>
    <cfRule type="cellIs" dxfId="1" priority="23" operator="equal">
      <formula>"Pass"</formula>
    </cfRule>
    <cfRule type="cellIs" dxfId="2" priority="22" operator="equal">
      <formula>"Fail"</formula>
    </cfRule>
    <cfRule type="cellIs" dxfId="3" priority="21" operator="equal">
      <formula>"Block"</formula>
    </cfRule>
  </conditionalFormatting>
  <conditionalFormatting sqref="AH8">
    <cfRule type="cellIs" dxfId="0" priority="20" operator="equal">
      <formula>"NT"</formula>
    </cfRule>
    <cfRule type="cellIs" dxfId="1" priority="19" operator="equal">
      <formula>"Pass"</formula>
    </cfRule>
    <cfRule type="cellIs" dxfId="2" priority="18" operator="equal">
      <formula>"Fail"</formula>
    </cfRule>
    <cfRule type="cellIs" dxfId="3" priority="17" operator="equal">
      <formula>"Block"</formula>
    </cfRule>
  </conditionalFormatting>
  <conditionalFormatting sqref="AK8">
    <cfRule type="cellIs" dxfId="0" priority="16" operator="equal">
      <formula>"NT"</formula>
    </cfRule>
    <cfRule type="cellIs" dxfId="1" priority="15" operator="equal">
      <formula>"Pass"</formula>
    </cfRule>
    <cfRule type="cellIs" dxfId="2" priority="14" operator="equal">
      <formula>"Fail"</formula>
    </cfRule>
    <cfRule type="cellIs" dxfId="3" priority="13" operator="equal">
      <formula>"Block"</formula>
    </cfRule>
  </conditionalFormatting>
  <conditionalFormatting sqref="AN8">
    <cfRule type="cellIs" dxfId="0" priority="12" operator="equal">
      <formula>"NT"</formula>
    </cfRule>
    <cfRule type="cellIs" dxfId="1" priority="11" operator="equal">
      <formula>"Pass"</formula>
    </cfRule>
    <cfRule type="cellIs" dxfId="2" priority="10" operator="equal">
      <formula>"Fail"</formula>
    </cfRule>
    <cfRule type="cellIs" dxfId="3" priority="9" operator="equal">
      <formula>"Block"</formula>
    </cfRule>
  </conditionalFormatting>
  <conditionalFormatting sqref="AW8">
    <cfRule type="cellIs" dxfId="0" priority="8" operator="equal">
      <formula>"NT"</formula>
    </cfRule>
    <cfRule type="cellIs" dxfId="1" priority="7" operator="equal">
      <formula>"Pass"</formula>
    </cfRule>
    <cfRule type="cellIs" dxfId="2" priority="6" operator="equal">
      <formula>"Fail"</formula>
    </cfRule>
    <cfRule type="cellIs" dxfId="3" priority="5" operator="equal">
      <formula>"Block"</formula>
    </cfRule>
  </conditionalFormatting>
  <conditionalFormatting sqref="AZ8">
    <cfRule type="cellIs" dxfId="0" priority="4" operator="equal">
      <formula>"NT"</formula>
    </cfRule>
    <cfRule type="cellIs" dxfId="1" priority="3" operator="equal">
      <formula>"Pass"</formula>
    </cfRule>
    <cfRule type="cellIs" dxfId="2" priority="2" operator="equal">
      <formula>"Fail"</formula>
    </cfRule>
    <cfRule type="cellIs" dxfId="3" priority="1" operator="equal">
      <formula>"Block"</formula>
    </cfRule>
  </conditionalFormatting>
  <conditionalFormatting sqref="X2:X18">
    <cfRule type="cellIs" dxfId="3" priority="33" operator="equal">
      <formula>"Block"</formula>
    </cfRule>
    <cfRule type="cellIs" dxfId="2" priority="34" operator="equal">
      <formula>"Fail"</formula>
    </cfRule>
    <cfRule type="cellIs" dxfId="1" priority="35" operator="equal">
      <formula>"Pass"</formula>
    </cfRule>
    <cfRule type="cellIs" dxfId="0" priority="36" operator="equal">
      <formula>"NT"</formula>
    </cfRule>
  </conditionalFormatting>
  <conditionalFormatting sqref="AQ17:AQ18">
    <cfRule type="cellIs" dxfId="3" priority="45" operator="equal">
      <formula>"Block"</formula>
    </cfRule>
    <cfRule type="cellIs" dxfId="2" priority="46" operator="equal">
      <formula>"Fail"</formula>
    </cfRule>
    <cfRule type="cellIs" dxfId="1" priority="47" operator="equal">
      <formula>"Pass"</formula>
    </cfRule>
    <cfRule type="cellIs" dxfId="0" priority="48" operator="equal">
      <formula>"NT"</formula>
    </cfRule>
  </conditionalFormatting>
  <conditionalFormatting sqref="A1:B18 A33:B1048576 A19:K32 K17 K33:K43 F2:T2 D3:E16 G3:H16 J3:K16 M3:N16 C33:C43 E33:F43 D18:H18 J18:K18 M18:N18 H17 F1:AL1 AG2:AL2 AH3:AI7 AK3:AL7 AI8 AL8:AL10 AH9:AI18 AK11:AL18 AE15:AF16 AN9:AR16 AA2:AD2 AF17:AF18 AN17:AP18 AM1:XFD2 AN3:AU7 AW3:AX7 AZ3:XFD7 AO8:AU8 AB3:AC7 AC8 AB9:AC18 Y10:Z18 Z2:Z9 U7:U14 W2:W14 U15:W16 U17:U18 W17:W18 S3:T16 O3:R18 H33:I43 C1:E2 E17 C44:K1048576 L19:XFD1048576 AR17:AR18 N17 S18:T18 AF2:AF14 U2:U5 T17 AX8 BA8:XFD8 AS9:AU18 AW9:AX18 AZ9:XFD18 C3:C18 F3:F17 I3:I18 L3:L18 AA3:AA18 AG3:AG18 AJ3:AJ18 AM3:AM18 AV3:AV18 AY3:AY18 AD3:AD18">
    <cfRule type="cellIs" dxfId="3" priority="49" operator="equal">
      <formula>"Block"</formula>
    </cfRule>
    <cfRule type="cellIs" dxfId="2" priority="50" operator="equal">
      <formula>"Fail"</formula>
    </cfRule>
    <cfRule type="cellIs" dxfId="1" priority="51" operator="equal">
      <formula>"Pass"</formula>
    </cfRule>
    <cfRule type="cellIs" dxfId="0" priority="52" operator="equal">
      <formula>"NT"</formula>
    </cfRule>
  </conditionalFormatting>
  <dataValidations count="1">
    <dataValidation type="list" allowBlank="1" showInputMessage="1" showErrorMessage="1" sqref="D7 J7 M7 S7 D10 Y10 D12 J12 M12 S12 Y12 AB12 AH12 AK12 AN12 AZ12 D18 J18 M18 S18 C2:C18 C33:C43 D2:D5 F2:F16 F17:F18 F33:F43 I2:I18 I33:I43 J2:J5 J9:J10 L2:L18 M2:M5 M9:M10 O2:O18 R2:R18 S2:S5 S9:S10 U2:U18 X2:X18 Y17:Y18 AA2:AA18 AB2:AB7 AB9:AB10 AB17:AB18 AD2:AD18 AG2:AG18 AH2:AH7 AH9:AH10 AH17:AH18 AJ2:AJ18 AK17:AK18 AM2:AM18 AN2:AN7 AN9:AN10 AN17:AN18 AP2:AP18 AS2:AS18 AV2:AV18 AW2:AW7 AW9:AW10 AW12:AW14 AW17:AW18 AY2:AY18 AZ2:AZ7 AZ9:AZ10 AZ17:AZ18">
      <formula1>"Pass,Fail,Block,NA,NT"</formula1>
    </dataValidation>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w o P r o p s   x m l n s = " h t t p s : / / w e b . w p s . c n / e t / 2 0 1 8 / m a i n "   x m l n s : s = " h t t p : / / s c h e m a s . o p e n x m l f o r m a t s . o r g / s p r e a d s h e e t m l / 2 0 0 6 / m a i n " > < w o S h e e t s P r o p s > < w o S h e e t P r o p s   s h e e t S t i d = " 3 "   i n t e r l i n e O n O f f = " 0 "   i n t e r l i n e C o l o r = " 0 "   i s D b S h e e t = " 0 "   i s D a s h B o a r d S h e e t = " 0 " / > < w o S h e e t P r o p s   s h e e t S t i d = " 2 "   i n t e r l i n e O n O f f = " 0 "   i n t e r l i n e C o l o r = " 0 "   i s D b S h e e t = " 0 "   i s D a s h B o a r d S h e e t = " 0 " / > < w o S h e e t P r o p s   s h e e t S t i d = " 5 "   i n t e r l i n e O n O f f = " 0 "   i n t e r l i n e C o l o r = " 0 "   i s D b S h e e t = " 0 "   i s D a s h B o a r d S h e e t = " 0 " / > < w o S h e e t P r o p s   s h e e t S t i d = " 1 "   i n t e r l i n e O n O f f = " 0 "   i n t e r l i n e C o l o r = " 0 "   i s D b S h e e t = " 0 "   i s D a s h B o a r d S h e e t = " 0 " / > < w o S h e e t P r o p s   s h e e t S t i d = " 4 "   i n t e r l i n e O n O f f = " 0 "   i n t e r l i n e C o l o r = " 0 "   i s D b S h e e t = " 0 "   i s D a s h B o a r d S h e e t = " 0 " / > < / w o S h e e t s P r o p s > < w o B o o k P r o p s > < b o o k S e t t i n g s   i s F i l t e r S h a r e d = " 1 "   i s A u t o U p d a t e P a u s e d = " 0 "   f i l t e r T y p e = " c o n n "   i s M e r g e T a s k s A u t o U p d a t e = " 0 "   i s I n s e r P i c A s A t t a c h m e n t = " 0 " / > < / w o B o o k P r o p s > < / w o P r o p s > 
</file>

<file path=customXml/item2.xml>��< ? x m l   v e r s i o n = " 1 . 0 "   s t a n d a l o n e = " y e s " ? > < p i x e l a t o r s   x m l n s = " h t t p s : / / w e b . w p s . c n / e t / 2 0 1 8 / m a i n "   x m l n s : s = " h t t p : / / s c h e m a s . o p e n x m l f o r m a t s . o r g / s p r e a d s h e e t m l / 2 0 0 6 / m a i n " > < p i x e l a t o r L i s t   s h e e t S t i d = " 3 " / > < p i x e l a t o r L i s t   s h e e t S t i d = " 2 " / > < p i x e l a t o r L i s t   s h e e t S t i d = " 5 " / > < p i x e l a t o r L i s t   s h e e t S t i d = " 1 " / > < p i x e l a t o r L i s t   s h e e t S t i d = " 4 " / > < p i x e l a t o r L i s t   s h e e t S t i d = " 6 " / > < / p i x e l a t o r s > 
</file>

<file path=customXml/item3.xml><?xml version="1.0" encoding="utf-8"?>
<comments xmlns="https://web.wps.cn/et/2018/main" xmlns:s="http://schemas.openxmlformats.org/spreadsheetml/2006/main">
  <commentList sheetStid="1">
    <comment s:ref="N1" rgbClr="FF0000">
      <item id="{94bdf804-5477-4590-b849-9e262a6d13c1}" isNormal="1">
        <s:text>
          <s:r>
            <s:t xml:space="preserve">ts:
需要注意的是QQ音乐播放歌手名的时候，是VR；放歌的时候是Media</s:t>
          </s:r>
        </s:text>
      </item>
    </comment>
    <comment s:ref="A6" rgbClr="FF0000">
      <item id="{7b5056f8-3de0-40f0-93c1-c948b2abab54}" isNormal="1">
        <s:text>
          <s:r>
            <s:t xml:space="preserve">ts:
需要注意的是QQ音乐播放歌手名的时候，是VR；放歌的时候是Media</s:t>
          </s:r>
        </s:text>
      </item>
    </comment>
  </commentList>
  <commentList sheetStid="4">
    <comment s:ref="N1" rgbClr="6FC988">
      <item id="{36189452-2512-4cc7-a387-c556ac6cd1c2}" isNormal="1">
        <s:text>
          <s:r>
            <s:t xml:space="preserve">ts:
需要注意的是QQ音乐播放歌手名的时候，是VR；放歌的时候是Media</s:t>
          </s:r>
        </s:text>
      </item>
    </comment>
    <comment s:ref="A6" rgbClr="6FC988">
      <item id="{0cb327ba-89fa-44da-9464-896619947831}" isNormal="1">
        <s:text>
          <s:r>
            <s:t xml:space="preserve">ts:
需要注意的是QQ音乐播放歌手名的时候，是VR；放歌的时候是Media</s:t>
          </s:r>
        </s:text>
      </item>
    </comment>
  </commentList>
</comment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WWO_feishu_20211229181237-7d66591b78</Application>
  <HeadingPairs>
    <vt:vector size="2" baseType="variant">
      <vt:variant>
        <vt:lpstr>工作表</vt:lpstr>
      </vt:variant>
      <vt:variant>
        <vt:i4>5</vt:i4>
      </vt:variant>
    </vt:vector>
  </HeadingPairs>
  <TitlesOfParts>
    <vt:vector size="5" baseType="lpstr">
      <vt:lpstr>修改记录</vt:lpstr>
      <vt:lpstr>首页内置</vt:lpstr>
      <vt:lpstr>内置</vt:lpstr>
      <vt:lpstr>首页外置</vt:lpstr>
      <vt:lpstr>外置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姜云腾</dc:creator>
  <cp:lastModifiedBy>偏执</cp:lastModifiedBy>
  <dcterms:created xsi:type="dcterms:W3CDTF">2021-12-03T14:48:00Z</dcterms:created>
  <dcterms:modified xsi:type="dcterms:W3CDTF">2022-03-29T11:07:36Z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E92DD788C85C45559AEFF2F4D630C2DC</vt:lpwstr>
  </property>
  <property fmtid="{D5CDD505-2E9C-101B-9397-08002B2CF9AE}" pid="3" name="KSOProductBuildVer">
    <vt:lpwstr>2052-11.1.0.11365</vt:lpwstr>
  </property>
</Properties>
</file>