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ts\Desktop\"/>
    </mc:Choice>
  </mc:AlternateContent>
  <xr:revisionPtr revIDLastSave="0" documentId="13_ncr:1_{8A9CB257-BA4F-41C7-A9C2-27A77000E4FC}" xr6:coauthVersionLast="47" xr6:coauthVersionMax="47" xr10:uidLastSave="{00000000-0000-0000-0000-000000000000}"/>
  <bookViews>
    <workbookView xWindow="-120" yWindow="-120" windowWidth="19755" windowHeight="11760" activeTab="1" xr2:uid="{00000000-000D-0000-FFFF-FFFF00000000}"/>
  </bookViews>
  <sheets>
    <sheet name="修改记录" sheetId="2" r:id="rId1"/>
    <sheet name="测试报告" sheetId="3" r:id="rId2"/>
    <sheet name="CarInput" sheetId="4" r:id="rId3"/>
  </sheets>
  <definedNames>
    <definedName name="_xlnm._FilterDatabase" localSheetId="2" hidden="1">CarInput!$A$2:$Y$44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4" i="4" l="1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H11" i="3"/>
  <c r="G11" i="3"/>
  <c r="F11" i="3"/>
  <c r="E11" i="3"/>
  <c r="D11" i="3"/>
  <c r="C11" i="3" l="1"/>
  <c r="I11" i="3" s="1"/>
</calcChain>
</file>

<file path=xl/sharedStrings.xml><?xml version="1.0" encoding="utf-8"?>
<sst xmlns="http://schemas.openxmlformats.org/spreadsheetml/2006/main" count="691" uniqueCount="232">
  <si>
    <t>文件No.</t>
  </si>
  <si>
    <t>页数</t>
  </si>
  <si>
    <t>ThunderSoft-QMS-18-JL17</t>
  </si>
  <si>
    <r>
      <rPr>
        <b/>
        <sz val="20"/>
        <color theme="1"/>
        <rFont val="微软雅黑"/>
        <charset val="134"/>
      </rPr>
      <t>&lt;Ford Phase5&gt;</t>
    </r>
    <r>
      <rPr>
        <b/>
        <sz val="20"/>
        <rFont val="微软雅黑"/>
        <charset val="134"/>
      </rPr>
      <t>项目测试用例</t>
    </r>
  </si>
  <si>
    <t>历史记录</t>
  </si>
  <si>
    <t>版本号</t>
  </si>
  <si>
    <t>日期</t>
  </si>
  <si>
    <t>作者/修订者</t>
  </si>
  <si>
    <t>制订/修改内容</t>
  </si>
  <si>
    <t>评审人/评审日期</t>
  </si>
  <si>
    <t>评审要求</t>
  </si>
  <si>
    <t>V1.0</t>
  </si>
  <si>
    <t>肖文迪</t>
  </si>
  <si>
    <t>SYNC+_Z0081 Car Input 测试报告</t>
  </si>
  <si>
    <t>General Information</t>
  </si>
  <si>
    <t>MCU Version</t>
  </si>
  <si>
    <t>2022_03_15</t>
  </si>
  <si>
    <t>Test Date</t>
  </si>
  <si>
    <t>SW Version</t>
  </si>
  <si>
    <t>3.15 YF Release</t>
  </si>
  <si>
    <t>Tester</t>
  </si>
  <si>
    <t>HW Version</t>
  </si>
  <si>
    <t>A2</t>
  </si>
  <si>
    <t>Version Date</t>
  </si>
  <si>
    <t>2022/03/15</t>
  </si>
  <si>
    <t>Test Environment</t>
  </si>
  <si>
    <t>台架</t>
  </si>
  <si>
    <t>Test Method</t>
  </si>
  <si>
    <t>手动测试</t>
  </si>
  <si>
    <t>Test Results</t>
  </si>
  <si>
    <t>Group</t>
  </si>
  <si>
    <t>Total Cases</t>
  </si>
  <si>
    <t>Pass</t>
  </si>
  <si>
    <t>Fail</t>
  </si>
  <si>
    <t>Block</t>
  </si>
  <si>
    <t>NT</t>
  </si>
  <si>
    <t>NA</t>
  </si>
  <si>
    <t>Pass Rate</t>
  </si>
  <si>
    <t>Car Input 测试报告</t>
  </si>
  <si>
    <t>Highlight State Description</t>
  </si>
  <si>
    <t>Highlight Defects</t>
  </si>
  <si>
    <t>Bug ID</t>
  </si>
  <si>
    <t>Title</t>
  </si>
  <si>
    <t>Critical</t>
  </si>
  <si>
    <t>Status</t>
  </si>
  <si>
    <t>Remarks</t>
  </si>
  <si>
    <t>Case ID</t>
  </si>
  <si>
    <t>Feature ID_1</t>
  </si>
  <si>
    <t>Feature ID_2</t>
  </si>
  <si>
    <t>需求ID</t>
  </si>
  <si>
    <t>该功能在各车型上的适用性</t>
  </si>
  <si>
    <t>标题</t>
  </si>
  <si>
    <t>前提条件</t>
  </si>
  <si>
    <t>操作步骤</t>
  </si>
  <si>
    <t>预期结果</t>
  </si>
  <si>
    <t>实际结果</t>
  </si>
  <si>
    <t>优先级</t>
  </si>
  <si>
    <t>用例类型</t>
  </si>
  <si>
    <t>测试方式</t>
  </si>
  <si>
    <t>交付节点</t>
  </si>
  <si>
    <t>验证结果</t>
  </si>
  <si>
    <t>BUG ID</t>
  </si>
  <si>
    <t>BUG 等级</t>
  </si>
  <si>
    <t>备注</t>
  </si>
  <si>
    <t>测试版本</t>
  </si>
  <si>
    <t>测试日期</t>
  </si>
  <si>
    <t>测试人员</t>
  </si>
  <si>
    <t>U611</t>
  </si>
  <si>
    <t>U625</t>
  </si>
  <si>
    <t>TBD</t>
  </si>
  <si>
    <t>SYNC+_Z0081</t>
  </si>
  <si>
    <t>√</t>
  </si>
  <si>
    <t>点击parking物理按键打开配界面备嵌入式导航和Auto Park功能</t>
  </si>
  <si>
    <t>1.车辆点火启动                               2.车辆存在Parking物理按键          3.车辆支持Auto Parking功能</t>
  </si>
  <si>
    <t xml:space="preserve">1.任意界面点击Parking物理按键                                </t>
  </si>
  <si>
    <t>P0</t>
  </si>
  <si>
    <t>功能</t>
  </si>
  <si>
    <t>手工测试</t>
  </si>
  <si>
    <t>2.2 配备嵌入式导航无Auto Park功能</t>
  </si>
  <si>
    <t>点击parking物理按键配备嵌入式导航无Auto Park功能</t>
  </si>
  <si>
    <t>1.车辆点火启动                              2.车辆存在Parking物理按键          3.车辆不支持Auto Parking功能</t>
  </si>
  <si>
    <t>1.显示导航去停车场、泊车雷达</t>
  </si>
  <si>
    <t>P1</t>
  </si>
  <si>
    <t>2.1 配备嵌入式导航无或有Auto Park功能</t>
  </si>
  <si>
    <t>点击parking物理按键打开界面</t>
  </si>
  <si>
    <t xml:space="preserve">1.车辆点火启动                              2.车辆点火启动                               3.车辆存在Parking物理按键     </t>
  </si>
  <si>
    <t xml:space="preserve">1.任意界面点击Parking物理按键                                  2.再次点击 Parking物理按键                           </t>
  </si>
  <si>
    <t>2.Parking界面正常关闭</t>
  </si>
  <si>
    <t>压力</t>
  </si>
  <si>
    <t xml:space="preserve">1.车辆点火启动                              2.车辆存在Parking物理按键     </t>
  </si>
  <si>
    <t xml:space="preserve">1.任意界面点击Parking物理按键                                  2.重复操作10次                             </t>
  </si>
  <si>
    <t>P3</t>
  </si>
  <si>
    <t>2-3 自动泊车内容说明</t>
  </si>
  <si>
    <t>点击进入泊车界面</t>
  </si>
  <si>
    <t>1.车辆点火启动                                2.车辆存在Parking物理按键          3.车辆支持Auto Parking功能</t>
  </si>
  <si>
    <t xml:space="preserve">1.任意界面点击Parking物理按键                                 2.点击自动泊车软按键                           </t>
  </si>
  <si>
    <t>2.进入自动泊车APA界面</t>
  </si>
  <si>
    <t>u6 泊车功能未交付</t>
  </si>
  <si>
    <t>导航至停车场点击后显示附近的停车场</t>
  </si>
  <si>
    <t xml:space="preserve">1.1.车辆点火启动                                2.车辆存在Parking物理按键 </t>
  </si>
  <si>
    <t xml:space="preserve">1.任意界面点击Parking物理按键                                 2.点击导航去停车场软按键                           </t>
  </si>
  <si>
    <t>2.进入地图界面并展示附近的停车场</t>
  </si>
  <si>
    <t>百度地图未合入</t>
  </si>
  <si>
    <t>泊车雷达按键打开/关闭</t>
  </si>
  <si>
    <t xml:space="preserve">1.车辆点火启动                                      2.车辆存在Parking物理按键 </t>
  </si>
  <si>
    <t xml:space="preserve">1.任意界面点击Parking物理按键                                 2.点击泊车雷达开关                           </t>
  </si>
  <si>
    <t>2.打开关闭失败会伴随toast弹窗"设置失败"</t>
  </si>
  <si>
    <t>2.打开关闭成功无toast弹窗</t>
  </si>
  <si>
    <t>2-3.1 车辆行驶速度过快，需要减速后使用APA</t>
  </si>
  <si>
    <t>车速行驶过快时，自动泊车显示置灰并伴随文本显示”车辆行驶过快，请减速后使用APA“</t>
  </si>
  <si>
    <t>1.车辆点火启动                               2.车辆存在Parking物理按键          3.车辆支持Auto Parking功能        4.牵引力控制功能可用</t>
  </si>
  <si>
    <t xml:space="preserve">1.任意界面点击Parking物理按键                                 2.信号发送快车速或实车正常行驶                        </t>
  </si>
  <si>
    <r>
      <rPr>
        <sz val="10"/>
        <rFont val="微软雅黑"/>
        <charset val="134"/>
      </rPr>
      <t>2.</t>
    </r>
    <r>
      <rPr>
        <sz val="10"/>
        <color theme="1"/>
        <rFont val="微软雅黑"/>
        <charset val="134"/>
      </rPr>
      <t>显示</t>
    </r>
    <r>
      <rPr>
        <sz val="10"/>
        <rFont val="微软雅黑"/>
        <charset val="134"/>
      </rPr>
      <t>文本显示”车辆行驶过快，请减速后使用APA“</t>
    </r>
  </si>
  <si>
    <t>P2</t>
  </si>
  <si>
    <t>2-3.2 自动泊车已取消</t>
  </si>
  <si>
    <t>泊车开始后重新挂到D档取消泊车</t>
  </si>
  <si>
    <t>1.车辆点火启动                              2.车辆存在Parking物理按键          3.车辆支持Auto Parking功能       4.牵引力控制功能可用</t>
  </si>
  <si>
    <t xml:space="preserve">1.任意界面点击Parking物理按键                                 2.点击自动泊车软按键                     3.选择泊车后取消泊车                        </t>
  </si>
  <si>
    <t>3.文本显示泊车取消</t>
  </si>
  <si>
    <t>2-3.3 APA系统不可用</t>
  </si>
  <si>
    <t>通过Parking按键进入Parking界面显示APA系统不可用，因为牵引力控制系统已关闭，要使用APA，需要启用TCS</t>
  </si>
  <si>
    <t>1.车辆点火启动                               2.车辆存在Parking物理按键         3.车辆支持Auto Parking功能       4.牵引力控制功能可用，但已关闭</t>
  </si>
  <si>
    <t xml:space="preserve">1.任意界面点击Parking物理按键                                 2.观察显示                                              </t>
  </si>
  <si>
    <t>2.自动泊车界面显示APA系统不可用，因为牵引力控制系统已关闭，要使用APA，需要启用TCS</t>
  </si>
  <si>
    <t>2-3.4 APA系统不可用</t>
  </si>
  <si>
    <t>通过Parking按键进入Parking界面显示APA系统不可用，因为APA系统检测到拖车，要使用APA,您需要松开拖车或连接到拖车模块的设备</t>
  </si>
  <si>
    <t>1.车辆点火启动                              2.车辆存在Parking物理按键         3.车辆支持Auto Parking功能         4.连接拖车</t>
  </si>
  <si>
    <t>2.自动泊车界面显示APA系统不可用，因为APA系统检测到拖车，要使用APA,您需要松开拖车或连接到拖车模块的设备</t>
  </si>
  <si>
    <t>2-3.5 已完成</t>
  </si>
  <si>
    <t>自动泊车成功，显示已完成</t>
  </si>
  <si>
    <t>1.车辆点火启动                              2.车辆存在Parking物理按键         3.车辆支持Auto Parking功能        4.牵引力控制功能可用且打开</t>
  </si>
  <si>
    <t xml:space="preserve">1.任意界面点击Parking物理按键                                 2.点击自动泊车软按键                     3.进入泊车开始泊车完成                                             </t>
  </si>
  <si>
    <t>3.泊车完成后显示已完成</t>
  </si>
  <si>
    <t>2-3.6 无法使用</t>
  </si>
  <si>
    <t>自动泊车显示无法使用</t>
  </si>
  <si>
    <t xml:space="preserve">1.车辆点火启动                              2.车辆存在Parking物理按键         3.车辆支持Auto Parking功能        </t>
  </si>
  <si>
    <t xml:space="preserve">1.任意界面点击Parking物理按键                                                                           </t>
  </si>
  <si>
    <t>1.自动泊车显示不可用</t>
  </si>
  <si>
    <t>2-3.7 系统故障</t>
  </si>
  <si>
    <t>自动泊车显示系统故障 由于系统故障，APA系统不可用，请把车开到经销商处</t>
  </si>
  <si>
    <t xml:space="preserve">1.车辆点火启动                              2.车辆存在Parking物理按键         3.车辆支持Auto Parking功能         4.模拟发送系统故障信号      </t>
  </si>
  <si>
    <t>1.自动泊车显示系统故障 由于系统故障，APA系统不可用，请把车开到经销商处</t>
  </si>
  <si>
    <t>4.1 SWCs(can)</t>
  </si>
  <si>
    <t>Audio off状态点击seek-按键无动作</t>
  </si>
  <si>
    <t>1.车辆启动                                       2.车辆Audio off</t>
  </si>
  <si>
    <t>1.点击seek-按键</t>
  </si>
  <si>
    <t>1.点击无动作</t>
  </si>
  <si>
    <t>与开发确认，方向盘按键YF未完成</t>
  </si>
  <si>
    <t>Audio on态点击seek-</t>
  </si>
  <si>
    <t>1.车辆启动                                       2.车辆Audio on</t>
  </si>
  <si>
    <t>1.切换上一首播放</t>
  </si>
  <si>
    <t>1.长按seek-按键</t>
  </si>
  <si>
    <t>1.快退当前歌曲</t>
  </si>
  <si>
    <t>Audio off状态点击seek+按键无动作</t>
  </si>
  <si>
    <t>1.点击seek+按键</t>
  </si>
  <si>
    <t>Audio on态点击seek+</t>
  </si>
  <si>
    <t>1.切换下一首播放</t>
  </si>
  <si>
    <t>1.长按seek+按键</t>
  </si>
  <si>
    <t>1.快进当前歌曲</t>
  </si>
  <si>
    <t>vol+按键点击音量增加1</t>
  </si>
  <si>
    <t xml:space="preserve">1.车辆启动        </t>
  </si>
  <si>
    <t>1.任意界面点击vol+按键</t>
  </si>
  <si>
    <t>1.大屏弹出音量调节弹框且音量显示增加1</t>
  </si>
  <si>
    <t>长按vol+按键点音量持续变大</t>
  </si>
  <si>
    <t>1.任意界面长按vol+按键</t>
  </si>
  <si>
    <t>1.大屏弹出音量调节弹框且音量持续变大</t>
  </si>
  <si>
    <t>vol-按键点击音量减小1</t>
  </si>
  <si>
    <t>1.任意界面点击vol-按键</t>
  </si>
  <si>
    <t>1.大屏弹出音量调节弹框且音量显示减小1</t>
  </si>
  <si>
    <t>长按vol-按键点音量持续减小</t>
  </si>
  <si>
    <t>1.任意界面长按vol-按键</t>
  </si>
  <si>
    <t>1.大屏弹出音量调节弹框且音量持续减小</t>
  </si>
  <si>
    <t>任意界面点击vol+/vol-后点击大屏音量提示框，无法操作</t>
  </si>
  <si>
    <t>1.任意界面点击vol+/vol-后点击大屏音量提示框</t>
  </si>
  <si>
    <t>1.内容仅供显示，点击无响应</t>
  </si>
  <si>
    <t>任意界面点击vol+/vol-后点击大屏音量提示框，等待2s弹框消失</t>
  </si>
  <si>
    <t>1.任意界面点击vol+/vol-后点击大屏音量提示框                                      2.不做操作等待2s</t>
  </si>
  <si>
    <t>2.弹窗2s后消失</t>
  </si>
  <si>
    <t>相应事件（电话）下点击vol+/vol-音量指示器出现在相应的弹窗上</t>
  </si>
  <si>
    <t>1.车辆启动                                       2.当前处于（电话）下</t>
  </si>
  <si>
    <t xml:space="preserve">1.任意界面点击vol+/vol-                                 </t>
  </si>
  <si>
    <t>1.音量指示器出现在相应的弹窗上</t>
  </si>
  <si>
    <t>相应事件（娱乐）下点击vol+/vol-音量指示器出现在相应的弹窗上</t>
  </si>
  <si>
    <t>1.车辆启动                                       2.当前处于（娱乐）下</t>
  </si>
  <si>
    <t>相应事件（/提示）下点击vol+/vol-音量指示器出现在相应的弹窗上</t>
  </si>
  <si>
    <t>1.车辆启动                                       2.当前处于（/提示）下</t>
  </si>
  <si>
    <t>点击语音按键唤醒语音</t>
  </si>
  <si>
    <t xml:space="preserve">1.任意界面点击语音按键                              </t>
  </si>
  <si>
    <t>1.打开语音界面</t>
  </si>
  <si>
    <t>Back按键-点击</t>
  </si>
  <si>
    <t>1.点击back按键</t>
  </si>
  <si>
    <t>1.菜单/列表返回上一步</t>
  </si>
  <si>
    <t>Back按键-长按</t>
  </si>
  <si>
    <t>1.长按back按键</t>
  </si>
  <si>
    <t>1.持续返回，直到回到主界面</t>
  </si>
  <si>
    <t>Menu按键-点击</t>
  </si>
  <si>
    <t>1.非设置页</t>
  </si>
  <si>
    <t>1.点击Menu按键</t>
  </si>
  <si>
    <t>1.进入设置菜单</t>
  </si>
  <si>
    <t>1.在设置页</t>
  </si>
  <si>
    <t>1.退出设置菜单</t>
  </si>
  <si>
    <t>Mute按键</t>
  </si>
  <si>
    <t>1.无音频播放</t>
  </si>
  <si>
    <t>1.点击Mute按键</t>
  </si>
  <si>
    <t>1.无响应</t>
  </si>
  <si>
    <t>1.有音频播放</t>
  </si>
  <si>
    <t>1.静音</t>
  </si>
  <si>
    <t>4.3 Console Switch</t>
  </si>
  <si>
    <t>未激活电话点击Audio off按键禁用音频系统</t>
  </si>
  <si>
    <t>1.车辆启动                                       2.电话未连接或已连接但无通话</t>
  </si>
  <si>
    <t>1.点击Audio off 按键</t>
  </si>
  <si>
    <t>1.禁用音频</t>
  </si>
  <si>
    <t>未激活电话音频系统禁用情况下再次点击Audio off按键激活音频</t>
  </si>
  <si>
    <t>1.点击Audio off 按键                        2.再次点击Audio off按键</t>
  </si>
  <si>
    <t>2.激活音频</t>
  </si>
  <si>
    <t>已激活电话点击Audio off按键无响应</t>
  </si>
  <si>
    <t>1.车辆启动                                       2.电话已连接且处于通话中</t>
  </si>
  <si>
    <t>1.无任何响应</t>
  </si>
  <si>
    <t>向上滚动Audio off按键增大音量</t>
  </si>
  <si>
    <t xml:space="preserve">1.车辆启动                                       </t>
  </si>
  <si>
    <t>1.向上滚动Audio off 按键</t>
  </si>
  <si>
    <t>1.增大音量</t>
  </si>
  <si>
    <t>向下滚动Audio off按键减小音量</t>
  </si>
  <si>
    <t>1.向下滚动Audio off 按键</t>
  </si>
  <si>
    <t>1.减小音量</t>
  </si>
  <si>
    <t>2.1 配备嵌入式导航和Auto Park功能</t>
    <phoneticPr fontId="21" type="noConversion"/>
  </si>
  <si>
    <t>2.界面正常打开/关闭</t>
    <phoneticPr fontId="21" type="noConversion"/>
  </si>
  <si>
    <t>外部依赖</t>
    <phoneticPr fontId="21" type="noConversion"/>
  </si>
  <si>
    <t>吴钰</t>
    <phoneticPr fontId="21" type="noConversion"/>
  </si>
  <si>
    <t>NT项：
与开发确认，方向盘按键YF未完成  外部依赖-YF【34】
百度地图未合入 外部依赖-Baidu【1】
u6 泊车功能未交付 内部依赖 【1】</t>
    <phoneticPr fontId="21" type="noConversion"/>
  </si>
  <si>
    <r>
      <t>1.显示导航去停车场、自动泊车、</t>
    </r>
    <r>
      <rPr>
        <sz val="10"/>
        <color rgb="FFFF0000"/>
        <rFont val="微软雅黑"/>
        <charset val="134"/>
      </rPr>
      <t>泊车雷达（三角）</t>
    </r>
    <phoneticPr fontId="21" type="noConversion"/>
  </si>
  <si>
    <t>2022/03/29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</si>
</sst>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¥-411]#,##0;\-[$¥-411]#,##0"/>
    <numFmt numFmtId="177" formatCode="_-[$€-2]* #,##0.00_-;\-[$€-2]* #,##0.00_-;_-[$€-2]* &quot;-&quot;??_-"/>
    <numFmt numFmtId="178" formatCode="[$-409]General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indexed="9"/>
      <name val="微软雅黑"/>
      <charset val="134"/>
    </font>
    <font>
      <sz val="11"/>
      <color theme="1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b/>
      <sz val="10"/>
      <color theme="3" tint="-0.249977111117893"/>
      <name val="微软雅黑"/>
      <charset val="134"/>
    </font>
    <font>
      <b/>
      <sz val="10"/>
      <color indexed="56"/>
      <name val="微软雅黑"/>
      <charset val="134"/>
    </font>
    <font>
      <sz val="10"/>
      <color indexed="56"/>
      <name val="微软雅黑"/>
      <charset val="134"/>
    </font>
    <font>
      <b/>
      <sz val="10"/>
      <color indexed="8"/>
      <name val="微软雅黑"/>
      <charset val="134"/>
    </font>
    <font>
      <b/>
      <sz val="10"/>
      <name val="微软雅黑"/>
      <charset val="134"/>
    </font>
    <font>
      <sz val="11"/>
      <color rgb="FF000000"/>
      <name val="宋体"/>
      <charset val="134"/>
    </font>
    <font>
      <sz val="11"/>
      <color indexed="8"/>
      <name val="宋体"/>
      <charset val="134"/>
    </font>
    <font>
      <sz val="11"/>
      <color indexed="8"/>
      <name val="微软雅黑"/>
      <charset val="134"/>
    </font>
    <font>
      <sz val="12"/>
      <name val="微软雅黑"/>
      <charset val="134"/>
    </font>
    <font>
      <b/>
      <sz val="20"/>
      <name val="微软雅黑"/>
      <charset val="134"/>
    </font>
    <font>
      <b/>
      <sz val="16"/>
      <name val="微软雅黑"/>
      <charset val="134"/>
    </font>
    <font>
      <sz val="12"/>
      <name val="宋体"/>
      <charset val="134"/>
    </font>
    <font>
      <sz val="10"/>
      <name val="Helv"/>
      <family val="2"/>
    </font>
    <font>
      <sz val="10"/>
      <color rgb="FFFF0000"/>
      <name val="微软雅黑"/>
      <charset val="134"/>
    </font>
    <font>
      <b/>
      <sz val="20"/>
      <color theme="1"/>
      <name val="微软雅黑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56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62"/>
        <bgColor indexed="22"/>
      </patternFill>
    </fill>
    <fill>
      <patternFill patternType="solid">
        <fgColor rgb="FF7030A0"/>
        <bgColor indexed="22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70702230903046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">
    <xf numFmtId="0" fontId="0" fillId="0" borderId="0">
      <alignment vertical="center"/>
    </xf>
    <xf numFmtId="0" fontId="17" fillId="0" borderId="0">
      <alignment vertical="center"/>
    </xf>
    <xf numFmtId="9" fontId="12" fillId="0" borderId="0" applyProtection="0">
      <alignment vertical="center"/>
    </xf>
    <xf numFmtId="176" fontId="12" fillId="0" borderId="0" applyProtection="0">
      <alignment vertical="center"/>
    </xf>
    <xf numFmtId="0" fontId="12" fillId="0" borderId="0" applyProtection="0">
      <alignment vertical="center"/>
    </xf>
    <xf numFmtId="0" fontId="18" fillId="0" borderId="0" applyProtection="0"/>
  </cellStyleXfs>
  <cellXfs count="12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58" fontId="1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5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NumberFormat="1" applyFont="1" applyFill="1" applyBorder="1" applyAlignment="1" applyProtection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14" fontId="0" fillId="0" borderId="1" xfId="0" applyNumberForma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vertical="center"/>
    </xf>
    <xf numFmtId="49" fontId="7" fillId="0" borderId="6" xfId="4" applyNumberFormat="1" applyFont="1" applyFill="1" applyBorder="1" applyAlignment="1" applyProtection="1">
      <alignment horizontal="left" vertical="center" wrapText="1"/>
      <protection locked="0"/>
    </xf>
    <xf numFmtId="177" fontId="7" fillId="0" borderId="1" xfId="0" applyNumberFormat="1" applyFont="1" applyFill="1" applyBorder="1" applyAlignment="1" applyProtection="1">
      <alignment vertical="center" wrapText="1"/>
      <protection locked="0"/>
    </xf>
    <xf numFmtId="177" fontId="7" fillId="0" borderId="6" xfId="4" applyNumberFormat="1" applyFont="1" applyFill="1" applyBorder="1" applyAlignment="1" applyProtection="1">
      <alignment horizontal="left" vertical="center" wrapText="1"/>
      <protection locked="0"/>
    </xf>
    <xf numFmtId="177" fontId="7" fillId="0" borderId="1" xfId="4" applyNumberFormat="1" applyFont="1" applyFill="1" applyBorder="1" applyAlignment="1" applyProtection="1">
      <alignment horizontal="center" vertical="center" wrapText="1"/>
      <protection locked="0"/>
    </xf>
    <xf numFmtId="178" fontId="9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6" xfId="0" applyFont="1" applyFill="1" applyBorder="1" applyAlignment="1" applyProtection="1">
      <alignment horizontal="left" vertical="center" wrapText="1"/>
      <protection locked="0"/>
    </xf>
    <xf numFmtId="0" fontId="8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49" fontId="6" fillId="7" borderId="6" xfId="0" applyNumberFormat="1" applyFont="1" applyFill="1" applyBorder="1" applyAlignment="1" applyProtection="1">
      <alignment horizontal="center" vertical="center" wrapText="1"/>
      <protection locked="0"/>
    </xf>
    <xf numFmtId="49" fontId="6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9" xfId="0" applyFont="1" applyFill="1" applyBorder="1" applyAlignment="1" applyProtection="1">
      <alignment horizontal="center" vertical="center" wrapText="1"/>
      <protection locked="0"/>
    </xf>
    <xf numFmtId="0" fontId="11" fillId="0" borderId="10" xfId="0" applyNumberFormat="1" applyFont="1" applyFill="1" applyBorder="1" applyAlignment="1">
      <alignment horizontal="center" vertical="center"/>
    </xf>
    <xf numFmtId="0" fontId="11" fillId="0" borderId="10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 applyProtection="1">
      <alignment horizontal="center" vertical="center" wrapText="1"/>
      <protection locked="0"/>
    </xf>
    <xf numFmtId="0" fontId="5" fillId="0" borderId="2" xfId="0" applyFont="1" applyFill="1" applyBorder="1" applyAlignment="1" applyProtection="1">
      <alignment horizontal="center" vertical="center" wrapText="1"/>
      <protection locked="0"/>
    </xf>
    <xf numFmtId="0" fontId="1" fillId="0" borderId="6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vertical="center"/>
    </xf>
    <xf numFmtId="0" fontId="5" fillId="0" borderId="15" xfId="0" applyFont="1" applyFill="1" applyBorder="1" applyAlignment="1" applyProtection="1">
      <alignment horizontal="center" vertical="center" wrapText="1"/>
      <protection locked="0"/>
    </xf>
    <xf numFmtId="0" fontId="0" fillId="6" borderId="0" xfId="0" applyFont="1" applyFill="1" applyAlignment="1">
      <alignment vertical="center"/>
    </xf>
    <xf numFmtId="177" fontId="7" fillId="0" borderId="16" xfId="0" applyNumberFormat="1" applyFont="1" applyFill="1" applyBorder="1" applyAlignment="1" applyProtection="1">
      <alignment horizontal="center" vertical="center" wrapText="1"/>
      <protection locked="0"/>
    </xf>
    <xf numFmtId="10" fontId="8" fillId="0" borderId="16" xfId="0" applyNumberFormat="1" applyFont="1" applyFill="1" applyBorder="1" applyAlignment="1" applyProtection="1">
      <alignment horizontal="center" vertical="center" wrapText="1"/>
      <protection locked="0"/>
    </xf>
    <xf numFmtId="49" fontId="6" fillId="7" borderId="16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18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16" xfId="0" applyNumberFormat="1" applyFont="1" applyFill="1" applyBorder="1" applyAlignment="1" applyProtection="1">
      <alignment horizontal="left" vertical="center" wrapText="1"/>
      <protection locked="0"/>
    </xf>
    <xf numFmtId="0" fontId="1" fillId="0" borderId="16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3" fillId="0" borderId="0" xfId="0" applyFont="1" applyFill="1" applyAlignment="1">
      <alignment vertical="center"/>
    </xf>
    <xf numFmtId="0" fontId="1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14" fillId="8" borderId="0" xfId="5" applyNumberFormat="1" applyFont="1" applyFill="1" applyBorder="1" applyAlignment="1">
      <alignment vertical="center"/>
    </xf>
    <xf numFmtId="0" fontId="10" fillId="8" borderId="1" xfId="5" applyNumberFormat="1" applyFont="1" applyFill="1" applyBorder="1" applyAlignment="1">
      <alignment horizontal="center" vertical="center"/>
    </xf>
    <xf numFmtId="0" fontId="5" fillId="8" borderId="1" xfId="5" applyFont="1" applyFill="1" applyBorder="1" applyAlignment="1">
      <alignment horizontal="center" vertical="top"/>
    </xf>
    <xf numFmtId="14" fontId="5" fillId="8" borderId="1" xfId="5" applyNumberFormat="1" applyFont="1" applyFill="1" applyBorder="1" applyAlignment="1">
      <alignment horizontal="center" vertical="top"/>
    </xf>
    <xf numFmtId="14" fontId="5" fillId="8" borderId="4" xfId="5" applyNumberFormat="1" applyFont="1" applyFill="1" applyBorder="1" applyAlignment="1">
      <alignment horizontal="center" vertical="top"/>
    </xf>
    <xf numFmtId="0" fontId="5" fillId="8" borderId="1" xfId="5" applyNumberFormat="1" applyFont="1" applyFill="1" applyBorder="1" applyAlignment="1">
      <alignment horizontal="center" vertical="top"/>
    </xf>
    <xf numFmtId="0" fontId="5" fillId="8" borderId="0" xfId="5" applyNumberFormat="1" applyFont="1" applyFill="1" applyBorder="1" applyAlignment="1">
      <alignment vertical="center"/>
    </xf>
    <xf numFmtId="0" fontId="14" fillId="8" borderId="1" xfId="5" applyFont="1" applyFill="1" applyBorder="1" applyAlignment="1">
      <alignment vertical="top"/>
    </xf>
    <xf numFmtId="0" fontId="14" fillId="8" borderId="1" xfId="5" applyNumberFormat="1" applyFont="1" applyFill="1" applyBorder="1" applyAlignment="1">
      <alignment vertical="top"/>
    </xf>
    <xf numFmtId="0" fontId="5" fillId="8" borderId="1" xfId="5" applyNumberFormat="1" applyFont="1" applyFill="1" applyBorder="1" applyAlignment="1">
      <alignment vertical="top" wrapText="1"/>
    </xf>
    <xf numFmtId="0" fontId="22" fillId="0" borderId="1" xfId="0" applyFont="1" applyBorder="1" applyAlignment="1">
      <alignment vertical="center" wrapText="1"/>
    </xf>
    <xf numFmtId="0" fontId="23" fillId="0" borderId="1" xfId="0" applyFont="1" applyBorder="1">
      <alignment vertical="center"/>
    </xf>
    <xf numFmtId="0" fontId="5" fillId="8" borderId="4" xfId="5" applyNumberFormat="1" applyFont="1" applyFill="1" applyBorder="1" applyAlignment="1">
      <alignment horizontal="left" vertical="top" wrapText="1"/>
    </xf>
    <xf numFmtId="0" fontId="5" fillId="8" borderId="5" xfId="5" applyNumberFormat="1" applyFont="1" applyFill="1" applyBorder="1" applyAlignment="1">
      <alignment horizontal="left" vertical="top" wrapText="1"/>
    </xf>
    <xf numFmtId="0" fontId="5" fillId="8" borderId="7" xfId="5" applyNumberFormat="1" applyFont="1" applyFill="1" applyBorder="1" applyAlignment="1">
      <alignment horizontal="left" vertical="top" wrapText="1"/>
    </xf>
    <xf numFmtId="0" fontId="10" fillId="8" borderId="1" xfId="5" applyNumberFormat="1" applyFont="1" applyFill="1" applyBorder="1" applyAlignment="1">
      <alignment horizontal="center" vertical="center"/>
    </xf>
    <xf numFmtId="0" fontId="5" fillId="8" borderId="4" xfId="5" applyFont="1" applyFill="1" applyBorder="1" applyAlignment="1">
      <alignment horizontal="left" vertical="top" wrapText="1"/>
    </xf>
    <xf numFmtId="0" fontId="5" fillId="8" borderId="5" xfId="5" applyFont="1" applyFill="1" applyBorder="1" applyAlignment="1">
      <alignment horizontal="left" vertical="top" wrapText="1"/>
    </xf>
    <xf numFmtId="0" fontId="5" fillId="8" borderId="7" xfId="5" applyFont="1" applyFill="1" applyBorder="1" applyAlignment="1">
      <alignment horizontal="left" vertical="top" wrapText="1"/>
    </xf>
    <xf numFmtId="0" fontId="15" fillId="8" borderId="0" xfId="5" applyNumberFormat="1" applyFont="1" applyFill="1" applyBorder="1" applyAlignment="1">
      <alignment horizontal="center" vertical="center"/>
    </xf>
    <xf numFmtId="0" fontId="16" fillId="8" borderId="0" xfId="5" applyNumberFormat="1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49" fontId="6" fillId="7" borderId="6" xfId="0" applyNumberFormat="1" applyFont="1" applyFill="1" applyBorder="1" applyAlignment="1" applyProtection="1">
      <alignment horizontal="left" vertical="center" wrapText="1"/>
      <protection locked="0"/>
    </xf>
    <xf numFmtId="49" fontId="6" fillId="7" borderId="1" xfId="0" applyNumberFormat="1" applyFont="1" applyFill="1" applyBorder="1" applyAlignment="1" applyProtection="1">
      <alignment horizontal="left" vertical="center" wrapText="1"/>
      <protection locked="0"/>
    </xf>
    <xf numFmtId="49" fontId="6" fillId="7" borderId="16" xfId="0" applyNumberFormat="1" applyFont="1" applyFill="1" applyBorder="1" applyAlignment="1" applyProtection="1">
      <alignment horizontal="left" vertical="center" wrapText="1"/>
      <protection locked="0"/>
    </xf>
    <xf numFmtId="49" fontId="8" fillId="0" borderId="4" xfId="4" applyNumberFormat="1" applyFont="1" applyFill="1" applyBorder="1" applyAlignment="1" applyProtection="1">
      <alignment horizontal="center" vertical="top" wrapText="1"/>
      <protection locked="0"/>
    </xf>
    <xf numFmtId="49" fontId="8" fillId="0" borderId="5" xfId="4" applyNumberFormat="1" applyFont="1" applyFill="1" applyBorder="1" applyAlignment="1" applyProtection="1">
      <alignment horizontal="center" vertical="top" wrapText="1"/>
      <protection locked="0"/>
    </xf>
    <xf numFmtId="49" fontId="8" fillId="0" borderId="7" xfId="4" applyNumberFormat="1" applyFont="1" applyFill="1" applyBorder="1" applyAlignment="1" applyProtection="1">
      <alignment horizontal="center" vertical="top" wrapText="1"/>
      <protection locked="0"/>
    </xf>
    <xf numFmtId="49" fontId="8" fillId="0" borderId="4" xfId="4" applyNumberFormat="1" applyFont="1" applyFill="1" applyBorder="1" applyAlignment="1" applyProtection="1">
      <alignment horizontal="left" vertical="top" wrapText="1"/>
      <protection locked="0"/>
    </xf>
    <xf numFmtId="49" fontId="8" fillId="0" borderId="5" xfId="4" applyNumberFormat="1" applyFont="1" applyFill="1" applyBorder="1" applyAlignment="1" applyProtection="1">
      <alignment horizontal="left" vertical="top" wrapText="1"/>
      <protection locked="0"/>
    </xf>
    <xf numFmtId="49" fontId="8" fillId="0" borderId="7" xfId="4" applyNumberFormat="1" applyFont="1" applyFill="1" applyBorder="1" applyAlignment="1" applyProtection="1">
      <alignment horizontal="left" vertical="top" wrapText="1"/>
      <protection locked="0"/>
    </xf>
    <xf numFmtId="178" fontId="8" fillId="0" borderId="1" xfId="0" applyNumberFormat="1" applyFont="1" applyFill="1" applyBorder="1" applyAlignment="1" applyProtection="1">
      <alignment horizontal="left" vertical="center" wrapText="1"/>
      <protection locked="0"/>
    </xf>
    <xf numFmtId="178" fontId="8" fillId="0" borderId="16" xfId="0" applyNumberFormat="1" applyFont="1" applyFill="1" applyBorder="1" applyAlignment="1" applyProtection="1">
      <alignment horizontal="left" vertical="center" wrapText="1"/>
      <protection locked="0"/>
    </xf>
    <xf numFmtId="49" fontId="8" fillId="0" borderId="1" xfId="4" applyNumberFormat="1" applyFont="1" applyFill="1" applyBorder="1" applyAlignment="1" applyProtection="1">
      <alignment horizontal="center" vertical="center" wrapText="1"/>
      <protection locked="0"/>
    </xf>
    <xf numFmtId="49" fontId="7" fillId="0" borderId="6" xfId="4" applyNumberFormat="1" applyFont="1" applyFill="1" applyBorder="1" applyAlignment="1" applyProtection="1">
      <alignment horizontal="center" vertical="center" wrapText="1"/>
      <protection locked="0"/>
    </xf>
    <xf numFmtId="49" fontId="7" fillId="0" borderId="1" xfId="4" applyNumberFormat="1" applyFont="1" applyFill="1" applyBorder="1" applyAlignment="1" applyProtection="1">
      <alignment horizontal="center" vertical="center" wrapText="1"/>
      <protection locked="0"/>
    </xf>
    <xf numFmtId="49" fontId="7" fillId="0" borderId="16" xfId="4" applyNumberFormat="1" applyFont="1" applyFill="1" applyBorder="1" applyAlignment="1" applyProtection="1">
      <alignment horizontal="center" vertical="center" wrapText="1"/>
      <protection locked="0"/>
    </xf>
    <xf numFmtId="49" fontId="24" fillId="0" borderId="6" xfId="0" applyNumberFormat="1" applyFont="1" applyFill="1" applyBorder="1" applyAlignment="1" applyProtection="1">
      <alignment horizontal="left" vertical="top" wrapText="1"/>
      <protection locked="0"/>
    </xf>
    <xf numFmtId="49" fontId="10" fillId="0" borderId="1" xfId="0" applyNumberFormat="1" applyFont="1" applyFill="1" applyBorder="1" applyAlignment="1" applyProtection="1">
      <alignment horizontal="left" vertical="top" wrapText="1"/>
      <protection locked="0"/>
    </xf>
    <xf numFmtId="49" fontId="10" fillId="0" borderId="16" xfId="0" applyNumberFormat="1" applyFont="1" applyFill="1" applyBorder="1" applyAlignment="1" applyProtection="1">
      <alignment horizontal="left" vertical="top" wrapText="1"/>
      <protection locked="0"/>
    </xf>
    <xf numFmtId="49" fontId="6" fillId="7" borderId="8" xfId="0" applyNumberFormat="1" applyFont="1" applyFill="1" applyBorder="1" applyAlignment="1" applyProtection="1">
      <alignment horizontal="left" vertical="center" wrapText="1"/>
      <protection locked="0"/>
    </xf>
    <xf numFmtId="49" fontId="6" fillId="7" borderId="5" xfId="0" applyNumberFormat="1" applyFont="1" applyFill="1" applyBorder="1" applyAlignment="1" applyProtection="1">
      <alignment horizontal="left" vertical="center" wrapText="1"/>
      <protection locked="0"/>
    </xf>
    <xf numFmtId="49" fontId="6" fillId="7" borderId="17" xfId="0" applyNumberFormat="1" applyFont="1" applyFill="1" applyBorder="1" applyAlignment="1" applyProtection="1">
      <alignment horizontal="left" vertical="center" wrapText="1"/>
      <protection locked="0"/>
    </xf>
    <xf numFmtId="49" fontId="6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4" xfId="0" applyFont="1" applyFill="1" applyBorder="1" applyAlignment="1" applyProtection="1">
      <alignment vertical="top" wrapText="1"/>
      <protection locked="0"/>
    </xf>
    <xf numFmtId="0" fontId="5" fillId="0" borderId="5" xfId="0" applyFont="1" applyFill="1" applyBorder="1" applyAlignment="1" applyProtection="1">
      <alignment vertical="top" wrapText="1"/>
      <protection locked="0"/>
    </xf>
    <xf numFmtId="0" fontId="5" fillId="0" borderId="7" xfId="0" applyFont="1" applyFill="1" applyBorder="1" applyAlignment="1" applyProtection="1">
      <alignment vertical="top" wrapText="1"/>
      <protection locked="0"/>
    </xf>
    <xf numFmtId="0" fontId="5" fillId="0" borderId="1" xfId="0" applyFont="1" applyFill="1" applyBorder="1" applyAlignment="1" applyProtection="1">
      <alignment vertical="top" wrapText="1"/>
      <protection locked="0"/>
    </xf>
    <xf numFmtId="0" fontId="1" fillId="0" borderId="4" xfId="0" applyFont="1" applyFill="1" applyBorder="1" applyAlignment="1">
      <alignment vertical="top"/>
    </xf>
    <xf numFmtId="0" fontId="1" fillId="0" borderId="5" xfId="0" applyFont="1" applyFill="1" applyBorder="1" applyAlignment="1">
      <alignment vertical="top"/>
    </xf>
    <xf numFmtId="0" fontId="1" fillId="0" borderId="7" xfId="0" applyFont="1" applyFill="1" applyBorder="1" applyAlignment="1">
      <alignment vertical="top"/>
    </xf>
    <xf numFmtId="0" fontId="1" fillId="0" borderId="4" xfId="0" applyFont="1" applyFill="1" applyBorder="1" applyAlignment="1">
      <alignment vertical="top" wrapText="1"/>
    </xf>
    <xf numFmtId="0" fontId="1" fillId="0" borderId="12" xfId="0" applyFont="1" applyFill="1" applyBorder="1" applyAlignment="1">
      <alignment vertical="top"/>
    </xf>
    <xf numFmtId="0" fontId="1" fillId="0" borderId="13" xfId="0" applyFont="1" applyFill="1" applyBorder="1" applyAlignment="1">
      <alignment vertical="top"/>
    </xf>
    <xf numFmtId="0" fontId="1" fillId="0" borderId="14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49" fontId="25" fillId="0" borderId="4" xfId="4" applyNumberFormat="1" applyFont="1" applyFill="1" applyBorder="1" applyAlignment="1" applyProtection="1">
      <alignment horizontal="left" vertical="top" wrapText="1"/>
      <protection locked="0"/>
    </xf>
    <xf numFmtId="178" fontId="25" fillId="0" borderId="1" xfId="0" applyNumberFormat="1" applyFont="1" applyFill="1" applyBorder="1" applyAlignment="1" applyProtection="1">
      <alignment horizontal="left" vertical="center" wrapText="1"/>
      <protection locked="0"/>
    </xf>
  </cellXfs>
  <cellStyles count="6">
    <cellStyle name="百分比 2" xfId="2" xr:uid="{00000000-0005-0000-0000-00000E000000}"/>
    <cellStyle name="常规" xfId="0" builtinId="0"/>
    <cellStyle name="常规 3 2" xfId="4" xr:uid="{00000000-0005-0000-0000-00002B000000}"/>
    <cellStyle name="常规 6" xfId="3" xr:uid="{00000000-0005-0000-0000-00000F000000}"/>
    <cellStyle name="常规_Pursebook-SOW-wistron-0 91" xfId="5" xr:uid="{00000000-0005-0000-0000-000035000000}"/>
    <cellStyle name="常规_QMS－cover" xfId="1" xr:uid="{00000000-0005-0000-0000-000002000000}"/>
  </cellStyles>
  <dxfs count="1"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1095375</xdr:colOff>
      <xdr:row>1</xdr:row>
      <xdr:rowOff>38100</xdr:rowOff>
    </xdr:from>
    <xdr:to>
      <xdr:col>7</xdr:col>
      <xdr:colOff>581025</xdr:colOff>
      <xdr:row>2</xdr:row>
      <xdr:rowOff>133350</xdr:rowOff>
    </xdr:to>
    <xdr:pic>
      <xdr:nvPicPr>
        <xdr:cNvPr id="2" name="Picture 1" descr="thundersoft对外保密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0" y="247650"/>
          <a:ext cx="136207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1095375</xdr:colOff>
      <xdr:row>1</xdr:row>
      <xdr:rowOff>38100</xdr:rowOff>
    </xdr:from>
    <xdr:to>
      <xdr:col>7</xdr:col>
      <xdr:colOff>581025</xdr:colOff>
      <xdr:row>2</xdr:row>
      <xdr:rowOff>133350</xdr:rowOff>
    </xdr:to>
    <xdr:pic>
      <xdr:nvPicPr>
        <xdr:cNvPr id="3" name="Picture 1" descr="thundersoft对外保密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0" y="247650"/>
          <a:ext cx="136207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1095375</xdr:colOff>
      <xdr:row>0</xdr:row>
      <xdr:rowOff>38100</xdr:rowOff>
    </xdr:from>
    <xdr:to>
      <xdr:col>7</xdr:col>
      <xdr:colOff>581025</xdr:colOff>
      <xdr:row>1</xdr:row>
      <xdr:rowOff>133350</xdr:rowOff>
    </xdr:to>
    <xdr:pic>
      <xdr:nvPicPr>
        <xdr:cNvPr id="4" name="Picture 1" descr="thundersoft对外保密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0" y="38100"/>
          <a:ext cx="136207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25"/>
  <sheetViews>
    <sheetView topLeftCell="A4" workbookViewId="0">
      <selection activeCell="C21" sqref="C21:C22"/>
    </sheetView>
  </sheetViews>
  <sheetFormatPr defaultColWidth="9" defaultRowHeight="16.5"/>
  <cols>
    <col min="1" max="1" width="4.125" style="57" customWidth="1"/>
    <col min="2" max="2" width="9" style="57"/>
    <col min="3" max="3" width="10.625" style="57" customWidth="1"/>
    <col min="4" max="4" width="11.375" style="57" customWidth="1"/>
    <col min="5" max="6" width="9" style="57"/>
    <col min="7" max="7" width="24.625" style="57" customWidth="1"/>
    <col min="8" max="8" width="9.125" style="57" customWidth="1"/>
    <col min="9" max="9" width="21.25" style="57" customWidth="1"/>
    <col min="10" max="10" width="40.625" style="57" customWidth="1"/>
    <col min="11" max="255" width="9" style="57"/>
    <col min="256" max="256" width="4.125" style="57" customWidth="1"/>
    <col min="257" max="262" width="9" style="57"/>
    <col min="263" max="263" width="21" style="57" customWidth="1"/>
    <col min="264" max="511" width="9" style="57"/>
    <col min="512" max="512" width="4.125" style="57" customWidth="1"/>
    <col min="513" max="518" width="9" style="57"/>
    <col min="519" max="519" width="21" style="57" customWidth="1"/>
    <col min="520" max="767" width="9" style="57"/>
    <col min="768" max="768" width="4.125" style="57" customWidth="1"/>
    <col min="769" max="774" width="9" style="57"/>
    <col min="775" max="775" width="21" style="57" customWidth="1"/>
    <col min="776" max="1023" width="9" style="57"/>
    <col min="1024" max="1024" width="4.125" style="57" customWidth="1"/>
    <col min="1025" max="1030" width="9" style="57"/>
    <col min="1031" max="1031" width="21" style="57" customWidth="1"/>
    <col min="1032" max="1279" width="9" style="57"/>
    <col min="1280" max="1280" width="4.125" style="57" customWidth="1"/>
    <col min="1281" max="1286" width="9" style="57"/>
    <col min="1287" max="1287" width="21" style="57" customWidth="1"/>
    <col min="1288" max="1535" width="9" style="57"/>
    <col min="1536" max="1536" width="4.125" style="57" customWidth="1"/>
    <col min="1537" max="1542" width="9" style="57"/>
    <col min="1543" max="1543" width="21" style="57" customWidth="1"/>
    <col min="1544" max="1791" width="9" style="57"/>
    <col min="1792" max="1792" width="4.125" style="57" customWidth="1"/>
    <col min="1793" max="1798" width="9" style="57"/>
    <col min="1799" max="1799" width="21" style="57" customWidth="1"/>
    <col min="1800" max="2047" width="9" style="57"/>
    <col min="2048" max="2048" width="4.125" style="57" customWidth="1"/>
    <col min="2049" max="2054" width="9" style="57"/>
    <col min="2055" max="2055" width="21" style="57" customWidth="1"/>
    <col min="2056" max="2303" width="9" style="57"/>
    <col min="2304" max="2304" width="4.125" style="57" customWidth="1"/>
    <col min="2305" max="2310" width="9" style="57"/>
    <col min="2311" max="2311" width="21" style="57" customWidth="1"/>
    <col min="2312" max="2559" width="9" style="57"/>
    <col min="2560" max="2560" width="4.125" style="57" customWidth="1"/>
    <col min="2561" max="2566" width="9" style="57"/>
    <col min="2567" max="2567" width="21" style="57" customWidth="1"/>
    <col min="2568" max="2815" width="9" style="57"/>
    <col min="2816" max="2816" width="4.125" style="57" customWidth="1"/>
    <col min="2817" max="2822" width="9" style="57"/>
    <col min="2823" max="2823" width="21" style="57" customWidth="1"/>
    <col min="2824" max="3071" width="9" style="57"/>
    <col min="3072" max="3072" width="4.125" style="57" customWidth="1"/>
    <col min="3073" max="3078" width="9" style="57"/>
    <col min="3079" max="3079" width="21" style="57" customWidth="1"/>
    <col min="3080" max="3327" width="9" style="57"/>
    <col min="3328" max="3328" width="4.125" style="57" customWidth="1"/>
    <col min="3329" max="3334" width="9" style="57"/>
    <col min="3335" max="3335" width="21" style="57" customWidth="1"/>
    <col min="3336" max="3583" width="9" style="57"/>
    <col min="3584" max="3584" width="4.125" style="57" customWidth="1"/>
    <col min="3585" max="3590" width="9" style="57"/>
    <col min="3591" max="3591" width="21" style="57" customWidth="1"/>
    <col min="3592" max="3839" width="9" style="57"/>
    <col min="3840" max="3840" width="4.125" style="57" customWidth="1"/>
    <col min="3841" max="3846" width="9" style="57"/>
    <col min="3847" max="3847" width="21" style="57" customWidth="1"/>
    <col min="3848" max="4095" width="9" style="57"/>
    <col min="4096" max="4096" width="4.125" style="57" customWidth="1"/>
    <col min="4097" max="4102" width="9" style="57"/>
    <col min="4103" max="4103" width="21" style="57" customWidth="1"/>
    <col min="4104" max="4351" width="9" style="57"/>
    <col min="4352" max="4352" width="4.125" style="57" customWidth="1"/>
    <col min="4353" max="4358" width="9" style="57"/>
    <col min="4359" max="4359" width="21" style="57" customWidth="1"/>
    <col min="4360" max="4607" width="9" style="57"/>
    <col min="4608" max="4608" width="4.125" style="57" customWidth="1"/>
    <col min="4609" max="4614" width="9" style="57"/>
    <col min="4615" max="4615" width="21" style="57" customWidth="1"/>
    <col min="4616" max="4863" width="9" style="57"/>
    <col min="4864" max="4864" width="4.125" style="57" customWidth="1"/>
    <col min="4865" max="4870" width="9" style="57"/>
    <col min="4871" max="4871" width="21" style="57" customWidth="1"/>
    <col min="4872" max="5119" width="9" style="57"/>
    <col min="5120" max="5120" width="4.125" style="57" customWidth="1"/>
    <col min="5121" max="5126" width="9" style="57"/>
    <col min="5127" max="5127" width="21" style="57" customWidth="1"/>
    <col min="5128" max="5375" width="9" style="57"/>
    <col min="5376" max="5376" width="4.125" style="57" customWidth="1"/>
    <col min="5377" max="5382" width="9" style="57"/>
    <col min="5383" max="5383" width="21" style="57" customWidth="1"/>
    <col min="5384" max="5631" width="9" style="57"/>
    <col min="5632" max="5632" width="4.125" style="57" customWidth="1"/>
    <col min="5633" max="5638" width="9" style="57"/>
    <col min="5639" max="5639" width="21" style="57" customWidth="1"/>
    <col min="5640" max="5887" width="9" style="57"/>
    <col min="5888" max="5888" width="4.125" style="57" customWidth="1"/>
    <col min="5889" max="5894" width="9" style="57"/>
    <col min="5895" max="5895" width="21" style="57" customWidth="1"/>
    <col min="5896" max="6143" width="9" style="57"/>
    <col min="6144" max="6144" width="4.125" style="57" customWidth="1"/>
    <col min="6145" max="6150" width="9" style="57"/>
    <col min="6151" max="6151" width="21" style="57" customWidth="1"/>
    <col min="6152" max="6399" width="9" style="57"/>
    <col min="6400" max="6400" width="4.125" style="57" customWidth="1"/>
    <col min="6401" max="6406" width="9" style="57"/>
    <col min="6407" max="6407" width="21" style="57" customWidth="1"/>
    <col min="6408" max="6655" width="9" style="57"/>
    <col min="6656" max="6656" width="4.125" style="57" customWidth="1"/>
    <col min="6657" max="6662" width="9" style="57"/>
    <col min="6663" max="6663" width="21" style="57" customWidth="1"/>
    <col min="6664" max="6911" width="9" style="57"/>
    <col min="6912" max="6912" width="4.125" style="57" customWidth="1"/>
    <col min="6913" max="6918" width="9" style="57"/>
    <col min="6919" max="6919" width="21" style="57" customWidth="1"/>
    <col min="6920" max="7167" width="9" style="57"/>
    <col min="7168" max="7168" width="4.125" style="57" customWidth="1"/>
    <col min="7169" max="7174" width="9" style="57"/>
    <col min="7175" max="7175" width="21" style="57" customWidth="1"/>
    <col min="7176" max="7423" width="9" style="57"/>
    <col min="7424" max="7424" width="4.125" style="57" customWidth="1"/>
    <col min="7425" max="7430" width="9" style="57"/>
    <col min="7431" max="7431" width="21" style="57" customWidth="1"/>
    <col min="7432" max="7679" width="9" style="57"/>
    <col min="7680" max="7680" width="4.125" style="57" customWidth="1"/>
    <col min="7681" max="7686" width="9" style="57"/>
    <col min="7687" max="7687" width="21" style="57" customWidth="1"/>
    <col min="7688" max="7935" width="9" style="57"/>
    <col min="7936" max="7936" width="4.125" style="57" customWidth="1"/>
    <col min="7937" max="7942" width="9" style="57"/>
    <col min="7943" max="7943" width="21" style="57" customWidth="1"/>
    <col min="7944" max="8191" width="9" style="57"/>
    <col min="8192" max="8192" width="4.125" style="57" customWidth="1"/>
    <col min="8193" max="8198" width="9" style="57"/>
    <col min="8199" max="8199" width="21" style="57" customWidth="1"/>
    <col min="8200" max="8447" width="9" style="57"/>
    <col min="8448" max="8448" width="4.125" style="57" customWidth="1"/>
    <col min="8449" max="8454" width="9" style="57"/>
    <col min="8455" max="8455" width="21" style="57" customWidth="1"/>
    <col min="8456" max="8703" width="9" style="57"/>
    <col min="8704" max="8704" width="4.125" style="57" customWidth="1"/>
    <col min="8705" max="8710" width="9" style="57"/>
    <col min="8711" max="8711" width="21" style="57" customWidth="1"/>
    <col min="8712" max="8959" width="9" style="57"/>
    <col min="8960" max="8960" width="4.125" style="57" customWidth="1"/>
    <col min="8961" max="8966" width="9" style="57"/>
    <col min="8967" max="8967" width="21" style="57" customWidth="1"/>
    <col min="8968" max="9215" width="9" style="57"/>
    <col min="9216" max="9216" width="4.125" style="57" customWidth="1"/>
    <col min="9217" max="9222" width="9" style="57"/>
    <col min="9223" max="9223" width="21" style="57" customWidth="1"/>
    <col min="9224" max="9471" width="9" style="57"/>
    <col min="9472" max="9472" width="4.125" style="57" customWidth="1"/>
    <col min="9473" max="9478" width="9" style="57"/>
    <col min="9479" max="9479" width="21" style="57" customWidth="1"/>
    <col min="9480" max="9727" width="9" style="57"/>
    <col min="9728" max="9728" width="4.125" style="57" customWidth="1"/>
    <col min="9729" max="9734" width="9" style="57"/>
    <col min="9735" max="9735" width="21" style="57" customWidth="1"/>
    <col min="9736" max="9983" width="9" style="57"/>
    <col min="9984" max="9984" width="4.125" style="57" customWidth="1"/>
    <col min="9985" max="9990" width="9" style="57"/>
    <col min="9991" max="9991" width="21" style="57" customWidth="1"/>
    <col min="9992" max="10239" width="9" style="57"/>
    <col min="10240" max="10240" width="4.125" style="57" customWidth="1"/>
    <col min="10241" max="10246" width="9" style="57"/>
    <col min="10247" max="10247" width="21" style="57" customWidth="1"/>
    <col min="10248" max="10495" width="9" style="57"/>
    <col min="10496" max="10496" width="4.125" style="57" customWidth="1"/>
    <col min="10497" max="10502" width="9" style="57"/>
    <col min="10503" max="10503" width="21" style="57" customWidth="1"/>
    <col min="10504" max="10751" width="9" style="57"/>
    <col min="10752" max="10752" width="4.125" style="57" customWidth="1"/>
    <col min="10753" max="10758" width="9" style="57"/>
    <col min="10759" max="10759" width="21" style="57" customWidth="1"/>
    <col min="10760" max="11007" width="9" style="57"/>
    <col min="11008" max="11008" width="4.125" style="57" customWidth="1"/>
    <col min="11009" max="11014" width="9" style="57"/>
    <col min="11015" max="11015" width="21" style="57" customWidth="1"/>
    <col min="11016" max="11263" width="9" style="57"/>
    <col min="11264" max="11264" width="4.125" style="57" customWidth="1"/>
    <col min="11265" max="11270" width="9" style="57"/>
    <col min="11271" max="11271" width="21" style="57" customWidth="1"/>
    <col min="11272" max="11519" width="9" style="57"/>
    <col min="11520" max="11520" width="4.125" style="57" customWidth="1"/>
    <col min="11521" max="11526" width="9" style="57"/>
    <col min="11527" max="11527" width="21" style="57" customWidth="1"/>
    <col min="11528" max="11775" width="9" style="57"/>
    <col min="11776" max="11776" width="4.125" style="57" customWidth="1"/>
    <col min="11777" max="11782" width="9" style="57"/>
    <col min="11783" max="11783" width="21" style="57" customWidth="1"/>
    <col min="11784" max="12031" width="9" style="57"/>
    <col min="12032" max="12032" width="4.125" style="57" customWidth="1"/>
    <col min="12033" max="12038" width="9" style="57"/>
    <col min="12039" max="12039" width="21" style="57" customWidth="1"/>
    <col min="12040" max="12287" width="9" style="57"/>
    <col min="12288" max="12288" width="4.125" style="57" customWidth="1"/>
    <col min="12289" max="12294" width="9" style="57"/>
    <col min="12295" max="12295" width="21" style="57" customWidth="1"/>
    <col min="12296" max="12543" width="9" style="57"/>
    <col min="12544" max="12544" width="4.125" style="57" customWidth="1"/>
    <col min="12545" max="12550" width="9" style="57"/>
    <col min="12551" max="12551" width="21" style="57" customWidth="1"/>
    <col min="12552" max="12799" width="9" style="57"/>
    <col min="12800" max="12800" width="4.125" style="57" customWidth="1"/>
    <col min="12801" max="12806" width="9" style="57"/>
    <col min="12807" max="12807" width="21" style="57" customWidth="1"/>
    <col min="12808" max="13055" width="9" style="57"/>
    <col min="13056" max="13056" width="4.125" style="57" customWidth="1"/>
    <col min="13057" max="13062" width="9" style="57"/>
    <col min="13063" max="13063" width="21" style="57" customWidth="1"/>
    <col min="13064" max="13311" width="9" style="57"/>
    <col min="13312" max="13312" width="4.125" style="57" customWidth="1"/>
    <col min="13313" max="13318" width="9" style="57"/>
    <col min="13319" max="13319" width="21" style="57" customWidth="1"/>
    <col min="13320" max="13567" width="9" style="57"/>
    <col min="13568" max="13568" width="4.125" style="57" customWidth="1"/>
    <col min="13569" max="13574" width="9" style="57"/>
    <col min="13575" max="13575" width="21" style="57" customWidth="1"/>
    <col min="13576" max="13823" width="9" style="57"/>
    <col min="13824" max="13824" width="4.125" style="57" customWidth="1"/>
    <col min="13825" max="13830" width="9" style="57"/>
    <col min="13831" max="13831" width="21" style="57" customWidth="1"/>
    <col min="13832" max="14079" width="9" style="57"/>
    <col min="14080" max="14080" width="4.125" style="57" customWidth="1"/>
    <col min="14081" max="14086" width="9" style="57"/>
    <col min="14087" max="14087" width="21" style="57" customWidth="1"/>
    <col min="14088" max="14335" width="9" style="57"/>
    <col min="14336" max="14336" width="4.125" style="57" customWidth="1"/>
    <col min="14337" max="14342" width="9" style="57"/>
    <col min="14343" max="14343" width="21" style="57" customWidth="1"/>
    <col min="14344" max="14591" width="9" style="57"/>
    <col min="14592" max="14592" width="4.125" style="57" customWidth="1"/>
    <col min="14593" max="14598" width="9" style="57"/>
    <col min="14599" max="14599" width="21" style="57" customWidth="1"/>
    <col min="14600" max="14847" width="9" style="57"/>
    <col min="14848" max="14848" width="4.125" style="57" customWidth="1"/>
    <col min="14849" max="14854" width="9" style="57"/>
    <col min="14855" max="14855" width="21" style="57" customWidth="1"/>
    <col min="14856" max="15103" width="9" style="57"/>
    <col min="15104" max="15104" width="4.125" style="57" customWidth="1"/>
    <col min="15105" max="15110" width="9" style="57"/>
    <col min="15111" max="15111" width="21" style="57" customWidth="1"/>
    <col min="15112" max="15359" width="9" style="57"/>
    <col min="15360" max="15360" width="4.125" style="57" customWidth="1"/>
    <col min="15361" max="15366" width="9" style="57"/>
    <col min="15367" max="15367" width="21" style="57" customWidth="1"/>
    <col min="15368" max="15615" width="9" style="57"/>
    <col min="15616" max="15616" width="4.125" style="57" customWidth="1"/>
    <col min="15617" max="15622" width="9" style="57"/>
    <col min="15623" max="15623" width="21" style="57" customWidth="1"/>
    <col min="15624" max="15871" width="9" style="57"/>
    <col min="15872" max="15872" width="4.125" style="57" customWidth="1"/>
    <col min="15873" max="15878" width="9" style="57"/>
    <col min="15879" max="15879" width="21" style="57" customWidth="1"/>
    <col min="15880" max="16127" width="9" style="57"/>
    <col min="16128" max="16128" width="4.125" style="57" customWidth="1"/>
    <col min="16129" max="16134" width="9" style="57"/>
    <col min="16135" max="16135" width="21" style="57" customWidth="1"/>
    <col min="16136" max="16384" width="9" style="57"/>
  </cols>
  <sheetData>
    <row r="4" spans="2:10" ht="17.25">
      <c r="G4" s="58" t="s">
        <v>0</v>
      </c>
      <c r="H4" s="58" t="s">
        <v>1</v>
      </c>
    </row>
    <row r="5" spans="2:10" ht="17.25">
      <c r="G5" s="59" t="s">
        <v>2</v>
      </c>
      <c r="H5" s="58">
        <v>3</v>
      </c>
    </row>
    <row r="8" spans="2:10">
      <c r="B8" s="79" t="s">
        <v>3</v>
      </c>
      <c r="C8" s="79"/>
      <c r="D8" s="79"/>
      <c r="E8" s="79"/>
      <c r="F8" s="79"/>
      <c r="G8" s="79"/>
      <c r="H8" s="79"/>
      <c r="I8" s="79"/>
      <c r="J8" s="79"/>
    </row>
    <row r="9" spans="2:10">
      <c r="B9" s="79"/>
      <c r="C9" s="79"/>
      <c r="D9" s="79"/>
      <c r="E9" s="79"/>
      <c r="F9" s="79"/>
      <c r="G9" s="79"/>
      <c r="H9" s="79"/>
      <c r="I9" s="79"/>
      <c r="J9" s="79"/>
    </row>
    <row r="10" spans="2:10" ht="17.25">
      <c r="B10" s="60"/>
      <c r="C10" s="60"/>
      <c r="D10" s="60"/>
      <c r="E10" s="60"/>
      <c r="F10" s="60"/>
      <c r="G10" s="60"/>
      <c r="H10" s="60"/>
      <c r="I10" s="60"/>
      <c r="J10" s="60"/>
    </row>
    <row r="11" spans="2:10">
      <c r="J11" s="66"/>
    </row>
    <row r="12" spans="2:10" ht="17.25">
      <c r="J12" s="60"/>
    </row>
    <row r="13" spans="2:10">
      <c r="B13" s="80" t="s">
        <v>4</v>
      </c>
      <c r="C13" s="80"/>
      <c r="D13" s="80"/>
      <c r="E13" s="80"/>
      <c r="F13" s="80"/>
      <c r="G13" s="80"/>
      <c r="H13" s="80"/>
      <c r="I13" s="80"/>
      <c r="J13" s="80"/>
    </row>
    <row r="14" spans="2:10">
      <c r="B14" s="80"/>
      <c r="C14" s="80"/>
      <c r="D14" s="80"/>
      <c r="E14" s="80"/>
      <c r="F14" s="80"/>
      <c r="G14" s="80"/>
      <c r="H14" s="80"/>
      <c r="I14" s="80"/>
      <c r="J14" s="80"/>
    </row>
    <row r="15" spans="2:10" ht="17.25">
      <c r="J15" s="60"/>
    </row>
    <row r="16" spans="2:10">
      <c r="B16" s="61" t="s">
        <v>5</v>
      </c>
      <c r="C16" s="61" t="s">
        <v>6</v>
      </c>
      <c r="D16" s="61" t="s">
        <v>7</v>
      </c>
      <c r="E16" s="75" t="s">
        <v>8</v>
      </c>
      <c r="F16" s="75"/>
      <c r="G16" s="75"/>
      <c r="H16" s="75"/>
      <c r="I16" s="61" t="s">
        <v>9</v>
      </c>
      <c r="J16" s="61" t="s">
        <v>10</v>
      </c>
    </row>
    <row r="17" spans="2:10" ht="20.100000000000001" customHeight="1">
      <c r="B17" s="62" t="s">
        <v>11</v>
      </c>
      <c r="C17" s="63">
        <v>44566</v>
      </c>
      <c r="D17" s="63" t="s">
        <v>12</v>
      </c>
      <c r="E17" s="72"/>
      <c r="F17" s="73"/>
      <c r="G17" s="73"/>
      <c r="H17" s="74"/>
      <c r="I17" s="62"/>
      <c r="J17" s="62"/>
    </row>
    <row r="18" spans="2:10" ht="20.100000000000001" customHeight="1">
      <c r="B18" s="62"/>
      <c r="C18" s="63"/>
      <c r="D18" s="64"/>
      <c r="E18" s="76"/>
      <c r="F18" s="77"/>
      <c r="G18" s="77"/>
      <c r="H18" s="78"/>
      <c r="I18" s="67"/>
      <c r="J18" s="67"/>
    </row>
    <row r="19" spans="2:10" ht="20.100000000000001" customHeight="1">
      <c r="B19" s="65"/>
      <c r="C19" s="63"/>
      <c r="D19" s="64"/>
      <c r="E19" s="72"/>
      <c r="F19" s="73"/>
      <c r="G19" s="73"/>
      <c r="H19" s="74"/>
      <c r="I19" s="68"/>
      <c r="J19" s="68"/>
    </row>
    <row r="20" spans="2:10" ht="20.100000000000001" customHeight="1">
      <c r="B20" s="65"/>
      <c r="C20" s="63"/>
      <c r="D20" s="64"/>
      <c r="E20" s="72"/>
      <c r="F20" s="73"/>
      <c r="G20" s="73"/>
      <c r="H20" s="74"/>
      <c r="I20" s="63"/>
      <c r="J20" s="69"/>
    </row>
    <row r="21" spans="2:10" ht="20.100000000000001" customHeight="1">
      <c r="B21" s="65"/>
      <c r="C21" s="63"/>
      <c r="D21" s="64"/>
      <c r="E21" s="72"/>
      <c r="F21" s="73"/>
      <c r="G21" s="73"/>
      <c r="H21" s="74"/>
      <c r="I21" s="63"/>
      <c r="J21" s="69"/>
    </row>
    <row r="22" spans="2:10" ht="20.100000000000001" customHeight="1">
      <c r="B22" s="65"/>
      <c r="C22" s="63"/>
      <c r="D22" s="64"/>
      <c r="E22" s="72"/>
      <c r="F22" s="73"/>
      <c r="G22" s="73"/>
      <c r="H22" s="74"/>
      <c r="I22" s="63"/>
      <c r="J22" s="69"/>
    </row>
    <row r="23" spans="2:10" ht="20.100000000000001" customHeight="1">
      <c r="B23" s="65"/>
      <c r="C23" s="63"/>
      <c r="D23" s="64"/>
      <c r="E23" s="72"/>
      <c r="F23" s="73"/>
      <c r="G23" s="73"/>
      <c r="H23" s="74"/>
      <c r="I23" s="63"/>
      <c r="J23" s="69"/>
    </row>
    <row r="24" spans="2:10">
      <c r="B24" s="65"/>
      <c r="C24" s="63"/>
      <c r="D24" s="64"/>
      <c r="E24" s="72"/>
      <c r="F24" s="73"/>
      <c r="G24" s="73"/>
      <c r="H24" s="74"/>
      <c r="I24" s="63"/>
      <c r="J24" s="69"/>
    </row>
    <row r="25" spans="2:10" ht="20.100000000000001" customHeight="1">
      <c r="B25" s="65"/>
      <c r="C25" s="63"/>
      <c r="D25" s="64"/>
      <c r="E25" s="72"/>
      <c r="F25" s="73"/>
      <c r="G25" s="73"/>
      <c r="H25" s="74"/>
      <c r="I25" s="63"/>
      <c r="J25" s="69"/>
    </row>
  </sheetData>
  <mergeCells count="12">
    <mergeCell ref="B8:J9"/>
    <mergeCell ref="B13:J14"/>
    <mergeCell ref="E21:H21"/>
    <mergeCell ref="E22:H22"/>
    <mergeCell ref="E23:H23"/>
    <mergeCell ref="E24:H24"/>
    <mergeCell ref="E25:H25"/>
    <mergeCell ref="E16:H16"/>
    <mergeCell ref="E17:H17"/>
    <mergeCell ref="E18:H18"/>
    <mergeCell ref="E19:H19"/>
    <mergeCell ref="E20:H20"/>
  </mergeCells>
  <phoneticPr fontId="21" type="noConversion"/>
  <dataValidations count="3">
    <dataValidation type="list" allowBlank="1" showInputMessage="1" showErrorMessage="1" sqref="E2" xr:uid="{00000000-0002-0000-0000-000000000000}">
      <formula1>"1级 – 机密，限制传阅,2级 – 秘密，内部传阅,3级 – 无限制"</formula1>
    </dataValidation>
    <dataValidation type="list" allowBlank="1" showInputMessage="1" showErrorMessage="1" sqref="B65537:D65537 IW65537:IY65537 SS65537:SU65537 ACO65537:ACQ65537 AMK65537:AMM65537 AWG65537:AWI65537 BGC65537:BGE65537 BPY65537:BQA65537 BZU65537:BZW65537 CJQ65537:CJS65537 CTM65537:CTO65537 DDI65537:DDK65537 DNE65537:DNG65537 DXA65537:DXC65537 EGW65537:EGY65537 EQS65537:EQU65537 FAO65537:FAQ65537 FKK65537:FKM65537 FUG65537:FUI65537 GEC65537:GEE65537 GNY65537:GOA65537 GXU65537:GXW65537 HHQ65537:HHS65537 HRM65537:HRO65537 IBI65537:IBK65537 ILE65537:ILG65537 IVA65537:IVC65537 JEW65537:JEY65537 JOS65537:JOU65537 JYO65537:JYQ65537 KIK65537:KIM65537 KSG65537:KSI65537 LCC65537:LCE65537 LLY65537:LMA65537 LVU65537:LVW65537 MFQ65537:MFS65537 MPM65537:MPO65537 MZI65537:MZK65537 NJE65537:NJG65537 NTA65537:NTC65537 OCW65537:OCY65537 OMS65537:OMU65537 OWO65537:OWQ65537 PGK65537:PGM65537 PQG65537:PQI65537 QAC65537:QAE65537 QJY65537:QKA65537 QTU65537:QTW65537 RDQ65537:RDS65537 RNM65537:RNO65537 RXI65537:RXK65537 SHE65537:SHG65537 SRA65537:SRC65537 TAW65537:TAY65537 TKS65537:TKU65537 TUO65537:TUQ65537 UEK65537:UEM65537 UOG65537:UOI65537 UYC65537:UYE65537 VHY65537:VIA65537 VRU65537:VRW65537 WBQ65537:WBS65537 WLM65537:WLO65537 WVI65537:WVK65537 B131073:D131073 IW131073:IY131073 SS131073:SU131073 ACO131073:ACQ131073 AMK131073:AMM131073 AWG131073:AWI131073 BGC131073:BGE131073 BPY131073:BQA131073 BZU131073:BZW131073 CJQ131073:CJS131073 CTM131073:CTO131073 DDI131073:DDK131073 DNE131073:DNG131073 DXA131073:DXC131073 EGW131073:EGY131073 EQS131073:EQU131073 FAO131073:FAQ131073 FKK131073:FKM131073 FUG131073:FUI131073 GEC131073:GEE131073 GNY131073:GOA131073 GXU131073:GXW131073 HHQ131073:HHS131073 HRM131073:HRO131073 IBI131073:IBK131073 ILE131073:ILG131073 IVA131073:IVC131073 JEW131073:JEY131073 JOS131073:JOU131073 JYO131073:JYQ131073 KIK131073:KIM131073 KSG131073:KSI131073 LCC131073:LCE131073 LLY131073:LMA131073 LVU131073:LVW131073 MFQ131073:MFS131073 MPM131073:MPO131073 MZI131073:MZK131073 NJE131073:NJG131073 NTA131073:NTC131073 OCW131073:OCY131073 OMS131073:OMU131073 OWO131073:OWQ131073 PGK131073:PGM131073 PQG131073:PQI131073 QAC131073:QAE131073 QJY131073:QKA131073 QTU131073:QTW131073 RDQ131073:RDS131073 RNM131073:RNO131073 RXI131073:RXK131073 SHE131073:SHG131073 SRA131073:SRC131073 TAW131073:TAY131073 TKS131073:TKU131073 TUO131073:TUQ131073 UEK131073:UEM131073 UOG131073:UOI131073 UYC131073:UYE131073 VHY131073:VIA131073 VRU131073:VRW131073 WBQ131073:WBS131073 WLM131073:WLO131073 WVI131073:WVK131073 B196609:D196609 IW196609:IY196609 SS196609:SU196609 ACO196609:ACQ196609 AMK196609:AMM196609 AWG196609:AWI196609 BGC196609:BGE196609 BPY196609:BQA196609 BZU196609:BZW196609 CJQ196609:CJS196609 CTM196609:CTO196609 DDI196609:DDK196609 DNE196609:DNG196609 DXA196609:DXC196609 EGW196609:EGY196609 EQS196609:EQU196609 FAO196609:FAQ196609 FKK196609:FKM196609 FUG196609:FUI196609 GEC196609:GEE196609 GNY196609:GOA196609 GXU196609:GXW196609 HHQ196609:HHS196609 HRM196609:HRO196609 IBI196609:IBK196609 ILE196609:ILG196609 IVA196609:IVC196609 JEW196609:JEY196609 JOS196609:JOU196609 JYO196609:JYQ196609 KIK196609:KIM196609 KSG196609:KSI196609 LCC196609:LCE196609 LLY196609:LMA196609 LVU196609:LVW196609 MFQ196609:MFS196609 MPM196609:MPO196609 MZI196609:MZK196609 NJE196609:NJG196609 NTA196609:NTC196609 OCW196609:OCY196609 OMS196609:OMU196609 OWO196609:OWQ196609 PGK196609:PGM196609 PQG196609:PQI196609 QAC196609:QAE196609 QJY196609:QKA196609 QTU196609:QTW196609 RDQ196609:RDS196609 RNM196609:RNO196609 RXI196609:RXK196609 SHE196609:SHG196609 SRA196609:SRC196609 TAW196609:TAY196609 TKS196609:TKU196609 TUO196609:TUQ196609 UEK196609:UEM196609 UOG196609:UOI196609 UYC196609:UYE196609 VHY196609:VIA196609 VRU196609:VRW196609 WBQ196609:WBS196609 WLM196609:WLO196609 WVI196609:WVK196609 B262145:D262145 IW262145:IY262145 SS262145:SU262145 ACO262145:ACQ262145 AMK262145:AMM262145 AWG262145:AWI262145 BGC262145:BGE262145 BPY262145:BQA262145 BZU262145:BZW262145 CJQ262145:CJS262145 CTM262145:CTO262145 DDI262145:DDK262145 DNE262145:DNG262145 DXA262145:DXC262145 EGW262145:EGY262145 EQS262145:EQU262145 FAO262145:FAQ262145 FKK262145:FKM262145 FUG262145:FUI262145 GEC262145:GEE262145 GNY262145:GOA262145 GXU262145:GXW262145 HHQ262145:HHS262145 HRM262145:HRO262145 IBI262145:IBK262145 ILE262145:ILG262145 IVA262145:IVC262145 JEW262145:JEY262145 JOS262145:JOU262145 JYO262145:JYQ262145 KIK262145:KIM262145 KSG262145:KSI262145 LCC262145:LCE262145 LLY262145:LMA262145 LVU262145:LVW262145 MFQ262145:MFS262145 MPM262145:MPO262145 MZI262145:MZK262145 NJE262145:NJG262145 NTA262145:NTC262145 OCW262145:OCY262145 OMS262145:OMU262145 OWO262145:OWQ262145 PGK262145:PGM262145 PQG262145:PQI262145 QAC262145:QAE262145 QJY262145:QKA262145 QTU262145:QTW262145 RDQ262145:RDS262145 RNM262145:RNO262145 RXI262145:RXK262145 SHE262145:SHG262145 SRA262145:SRC262145 TAW262145:TAY262145 TKS262145:TKU262145 TUO262145:TUQ262145 UEK262145:UEM262145 UOG262145:UOI262145 UYC262145:UYE262145 VHY262145:VIA262145 VRU262145:VRW262145 WBQ262145:WBS262145 WLM262145:WLO262145 WVI262145:WVK262145 B327681:D327681 IW327681:IY327681 SS327681:SU327681 ACO327681:ACQ327681 AMK327681:AMM327681 AWG327681:AWI327681 BGC327681:BGE327681 BPY327681:BQA327681 BZU327681:BZW327681 CJQ327681:CJS327681 CTM327681:CTO327681 DDI327681:DDK327681 DNE327681:DNG327681 DXA327681:DXC327681 EGW327681:EGY327681 EQS327681:EQU327681 FAO327681:FAQ327681 FKK327681:FKM327681 FUG327681:FUI327681 GEC327681:GEE327681 GNY327681:GOA327681 GXU327681:GXW327681 HHQ327681:HHS327681 HRM327681:HRO327681 IBI327681:IBK327681 ILE327681:ILG327681 IVA327681:IVC327681 JEW327681:JEY327681 JOS327681:JOU327681 JYO327681:JYQ327681 KIK327681:KIM327681 KSG327681:KSI327681 LCC327681:LCE327681 LLY327681:LMA327681 LVU327681:LVW327681 MFQ327681:MFS327681 MPM327681:MPO327681 MZI327681:MZK327681 NJE327681:NJG327681 NTA327681:NTC327681 OCW327681:OCY327681 OMS327681:OMU327681 OWO327681:OWQ327681 PGK327681:PGM327681 PQG327681:PQI327681 QAC327681:QAE327681 QJY327681:QKA327681 QTU327681:QTW327681 RDQ327681:RDS327681 RNM327681:RNO327681 RXI327681:RXK327681 SHE327681:SHG327681 SRA327681:SRC327681 TAW327681:TAY327681 TKS327681:TKU327681 TUO327681:TUQ327681 UEK327681:UEM327681 UOG327681:UOI327681 UYC327681:UYE327681 VHY327681:VIA327681 VRU327681:VRW327681 WBQ327681:WBS327681 WLM327681:WLO327681 WVI327681:WVK327681 B393217:D393217 IW393217:IY393217 SS393217:SU393217 ACO393217:ACQ393217 AMK393217:AMM393217 AWG393217:AWI393217 BGC393217:BGE393217 BPY393217:BQA393217 BZU393217:BZW393217 CJQ393217:CJS393217 CTM393217:CTO393217 DDI393217:DDK393217 DNE393217:DNG393217 DXA393217:DXC393217 EGW393217:EGY393217 EQS393217:EQU393217 FAO393217:FAQ393217 FKK393217:FKM393217 FUG393217:FUI393217 GEC393217:GEE393217 GNY393217:GOA393217 GXU393217:GXW393217 HHQ393217:HHS393217 HRM393217:HRO393217 IBI393217:IBK393217 ILE393217:ILG393217 IVA393217:IVC393217 JEW393217:JEY393217 JOS393217:JOU393217 JYO393217:JYQ393217 KIK393217:KIM393217 KSG393217:KSI393217 LCC393217:LCE393217 LLY393217:LMA393217 LVU393217:LVW393217 MFQ393217:MFS393217 MPM393217:MPO393217 MZI393217:MZK393217 NJE393217:NJG393217 NTA393217:NTC393217 OCW393217:OCY393217 OMS393217:OMU393217 OWO393217:OWQ393217 PGK393217:PGM393217 PQG393217:PQI393217 QAC393217:QAE393217 QJY393217:QKA393217 QTU393217:QTW393217 RDQ393217:RDS393217 RNM393217:RNO393217 RXI393217:RXK393217 SHE393217:SHG393217 SRA393217:SRC393217 TAW393217:TAY393217 TKS393217:TKU393217 TUO393217:TUQ393217 UEK393217:UEM393217 UOG393217:UOI393217 UYC393217:UYE393217 VHY393217:VIA393217 VRU393217:VRW393217 WBQ393217:WBS393217 WLM393217:WLO393217 WVI393217:WVK393217 B458753:D458753 IW458753:IY458753 SS458753:SU458753 ACO458753:ACQ458753 AMK458753:AMM458753 AWG458753:AWI458753 BGC458753:BGE458753 BPY458753:BQA458753 BZU458753:BZW458753 CJQ458753:CJS458753 CTM458753:CTO458753 DDI458753:DDK458753 DNE458753:DNG458753 DXA458753:DXC458753 EGW458753:EGY458753 EQS458753:EQU458753 FAO458753:FAQ458753 FKK458753:FKM458753 FUG458753:FUI458753 GEC458753:GEE458753 GNY458753:GOA458753 GXU458753:GXW458753 HHQ458753:HHS458753 HRM458753:HRO458753 IBI458753:IBK458753 ILE458753:ILG458753 IVA458753:IVC458753 JEW458753:JEY458753 JOS458753:JOU458753 JYO458753:JYQ458753 KIK458753:KIM458753 KSG458753:KSI458753 LCC458753:LCE458753 LLY458753:LMA458753 LVU458753:LVW458753 MFQ458753:MFS458753 MPM458753:MPO458753 MZI458753:MZK458753 NJE458753:NJG458753 NTA458753:NTC458753 OCW458753:OCY458753 OMS458753:OMU458753 OWO458753:OWQ458753 PGK458753:PGM458753 PQG458753:PQI458753 QAC458753:QAE458753 QJY458753:QKA458753 QTU458753:QTW458753 RDQ458753:RDS458753 RNM458753:RNO458753 RXI458753:RXK458753 SHE458753:SHG458753 SRA458753:SRC458753 TAW458753:TAY458753 TKS458753:TKU458753 TUO458753:TUQ458753 UEK458753:UEM458753 UOG458753:UOI458753 UYC458753:UYE458753 VHY458753:VIA458753 VRU458753:VRW458753 WBQ458753:WBS458753 WLM458753:WLO458753 WVI458753:WVK458753 B524289:D524289 IW524289:IY524289 SS524289:SU524289 ACO524289:ACQ524289 AMK524289:AMM524289 AWG524289:AWI524289 BGC524289:BGE524289 BPY524289:BQA524289 BZU524289:BZW524289 CJQ524289:CJS524289 CTM524289:CTO524289 DDI524289:DDK524289 DNE524289:DNG524289 DXA524289:DXC524289 EGW524289:EGY524289 EQS524289:EQU524289 FAO524289:FAQ524289 FKK524289:FKM524289 FUG524289:FUI524289 GEC524289:GEE524289 GNY524289:GOA524289 GXU524289:GXW524289 HHQ524289:HHS524289 HRM524289:HRO524289 IBI524289:IBK524289 ILE524289:ILG524289 IVA524289:IVC524289 JEW524289:JEY524289 JOS524289:JOU524289 JYO524289:JYQ524289 KIK524289:KIM524289 KSG524289:KSI524289 LCC524289:LCE524289 LLY524289:LMA524289 LVU524289:LVW524289 MFQ524289:MFS524289 MPM524289:MPO524289 MZI524289:MZK524289 NJE524289:NJG524289 NTA524289:NTC524289 OCW524289:OCY524289 OMS524289:OMU524289 OWO524289:OWQ524289 PGK524289:PGM524289 PQG524289:PQI524289 QAC524289:QAE524289 QJY524289:QKA524289 QTU524289:QTW524289 RDQ524289:RDS524289 RNM524289:RNO524289 RXI524289:RXK524289 SHE524289:SHG524289 SRA524289:SRC524289 TAW524289:TAY524289 TKS524289:TKU524289 TUO524289:TUQ524289 UEK524289:UEM524289 UOG524289:UOI524289 UYC524289:UYE524289 VHY524289:VIA524289 VRU524289:VRW524289 WBQ524289:WBS524289 WLM524289:WLO524289 WVI524289:WVK524289 B589825:D589825 IW589825:IY589825 SS589825:SU589825 ACO589825:ACQ589825 AMK589825:AMM589825 AWG589825:AWI589825 BGC589825:BGE589825 BPY589825:BQA589825 BZU589825:BZW589825 CJQ589825:CJS589825 CTM589825:CTO589825 DDI589825:DDK589825 DNE589825:DNG589825 DXA589825:DXC589825 EGW589825:EGY589825 EQS589825:EQU589825 FAO589825:FAQ589825 FKK589825:FKM589825 FUG589825:FUI589825 GEC589825:GEE589825 GNY589825:GOA589825 GXU589825:GXW589825 HHQ589825:HHS589825 HRM589825:HRO589825 IBI589825:IBK589825 ILE589825:ILG589825 IVA589825:IVC589825 JEW589825:JEY589825 JOS589825:JOU589825 JYO589825:JYQ589825 KIK589825:KIM589825 KSG589825:KSI589825 LCC589825:LCE589825 LLY589825:LMA589825 LVU589825:LVW589825 MFQ589825:MFS589825 MPM589825:MPO589825 MZI589825:MZK589825 NJE589825:NJG589825 NTA589825:NTC589825 OCW589825:OCY589825 OMS589825:OMU589825 OWO589825:OWQ589825 PGK589825:PGM589825 PQG589825:PQI589825 QAC589825:QAE589825 QJY589825:QKA589825 QTU589825:QTW589825 RDQ589825:RDS589825 RNM589825:RNO589825 RXI589825:RXK589825 SHE589825:SHG589825 SRA589825:SRC589825 TAW589825:TAY589825 TKS589825:TKU589825 TUO589825:TUQ589825 UEK589825:UEM589825 UOG589825:UOI589825 UYC589825:UYE589825 VHY589825:VIA589825 VRU589825:VRW589825 WBQ589825:WBS589825 WLM589825:WLO589825 WVI589825:WVK589825 B655361:D655361 IW655361:IY655361 SS655361:SU655361 ACO655361:ACQ655361 AMK655361:AMM655361 AWG655361:AWI655361 BGC655361:BGE655361 BPY655361:BQA655361 BZU655361:BZW655361 CJQ655361:CJS655361 CTM655361:CTO655361 DDI655361:DDK655361 DNE655361:DNG655361 DXA655361:DXC655361 EGW655361:EGY655361 EQS655361:EQU655361 FAO655361:FAQ655361 FKK655361:FKM655361 FUG655361:FUI655361 GEC655361:GEE655361 GNY655361:GOA655361 GXU655361:GXW655361 HHQ655361:HHS655361 HRM655361:HRO655361 IBI655361:IBK655361 ILE655361:ILG655361 IVA655361:IVC655361 JEW655361:JEY655361 JOS655361:JOU655361 JYO655361:JYQ655361 KIK655361:KIM655361 KSG655361:KSI655361 LCC655361:LCE655361 LLY655361:LMA655361 LVU655361:LVW655361 MFQ655361:MFS655361 MPM655361:MPO655361 MZI655361:MZK655361 NJE655361:NJG655361 NTA655361:NTC655361 OCW655361:OCY655361 OMS655361:OMU655361 OWO655361:OWQ655361 PGK655361:PGM655361 PQG655361:PQI655361 QAC655361:QAE655361 QJY655361:QKA655361 QTU655361:QTW655361 RDQ655361:RDS655361 RNM655361:RNO655361 RXI655361:RXK655361 SHE655361:SHG655361 SRA655361:SRC655361 TAW655361:TAY655361 TKS655361:TKU655361 TUO655361:TUQ655361 UEK655361:UEM655361 UOG655361:UOI655361 UYC655361:UYE655361 VHY655361:VIA655361 VRU655361:VRW655361 WBQ655361:WBS655361 WLM655361:WLO655361 WVI655361:WVK655361 B720897:D720897 IW720897:IY720897 SS720897:SU720897 ACO720897:ACQ720897 AMK720897:AMM720897 AWG720897:AWI720897 BGC720897:BGE720897 BPY720897:BQA720897 BZU720897:BZW720897 CJQ720897:CJS720897 CTM720897:CTO720897 DDI720897:DDK720897 DNE720897:DNG720897 DXA720897:DXC720897 EGW720897:EGY720897 EQS720897:EQU720897 FAO720897:FAQ720897 FKK720897:FKM720897 FUG720897:FUI720897 GEC720897:GEE720897 GNY720897:GOA720897 GXU720897:GXW720897 HHQ720897:HHS720897 HRM720897:HRO720897 IBI720897:IBK720897 ILE720897:ILG720897 IVA720897:IVC720897 JEW720897:JEY720897 JOS720897:JOU720897 JYO720897:JYQ720897 KIK720897:KIM720897 KSG720897:KSI720897 LCC720897:LCE720897 LLY720897:LMA720897 LVU720897:LVW720897 MFQ720897:MFS720897 MPM720897:MPO720897 MZI720897:MZK720897 NJE720897:NJG720897 NTA720897:NTC720897 OCW720897:OCY720897 OMS720897:OMU720897 OWO720897:OWQ720897 PGK720897:PGM720897 PQG720897:PQI720897 QAC720897:QAE720897 QJY720897:QKA720897 QTU720897:QTW720897 RDQ720897:RDS720897 RNM720897:RNO720897 RXI720897:RXK720897 SHE720897:SHG720897 SRA720897:SRC720897 TAW720897:TAY720897 TKS720897:TKU720897 TUO720897:TUQ720897 UEK720897:UEM720897 UOG720897:UOI720897 UYC720897:UYE720897 VHY720897:VIA720897 VRU720897:VRW720897 WBQ720897:WBS720897 WLM720897:WLO720897 WVI720897:WVK720897 B786433:D786433 IW786433:IY786433 SS786433:SU786433 ACO786433:ACQ786433 AMK786433:AMM786433 AWG786433:AWI786433 BGC786433:BGE786433 BPY786433:BQA786433 BZU786433:BZW786433 CJQ786433:CJS786433 CTM786433:CTO786433 DDI786433:DDK786433 DNE786433:DNG786433 DXA786433:DXC786433 EGW786433:EGY786433 EQS786433:EQU786433 FAO786433:FAQ786433 FKK786433:FKM786433 FUG786433:FUI786433 GEC786433:GEE786433 GNY786433:GOA786433 GXU786433:GXW786433 HHQ786433:HHS786433 HRM786433:HRO786433 IBI786433:IBK786433 ILE786433:ILG786433 IVA786433:IVC786433 JEW786433:JEY786433 JOS786433:JOU786433 JYO786433:JYQ786433 KIK786433:KIM786433 KSG786433:KSI786433 LCC786433:LCE786433 LLY786433:LMA786433 LVU786433:LVW786433 MFQ786433:MFS786433 MPM786433:MPO786433 MZI786433:MZK786433 NJE786433:NJG786433 NTA786433:NTC786433 OCW786433:OCY786433 OMS786433:OMU786433 OWO786433:OWQ786433 PGK786433:PGM786433 PQG786433:PQI786433 QAC786433:QAE786433 QJY786433:QKA786433 QTU786433:QTW786433 RDQ786433:RDS786433 RNM786433:RNO786433 RXI786433:RXK786433 SHE786433:SHG786433 SRA786433:SRC786433 TAW786433:TAY786433 TKS786433:TKU786433 TUO786433:TUQ786433 UEK786433:UEM786433 UOG786433:UOI786433 UYC786433:UYE786433 VHY786433:VIA786433 VRU786433:VRW786433 WBQ786433:WBS786433 WLM786433:WLO786433 WVI786433:WVK786433 B851969:D851969 IW851969:IY851969 SS851969:SU851969 ACO851969:ACQ851969 AMK851969:AMM851969 AWG851969:AWI851969 BGC851969:BGE851969 BPY851969:BQA851969 BZU851969:BZW851969 CJQ851969:CJS851969 CTM851969:CTO851969 DDI851969:DDK851969 DNE851969:DNG851969 DXA851969:DXC851969 EGW851969:EGY851969 EQS851969:EQU851969 FAO851969:FAQ851969 FKK851969:FKM851969 FUG851969:FUI851969 GEC851969:GEE851969 GNY851969:GOA851969 GXU851969:GXW851969 HHQ851969:HHS851969 HRM851969:HRO851969 IBI851969:IBK851969 ILE851969:ILG851969 IVA851969:IVC851969 JEW851969:JEY851969 JOS851969:JOU851969 JYO851969:JYQ851969 KIK851969:KIM851969 KSG851969:KSI851969 LCC851969:LCE851969 LLY851969:LMA851969 LVU851969:LVW851969 MFQ851969:MFS851969 MPM851969:MPO851969 MZI851969:MZK851969 NJE851969:NJG851969 NTA851969:NTC851969 OCW851969:OCY851969 OMS851969:OMU851969 OWO851969:OWQ851969 PGK851969:PGM851969 PQG851969:PQI851969 QAC851969:QAE851969 QJY851969:QKA851969 QTU851969:QTW851969 RDQ851969:RDS851969 RNM851969:RNO851969 RXI851969:RXK851969 SHE851969:SHG851969 SRA851969:SRC851969 TAW851969:TAY851969 TKS851969:TKU851969 TUO851969:TUQ851969 UEK851969:UEM851969 UOG851969:UOI851969 UYC851969:UYE851969 VHY851969:VIA851969 VRU851969:VRW851969 WBQ851969:WBS851969 WLM851969:WLO851969 WVI851969:WVK851969 B917505:D917505 IW917505:IY917505 SS917505:SU917505 ACO917505:ACQ917505 AMK917505:AMM917505 AWG917505:AWI917505 BGC917505:BGE917505 BPY917505:BQA917505 BZU917505:BZW917505 CJQ917505:CJS917505 CTM917505:CTO917505 DDI917505:DDK917505 DNE917505:DNG917505 DXA917505:DXC917505 EGW917505:EGY917505 EQS917505:EQU917505 FAO917505:FAQ917505 FKK917505:FKM917505 FUG917505:FUI917505 GEC917505:GEE917505 GNY917505:GOA917505 GXU917505:GXW917505 HHQ917505:HHS917505 HRM917505:HRO917505 IBI917505:IBK917505 ILE917505:ILG917505 IVA917505:IVC917505 JEW917505:JEY917505 JOS917505:JOU917505 JYO917505:JYQ917505 KIK917505:KIM917505 KSG917505:KSI917505 LCC917505:LCE917505 LLY917505:LMA917505 LVU917505:LVW917505 MFQ917505:MFS917505 MPM917505:MPO917505 MZI917505:MZK917505 NJE917505:NJG917505 NTA917505:NTC917505 OCW917505:OCY917505 OMS917505:OMU917505 OWO917505:OWQ917505 PGK917505:PGM917505 PQG917505:PQI917505 QAC917505:QAE917505 QJY917505:QKA917505 QTU917505:QTW917505 RDQ917505:RDS917505 RNM917505:RNO917505 RXI917505:RXK917505 SHE917505:SHG917505 SRA917505:SRC917505 TAW917505:TAY917505 TKS917505:TKU917505 TUO917505:TUQ917505 UEK917505:UEM917505 UOG917505:UOI917505 UYC917505:UYE917505 VHY917505:VIA917505 VRU917505:VRW917505 WBQ917505:WBS917505 WLM917505:WLO917505 WVI917505:WVK917505 B983041:D983041 IW983041:IY983041 SS983041:SU983041 ACO983041:ACQ983041 AMK983041:AMM983041 AWG983041:AWI983041 BGC983041:BGE983041 BPY983041:BQA983041 BZU983041:BZW983041 CJQ983041:CJS983041 CTM983041:CTO983041 DDI983041:DDK983041 DNE983041:DNG983041 DXA983041:DXC983041 EGW983041:EGY983041 EQS983041:EQU983041 FAO983041:FAQ983041 FKK983041:FKM983041 FUG983041:FUI983041 GEC983041:GEE983041 GNY983041:GOA983041 GXU983041:GXW983041 HHQ983041:HHS983041 HRM983041:HRO983041 IBI983041:IBK983041 ILE983041:ILG983041 IVA983041:IVC983041 JEW983041:JEY983041 JOS983041:JOU983041 JYO983041:JYQ983041 KIK983041:KIM983041 KSG983041:KSI983041 LCC983041:LCE983041 LLY983041:LMA983041 LVU983041:LVW983041 MFQ983041:MFS983041 MPM983041:MPO983041 MZI983041:MZK983041 NJE983041:NJG983041 NTA983041:NTC983041 OCW983041:OCY983041 OMS983041:OMU983041 OWO983041:OWQ983041 PGK983041:PGM983041 PQG983041:PQI983041 QAC983041:QAE983041 QJY983041:QKA983041 QTU983041:QTW983041 RDQ983041:RDS983041 RNM983041:RNO983041 RXI983041:RXK983041 SHE983041:SHG983041 SRA983041:SRC983041 TAW983041:TAY983041 TKS983041:TKU983041 TUO983041:TUQ983041 UEK983041:UEM983041 UOG983041:UOI983041 UYC983041:UYE983041 VHY983041:VIA983041 VRU983041:VRW983041 WBQ983041:WBS983041 WLM983041:WLO983041 WVI983041:WVK983041" xr:uid="{00000000-0002-0000-0000-000001000000}">
      <formula1>"模板,项目文件,组织文档"</formula1>
    </dataValidation>
    <dataValidation type="list" allowBlank="1" showInputMessage="1" showErrorMessage="1" sqref="B65526:D65526 IW65526:IY65526 SS65526:SU65526 ACO65526:ACQ65526 AMK65526:AMM65526 AWG65526:AWI65526 BGC65526:BGE65526 BPY65526:BQA65526 BZU65526:BZW65526 CJQ65526:CJS65526 CTM65526:CTO65526 DDI65526:DDK65526 DNE65526:DNG65526 DXA65526:DXC65526 EGW65526:EGY65526 EQS65526:EQU65526 FAO65526:FAQ65526 FKK65526:FKM65526 FUG65526:FUI65526 GEC65526:GEE65526 GNY65526:GOA65526 GXU65526:GXW65526 HHQ65526:HHS65526 HRM65526:HRO65526 IBI65526:IBK65526 ILE65526:ILG65526 IVA65526:IVC65526 JEW65526:JEY65526 JOS65526:JOU65526 JYO65526:JYQ65526 KIK65526:KIM65526 KSG65526:KSI65526 LCC65526:LCE65526 LLY65526:LMA65526 LVU65526:LVW65526 MFQ65526:MFS65526 MPM65526:MPO65526 MZI65526:MZK65526 NJE65526:NJG65526 NTA65526:NTC65526 OCW65526:OCY65526 OMS65526:OMU65526 OWO65526:OWQ65526 PGK65526:PGM65526 PQG65526:PQI65526 QAC65526:QAE65526 QJY65526:QKA65526 QTU65526:QTW65526 RDQ65526:RDS65526 RNM65526:RNO65526 RXI65526:RXK65526 SHE65526:SHG65526 SRA65526:SRC65526 TAW65526:TAY65526 TKS65526:TKU65526 TUO65526:TUQ65526 UEK65526:UEM65526 UOG65526:UOI65526 UYC65526:UYE65526 VHY65526:VIA65526 VRU65526:VRW65526 WBQ65526:WBS65526 WLM65526:WLO65526 WVI65526:WVK65526 B131062:D131062 IW131062:IY131062 SS131062:SU131062 ACO131062:ACQ131062 AMK131062:AMM131062 AWG131062:AWI131062 BGC131062:BGE131062 BPY131062:BQA131062 BZU131062:BZW131062 CJQ131062:CJS131062 CTM131062:CTO131062 DDI131062:DDK131062 DNE131062:DNG131062 DXA131062:DXC131062 EGW131062:EGY131062 EQS131062:EQU131062 FAO131062:FAQ131062 FKK131062:FKM131062 FUG131062:FUI131062 GEC131062:GEE131062 GNY131062:GOA131062 GXU131062:GXW131062 HHQ131062:HHS131062 HRM131062:HRO131062 IBI131062:IBK131062 ILE131062:ILG131062 IVA131062:IVC131062 JEW131062:JEY131062 JOS131062:JOU131062 JYO131062:JYQ131062 KIK131062:KIM131062 KSG131062:KSI131062 LCC131062:LCE131062 LLY131062:LMA131062 LVU131062:LVW131062 MFQ131062:MFS131062 MPM131062:MPO131062 MZI131062:MZK131062 NJE131062:NJG131062 NTA131062:NTC131062 OCW131062:OCY131062 OMS131062:OMU131062 OWO131062:OWQ131062 PGK131062:PGM131062 PQG131062:PQI131062 QAC131062:QAE131062 QJY131062:QKA131062 QTU131062:QTW131062 RDQ131062:RDS131062 RNM131062:RNO131062 RXI131062:RXK131062 SHE131062:SHG131062 SRA131062:SRC131062 TAW131062:TAY131062 TKS131062:TKU131062 TUO131062:TUQ131062 UEK131062:UEM131062 UOG131062:UOI131062 UYC131062:UYE131062 VHY131062:VIA131062 VRU131062:VRW131062 WBQ131062:WBS131062 WLM131062:WLO131062 WVI131062:WVK131062 B196598:D196598 IW196598:IY196598 SS196598:SU196598 ACO196598:ACQ196598 AMK196598:AMM196598 AWG196598:AWI196598 BGC196598:BGE196598 BPY196598:BQA196598 BZU196598:BZW196598 CJQ196598:CJS196598 CTM196598:CTO196598 DDI196598:DDK196598 DNE196598:DNG196598 DXA196598:DXC196598 EGW196598:EGY196598 EQS196598:EQU196598 FAO196598:FAQ196598 FKK196598:FKM196598 FUG196598:FUI196598 GEC196598:GEE196598 GNY196598:GOA196598 GXU196598:GXW196598 HHQ196598:HHS196598 HRM196598:HRO196598 IBI196598:IBK196598 ILE196598:ILG196598 IVA196598:IVC196598 JEW196598:JEY196598 JOS196598:JOU196598 JYO196598:JYQ196598 KIK196598:KIM196598 KSG196598:KSI196598 LCC196598:LCE196598 LLY196598:LMA196598 LVU196598:LVW196598 MFQ196598:MFS196598 MPM196598:MPO196598 MZI196598:MZK196598 NJE196598:NJG196598 NTA196598:NTC196598 OCW196598:OCY196598 OMS196598:OMU196598 OWO196598:OWQ196598 PGK196598:PGM196598 PQG196598:PQI196598 QAC196598:QAE196598 QJY196598:QKA196598 QTU196598:QTW196598 RDQ196598:RDS196598 RNM196598:RNO196598 RXI196598:RXK196598 SHE196598:SHG196598 SRA196598:SRC196598 TAW196598:TAY196598 TKS196598:TKU196598 TUO196598:TUQ196598 UEK196598:UEM196598 UOG196598:UOI196598 UYC196598:UYE196598 VHY196598:VIA196598 VRU196598:VRW196598 WBQ196598:WBS196598 WLM196598:WLO196598 WVI196598:WVK196598 B262134:D262134 IW262134:IY262134 SS262134:SU262134 ACO262134:ACQ262134 AMK262134:AMM262134 AWG262134:AWI262134 BGC262134:BGE262134 BPY262134:BQA262134 BZU262134:BZW262134 CJQ262134:CJS262134 CTM262134:CTO262134 DDI262134:DDK262134 DNE262134:DNG262134 DXA262134:DXC262134 EGW262134:EGY262134 EQS262134:EQU262134 FAO262134:FAQ262134 FKK262134:FKM262134 FUG262134:FUI262134 GEC262134:GEE262134 GNY262134:GOA262134 GXU262134:GXW262134 HHQ262134:HHS262134 HRM262134:HRO262134 IBI262134:IBK262134 ILE262134:ILG262134 IVA262134:IVC262134 JEW262134:JEY262134 JOS262134:JOU262134 JYO262134:JYQ262134 KIK262134:KIM262134 KSG262134:KSI262134 LCC262134:LCE262134 LLY262134:LMA262134 LVU262134:LVW262134 MFQ262134:MFS262134 MPM262134:MPO262134 MZI262134:MZK262134 NJE262134:NJG262134 NTA262134:NTC262134 OCW262134:OCY262134 OMS262134:OMU262134 OWO262134:OWQ262134 PGK262134:PGM262134 PQG262134:PQI262134 QAC262134:QAE262134 QJY262134:QKA262134 QTU262134:QTW262134 RDQ262134:RDS262134 RNM262134:RNO262134 RXI262134:RXK262134 SHE262134:SHG262134 SRA262134:SRC262134 TAW262134:TAY262134 TKS262134:TKU262134 TUO262134:TUQ262134 UEK262134:UEM262134 UOG262134:UOI262134 UYC262134:UYE262134 VHY262134:VIA262134 VRU262134:VRW262134 WBQ262134:WBS262134 WLM262134:WLO262134 WVI262134:WVK262134 B327670:D327670 IW327670:IY327670 SS327670:SU327670 ACO327670:ACQ327670 AMK327670:AMM327670 AWG327670:AWI327670 BGC327670:BGE327670 BPY327670:BQA327670 BZU327670:BZW327670 CJQ327670:CJS327670 CTM327670:CTO327670 DDI327670:DDK327670 DNE327670:DNG327670 DXA327670:DXC327670 EGW327670:EGY327670 EQS327670:EQU327670 FAO327670:FAQ327670 FKK327670:FKM327670 FUG327670:FUI327670 GEC327670:GEE327670 GNY327670:GOA327670 GXU327670:GXW327670 HHQ327670:HHS327670 HRM327670:HRO327670 IBI327670:IBK327670 ILE327670:ILG327670 IVA327670:IVC327670 JEW327670:JEY327670 JOS327670:JOU327670 JYO327670:JYQ327670 KIK327670:KIM327670 KSG327670:KSI327670 LCC327670:LCE327670 LLY327670:LMA327670 LVU327670:LVW327670 MFQ327670:MFS327670 MPM327670:MPO327670 MZI327670:MZK327670 NJE327670:NJG327670 NTA327670:NTC327670 OCW327670:OCY327670 OMS327670:OMU327670 OWO327670:OWQ327670 PGK327670:PGM327670 PQG327670:PQI327670 QAC327670:QAE327670 QJY327670:QKA327670 QTU327670:QTW327670 RDQ327670:RDS327670 RNM327670:RNO327670 RXI327670:RXK327670 SHE327670:SHG327670 SRA327670:SRC327670 TAW327670:TAY327670 TKS327670:TKU327670 TUO327670:TUQ327670 UEK327670:UEM327670 UOG327670:UOI327670 UYC327670:UYE327670 VHY327670:VIA327670 VRU327670:VRW327670 WBQ327670:WBS327670 WLM327670:WLO327670 WVI327670:WVK327670 B393206:D393206 IW393206:IY393206 SS393206:SU393206 ACO393206:ACQ393206 AMK393206:AMM393206 AWG393206:AWI393206 BGC393206:BGE393206 BPY393206:BQA393206 BZU393206:BZW393206 CJQ393206:CJS393206 CTM393206:CTO393206 DDI393206:DDK393206 DNE393206:DNG393206 DXA393206:DXC393206 EGW393206:EGY393206 EQS393206:EQU393206 FAO393206:FAQ393206 FKK393206:FKM393206 FUG393206:FUI393206 GEC393206:GEE393206 GNY393206:GOA393206 GXU393206:GXW393206 HHQ393206:HHS393206 HRM393206:HRO393206 IBI393206:IBK393206 ILE393206:ILG393206 IVA393206:IVC393206 JEW393206:JEY393206 JOS393206:JOU393206 JYO393206:JYQ393206 KIK393206:KIM393206 KSG393206:KSI393206 LCC393206:LCE393206 LLY393206:LMA393206 LVU393206:LVW393206 MFQ393206:MFS393206 MPM393206:MPO393206 MZI393206:MZK393206 NJE393206:NJG393206 NTA393206:NTC393206 OCW393206:OCY393206 OMS393206:OMU393206 OWO393206:OWQ393206 PGK393206:PGM393206 PQG393206:PQI393206 QAC393206:QAE393206 QJY393206:QKA393206 QTU393206:QTW393206 RDQ393206:RDS393206 RNM393206:RNO393206 RXI393206:RXK393206 SHE393206:SHG393206 SRA393206:SRC393206 TAW393206:TAY393206 TKS393206:TKU393206 TUO393206:TUQ393206 UEK393206:UEM393206 UOG393206:UOI393206 UYC393206:UYE393206 VHY393206:VIA393206 VRU393206:VRW393206 WBQ393206:WBS393206 WLM393206:WLO393206 WVI393206:WVK393206 B458742:D458742 IW458742:IY458742 SS458742:SU458742 ACO458742:ACQ458742 AMK458742:AMM458742 AWG458742:AWI458742 BGC458742:BGE458742 BPY458742:BQA458742 BZU458742:BZW458742 CJQ458742:CJS458742 CTM458742:CTO458742 DDI458742:DDK458742 DNE458742:DNG458742 DXA458742:DXC458742 EGW458742:EGY458742 EQS458742:EQU458742 FAO458742:FAQ458742 FKK458742:FKM458742 FUG458742:FUI458742 GEC458742:GEE458742 GNY458742:GOA458742 GXU458742:GXW458742 HHQ458742:HHS458742 HRM458742:HRO458742 IBI458742:IBK458742 ILE458742:ILG458742 IVA458742:IVC458742 JEW458742:JEY458742 JOS458742:JOU458742 JYO458742:JYQ458742 KIK458742:KIM458742 KSG458742:KSI458742 LCC458742:LCE458742 LLY458742:LMA458742 LVU458742:LVW458742 MFQ458742:MFS458742 MPM458742:MPO458742 MZI458742:MZK458742 NJE458742:NJG458742 NTA458742:NTC458742 OCW458742:OCY458742 OMS458742:OMU458742 OWO458742:OWQ458742 PGK458742:PGM458742 PQG458742:PQI458742 QAC458742:QAE458742 QJY458742:QKA458742 QTU458742:QTW458742 RDQ458742:RDS458742 RNM458742:RNO458742 RXI458742:RXK458742 SHE458742:SHG458742 SRA458742:SRC458742 TAW458742:TAY458742 TKS458742:TKU458742 TUO458742:TUQ458742 UEK458742:UEM458742 UOG458742:UOI458742 UYC458742:UYE458742 VHY458742:VIA458742 VRU458742:VRW458742 WBQ458742:WBS458742 WLM458742:WLO458742 WVI458742:WVK458742 B524278:D524278 IW524278:IY524278 SS524278:SU524278 ACO524278:ACQ524278 AMK524278:AMM524278 AWG524278:AWI524278 BGC524278:BGE524278 BPY524278:BQA524278 BZU524278:BZW524278 CJQ524278:CJS524278 CTM524278:CTO524278 DDI524278:DDK524278 DNE524278:DNG524278 DXA524278:DXC524278 EGW524278:EGY524278 EQS524278:EQU524278 FAO524278:FAQ524278 FKK524278:FKM524278 FUG524278:FUI524278 GEC524278:GEE524278 GNY524278:GOA524278 GXU524278:GXW524278 HHQ524278:HHS524278 HRM524278:HRO524278 IBI524278:IBK524278 ILE524278:ILG524278 IVA524278:IVC524278 JEW524278:JEY524278 JOS524278:JOU524278 JYO524278:JYQ524278 KIK524278:KIM524278 KSG524278:KSI524278 LCC524278:LCE524278 LLY524278:LMA524278 LVU524278:LVW524278 MFQ524278:MFS524278 MPM524278:MPO524278 MZI524278:MZK524278 NJE524278:NJG524278 NTA524278:NTC524278 OCW524278:OCY524278 OMS524278:OMU524278 OWO524278:OWQ524278 PGK524278:PGM524278 PQG524278:PQI524278 QAC524278:QAE524278 QJY524278:QKA524278 QTU524278:QTW524278 RDQ524278:RDS524278 RNM524278:RNO524278 RXI524278:RXK524278 SHE524278:SHG524278 SRA524278:SRC524278 TAW524278:TAY524278 TKS524278:TKU524278 TUO524278:TUQ524278 UEK524278:UEM524278 UOG524278:UOI524278 UYC524278:UYE524278 VHY524278:VIA524278 VRU524278:VRW524278 WBQ524278:WBS524278 WLM524278:WLO524278 WVI524278:WVK524278 B589814:D589814 IW589814:IY589814 SS589814:SU589814 ACO589814:ACQ589814 AMK589814:AMM589814 AWG589814:AWI589814 BGC589814:BGE589814 BPY589814:BQA589814 BZU589814:BZW589814 CJQ589814:CJS589814 CTM589814:CTO589814 DDI589814:DDK589814 DNE589814:DNG589814 DXA589814:DXC589814 EGW589814:EGY589814 EQS589814:EQU589814 FAO589814:FAQ589814 FKK589814:FKM589814 FUG589814:FUI589814 GEC589814:GEE589814 GNY589814:GOA589814 GXU589814:GXW589814 HHQ589814:HHS589814 HRM589814:HRO589814 IBI589814:IBK589814 ILE589814:ILG589814 IVA589814:IVC589814 JEW589814:JEY589814 JOS589814:JOU589814 JYO589814:JYQ589814 KIK589814:KIM589814 KSG589814:KSI589814 LCC589814:LCE589814 LLY589814:LMA589814 LVU589814:LVW589814 MFQ589814:MFS589814 MPM589814:MPO589814 MZI589814:MZK589814 NJE589814:NJG589814 NTA589814:NTC589814 OCW589814:OCY589814 OMS589814:OMU589814 OWO589814:OWQ589814 PGK589814:PGM589814 PQG589814:PQI589814 QAC589814:QAE589814 QJY589814:QKA589814 QTU589814:QTW589814 RDQ589814:RDS589814 RNM589814:RNO589814 RXI589814:RXK589814 SHE589814:SHG589814 SRA589814:SRC589814 TAW589814:TAY589814 TKS589814:TKU589814 TUO589814:TUQ589814 UEK589814:UEM589814 UOG589814:UOI589814 UYC589814:UYE589814 VHY589814:VIA589814 VRU589814:VRW589814 WBQ589814:WBS589814 WLM589814:WLO589814 WVI589814:WVK589814 B655350:D655350 IW655350:IY655350 SS655350:SU655350 ACO655350:ACQ655350 AMK655350:AMM655350 AWG655350:AWI655350 BGC655350:BGE655350 BPY655350:BQA655350 BZU655350:BZW655350 CJQ655350:CJS655350 CTM655350:CTO655350 DDI655350:DDK655350 DNE655350:DNG655350 DXA655350:DXC655350 EGW655350:EGY655350 EQS655350:EQU655350 FAO655350:FAQ655350 FKK655350:FKM655350 FUG655350:FUI655350 GEC655350:GEE655350 GNY655350:GOA655350 GXU655350:GXW655350 HHQ655350:HHS655350 HRM655350:HRO655350 IBI655350:IBK655350 ILE655350:ILG655350 IVA655350:IVC655350 JEW655350:JEY655350 JOS655350:JOU655350 JYO655350:JYQ655350 KIK655350:KIM655350 KSG655350:KSI655350 LCC655350:LCE655350 LLY655350:LMA655350 LVU655350:LVW655350 MFQ655350:MFS655350 MPM655350:MPO655350 MZI655350:MZK655350 NJE655350:NJG655350 NTA655350:NTC655350 OCW655350:OCY655350 OMS655350:OMU655350 OWO655350:OWQ655350 PGK655350:PGM655350 PQG655350:PQI655350 QAC655350:QAE655350 QJY655350:QKA655350 QTU655350:QTW655350 RDQ655350:RDS655350 RNM655350:RNO655350 RXI655350:RXK655350 SHE655350:SHG655350 SRA655350:SRC655350 TAW655350:TAY655350 TKS655350:TKU655350 TUO655350:TUQ655350 UEK655350:UEM655350 UOG655350:UOI655350 UYC655350:UYE655350 VHY655350:VIA655350 VRU655350:VRW655350 WBQ655350:WBS655350 WLM655350:WLO655350 WVI655350:WVK655350 B720886:D720886 IW720886:IY720886 SS720886:SU720886 ACO720886:ACQ720886 AMK720886:AMM720886 AWG720886:AWI720886 BGC720886:BGE720886 BPY720886:BQA720886 BZU720886:BZW720886 CJQ720886:CJS720886 CTM720886:CTO720886 DDI720886:DDK720886 DNE720886:DNG720886 DXA720886:DXC720886 EGW720886:EGY720886 EQS720886:EQU720886 FAO720886:FAQ720886 FKK720886:FKM720886 FUG720886:FUI720886 GEC720886:GEE720886 GNY720886:GOA720886 GXU720886:GXW720886 HHQ720886:HHS720886 HRM720886:HRO720886 IBI720886:IBK720886 ILE720886:ILG720886 IVA720886:IVC720886 JEW720886:JEY720886 JOS720886:JOU720886 JYO720886:JYQ720886 KIK720886:KIM720886 KSG720886:KSI720886 LCC720886:LCE720886 LLY720886:LMA720886 LVU720886:LVW720886 MFQ720886:MFS720886 MPM720886:MPO720886 MZI720886:MZK720886 NJE720886:NJG720886 NTA720886:NTC720886 OCW720886:OCY720886 OMS720886:OMU720886 OWO720886:OWQ720886 PGK720886:PGM720886 PQG720886:PQI720886 QAC720886:QAE720886 QJY720886:QKA720886 QTU720886:QTW720886 RDQ720886:RDS720886 RNM720886:RNO720886 RXI720886:RXK720886 SHE720886:SHG720886 SRA720886:SRC720886 TAW720886:TAY720886 TKS720886:TKU720886 TUO720886:TUQ720886 UEK720886:UEM720886 UOG720886:UOI720886 UYC720886:UYE720886 VHY720886:VIA720886 VRU720886:VRW720886 WBQ720886:WBS720886 WLM720886:WLO720886 WVI720886:WVK720886 B786422:D786422 IW786422:IY786422 SS786422:SU786422 ACO786422:ACQ786422 AMK786422:AMM786422 AWG786422:AWI786422 BGC786422:BGE786422 BPY786422:BQA786422 BZU786422:BZW786422 CJQ786422:CJS786422 CTM786422:CTO786422 DDI786422:DDK786422 DNE786422:DNG786422 DXA786422:DXC786422 EGW786422:EGY786422 EQS786422:EQU786422 FAO786422:FAQ786422 FKK786422:FKM786422 FUG786422:FUI786422 GEC786422:GEE786422 GNY786422:GOA786422 GXU786422:GXW786422 HHQ786422:HHS786422 HRM786422:HRO786422 IBI786422:IBK786422 ILE786422:ILG786422 IVA786422:IVC786422 JEW786422:JEY786422 JOS786422:JOU786422 JYO786422:JYQ786422 KIK786422:KIM786422 KSG786422:KSI786422 LCC786422:LCE786422 LLY786422:LMA786422 LVU786422:LVW786422 MFQ786422:MFS786422 MPM786422:MPO786422 MZI786422:MZK786422 NJE786422:NJG786422 NTA786422:NTC786422 OCW786422:OCY786422 OMS786422:OMU786422 OWO786422:OWQ786422 PGK786422:PGM786422 PQG786422:PQI786422 QAC786422:QAE786422 QJY786422:QKA786422 QTU786422:QTW786422 RDQ786422:RDS786422 RNM786422:RNO786422 RXI786422:RXK786422 SHE786422:SHG786422 SRA786422:SRC786422 TAW786422:TAY786422 TKS786422:TKU786422 TUO786422:TUQ786422 UEK786422:UEM786422 UOG786422:UOI786422 UYC786422:UYE786422 VHY786422:VIA786422 VRU786422:VRW786422 WBQ786422:WBS786422 WLM786422:WLO786422 WVI786422:WVK786422 B851958:D851958 IW851958:IY851958 SS851958:SU851958 ACO851958:ACQ851958 AMK851958:AMM851958 AWG851958:AWI851958 BGC851958:BGE851958 BPY851958:BQA851958 BZU851958:BZW851958 CJQ851958:CJS851958 CTM851958:CTO851958 DDI851958:DDK851958 DNE851958:DNG851958 DXA851958:DXC851958 EGW851958:EGY851958 EQS851958:EQU851958 FAO851958:FAQ851958 FKK851958:FKM851958 FUG851958:FUI851958 GEC851958:GEE851958 GNY851958:GOA851958 GXU851958:GXW851958 HHQ851958:HHS851958 HRM851958:HRO851958 IBI851958:IBK851958 ILE851958:ILG851958 IVA851958:IVC851958 JEW851958:JEY851958 JOS851958:JOU851958 JYO851958:JYQ851958 KIK851958:KIM851958 KSG851958:KSI851958 LCC851958:LCE851958 LLY851958:LMA851958 LVU851958:LVW851958 MFQ851958:MFS851958 MPM851958:MPO851958 MZI851958:MZK851958 NJE851958:NJG851958 NTA851958:NTC851958 OCW851958:OCY851958 OMS851958:OMU851958 OWO851958:OWQ851958 PGK851958:PGM851958 PQG851958:PQI851958 QAC851958:QAE851958 QJY851958:QKA851958 QTU851958:QTW851958 RDQ851958:RDS851958 RNM851958:RNO851958 RXI851958:RXK851958 SHE851958:SHG851958 SRA851958:SRC851958 TAW851958:TAY851958 TKS851958:TKU851958 TUO851958:TUQ851958 UEK851958:UEM851958 UOG851958:UOI851958 UYC851958:UYE851958 VHY851958:VIA851958 VRU851958:VRW851958 WBQ851958:WBS851958 WLM851958:WLO851958 WVI851958:WVK851958 B917494:D917494 IW917494:IY917494 SS917494:SU917494 ACO917494:ACQ917494 AMK917494:AMM917494 AWG917494:AWI917494 BGC917494:BGE917494 BPY917494:BQA917494 BZU917494:BZW917494 CJQ917494:CJS917494 CTM917494:CTO917494 DDI917494:DDK917494 DNE917494:DNG917494 DXA917494:DXC917494 EGW917494:EGY917494 EQS917494:EQU917494 FAO917494:FAQ917494 FKK917494:FKM917494 FUG917494:FUI917494 GEC917494:GEE917494 GNY917494:GOA917494 GXU917494:GXW917494 HHQ917494:HHS917494 HRM917494:HRO917494 IBI917494:IBK917494 ILE917494:ILG917494 IVA917494:IVC917494 JEW917494:JEY917494 JOS917494:JOU917494 JYO917494:JYQ917494 KIK917494:KIM917494 KSG917494:KSI917494 LCC917494:LCE917494 LLY917494:LMA917494 LVU917494:LVW917494 MFQ917494:MFS917494 MPM917494:MPO917494 MZI917494:MZK917494 NJE917494:NJG917494 NTA917494:NTC917494 OCW917494:OCY917494 OMS917494:OMU917494 OWO917494:OWQ917494 PGK917494:PGM917494 PQG917494:PQI917494 QAC917494:QAE917494 QJY917494:QKA917494 QTU917494:QTW917494 RDQ917494:RDS917494 RNM917494:RNO917494 RXI917494:RXK917494 SHE917494:SHG917494 SRA917494:SRC917494 TAW917494:TAY917494 TKS917494:TKU917494 TUO917494:TUQ917494 UEK917494:UEM917494 UOG917494:UOI917494 UYC917494:UYE917494 VHY917494:VIA917494 VRU917494:VRW917494 WBQ917494:WBS917494 WLM917494:WLO917494 WVI917494:WVK917494 B983030:D983030 IW983030:IY983030 SS983030:SU983030 ACO983030:ACQ983030 AMK983030:AMM983030 AWG983030:AWI983030 BGC983030:BGE983030 BPY983030:BQA983030 BZU983030:BZW983030 CJQ983030:CJS983030 CTM983030:CTO983030 DDI983030:DDK983030 DNE983030:DNG983030 DXA983030:DXC983030 EGW983030:EGY983030 EQS983030:EQU983030 FAO983030:FAQ983030 FKK983030:FKM983030 FUG983030:FUI983030 GEC983030:GEE983030 GNY983030:GOA983030 GXU983030:GXW983030 HHQ983030:HHS983030 HRM983030:HRO983030 IBI983030:IBK983030 ILE983030:ILG983030 IVA983030:IVC983030 JEW983030:JEY983030 JOS983030:JOU983030 JYO983030:JYQ983030 KIK983030:KIM983030 KSG983030:KSI983030 LCC983030:LCE983030 LLY983030:LMA983030 LVU983030:LVW983030 MFQ983030:MFS983030 MPM983030:MPO983030 MZI983030:MZK983030 NJE983030:NJG983030 NTA983030:NTC983030 OCW983030:OCY983030 OMS983030:OMU983030 OWO983030:OWQ983030 PGK983030:PGM983030 PQG983030:PQI983030 QAC983030:QAE983030 QJY983030:QKA983030 QTU983030:QTW983030 RDQ983030:RDS983030 RNM983030:RNO983030 RXI983030:RXK983030 SHE983030:SHG983030 SRA983030:SRC983030 TAW983030:TAY983030 TKS983030:TKU983030 TUO983030:TUQ983030 UEK983030:UEM983030 UOG983030:UOI983030 UYC983030:UYE983030 VHY983030:VIA983030 VRU983030:VRW983030 WBQ983030:WBS983030 WLM983030:WLO983030 WVI983030:WVK983030 B1048566:D1048566 IW1048566:IY1048566 SS1048566:SU1048566 ACO1048566:ACQ1048566 AMK1048566:AMM1048566 AWG1048566:AWI1048566 BGC1048566:BGE1048566 BPY1048566:BQA1048566 BZU1048566:BZW1048566 CJQ1048566:CJS1048566 CTM1048566:CTO1048566 DDI1048566:DDK1048566 DNE1048566:DNG1048566 DXA1048566:DXC1048566 EGW1048566:EGY1048566 EQS1048566:EQU1048566 FAO1048566:FAQ1048566 FKK1048566:FKM1048566 FUG1048566:FUI1048566 GEC1048566:GEE1048566 GNY1048566:GOA1048566 GXU1048566:GXW1048566 HHQ1048566:HHS1048566 HRM1048566:HRO1048566 IBI1048566:IBK1048566 ILE1048566:ILG1048566 IVA1048566:IVC1048566 JEW1048566:JEY1048566 JOS1048566:JOU1048566 JYO1048566:JYQ1048566 KIK1048566:KIM1048566 KSG1048566:KSI1048566 LCC1048566:LCE1048566 LLY1048566:LMA1048566 LVU1048566:LVW1048566 MFQ1048566:MFS1048566 MPM1048566:MPO1048566 MZI1048566:MZK1048566 NJE1048566:NJG1048566 NTA1048566:NTC1048566 OCW1048566:OCY1048566 OMS1048566:OMU1048566 OWO1048566:OWQ1048566 PGK1048566:PGM1048566 PQG1048566:PQI1048566 QAC1048566:QAE1048566 QJY1048566:QKA1048566 QTU1048566:QTW1048566 RDQ1048566:RDS1048566 RNM1048566:RNO1048566 RXI1048566:RXK1048566 SHE1048566:SHG1048566 SRA1048566:SRC1048566 TAW1048566:TAY1048566 TKS1048566:TKU1048566 TUO1048566:TUQ1048566 UEK1048566:UEM1048566 UOG1048566:UOI1048566 UYC1048566:UYE1048566 VHY1048566:VIA1048566 VRU1048566:VRW1048566 WBQ1048566:WBS1048566 WLM1048566:WLO1048566 WVI1048566:WVK1048566" xr:uid="{00000000-0002-0000-0000-000002000000}">
      <formula1>#REF!</formula1>
    </dataValidation>
  </dataValidation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61"/>
  <sheetViews>
    <sheetView tabSelected="1" workbookViewId="0">
      <selection activeCell="C7" sqref="C7:E7"/>
    </sheetView>
  </sheetViews>
  <sheetFormatPr defaultColWidth="9" defaultRowHeight="16.5"/>
  <cols>
    <col min="1" max="1" width="9" style="28"/>
    <col min="2" max="9" width="20.875" style="28" customWidth="1"/>
    <col min="10" max="16384" width="9" style="28"/>
  </cols>
  <sheetData>
    <row r="2" spans="2:9">
      <c r="B2" s="81" t="s">
        <v>13</v>
      </c>
      <c r="C2" s="82"/>
      <c r="D2" s="82"/>
      <c r="E2" s="82"/>
      <c r="F2" s="82"/>
      <c r="G2" s="82"/>
      <c r="H2" s="82"/>
      <c r="I2" s="83"/>
    </row>
    <row r="3" spans="2:9">
      <c r="B3" s="84" t="s">
        <v>14</v>
      </c>
      <c r="C3" s="85"/>
      <c r="D3" s="85"/>
      <c r="E3" s="85"/>
      <c r="F3" s="85"/>
      <c r="G3" s="85"/>
      <c r="H3" s="85"/>
      <c r="I3" s="86"/>
    </row>
    <row r="4" spans="2:9">
      <c r="B4" s="29" t="s">
        <v>15</v>
      </c>
      <c r="C4" s="87" t="s">
        <v>16</v>
      </c>
      <c r="D4" s="88"/>
      <c r="E4" s="89"/>
      <c r="F4" s="30" t="s">
        <v>17</v>
      </c>
      <c r="G4" s="124" t="s">
        <v>231</v>
      </c>
      <c r="H4" s="91"/>
      <c r="I4" s="92"/>
    </row>
    <row r="5" spans="2:9" ht="16.5" customHeight="1">
      <c r="B5" s="29" t="s">
        <v>18</v>
      </c>
      <c r="C5" s="87" t="s">
        <v>19</v>
      </c>
      <c r="D5" s="88"/>
      <c r="E5" s="89"/>
      <c r="F5" s="30" t="s">
        <v>20</v>
      </c>
      <c r="G5" s="125" t="s">
        <v>228</v>
      </c>
      <c r="H5" s="93"/>
      <c r="I5" s="94"/>
    </row>
    <row r="6" spans="2:9">
      <c r="B6" s="29" t="s">
        <v>21</v>
      </c>
      <c r="C6" s="95" t="s">
        <v>22</v>
      </c>
      <c r="D6" s="95"/>
      <c r="E6" s="95"/>
      <c r="F6" s="30" t="s">
        <v>23</v>
      </c>
      <c r="G6" s="90" t="s">
        <v>24</v>
      </c>
      <c r="H6" s="91"/>
      <c r="I6" s="92"/>
    </row>
    <row r="7" spans="2:9">
      <c r="B7" s="29" t="s">
        <v>25</v>
      </c>
      <c r="C7" s="95" t="s">
        <v>26</v>
      </c>
      <c r="D7" s="95"/>
      <c r="E7" s="95"/>
      <c r="F7" s="30" t="s">
        <v>27</v>
      </c>
      <c r="G7" s="93" t="s">
        <v>28</v>
      </c>
      <c r="H7" s="93"/>
      <c r="I7" s="94"/>
    </row>
    <row r="8" spans="2:9">
      <c r="B8" s="96"/>
      <c r="C8" s="97"/>
      <c r="D8" s="97"/>
      <c r="E8" s="97"/>
      <c r="F8" s="97"/>
      <c r="G8" s="97"/>
      <c r="H8" s="97"/>
      <c r="I8" s="98"/>
    </row>
    <row r="9" spans="2:9">
      <c r="B9" s="84" t="s">
        <v>29</v>
      </c>
      <c r="C9" s="85"/>
      <c r="D9" s="85"/>
      <c r="E9" s="85"/>
      <c r="F9" s="85"/>
      <c r="G9" s="85"/>
      <c r="H9" s="85"/>
      <c r="I9" s="86"/>
    </row>
    <row r="10" spans="2:9">
      <c r="B10" s="31" t="s">
        <v>30</v>
      </c>
      <c r="C10" s="32" t="s">
        <v>31</v>
      </c>
      <c r="D10" s="32" t="s">
        <v>32</v>
      </c>
      <c r="E10" s="32" t="s">
        <v>33</v>
      </c>
      <c r="F10" s="32" t="s">
        <v>34</v>
      </c>
      <c r="G10" s="33" t="s">
        <v>35</v>
      </c>
      <c r="H10" s="33" t="s">
        <v>36</v>
      </c>
      <c r="I10" s="49" t="s">
        <v>37</v>
      </c>
    </row>
    <row r="11" spans="2:9">
      <c r="B11" s="34" t="s">
        <v>38</v>
      </c>
      <c r="C11" s="35">
        <f>SUM(D11:H11)</f>
        <v>42</v>
      </c>
      <c r="D11" s="36">
        <f>COUNTIF(CarInput!$S:$S,D10)</f>
        <v>6</v>
      </c>
      <c r="E11" s="36">
        <f>COUNTIF(CarInput!$S:$S,E10)</f>
        <v>0</v>
      </c>
      <c r="F11" s="36">
        <f>COUNTIF(CarInput!$S:$S,F10)</f>
        <v>0</v>
      </c>
      <c r="G11" s="36">
        <f>COUNTIF(CarInput!$S:$S,G10)</f>
        <v>36</v>
      </c>
      <c r="H11" s="36">
        <f>COUNTIF(CarInput!$S:$S,H10)</f>
        <v>0</v>
      </c>
      <c r="I11" s="50">
        <f>D11/(C11-H11)</f>
        <v>0.14285714285714285</v>
      </c>
    </row>
    <row r="12" spans="2:9">
      <c r="B12" s="34"/>
      <c r="C12" s="35"/>
      <c r="D12" s="36"/>
      <c r="E12" s="36"/>
      <c r="F12" s="36"/>
      <c r="G12" s="36"/>
      <c r="H12" s="36"/>
      <c r="I12" s="50"/>
    </row>
    <row r="13" spans="2:9">
      <c r="B13" s="84" t="s">
        <v>39</v>
      </c>
      <c r="C13" s="85"/>
      <c r="D13" s="85"/>
      <c r="E13" s="85"/>
      <c r="F13" s="85"/>
      <c r="G13" s="85"/>
      <c r="H13" s="85"/>
      <c r="I13" s="86"/>
    </row>
    <row r="14" spans="2:9" ht="86.1" customHeight="1">
      <c r="B14" s="99" t="s">
        <v>229</v>
      </c>
      <c r="C14" s="100"/>
      <c r="D14" s="100"/>
      <c r="E14" s="100"/>
      <c r="F14" s="100"/>
      <c r="G14" s="100"/>
      <c r="H14" s="100"/>
      <c r="I14" s="101"/>
    </row>
    <row r="15" spans="2:9">
      <c r="B15" s="102" t="s">
        <v>40</v>
      </c>
      <c r="C15" s="103"/>
      <c r="D15" s="103"/>
      <c r="E15" s="103"/>
      <c r="F15" s="103"/>
      <c r="G15" s="103"/>
      <c r="H15" s="103"/>
      <c r="I15" s="104"/>
    </row>
    <row r="16" spans="2:9">
      <c r="B16" s="37" t="s">
        <v>41</v>
      </c>
      <c r="C16" s="105" t="s">
        <v>42</v>
      </c>
      <c r="D16" s="105"/>
      <c r="E16" s="105"/>
      <c r="F16" s="105"/>
      <c r="G16" s="38" t="s">
        <v>43</v>
      </c>
      <c r="H16" s="38" t="s">
        <v>44</v>
      </c>
      <c r="I16" s="51" t="s">
        <v>45</v>
      </c>
    </row>
    <row r="17" spans="2:9" ht="16.5" customHeight="1">
      <c r="B17" s="39"/>
      <c r="C17" s="106"/>
      <c r="D17" s="107"/>
      <c r="E17" s="107"/>
      <c r="F17" s="108"/>
      <c r="G17" s="40"/>
      <c r="H17" s="41"/>
      <c r="I17" s="52"/>
    </row>
    <row r="18" spans="2:9" ht="16.5" customHeight="1">
      <c r="B18" s="42"/>
      <c r="C18" s="109"/>
      <c r="D18" s="109"/>
      <c r="E18" s="109"/>
      <c r="F18" s="109"/>
      <c r="G18" s="36"/>
      <c r="H18" s="43"/>
      <c r="I18" s="53"/>
    </row>
    <row r="19" spans="2:9">
      <c r="B19" s="44"/>
      <c r="C19" s="110"/>
      <c r="D19" s="111"/>
      <c r="E19" s="111"/>
      <c r="F19" s="112"/>
      <c r="G19" s="43"/>
      <c r="H19" s="43"/>
      <c r="I19" s="54"/>
    </row>
    <row r="20" spans="2:9" ht="16.5" customHeight="1">
      <c r="B20" s="45"/>
      <c r="C20" s="106"/>
      <c r="D20" s="107"/>
      <c r="E20" s="107"/>
      <c r="F20" s="108"/>
      <c r="G20" s="36"/>
      <c r="H20" s="43"/>
      <c r="I20" s="55"/>
    </row>
    <row r="21" spans="2:9" ht="16.5" customHeight="1">
      <c r="B21" s="45"/>
      <c r="C21" s="106"/>
      <c r="D21" s="107"/>
      <c r="E21" s="107"/>
      <c r="F21" s="108"/>
      <c r="G21" s="36"/>
      <c r="H21" s="43"/>
      <c r="I21" s="55"/>
    </row>
    <row r="22" spans="2:9" ht="16.5" customHeight="1">
      <c r="B22" s="45"/>
      <c r="C22" s="106"/>
      <c r="D22" s="107"/>
      <c r="E22" s="107"/>
      <c r="F22" s="108"/>
      <c r="G22" s="36"/>
      <c r="H22" s="43"/>
      <c r="I22" s="55"/>
    </row>
    <row r="23" spans="2:9" ht="16.5" customHeight="1">
      <c r="B23" s="45"/>
      <c r="C23" s="106"/>
      <c r="D23" s="107"/>
      <c r="E23" s="107"/>
      <c r="F23" s="108"/>
      <c r="G23" s="36"/>
      <c r="H23" s="43"/>
      <c r="I23" s="55"/>
    </row>
    <row r="24" spans="2:9" ht="16.5" customHeight="1">
      <c r="B24" s="45"/>
      <c r="C24" s="106"/>
      <c r="D24" s="107"/>
      <c r="E24" s="107"/>
      <c r="F24" s="108"/>
      <c r="G24" s="36"/>
      <c r="H24" s="43"/>
      <c r="I24" s="55"/>
    </row>
    <row r="25" spans="2:9">
      <c r="B25" s="42"/>
      <c r="C25" s="109"/>
      <c r="D25" s="109"/>
      <c r="E25" s="109"/>
      <c r="F25" s="109"/>
      <c r="G25" s="36"/>
      <c r="H25" s="43"/>
      <c r="I25" s="55"/>
    </row>
    <row r="26" spans="2:9">
      <c r="B26" s="44"/>
      <c r="C26" s="113"/>
      <c r="D26" s="111"/>
      <c r="E26" s="111"/>
      <c r="F26" s="112"/>
      <c r="G26" s="36"/>
      <c r="H26" s="43"/>
      <c r="I26" s="55"/>
    </row>
    <row r="27" spans="2:9">
      <c r="B27" s="45"/>
      <c r="C27" s="106"/>
      <c r="D27" s="107"/>
      <c r="E27" s="107"/>
      <c r="F27" s="108"/>
      <c r="G27" s="36"/>
      <c r="H27" s="43"/>
      <c r="I27" s="55"/>
    </row>
    <row r="28" spans="2:9">
      <c r="B28" s="45"/>
      <c r="C28" s="106"/>
      <c r="D28" s="107"/>
      <c r="E28" s="107"/>
      <c r="F28" s="108"/>
      <c r="G28" s="36"/>
      <c r="H28" s="43"/>
      <c r="I28" s="55"/>
    </row>
    <row r="29" spans="2:9">
      <c r="B29" s="45"/>
      <c r="C29" s="106"/>
      <c r="D29" s="107"/>
      <c r="E29" s="107"/>
      <c r="F29" s="108"/>
      <c r="G29" s="36"/>
      <c r="H29" s="43"/>
      <c r="I29" s="55"/>
    </row>
    <row r="30" spans="2:9">
      <c r="B30" s="45"/>
      <c r="C30" s="106"/>
      <c r="D30" s="107"/>
      <c r="E30" s="107"/>
      <c r="F30" s="108"/>
      <c r="G30" s="36"/>
      <c r="H30" s="43"/>
      <c r="I30" s="55"/>
    </row>
    <row r="31" spans="2:9">
      <c r="B31" s="45"/>
      <c r="C31" s="106"/>
      <c r="D31" s="107"/>
      <c r="E31" s="107"/>
      <c r="F31" s="108"/>
      <c r="G31" s="36"/>
      <c r="H31" s="43"/>
      <c r="I31" s="55"/>
    </row>
    <row r="32" spans="2:9">
      <c r="B32" s="45"/>
      <c r="C32" s="106"/>
      <c r="D32" s="107"/>
      <c r="E32" s="107"/>
      <c r="F32" s="108"/>
      <c r="G32" s="36"/>
      <c r="H32" s="43"/>
      <c r="I32" s="55"/>
    </row>
    <row r="33" spans="2:9">
      <c r="B33" s="45"/>
      <c r="C33" s="106"/>
      <c r="D33" s="107"/>
      <c r="E33" s="107"/>
      <c r="F33" s="108"/>
      <c r="G33" s="36"/>
      <c r="H33" s="43"/>
      <c r="I33" s="55"/>
    </row>
    <row r="34" spans="2:9">
      <c r="B34" s="45"/>
      <c r="C34" s="106"/>
      <c r="D34" s="107"/>
      <c r="E34" s="107"/>
      <c r="F34" s="108"/>
      <c r="G34" s="36"/>
      <c r="H34" s="43"/>
      <c r="I34" s="55"/>
    </row>
    <row r="35" spans="2:9">
      <c r="B35" s="45"/>
      <c r="C35" s="106"/>
      <c r="D35" s="107"/>
      <c r="E35" s="107"/>
      <c r="F35" s="108"/>
      <c r="G35" s="36"/>
      <c r="H35" s="43"/>
      <c r="I35" s="55"/>
    </row>
    <row r="36" spans="2:9">
      <c r="B36" s="45"/>
      <c r="C36" s="106"/>
      <c r="D36" s="107"/>
      <c r="E36" s="107"/>
      <c r="F36" s="108"/>
      <c r="G36" s="36"/>
      <c r="H36" s="43"/>
      <c r="I36" s="55"/>
    </row>
    <row r="37" spans="2:9">
      <c r="B37" s="45"/>
      <c r="C37" s="106"/>
      <c r="D37" s="107"/>
      <c r="E37" s="107"/>
      <c r="F37" s="108"/>
      <c r="G37" s="36"/>
      <c r="H37" s="43"/>
      <c r="I37" s="55"/>
    </row>
    <row r="38" spans="2:9">
      <c r="B38" s="45"/>
      <c r="C38" s="106"/>
      <c r="D38" s="107"/>
      <c r="E38" s="107"/>
      <c r="F38" s="108"/>
      <c r="G38" s="36"/>
      <c r="H38" s="43"/>
      <c r="I38" s="55"/>
    </row>
    <row r="39" spans="2:9">
      <c r="B39" s="45"/>
      <c r="C39" s="106"/>
      <c r="D39" s="107"/>
      <c r="E39" s="107"/>
      <c r="F39" s="108"/>
      <c r="G39" s="36"/>
      <c r="H39" s="43"/>
      <c r="I39" s="55"/>
    </row>
    <row r="40" spans="2:9">
      <c r="B40" s="45"/>
      <c r="C40" s="106"/>
      <c r="D40" s="107"/>
      <c r="E40" s="107"/>
      <c r="F40" s="108"/>
      <c r="G40" s="36"/>
      <c r="H40" s="43"/>
      <c r="I40" s="55"/>
    </row>
    <row r="41" spans="2:9">
      <c r="B41" s="45"/>
      <c r="C41" s="106"/>
      <c r="D41" s="107"/>
      <c r="E41" s="107"/>
      <c r="F41" s="108"/>
      <c r="G41" s="36"/>
      <c r="H41" s="43"/>
      <c r="I41" s="55"/>
    </row>
    <row r="42" spans="2:9">
      <c r="B42" s="45"/>
      <c r="C42" s="106"/>
      <c r="D42" s="107"/>
      <c r="E42" s="107"/>
      <c r="F42" s="108"/>
      <c r="G42" s="36"/>
      <c r="H42" s="43"/>
      <c r="I42" s="55"/>
    </row>
    <row r="43" spans="2:9">
      <c r="B43" s="45"/>
      <c r="C43" s="106"/>
      <c r="D43" s="107"/>
      <c r="E43" s="107"/>
      <c r="F43" s="108"/>
      <c r="G43" s="36"/>
      <c r="H43" s="43"/>
      <c r="I43" s="55"/>
    </row>
    <row r="44" spans="2:9">
      <c r="B44" s="45"/>
      <c r="C44" s="106"/>
      <c r="D44" s="107"/>
      <c r="E44" s="107"/>
      <c r="F44" s="108"/>
      <c r="G44" s="36"/>
      <c r="H44" s="43"/>
      <c r="I44" s="55"/>
    </row>
    <row r="45" spans="2:9">
      <c r="B45" s="45"/>
      <c r="C45" s="106"/>
      <c r="D45" s="107"/>
      <c r="E45" s="107"/>
      <c r="F45" s="108"/>
      <c r="G45" s="36"/>
      <c r="H45" s="43"/>
      <c r="I45" s="55"/>
    </row>
    <row r="46" spans="2:9">
      <c r="B46" s="45"/>
      <c r="C46" s="106"/>
      <c r="D46" s="107"/>
      <c r="E46" s="107"/>
      <c r="F46" s="108"/>
      <c r="G46" s="36"/>
      <c r="H46" s="43"/>
      <c r="I46" s="55"/>
    </row>
    <row r="47" spans="2:9">
      <c r="B47" s="45"/>
      <c r="C47" s="106"/>
      <c r="D47" s="107"/>
      <c r="E47" s="107"/>
      <c r="F47" s="108"/>
      <c r="G47" s="36"/>
      <c r="H47" s="43"/>
      <c r="I47" s="55"/>
    </row>
    <row r="48" spans="2:9">
      <c r="B48" s="45"/>
      <c r="C48" s="110"/>
      <c r="D48" s="111"/>
      <c r="E48" s="111"/>
      <c r="F48" s="112"/>
      <c r="G48" s="36"/>
      <c r="H48" s="43"/>
      <c r="I48" s="55"/>
    </row>
    <row r="49" spans="2:10">
      <c r="B49" s="45"/>
      <c r="C49" s="110"/>
      <c r="D49" s="111"/>
      <c r="E49" s="111"/>
      <c r="F49" s="112"/>
      <c r="G49" s="36"/>
      <c r="H49" s="43"/>
      <c r="I49" s="55"/>
    </row>
    <row r="50" spans="2:10">
      <c r="B50" s="46"/>
      <c r="C50" s="114"/>
      <c r="D50" s="115"/>
      <c r="E50" s="115"/>
      <c r="F50" s="116"/>
      <c r="G50" s="47"/>
      <c r="H50" s="47"/>
      <c r="I50" s="56"/>
    </row>
    <row r="51" spans="2:10">
      <c r="C51" s="48"/>
      <c r="D51" s="48"/>
      <c r="E51" s="48"/>
      <c r="F51" s="48"/>
      <c r="G51" s="48"/>
      <c r="H51" s="48"/>
      <c r="I51" s="48"/>
      <c r="J51" s="48"/>
    </row>
    <row r="52" spans="2:10">
      <c r="C52" s="48"/>
      <c r="D52" s="48"/>
      <c r="E52" s="48"/>
      <c r="F52" s="48"/>
      <c r="G52" s="48"/>
      <c r="H52" s="48"/>
      <c r="I52" s="48"/>
      <c r="J52" s="48"/>
    </row>
    <row r="53" spans="2:10">
      <c r="C53" s="48"/>
      <c r="D53" s="48"/>
      <c r="E53" s="48"/>
      <c r="F53" s="48"/>
      <c r="G53" s="48"/>
      <c r="H53" s="48"/>
      <c r="I53" s="48"/>
      <c r="J53" s="48"/>
    </row>
    <row r="54" spans="2:10">
      <c r="C54" s="48"/>
      <c r="D54" s="48"/>
      <c r="E54" s="48"/>
      <c r="F54" s="48"/>
      <c r="G54" s="48"/>
      <c r="H54" s="48"/>
      <c r="I54" s="48"/>
      <c r="J54" s="48"/>
    </row>
    <row r="55" spans="2:10">
      <c r="C55" s="48"/>
      <c r="D55" s="48"/>
      <c r="E55" s="48"/>
      <c r="F55" s="48"/>
      <c r="G55" s="48"/>
      <c r="H55" s="48"/>
      <c r="I55" s="48"/>
      <c r="J55" s="48"/>
    </row>
    <row r="56" spans="2:10">
      <c r="C56" s="48"/>
      <c r="D56" s="48"/>
      <c r="E56" s="48"/>
      <c r="F56" s="48"/>
      <c r="G56" s="48"/>
      <c r="H56" s="48"/>
      <c r="I56" s="48"/>
      <c r="J56" s="48"/>
    </row>
    <row r="57" spans="2:10">
      <c r="C57" s="48"/>
      <c r="D57" s="48"/>
      <c r="E57" s="48"/>
      <c r="F57" s="48"/>
      <c r="G57" s="48"/>
      <c r="H57" s="48"/>
      <c r="I57" s="48"/>
      <c r="J57" s="48"/>
    </row>
    <row r="58" spans="2:10">
      <c r="C58" s="48"/>
      <c r="D58" s="48"/>
      <c r="E58" s="48"/>
      <c r="F58" s="48"/>
      <c r="G58" s="48"/>
      <c r="H58" s="48"/>
      <c r="I58" s="48"/>
      <c r="J58" s="48"/>
    </row>
    <row r="59" spans="2:10">
      <c r="C59" s="48"/>
      <c r="D59" s="48"/>
      <c r="E59" s="48"/>
      <c r="F59" s="48"/>
      <c r="G59" s="48"/>
      <c r="H59" s="48"/>
      <c r="I59" s="48"/>
      <c r="J59" s="48"/>
    </row>
    <row r="60" spans="2:10">
      <c r="C60" s="48"/>
      <c r="D60" s="48"/>
      <c r="E60" s="48"/>
      <c r="F60" s="48"/>
      <c r="G60" s="48"/>
      <c r="H60" s="48"/>
      <c r="I60" s="48"/>
      <c r="J60" s="48"/>
    </row>
    <row r="61" spans="2:10">
      <c r="C61" s="48"/>
      <c r="D61" s="48"/>
      <c r="E61" s="48"/>
      <c r="F61" s="48"/>
      <c r="G61" s="48"/>
      <c r="H61" s="48"/>
      <c r="I61" s="48"/>
      <c r="J61" s="48"/>
    </row>
  </sheetData>
  <mergeCells count="50">
    <mergeCell ref="C47:F47"/>
    <mergeCell ref="C48:F48"/>
    <mergeCell ref="C49:F49"/>
    <mergeCell ref="C50:F50"/>
    <mergeCell ref="C42:F42"/>
    <mergeCell ref="C43:F43"/>
    <mergeCell ref="C44:F44"/>
    <mergeCell ref="C45:F45"/>
    <mergeCell ref="C46:F46"/>
    <mergeCell ref="C37:F37"/>
    <mergeCell ref="C38:F38"/>
    <mergeCell ref="C39:F39"/>
    <mergeCell ref="C40:F40"/>
    <mergeCell ref="C41:F41"/>
    <mergeCell ref="C32:F32"/>
    <mergeCell ref="C33:F33"/>
    <mergeCell ref="C34:F34"/>
    <mergeCell ref="C35:F35"/>
    <mergeCell ref="C36:F36"/>
    <mergeCell ref="C27:F27"/>
    <mergeCell ref="C28:F28"/>
    <mergeCell ref="C29:F29"/>
    <mergeCell ref="C30:F30"/>
    <mergeCell ref="C31:F31"/>
    <mergeCell ref="C22:F22"/>
    <mergeCell ref="C23:F23"/>
    <mergeCell ref="C24:F24"/>
    <mergeCell ref="C25:F25"/>
    <mergeCell ref="C26:F26"/>
    <mergeCell ref="C17:F17"/>
    <mergeCell ref="C18:F18"/>
    <mergeCell ref="C19:F19"/>
    <mergeCell ref="C20:F20"/>
    <mergeCell ref="C21:F21"/>
    <mergeCell ref="B9:I9"/>
    <mergeCell ref="B13:I13"/>
    <mergeCell ref="B14:I14"/>
    <mergeCell ref="B15:I15"/>
    <mergeCell ref="C16:F16"/>
    <mergeCell ref="C6:E6"/>
    <mergeCell ref="G6:I6"/>
    <mergeCell ref="C7:E7"/>
    <mergeCell ref="G7:I7"/>
    <mergeCell ref="B8:I8"/>
    <mergeCell ref="B2:I2"/>
    <mergeCell ref="B3:I3"/>
    <mergeCell ref="C4:E4"/>
    <mergeCell ref="G4:I4"/>
    <mergeCell ref="C5:E5"/>
    <mergeCell ref="G5:I5"/>
  </mergeCells>
  <phoneticPr fontId="21" type="noConversion"/>
  <dataValidations count="1">
    <dataValidation type="list" allowBlank="1" showInputMessage="1" showErrorMessage="1" sqref="G10:H10" xr:uid="{00000000-0002-0000-0100-000000000000}">
      <formula1>"OK,NG,Block,NA,NT"</formula1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52"/>
  <sheetViews>
    <sheetView topLeftCell="L1" zoomScale="90" zoomScaleNormal="90" workbookViewId="0">
      <pane ySplit="2" topLeftCell="A3" activePane="bottomLeft" state="frozen"/>
      <selection pane="bottomLeft" activeCell="M3" sqref="M3"/>
    </sheetView>
  </sheetViews>
  <sheetFormatPr defaultColWidth="9" defaultRowHeight="16.5"/>
  <cols>
    <col min="2" max="2" width="13.375" customWidth="1"/>
    <col min="4" max="4" width="18" style="1" customWidth="1"/>
    <col min="5" max="5" width="5.875" style="1" hidden="1" customWidth="1"/>
    <col min="6" max="6" width="4" style="1" hidden="1" customWidth="1"/>
    <col min="7" max="7" width="4.25" style="1" hidden="1" customWidth="1"/>
    <col min="8" max="8" width="3.625" style="1" hidden="1" customWidth="1"/>
    <col min="9" max="9" width="3.875" style="1" hidden="1" customWidth="1"/>
    <col min="10" max="10" width="22" style="2" customWidth="1"/>
    <col min="11" max="11" width="27.375" style="3" customWidth="1"/>
    <col min="12" max="12" width="28" style="1" customWidth="1"/>
    <col min="13" max="13" width="27.75" style="1" customWidth="1"/>
    <col min="14" max="17" width="9" style="1"/>
    <col min="22" max="22" width="15.875" style="4" customWidth="1"/>
    <col min="24" max="24" width="10.375"/>
  </cols>
  <sheetData>
    <row r="1" spans="1:25" ht="20.100000000000001" customHeight="1">
      <c r="A1" s="118" t="s">
        <v>46</v>
      </c>
      <c r="B1" s="118" t="s">
        <v>47</v>
      </c>
      <c r="C1" s="118" t="s">
        <v>48</v>
      </c>
      <c r="D1" s="118" t="s">
        <v>49</v>
      </c>
      <c r="E1" s="117" t="s">
        <v>50</v>
      </c>
      <c r="F1" s="117"/>
      <c r="G1" s="117"/>
      <c r="H1" s="117"/>
      <c r="I1" s="117"/>
      <c r="J1" s="119" t="s">
        <v>51</v>
      </c>
      <c r="K1" s="120" t="s">
        <v>52</v>
      </c>
      <c r="L1" s="118" t="s">
        <v>53</v>
      </c>
      <c r="M1" s="118" t="s">
        <v>54</v>
      </c>
      <c r="N1" s="118" t="s">
        <v>55</v>
      </c>
      <c r="O1" s="118" t="s">
        <v>56</v>
      </c>
      <c r="P1" s="118" t="s">
        <v>57</v>
      </c>
      <c r="Q1" s="117" t="s">
        <v>58</v>
      </c>
      <c r="R1" s="118" t="s">
        <v>59</v>
      </c>
      <c r="S1" s="121" t="s">
        <v>60</v>
      </c>
      <c r="T1" s="121" t="s">
        <v>61</v>
      </c>
      <c r="U1" s="121" t="s">
        <v>62</v>
      </c>
      <c r="V1" s="122" t="s">
        <v>63</v>
      </c>
      <c r="W1" s="121" t="s">
        <v>64</v>
      </c>
      <c r="X1" s="121" t="s">
        <v>65</v>
      </c>
      <c r="Y1" s="121" t="s">
        <v>66</v>
      </c>
    </row>
    <row r="2" spans="1:25">
      <c r="A2" s="118"/>
      <c r="B2" s="118"/>
      <c r="C2" s="118"/>
      <c r="D2" s="118"/>
      <c r="E2" s="5" t="s">
        <v>67</v>
      </c>
      <c r="F2" s="5" t="s">
        <v>68</v>
      </c>
      <c r="G2" s="5" t="s">
        <v>69</v>
      </c>
      <c r="H2" s="5" t="s">
        <v>69</v>
      </c>
      <c r="I2" s="5" t="s">
        <v>69</v>
      </c>
      <c r="J2" s="119"/>
      <c r="K2" s="120"/>
      <c r="L2" s="118"/>
      <c r="M2" s="118"/>
      <c r="N2" s="118"/>
      <c r="O2" s="118"/>
      <c r="P2" s="118"/>
      <c r="Q2" s="117"/>
      <c r="R2" s="118"/>
      <c r="S2" s="121"/>
      <c r="T2" s="121"/>
      <c r="U2" s="121"/>
      <c r="V2" s="123"/>
      <c r="W2" s="121"/>
      <c r="X2" s="121"/>
      <c r="Y2" s="121"/>
    </row>
    <row r="3" spans="1:25" ht="49.5">
      <c r="A3" s="6">
        <f>ROW()-2</f>
        <v>1</v>
      </c>
      <c r="B3" s="7" t="s">
        <v>70</v>
      </c>
      <c r="C3" s="8"/>
      <c r="D3" s="70" t="s">
        <v>225</v>
      </c>
      <c r="E3" s="8" t="s">
        <v>71</v>
      </c>
      <c r="F3" s="8" t="s">
        <v>71</v>
      </c>
      <c r="G3" s="9"/>
      <c r="H3" s="9"/>
      <c r="I3" s="15"/>
      <c r="J3" s="8" t="s">
        <v>72</v>
      </c>
      <c r="K3" s="16" t="s">
        <v>73</v>
      </c>
      <c r="L3" s="8" t="s">
        <v>74</v>
      </c>
      <c r="M3" s="70" t="s">
        <v>230</v>
      </c>
      <c r="N3" s="17"/>
      <c r="O3" s="9" t="s">
        <v>75</v>
      </c>
      <c r="P3" s="9" t="s">
        <v>76</v>
      </c>
      <c r="Q3" s="7" t="s">
        <v>77</v>
      </c>
      <c r="R3" s="8"/>
      <c r="S3" s="23" t="s">
        <v>32</v>
      </c>
      <c r="T3" s="8"/>
      <c r="U3" s="8"/>
      <c r="V3" s="8"/>
      <c r="W3" s="12" t="s">
        <v>19</v>
      </c>
      <c r="X3" s="26">
        <v>44648</v>
      </c>
      <c r="Y3" s="71" t="s">
        <v>228</v>
      </c>
    </row>
    <row r="4" spans="1:25" ht="49.5">
      <c r="A4" s="6">
        <f t="shared" ref="A4:A13" si="0">ROW()-2</f>
        <v>2</v>
      </c>
      <c r="B4" s="7" t="s">
        <v>70</v>
      </c>
      <c r="C4" s="8"/>
      <c r="D4" s="8" t="s">
        <v>78</v>
      </c>
      <c r="E4" s="8" t="s">
        <v>71</v>
      </c>
      <c r="F4" s="8" t="s">
        <v>71</v>
      </c>
      <c r="G4" s="9"/>
      <c r="H4" s="9"/>
      <c r="I4" s="15"/>
      <c r="J4" s="8" t="s">
        <v>79</v>
      </c>
      <c r="K4" s="16" t="s">
        <v>80</v>
      </c>
      <c r="L4" s="8" t="s">
        <v>74</v>
      </c>
      <c r="M4" s="8" t="s">
        <v>81</v>
      </c>
      <c r="N4" s="17"/>
      <c r="O4" s="9" t="s">
        <v>82</v>
      </c>
      <c r="P4" s="9" t="s">
        <v>76</v>
      </c>
      <c r="Q4" s="7" t="s">
        <v>77</v>
      </c>
      <c r="R4" s="8"/>
      <c r="S4" s="23" t="s">
        <v>32</v>
      </c>
      <c r="T4" s="8"/>
      <c r="U4" s="8"/>
      <c r="V4" s="8"/>
      <c r="W4" s="12" t="s">
        <v>19</v>
      </c>
      <c r="X4" s="26">
        <v>44648</v>
      </c>
      <c r="Y4" s="71" t="s">
        <v>228</v>
      </c>
    </row>
    <row r="5" spans="1:25" ht="49.5">
      <c r="A5" s="6">
        <f t="shared" si="0"/>
        <v>3</v>
      </c>
      <c r="B5" s="7" t="s">
        <v>70</v>
      </c>
      <c r="C5" s="8"/>
      <c r="D5" s="8" t="s">
        <v>83</v>
      </c>
      <c r="E5" s="8" t="s">
        <v>71</v>
      </c>
      <c r="F5" s="8" t="s">
        <v>71</v>
      </c>
      <c r="G5" s="9"/>
      <c r="H5" s="9"/>
      <c r="I5" s="15"/>
      <c r="J5" s="8" t="s">
        <v>84</v>
      </c>
      <c r="K5" s="16" t="s">
        <v>85</v>
      </c>
      <c r="L5" s="8" t="s">
        <v>86</v>
      </c>
      <c r="M5" s="8" t="s">
        <v>87</v>
      </c>
      <c r="N5" s="17"/>
      <c r="O5" s="9" t="s">
        <v>75</v>
      </c>
      <c r="P5" s="9" t="s">
        <v>88</v>
      </c>
      <c r="Q5" s="7" t="s">
        <v>77</v>
      </c>
      <c r="R5" s="8"/>
      <c r="S5" s="23" t="s">
        <v>32</v>
      </c>
      <c r="T5" s="8"/>
      <c r="U5" s="8"/>
      <c r="V5" s="8"/>
      <c r="W5" s="12" t="s">
        <v>19</v>
      </c>
      <c r="X5" s="26">
        <v>44648</v>
      </c>
      <c r="Y5" s="71" t="s">
        <v>228</v>
      </c>
    </row>
    <row r="6" spans="1:25" ht="33">
      <c r="A6" s="6">
        <f t="shared" si="0"/>
        <v>4</v>
      </c>
      <c r="B6" s="7" t="s">
        <v>70</v>
      </c>
      <c r="C6" s="8"/>
      <c r="D6" s="8" t="s">
        <v>83</v>
      </c>
      <c r="E6" s="8" t="s">
        <v>71</v>
      </c>
      <c r="F6" s="8" t="s">
        <v>71</v>
      </c>
      <c r="G6" s="9"/>
      <c r="H6" s="9"/>
      <c r="I6" s="15"/>
      <c r="J6" s="8" t="s">
        <v>84</v>
      </c>
      <c r="K6" s="16" t="s">
        <v>89</v>
      </c>
      <c r="L6" s="8" t="s">
        <v>90</v>
      </c>
      <c r="M6" s="70" t="s">
        <v>226</v>
      </c>
      <c r="N6" s="17"/>
      <c r="O6" s="9" t="s">
        <v>91</v>
      </c>
      <c r="P6" s="9" t="s">
        <v>88</v>
      </c>
      <c r="Q6" s="7" t="s">
        <v>77</v>
      </c>
      <c r="R6" s="8"/>
      <c r="S6" s="23" t="s">
        <v>32</v>
      </c>
      <c r="T6" s="8"/>
      <c r="U6" s="8"/>
      <c r="V6" s="8"/>
      <c r="W6" s="12" t="s">
        <v>19</v>
      </c>
      <c r="X6" s="26">
        <v>44648</v>
      </c>
      <c r="Y6" s="71" t="s">
        <v>228</v>
      </c>
    </row>
    <row r="7" spans="1:25" ht="49.5">
      <c r="A7" s="6">
        <f t="shared" si="0"/>
        <v>5</v>
      </c>
      <c r="B7" s="7" t="s">
        <v>70</v>
      </c>
      <c r="C7" s="8"/>
      <c r="D7" s="8" t="s">
        <v>92</v>
      </c>
      <c r="E7" s="8" t="s">
        <v>71</v>
      </c>
      <c r="F7" s="8" t="s">
        <v>71</v>
      </c>
      <c r="G7" s="9"/>
      <c r="H7" s="9"/>
      <c r="I7" s="15"/>
      <c r="J7" s="18" t="s">
        <v>93</v>
      </c>
      <c r="K7" s="16" t="s">
        <v>94</v>
      </c>
      <c r="L7" s="8" t="s">
        <v>95</v>
      </c>
      <c r="M7" s="8" t="s">
        <v>96</v>
      </c>
      <c r="N7" s="17"/>
      <c r="O7" s="9" t="s">
        <v>82</v>
      </c>
      <c r="P7" s="9" t="s">
        <v>76</v>
      </c>
      <c r="Q7" s="7" t="s">
        <v>77</v>
      </c>
      <c r="R7" s="8"/>
      <c r="S7" s="24" t="s">
        <v>35</v>
      </c>
      <c r="T7" s="8"/>
      <c r="U7" s="8"/>
      <c r="V7" s="8" t="s">
        <v>97</v>
      </c>
      <c r="W7" s="12" t="s">
        <v>19</v>
      </c>
      <c r="X7" s="26">
        <v>44648</v>
      </c>
      <c r="Y7" s="71" t="s">
        <v>228</v>
      </c>
    </row>
    <row r="8" spans="1:25" ht="33">
      <c r="A8" s="6">
        <f t="shared" si="0"/>
        <v>6</v>
      </c>
      <c r="B8" s="7" t="s">
        <v>70</v>
      </c>
      <c r="C8" s="8"/>
      <c r="D8" s="8" t="s">
        <v>92</v>
      </c>
      <c r="E8" s="8" t="s">
        <v>71</v>
      </c>
      <c r="F8" s="8" t="s">
        <v>71</v>
      </c>
      <c r="G8" s="9"/>
      <c r="H8" s="9"/>
      <c r="I8" s="15"/>
      <c r="J8" s="18" t="s">
        <v>98</v>
      </c>
      <c r="K8" s="19" t="s">
        <v>99</v>
      </c>
      <c r="L8" s="8" t="s">
        <v>100</v>
      </c>
      <c r="M8" s="8" t="s">
        <v>101</v>
      </c>
      <c r="N8" s="17"/>
      <c r="O8" s="9" t="s">
        <v>82</v>
      </c>
      <c r="P8" s="9" t="s">
        <v>76</v>
      </c>
      <c r="Q8" s="7" t="s">
        <v>77</v>
      </c>
      <c r="R8" s="8"/>
      <c r="S8" s="24" t="s">
        <v>35</v>
      </c>
      <c r="T8" s="8"/>
      <c r="U8" s="8"/>
      <c r="V8" s="8" t="s">
        <v>102</v>
      </c>
      <c r="W8" s="12" t="s">
        <v>19</v>
      </c>
      <c r="X8" s="26">
        <v>44648</v>
      </c>
      <c r="Y8" s="71" t="s">
        <v>228</v>
      </c>
    </row>
    <row r="9" spans="1:25" ht="33">
      <c r="A9" s="6">
        <f t="shared" si="0"/>
        <v>7</v>
      </c>
      <c r="B9" s="7" t="s">
        <v>70</v>
      </c>
      <c r="C9" s="8"/>
      <c r="D9" s="8" t="s">
        <v>92</v>
      </c>
      <c r="E9" s="8" t="s">
        <v>71</v>
      </c>
      <c r="F9" s="8" t="s">
        <v>71</v>
      </c>
      <c r="G9" s="9"/>
      <c r="H9" s="9"/>
      <c r="I9" s="15"/>
      <c r="J9" s="18" t="s">
        <v>103</v>
      </c>
      <c r="K9" s="19" t="s">
        <v>104</v>
      </c>
      <c r="L9" s="8" t="s">
        <v>105</v>
      </c>
      <c r="M9" s="8" t="s">
        <v>106</v>
      </c>
      <c r="N9" s="17"/>
      <c r="O9" s="9" t="s">
        <v>82</v>
      </c>
      <c r="P9" s="9" t="s">
        <v>76</v>
      </c>
      <c r="Q9" s="7" t="s">
        <v>77</v>
      </c>
      <c r="R9" s="8"/>
      <c r="S9" s="23" t="s">
        <v>32</v>
      </c>
      <c r="T9" s="8"/>
      <c r="U9" s="8"/>
      <c r="V9" s="8"/>
      <c r="W9" s="12" t="s">
        <v>19</v>
      </c>
      <c r="X9" s="26">
        <v>44648</v>
      </c>
      <c r="Y9" s="71" t="s">
        <v>228</v>
      </c>
    </row>
    <row r="10" spans="1:25" ht="33">
      <c r="A10" s="6">
        <f t="shared" si="0"/>
        <v>8</v>
      </c>
      <c r="B10" s="7" t="s">
        <v>70</v>
      </c>
      <c r="C10" s="8"/>
      <c r="D10" s="8"/>
      <c r="E10" s="8" t="s">
        <v>71</v>
      </c>
      <c r="F10" s="8" t="s">
        <v>71</v>
      </c>
      <c r="G10" s="9"/>
      <c r="H10" s="9"/>
      <c r="I10" s="15"/>
      <c r="J10" s="18" t="s">
        <v>103</v>
      </c>
      <c r="K10" s="19" t="s">
        <v>104</v>
      </c>
      <c r="L10" s="8" t="s">
        <v>105</v>
      </c>
      <c r="M10" s="8" t="s">
        <v>107</v>
      </c>
      <c r="N10" s="17"/>
      <c r="O10" s="9"/>
      <c r="P10" s="9"/>
      <c r="Q10" s="7"/>
      <c r="R10" s="8"/>
      <c r="S10" s="23" t="s">
        <v>32</v>
      </c>
      <c r="T10" s="8"/>
      <c r="U10" s="8"/>
      <c r="V10" s="8"/>
      <c r="W10" s="12" t="s">
        <v>19</v>
      </c>
      <c r="X10" s="26">
        <v>44648</v>
      </c>
      <c r="Y10" s="71" t="s">
        <v>228</v>
      </c>
    </row>
    <row r="11" spans="1:25" ht="66">
      <c r="A11" s="6">
        <f t="shared" si="0"/>
        <v>9</v>
      </c>
      <c r="B11" s="7" t="s">
        <v>70</v>
      </c>
      <c r="C11" s="8"/>
      <c r="D11" s="10" t="s">
        <v>108</v>
      </c>
      <c r="E11" s="8" t="s">
        <v>71</v>
      </c>
      <c r="F11" s="8" t="s">
        <v>71</v>
      </c>
      <c r="G11" s="9"/>
      <c r="H11" s="9"/>
      <c r="I11" s="15"/>
      <c r="J11" s="18" t="s">
        <v>109</v>
      </c>
      <c r="K11" s="16" t="s">
        <v>110</v>
      </c>
      <c r="L11" s="20" t="s">
        <v>111</v>
      </c>
      <c r="M11" s="20" t="s">
        <v>112</v>
      </c>
      <c r="N11" s="17"/>
      <c r="O11" s="9" t="s">
        <v>113</v>
      </c>
      <c r="P11" s="9" t="s">
        <v>76</v>
      </c>
      <c r="Q11" s="7" t="s">
        <v>77</v>
      </c>
      <c r="R11" s="8"/>
      <c r="S11" s="24" t="s">
        <v>35</v>
      </c>
      <c r="T11" s="8"/>
      <c r="U11" s="8"/>
      <c r="V11" s="70" t="s">
        <v>227</v>
      </c>
      <c r="W11" s="12" t="s">
        <v>19</v>
      </c>
      <c r="X11" s="26">
        <v>44648</v>
      </c>
      <c r="Y11" s="71" t="s">
        <v>228</v>
      </c>
    </row>
    <row r="12" spans="1:25" ht="66">
      <c r="A12" s="6">
        <f t="shared" si="0"/>
        <v>10</v>
      </c>
      <c r="B12" s="7" t="s">
        <v>70</v>
      </c>
      <c r="C12" s="8"/>
      <c r="D12" s="8" t="s">
        <v>114</v>
      </c>
      <c r="E12" s="8" t="s">
        <v>71</v>
      </c>
      <c r="F12" s="8" t="s">
        <v>71</v>
      </c>
      <c r="G12" s="9"/>
      <c r="H12" s="9"/>
      <c r="I12" s="15"/>
      <c r="J12" s="8" t="s">
        <v>115</v>
      </c>
      <c r="K12" s="16" t="s">
        <v>116</v>
      </c>
      <c r="L12" s="8" t="s">
        <v>117</v>
      </c>
      <c r="M12" s="8" t="s">
        <v>118</v>
      </c>
      <c r="N12" s="17"/>
      <c r="O12" s="9" t="s">
        <v>113</v>
      </c>
      <c r="P12" s="9" t="s">
        <v>76</v>
      </c>
      <c r="Q12" s="7" t="s">
        <v>77</v>
      </c>
      <c r="R12" s="8"/>
      <c r="S12" s="24" t="s">
        <v>35</v>
      </c>
      <c r="T12" s="8"/>
      <c r="U12" s="8"/>
      <c r="V12" s="70" t="s">
        <v>227</v>
      </c>
      <c r="W12" s="12" t="s">
        <v>19</v>
      </c>
      <c r="X12" s="26">
        <v>44648</v>
      </c>
      <c r="Y12" s="71" t="s">
        <v>228</v>
      </c>
    </row>
    <row r="13" spans="1:25" ht="66">
      <c r="A13" s="6">
        <f t="shared" si="0"/>
        <v>11</v>
      </c>
      <c r="B13" s="7" t="s">
        <v>70</v>
      </c>
      <c r="C13" s="8"/>
      <c r="D13" s="8" t="s">
        <v>119</v>
      </c>
      <c r="E13" s="8" t="s">
        <v>71</v>
      </c>
      <c r="F13" s="8" t="s">
        <v>71</v>
      </c>
      <c r="G13" s="9"/>
      <c r="H13" s="9"/>
      <c r="I13" s="15"/>
      <c r="J13" s="8" t="s">
        <v>120</v>
      </c>
      <c r="K13" s="16" t="s">
        <v>121</v>
      </c>
      <c r="L13" s="8" t="s">
        <v>122</v>
      </c>
      <c r="M13" s="8" t="s">
        <v>123</v>
      </c>
      <c r="N13" s="17"/>
      <c r="O13" s="9" t="s">
        <v>113</v>
      </c>
      <c r="P13" s="9" t="s">
        <v>76</v>
      </c>
      <c r="Q13" s="7" t="s">
        <v>77</v>
      </c>
      <c r="R13" s="8"/>
      <c r="S13" s="24" t="s">
        <v>35</v>
      </c>
      <c r="T13" s="8"/>
      <c r="U13" s="8"/>
      <c r="V13" s="70" t="s">
        <v>227</v>
      </c>
      <c r="W13" s="12" t="s">
        <v>19</v>
      </c>
      <c r="X13" s="26">
        <v>44648</v>
      </c>
      <c r="Y13" s="71" t="s">
        <v>228</v>
      </c>
    </row>
    <row r="14" spans="1:25" ht="82.5">
      <c r="A14" s="6">
        <f t="shared" ref="A14:A23" si="1">ROW()-2</f>
        <v>12</v>
      </c>
      <c r="B14" s="7" t="s">
        <v>70</v>
      </c>
      <c r="C14" s="8"/>
      <c r="D14" s="8" t="s">
        <v>124</v>
      </c>
      <c r="E14" s="8" t="s">
        <v>71</v>
      </c>
      <c r="F14" s="8" t="s">
        <v>71</v>
      </c>
      <c r="G14" s="9"/>
      <c r="H14" s="9"/>
      <c r="I14" s="15"/>
      <c r="J14" s="8" t="s">
        <v>125</v>
      </c>
      <c r="K14" s="19" t="s">
        <v>126</v>
      </c>
      <c r="L14" s="8" t="s">
        <v>122</v>
      </c>
      <c r="M14" s="8" t="s">
        <v>127</v>
      </c>
      <c r="N14" s="17"/>
      <c r="O14" s="9" t="s">
        <v>113</v>
      </c>
      <c r="P14" s="9" t="s">
        <v>76</v>
      </c>
      <c r="Q14" s="7" t="s">
        <v>77</v>
      </c>
      <c r="R14" s="8"/>
      <c r="S14" s="24" t="s">
        <v>35</v>
      </c>
      <c r="T14" s="8"/>
      <c r="U14" s="8"/>
      <c r="V14" s="70" t="s">
        <v>227</v>
      </c>
      <c r="W14" s="12" t="s">
        <v>19</v>
      </c>
      <c r="X14" s="26">
        <v>44648</v>
      </c>
      <c r="Y14" s="71" t="s">
        <v>228</v>
      </c>
    </row>
    <row r="15" spans="1:25" ht="66">
      <c r="A15" s="6">
        <f t="shared" si="1"/>
        <v>13</v>
      </c>
      <c r="B15" s="7" t="s">
        <v>70</v>
      </c>
      <c r="C15" s="8"/>
      <c r="D15" s="8" t="s">
        <v>128</v>
      </c>
      <c r="E15" s="8" t="s">
        <v>71</v>
      </c>
      <c r="F15" s="8" t="s">
        <v>71</v>
      </c>
      <c r="G15" s="9"/>
      <c r="H15" s="9"/>
      <c r="I15" s="15"/>
      <c r="J15" s="8" t="s">
        <v>129</v>
      </c>
      <c r="K15" s="19" t="s">
        <v>130</v>
      </c>
      <c r="L15" s="8" t="s">
        <v>131</v>
      </c>
      <c r="M15" s="8" t="s">
        <v>132</v>
      </c>
      <c r="N15" s="17"/>
      <c r="O15" s="9" t="s">
        <v>113</v>
      </c>
      <c r="P15" s="9" t="s">
        <v>76</v>
      </c>
      <c r="Q15" s="7" t="s">
        <v>77</v>
      </c>
      <c r="R15" s="8"/>
      <c r="S15" s="24" t="s">
        <v>35</v>
      </c>
      <c r="T15" s="8"/>
      <c r="U15" s="8"/>
      <c r="V15" s="70" t="s">
        <v>227</v>
      </c>
      <c r="W15" s="12" t="s">
        <v>19</v>
      </c>
      <c r="X15" s="26">
        <v>44648</v>
      </c>
      <c r="Y15" s="71" t="s">
        <v>228</v>
      </c>
    </row>
    <row r="16" spans="1:25" ht="49.5">
      <c r="A16" s="6">
        <f t="shared" si="1"/>
        <v>14</v>
      </c>
      <c r="B16" s="7" t="s">
        <v>70</v>
      </c>
      <c r="C16" s="8"/>
      <c r="D16" s="8" t="s">
        <v>133</v>
      </c>
      <c r="E16" s="8" t="s">
        <v>71</v>
      </c>
      <c r="F16" s="8" t="s">
        <v>71</v>
      </c>
      <c r="G16" s="9"/>
      <c r="H16" s="9"/>
      <c r="I16" s="15"/>
      <c r="J16" s="8" t="s">
        <v>134</v>
      </c>
      <c r="K16" s="19" t="s">
        <v>135</v>
      </c>
      <c r="L16" s="8" t="s">
        <v>136</v>
      </c>
      <c r="M16" s="8" t="s">
        <v>137</v>
      </c>
      <c r="N16" s="17"/>
      <c r="O16" s="9" t="s">
        <v>113</v>
      </c>
      <c r="P16" s="9" t="s">
        <v>76</v>
      </c>
      <c r="Q16" s="7" t="s">
        <v>77</v>
      </c>
      <c r="R16" s="8"/>
      <c r="S16" s="24" t="s">
        <v>35</v>
      </c>
      <c r="T16" s="8"/>
      <c r="U16" s="8"/>
      <c r="V16" s="70" t="s">
        <v>227</v>
      </c>
      <c r="W16" s="12" t="s">
        <v>19</v>
      </c>
      <c r="X16" s="26">
        <v>44648</v>
      </c>
      <c r="Y16" s="71" t="s">
        <v>228</v>
      </c>
    </row>
    <row r="17" spans="1:25" ht="66">
      <c r="A17" s="6">
        <f t="shared" si="1"/>
        <v>15</v>
      </c>
      <c r="B17" s="7" t="s">
        <v>70</v>
      </c>
      <c r="C17" s="8"/>
      <c r="D17" s="8" t="s">
        <v>138</v>
      </c>
      <c r="E17" s="8" t="s">
        <v>71</v>
      </c>
      <c r="F17" s="8" t="s">
        <v>71</v>
      </c>
      <c r="G17" s="9"/>
      <c r="H17" s="9"/>
      <c r="I17" s="15"/>
      <c r="J17" s="8" t="s">
        <v>139</v>
      </c>
      <c r="K17" s="19" t="s">
        <v>140</v>
      </c>
      <c r="L17" s="8" t="s">
        <v>136</v>
      </c>
      <c r="M17" s="8" t="s">
        <v>141</v>
      </c>
      <c r="N17" s="17"/>
      <c r="O17" s="9" t="s">
        <v>113</v>
      </c>
      <c r="P17" s="9" t="s">
        <v>76</v>
      </c>
      <c r="Q17" s="7" t="s">
        <v>77</v>
      </c>
      <c r="R17" s="8"/>
      <c r="S17" s="24" t="s">
        <v>35</v>
      </c>
      <c r="T17" s="8"/>
      <c r="U17" s="8"/>
      <c r="V17" s="70" t="s">
        <v>227</v>
      </c>
      <c r="W17" s="12" t="s">
        <v>19</v>
      </c>
      <c r="X17" s="26">
        <v>44648</v>
      </c>
      <c r="Y17" s="71" t="s">
        <v>228</v>
      </c>
    </row>
    <row r="18" spans="1:25" ht="33">
      <c r="A18" s="6">
        <f t="shared" si="1"/>
        <v>16</v>
      </c>
      <c r="B18" s="7" t="s">
        <v>70</v>
      </c>
      <c r="C18" s="11"/>
      <c r="D18" s="8" t="s">
        <v>142</v>
      </c>
      <c r="E18" s="8" t="s">
        <v>71</v>
      </c>
      <c r="F18" s="8" t="s">
        <v>71</v>
      </c>
      <c r="G18" s="9"/>
      <c r="H18" s="9"/>
      <c r="I18" s="15"/>
      <c r="J18" s="8" t="s">
        <v>143</v>
      </c>
      <c r="K18" s="16" t="s">
        <v>144</v>
      </c>
      <c r="L18" s="8" t="s">
        <v>145</v>
      </c>
      <c r="M18" s="8" t="s">
        <v>146</v>
      </c>
      <c r="N18" s="17"/>
      <c r="O18" s="9" t="s">
        <v>82</v>
      </c>
      <c r="P18" s="9" t="s">
        <v>76</v>
      </c>
      <c r="Q18" s="7" t="s">
        <v>77</v>
      </c>
      <c r="R18" s="11"/>
      <c r="S18" s="25" t="s">
        <v>35</v>
      </c>
      <c r="T18" s="11"/>
      <c r="U18" s="11"/>
      <c r="V18" s="11" t="s">
        <v>147</v>
      </c>
      <c r="W18" s="12" t="s">
        <v>19</v>
      </c>
      <c r="X18" s="26">
        <v>44648</v>
      </c>
      <c r="Y18" s="71" t="s">
        <v>228</v>
      </c>
    </row>
    <row r="19" spans="1:25" ht="33">
      <c r="A19" s="6">
        <f t="shared" si="1"/>
        <v>17</v>
      </c>
      <c r="B19" s="7" t="s">
        <v>70</v>
      </c>
      <c r="C19" s="11"/>
      <c r="D19" s="8" t="s">
        <v>142</v>
      </c>
      <c r="E19" s="8" t="s">
        <v>71</v>
      </c>
      <c r="F19" s="8" t="s">
        <v>71</v>
      </c>
      <c r="G19" s="9"/>
      <c r="H19" s="9"/>
      <c r="I19" s="15"/>
      <c r="J19" s="8" t="s">
        <v>148</v>
      </c>
      <c r="K19" s="16" t="s">
        <v>149</v>
      </c>
      <c r="L19" s="8" t="s">
        <v>145</v>
      </c>
      <c r="M19" s="8" t="s">
        <v>150</v>
      </c>
      <c r="N19" s="17"/>
      <c r="O19" s="9" t="s">
        <v>75</v>
      </c>
      <c r="P19" s="9" t="s">
        <v>76</v>
      </c>
      <c r="Q19" s="7" t="s">
        <v>77</v>
      </c>
      <c r="R19" s="11"/>
      <c r="S19" s="25" t="s">
        <v>35</v>
      </c>
      <c r="T19" s="11"/>
      <c r="U19" s="11"/>
      <c r="V19" s="11" t="s">
        <v>147</v>
      </c>
      <c r="W19" s="12" t="s">
        <v>19</v>
      </c>
      <c r="X19" s="26">
        <v>44648</v>
      </c>
      <c r="Y19" s="71" t="s">
        <v>228</v>
      </c>
    </row>
    <row r="20" spans="1:25" ht="33">
      <c r="A20" s="6">
        <f t="shared" si="1"/>
        <v>18</v>
      </c>
      <c r="B20" s="7" t="s">
        <v>70</v>
      </c>
      <c r="C20" s="11"/>
      <c r="D20" s="8"/>
      <c r="E20" s="8"/>
      <c r="F20" s="8" t="s">
        <v>71</v>
      </c>
      <c r="G20" s="9"/>
      <c r="H20" s="9"/>
      <c r="I20" s="15"/>
      <c r="J20" s="8" t="s">
        <v>148</v>
      </c>
      <c r="K20" s="16" t="s">
        <v>149</v>
      </c>
      <c r="L20" s="8" t="s">
        <v>151</v>
      </c>
      <c r="M20" s="8" t="s">
        <v>152</v>
      </c>
      <c r="N20" s="17"/>
      <c r="O20" s="9" t="s">
        <v>75</v>
      </c>
      <c r="P20" s="9" t="s">
        <v>76</v>
      </c>
      <c r="Q20" s="7" t="s">
        <v>77</v>
      </c>
      <c r="R20" s="11"/>
      <c r="S20" s="25" t="s">
        <v>35</v>
      </c>
      <c r="T20" s="11"/>
      <c r="U20" s="11"/>
      <c r="V20" s="11" t="s">
        <v>147</v>
      </c>
      <c r="W20" s="12" t="s">
        <v>19</v>
      </c>
      <c r="X20" s="26">
        <v>44648</v>
      </c>
      <c r="Y20" s="71" t="s">
        <v>228</v>
      </c>
    </row>
    <row r="21" spans="1:25" ht="33">
      <c r="A21" s="6">
        <f t="shared" si="1"/>
        <v>19</v>
      </c>
      <c r="B21" s="7" t="s">
        <v>70</v>
      </c>
      <c r="C21" s="11"/>
      <c r="D21" s="8" t="s">
        <v>142</v>
      </c>
      <c r="E21" s="8" t="s">
        <v>71</v>
      </c>
      <c r="F21" s="8" t="s">
        <v>71</v>
      </c>
      <c r="G21" s="9"/>
      <c r="H21" s="9"/>
      <c r="I21" s="15"/>
      <c r="J21" s="8" t="s">
        <v>153</v>
      </c>
      <c r="K21" s="16" t="s">
        <v>144</v>
      </c>
      <c r="L21" s="8" t="s">
        <v>154</v>
      </c>
      <c r="M21" s="8" t="s">
        <v>146</v>
      </c>
      <c r="N21" s="17"/>
      <c r="O21" s="9" t="s">
        <v>82</v>
      </c>
      <c r="P21" s="9" t="s">
        <v>76</v>
      </c>
      <c r="Q21" s="7" t="s">
        <v>77</v>
      </c>
      <c r="R21" s="11"/>
      <c r="S21" s="25" t="s">
        <v>35</v>
      </c>
      <c r="T21" s="11"/>
      <c r="U21" s="11"/>
      <c r="V21" s="11" t="s">
        <v>147</v>
      </c>
      <c r="W21" s="12" t="s">
        <v>19</v>
      </c>
      <c r="X21" s="26">
        <v>44648</v>
      </c>
      <c r="Y21" s="71" t="s">
        <v>228</v>
      </c>
    </row>
    <row r="22" spans="1:25" ht="33">
      <c r="A22" s="6">
        <f t="shared" si="1"/>
        <v>20</v>
      </c>
      <c r="B22" s="7" t="s">
        <v>70</v>
      </c>
      <c r="C22" s="11"/>
      <c r="D22" s="8" t="s">
        <v>142</v>
      </c>
      <c r="E22" s="8" t="s">
        <v>71</v>
      </c>
      <c r="F22" s="8" t="s">
        <v>71</v>
      </c>
      <c r="G22" s="9"/>
      <c r="H22" s="9"/>
      <c r="I22" s="15"/>
      <c r="J22" s="8" t="s">
        <v>155</v>
      </c>
      <c r="K22" s="16" t="s">
        <v>149</v>
      </c>
      <c r="L22" s="8" t="s">
        <v>154</v>
      </c>
      <c r="M22" s="8" t="s">
        <v>156</v>
      </c>
      <c r="N22" s="17"/>
      <c r="O22" s="9" t="s">
        <v>75</v>
      </c>
      <c r="P22" s="9" t="s">
        <v>76</v>
      </c>
      <c r="Q22" s="7" t="s">
        <v>77</v>
      </c>
      <c r="R22" s="11"/>
      <c r="S22" s="25" t="s">
        <v>35</v>
      </c>
      <c r="T22" s="11"/>
      <c r="U22" s="11"/>
      <c r="V22" s="11" t="s">
        <v>147</v>
      </c>
      <c r="W22" s="12" t="s">
        <v>19</v>
      </c>
      <c r="X22" s="26">
        <v>44648</v>
      </c>
      <c r="Y22" s="71" t="s">
        <v>228</v>
      </c>
    </row>
    <row r="23" spans="1:25" ht="33">
      <c r="A23" s="6">
        <f t="shared" si="1"/>
        <v>21</v>
      </c>
      <c r="B23" s="7" t="s">
        <v>70</v>
      </c>
      <c r="C23" s="11"/>
      <c r="D23" s="8" t="s">
        <v>142</v>
      </c>
      <c r="E23" s="8" t="s">
        <v>71</v>
      </c>
      <c r="F23" s="8" t="s">
        <v>71</v>
      </c>
      <c r="G23" s="9"/>
      <c r="H23" s="9"/>
      <c r="I23" s="15"/>
      <c r="J23" s="8" t="s">
        <v>155</v>
      </c>
      <c r="K23" s="16" t="s">
        <v>149</v>
      </c>
      <c r="L23" s="8" t="s">
        <v>157</v>
      </c>
      <c r="M23" s="8" t="s">
        <v>158</v>
      </c>
      <c r="N23" s="17"/>
      <c r="O23" s="9" t="s">
        <v>75</v>
      </c>
      <c r="P23" s="9" t="s">
        <v>76</v>
      </c>
      <c r="Q23" s="7" t="s">
        <v>77</v>
      </c>
      <c r="R23" s="11"/>
      <c r="S23" s="25" t="s">
        <v>35</v>
      </c>
      <c r="T23" s="11"/>
      <c r="U23" s="11"/>
      <c r="V23" s="11" t="s">
        <v>147</v>
      </c>
      <c r="W23" s="12" t="s">
        <v>19</v>
      </c>
      <c r="X23" s="26">
        <v>44648</v>
      </c>
      <c r="Y23" s="71" t="s">
        <v>228</v>
      </c>
    </row>
    <row r="24" spans="1:25" ht="33">
      <c r="A24" s="6">
        <f t="shared" ref="A24:A33" si="2">ROW()-2</f>
        <v>22</v>
      </c>
      <c r="B24" s="7" t="s">
        <v>70</v>
      </c>
      <c r="C24" s="11"/>
      <c r="D24" s="8" t="s">
        <v>142</v>
      </c>
      <c r="E24" s="8" t="s">
        <v>71</v>
      </c>
      <c r="F24" s="8" t="s">
        <v>71</v>
      </c>
      <c r="G24" s="9"/>
      <c r="H24" s="9"/>
      <c r="I24" s="15"/>
      <c r="J24" s="8" t="s">
        <v>159</v>
      </c>
      <c r="K24" s="16" t="s">
        <v>160</v>
      </c>
      <c r="L24" s="8" t="s">
        <v>161</v>
      </c>
      <c r="M24" s="8" t="s">
        <v>162</v>
      </c>
      <c r="N24" s="17"/>
      <c r="O24" s="9" t="s">
        <v>75</v>
      </c>
      <c r="P24" s="9" t="s">
        <v>76</v>
      </c>
      <c r="Q24" s="7" t="s">
        <v>77</v>
      </c>
      <c r="R24" s="11"/>
      <c r="S24" s="25" t="s">
        <v>35</v>
      </c>
      <c r="T24" s="11"/>
      <c r="U24" s="11"/>
      <c r="V24" s="11" t="s">
        <v>147</v>
      </c>
      <c r="W24" s="12" t="s">
        <v>19</v>
      </c>
      <c r="X24" s="26">
        <v>44648</v>
      </c>
      <c r="Y24" s="71" t="s">
        <v>228</v>
      </c>
    </row>
    <row r="25" spans="1:25" ht="33">
      <c r="A25" s="6">
        <f t="shared" si="2"/>
        <v>23</v>
      </c>
      <c r="B25" s="7" t="s">
        <v>70</v>
      </c>
      <c r="C25" s="11"/>
      <c r="D25" s="8" t="s">
        <v>142</v>
      </c>
      <c r="E25" s="8" t="s">
        <v>71</v>
      </c>
      <c r="F25" s="8" t="s">
        <v>71</v>
      </c>
      <c r="G25" s="9"/>
      <c r="H25" s="9"/>
      <c r="I25" s="15"/>
      <c r="J25" s="8" t="s">
        <v>163</v>
      </c>
      <c r="K25" s="16" t="s">
        <v>160</v>
      </c>
      <c r="L25" s="8" t="s">
        <v>164</v>
      </c>
      <c r="M25" s="8" t="s">
        <v>165</v>
      </c>
      <c r="N25" s="17"/>
      <c r="O25" s="9" t="s">
        <v>75</v>
      </c>
      <c r="P25" s="9" t="s">
        <v>76</v>
      </c>
      <c r="Q25" s="7" t="s">
        <v>77</v>
      </c>
      <c r="R25" s="11"/>
      <c r="S25" s="25" t="s">
        <v>35</v>
      </c>
      <c r="T25" s="11"/>
      <c r="U25" s="11"/>
      <c r="V25" s="11" t="s">
        <v>147</v>
      </c>
      <c r="W25" s="12" t="s">
        <v>19</v>
      </c>
      <c r="X25" s="26">
        <v>44648</v>
      </c>
      <c r="Y25" s="71" t="s">
        <v>228</v>
      </c>
    </row>
    <row r="26" spans="1:25" ht="33">
      <c r="A26" s="6">
        <f t="shared" si="2"/>
        <v>24</v>
      </c>
      <c r="B26" s="7" t="s">
        <v>70</v>
      </c>
      <c r="C26" s="11"/>
      <c r="D26" s="8" t="s">
        <v>142</v>
      </c>
      <c r="E26" s="8" t="s">
        <v>71</v>
      </c>
      <c r="F26" s="8" t="s">
        <v>71</v>
      </c>
      <c r="G26" s="9"/>
      <c r="H26" s="9"/>
      <c r="I26" s="15"/>
      <c r="J26" s="8" t="s">
        <v>166</v>
      </c>
      <c r="K26" s="16" t="s">
        <v>160</v>
      </c>
      <c r="L26" s="8" t="s">
        <v>167</v>
      </c>
      <c r="M26" s="8" t="s">
        <v>168</v>
      </c>
      <c r="N26" s="17"/>
      <c r="O26" s="9" t="s">
        <v>75</v>
      </c>
      <c r="P26" s="9" t="s">
        <v>76</v>
      </c>
      <c r="Q26" s="7" t="s">
        <v>77</v>
      </c>
      <c r="R26" s="11"/>
      <c r="S26" s="25" t="s">
        <v>35</v>
      </c>
      <c r="T26" s="11"/>
      <c r="U26" s="11"/>
      <c r="V26" s="11" t="s">
        <v>147</v>
      </c>
      <c r="W26" s="12" t="s">
        <v>19</v>
      </c>
      <c r="X26" s="26">
        <v>44648</v>
      </c>
      <c r="Y26" s="71" t="s">
        <v>228</v>
      </c>
    </row>
    <row r="27" spans="1:25" ht="33">
      <c r="A27" s="6">
        <f t="shared" si="2"/>
        <v>25</v>
      </c>
      <c r="B27" s="7" t="s">
        <v>70</v>
      </c>
      <c r="C27" s="11"/>
      <c r="D27" s="8" t="s">
        <v>142</v>
      </c>
      <c r="E27" s="8" t="s">
        <v>71</v>
      </c>
      <c r="F27" s="8" t="s">
        <v>71</v>
      </c>
      <c r="G27" s="9"/>
      <c r="H27" s="9"/>
      <c r="I27" s="15"/>
      <c r="J27" s="8" t="s">
        <v>169</v>
      </c>
      <c r="K27" s="16" t="s">
        <v>160</v>
      </c>
      <c r="L27" s="8" t="s">
        <v>170</v>
      </c>
      <c r="M27" s="8" t="s">
        <v>171</v>
      </c>
      <c r="N27" s="17"/>
      <c r="O27" s="9" t="s">
        <v>75</v>
      </c>
      <c r="P27" s="9" t="s">
        <v>76</v>
      </c>
      <c r="Q27" s="7" t="s">
        <v>77</v>
      </c>
      <c r="R27" s="11"/>
      <c r="S27" s="25" t="s">
        <v>35</v>
      </c>
      <c r="T27" s="11"/>
      <c r="U27" s="11"/>
      <c r="V27" s="11" t="s">
        <v>147</v>
      </c>
      <c r="W27" s="12" t="s">
        <v>19</v>
      </c>
      <c r="X27" s="26">
        <v>44648</v>
      </c>
      <c r="Y27" s="71" t="s">
        <v>228</v>
      </c>
    </row>
    <row r="28" spans="1:25" ht="33">
      <c r="A28" s="6">
        <f t="shared" si="2"/>
        <v>26</v>
      </c>
      <c r="B28" s="7" t="s">
        <v>70</v>
      </c>
      <c r="C28" s="11"/>
      <c r="D28" s="8" t="s">
        <v>142</v>
      </c>
      <c r="E28" s="8" t="s">
        <v>71</v>
      </c>
      <c r="F28" s="8" t="s">
        <v>71</v>
      </c>
      <c r="G28" s="9"/>
      <c r="H28" s="9"/>
      <c r="I28" s="15"/>
      <c r="J28" s="8" t="s">
        <v>172</v>
      </c>
      <c r="K28" s="16" t="s">
        <v>160</v>
      </c>
      <c r="L28" s="8" t="s">
        <v>173</v>
      </c>
      <c r="M28" s="8" t="s">
        <v>174</v>
      </c>
      <c r="N28" s="17"/>
      <c r="O28" s="9" t="s">
        <v>113</v>
      </c>
      <c r="P28" s="9" t="s">
        <v>76</v>
      </c>
      <c r="Q28" s="7" t="s">
        <v>77</v>
      </c>
      <c r="R28" s="11"/>
      <c r="S28" s="25" t="s">
        <v>35</v>
      </c>
      <c r="T28" s="11"/>
      <c r="U28" s="11"/>
      <c r="V28" s="11" t="s">
        <v>147</v>
      </c>
      <c r="W28" s="12" t="s">
        <v>19</v>
      </c>
      <c r="X28" s="26">
        <v>44648</v>
      </c>
      <c r="Y28" s="71" t="s">
        <v>228</v>
      </c>
    </row>
    <row r="29" spans="1:25" ht="49.5">
      <c r="A29" s="6">
        <f t="shared" si="2"/>
        <v>27</v>
      </c>
      <c r="B29" s="7" t="s">
        <v>70</v>
      </c>
      <c r="C29" s="11"/>
      <c r="D29" s="8" t="s">
        <v>142</v>
      </c>
      <c r="E29" s="8" t="s">
        <v>71</v>
      </c>
      <c r="F29" s="8" t="s">
        <v>71</v>
      </c>
      <c r="G29" s="9"/>
      <c r="H29" s="9"/>
      <c r="I29" s="15"/>
      <c r="J29" s="8" t="s">
        <v>175</v>
      </c>
      <c r="K29" s="16" t="s">
        <v>160</v>
      </c>
      <c r="L29" s="8" t="s">
        <v>176</v>
      </c>
      <c r="M29" s="21" t="s">
        <v>177</v>
      </c>
      <c r="N29" s="17"/>
      <c r="O29" s="9" t="s">
        <v>113</v>
      </c>
      <c r="P29" s="9" t="s">
        <v>76</v>
      </c>
      <c r="Q29" s="7" t="s">
        <v>77</v>
      </c>
      <c r="R29" s="11"/>
      <c r="S29" s="25" t="s">
        <v>35</v>
      </c>
      <c r="T29" s="11"/>
      <c r="U29" s="11"/>
      <c r="V29" s="11" t="s">
        <v>147</v>
      </c>
      <c r="W29" s="12" t="s">
        <v>19</v>
      </c>
      <c r="X29" s="26">
        <v>44648</v>
      </c>
      <c r="Y29" s="71" t="s">
        <v>228</v>
      </c>
    </row>
    <row r="30" spans="1:25" ht="49.5">
      <c r="A30" s="6">
        <f t="shared" si="2"/>
        <v>28</v>
      </c>
      <c r="B30" s="7" t="s">
        <v>70</v>
      </c>
      <c r="C30" s="11"/>
      <c r="D30" s="8" t="s">
        <v>142</v>
      </c>
      <c r="E30" s="8" t="s">
        <v>71</v>
      </c>
      <c r="F30" s="8" t="s">
        <v>71</v>
      </c>
      <c r="G30" s="9"/>
      <c r="H30" s="9"/>
      <c r="I30" s="15"/>
      <c r="J30" s="8" t="s">
        <v>178</v>
      </c>
      <c r="K30" s="16" t="s">
        <v>179</v>
      </c>
      <c r="L30" s="8" t="s">
        <v>180</v>
      </c>
      <c r="M30" s="21" t="s">
        <v>181</v>
      </c>
      <c r="N30" s="17"/>
      <c r="O30" s="9" t="s">
        <v>82</v>
      </c>
      <c r="P30" s="9" t="s">
        <v>76</v>
      </c>
      <c r="Q30" s="7" t="s">
        <v>77</v>
      </c>
      <c r="R30" s="11"/>
      <c r="S30" s="25" t="s">
        <v>35</v>
      </c>
      <c r="T30" s="11"/>
      <c r="U30" s="11"/>
      <c r="V30" s="11" t="s">
        <v>147</v>
      </c>
      <c r="W30" s="12" t="s">
        <v>19</v>
      </c>
      <c r="X30" s="26">
        <v>44648</v>
      </c>
      <c r="Y30" s="71" t="s">
        <v>228</v>
      </c>
    </row>
    <row r="31" spans="1:25" ht="49.5">
      <c r="A31" s="6">
        <f t="shared" si="2"/>
        <v>29</v>
      </c>
      <c r="B31" s="7" t="s">
        <v>70</v>
      </c>
      <c r="C31" s="11"/>
      <c r="D31" s="8" t="s">
        <v>142</v>
      </c>
      <c r="E31" s="8" t="s">
        <v>71</v>
      </c>
      <c r="F31" s="8" t="s">
        <v>71</v>
      </c>
      <c r="G31" s="9"/>
      <c r="H31" s="9"/>
      <c r="I31" s="15"/>
      <c r="J31" s="8" t="s">
        <v>182</v>
      </c>
      <c r="K31" s="16" t="s">
        <v>183</v>
      </c>
      <c r="L31" s="8" t="s">
        <v>180</v>
      </c>
      <c r="M31" s="21" t="s">
        <v>181</v>
      </c>
      <c r="N31" s="17"/>
      <c r="O31" s="9" t="s">
        <v>82</v>
      </c>
      <c r="P31" s="9" t="s">
        <v>76</v>
      </c>
      <c r="Q31" s="7" t="s">
        <v>77</v>
      </c>
      <c r="R31" s="11"/>
      <c r="S31" s="25" t="s">
        <v>35</v>
      </c>
      <c r="T31" s="11"/>
      <c r="U31" s="11"/>
      <c r="V31" s="11" t="s">
        <v>147</v>
      </c>
      <c r="W31" s="12" t="s">
        <v>19</v>
      </c>
      <c r="X31" s="26">
        <v>44648</v>
      </c>
      <c r="Y31" s="71" t="s">
        <v>228</v>
      </c>
    </row>
    <row r="32" spans="1:25" ht="49.5">
      <c r="A32" s="6">
        <f t="shared" si="2"/>
        <v>30</v>
      </c>
      <c r="B32" s="7" t="s">
        <v>70</v>
      </c>
      <c r="C32" s="11"/>
      <c r="D32" s="8" t="s">
        <v>142</v>
      </c>
      <c r="E32" s="8" t="s">
        <v>71</v>
      </c>
      <c r="F32" s="8" t="s">
        <v>71</v>
      </c>
      <c r="G32" s="9"/>
      <c r="H32" s="9"/>
      <c r="I32" s="15"/>
      <c r="J32" s="8" t="s">
        <v>184</v>
      </c>
      <c r="K32" s="16" t="s">
        <v>185</v>
      </c>
      <c r="L32" s="8" t="s">
        <v>180</v>
      </c>
      <c r="M32" s="21" t="s">
        <v>181</v>
      </c>
      <c r="N32" s="17"/>
      <c r="O32" s="9" t="s">
        <v>82</v>
      </c>
      <c r="P32" s="9" t="s">
        <v>76</v>
      </c>
      <c r="Q32" s="7" t="s">
        <v>77</v>
      </c>
      <c r="R32" s="11"/>
      <c r="S32" s="25" t="s">
        <v>35</v>
      </c>
      <c r="T32" s="11"/>
      <c r="U32" s="11"/>
      <c r="V32" s="11" t="s">
        <v>147</v>
      </c>
      <c r="W32" s="12" t="s">
        <v>19</v>
      </c>
      <c r="X32" s="26">
        <v>44648</v>
      </c>
      <c r="Y32" s="71" t="s">
        <v>228</v>
      </c>
    </row>
    <row r="33" spans="1:25" ht="33">
      <c r="A33" s="6">
        <f t="shared" si="2"/>
        <v>31</v>
      </c>
      <c r="B33" s="7" t="s">
        <v>70</v>
      </c>
      <c r="C33" s="11"/>
      <c r="D33" s="8" t="s">
        <v>142</v>
      </c>
      <c r="E33" s="8" t="s">
        <v>71</v>
      </c>
      <c r="F33" s="8" t="s">
        <v>71</v>
      </c>
      <c r="G33" s="9"/>
      <c r="H33" s="9"/>
      <c r="I33" s="15"/>
      <c r="J33" s="8" t="s">
        <v>186</v>
      </c>
      <c r="K33" s="16" t="s">
        <v>160</v>
      </c>
      <c r="L33" s="8" t="s">
        <v>187</v>
      </c>
      <c r="M33" s="8" t="s">
        <v>188</v>
      </c>
      <c r="N33" s="17"/>
      <c r="O33" s="9" t="s">
        <v>75</v>
      </c>
      <c r="P33" s="9" t="s">
        <v>76</v>
      </c>
      <c r="Q33" s="7" t="s">
        <v>77</v>
      </c>
      <c r="R33" s="11"/>
      <c r="S33" s="25" t="s">
        <v>35</v>
      </c>
      <c r="T33" s="11"/>
      <c r="U33" s="11"/>
      <c r="V33" s="11" t="s">
        <v>147</v>
      </c>
      <c r="W33" s="12" t="s">
        <v>19</v>
      </c>
      <c r="X33" s="26">
        <v>44648</v>
      </c>
      <c r="Y33" s="71" t="s">
        <v>228</v>
      </c>
    </row>
    <row r="34" spans="1:25" ht="33">
      <c r="A34" s="6">
        <f t="shared" ref="A34:A44" si="3">ROW()-2</f>
        <v>32</v>
      </c>
      <c r="B34" s="7" t="s">
        <v>70</v>
      </c>
      <c r="C34" s="11"/>
      <c r="D34" s="8" t="s">
        <v>142</v>
      </c>
      <c r="E34" s="8" t="s">
        <v>71</v>
      </c>
      <c r="F34" s="8" t="s">
        <v>71</v>
      </c>
      <c r="G34" s="9"/>
      <c r="H34" s="9"/>
      <c r="I34" s="15"/>
      <c r="J34" s="8" t="s">
        <v>189</v>
      </c>
      <c r="K34" s="16"/>
      <c r="L34" s="8" t="s">
        <v>190</v>
      </c>
      <c r="M34" s="8" t="s">
        <v>191</v>
      </c>
      <c r="N34" s="17"/>
      <c r="O34" s="9" t="s">
        <v>75</v>
      </c>
      <c r="P34" s="9" t="s">
        <v>76</v>
      </c>
      <c r="Q34" s="7" t="s">
        <v>77</v>
      </c>
      <c r="R34" s="11"/>
      <c r="S34" s="25" t="s">
        <v>35</v>
      </c>
      <c r="T34" s="11"/>
      <c r="U34" s="11"/>
      <c r="V34" s="11" t="s">
        <v>147</v>
      </c>
      <c r="W34" s="12" t="s">
        <v>19</v>
      </c>
      <c r="X34" s="26">
        <v>44648</v>
      </c>
      <c r="Y34" s="71" t="s">
        <v>228</v>
      </c>
    </row>
    <row r="35" spans="1:25" ht="33">
      <c r="A35" s="6">
        <f t="shared" si="3"/>
        <v>33</v>
      </c>
      <c r="B35" s="7" t="s">
        <v>70</v>
      </c>
      <c r="C35" s="11"/>
      <c r="D35" s="8" t="s">
        <v>142</v>
      </c>
      <c r="E35" s="8" t="s">
        <v>71</v>
      </c>
      <c r="F35" s="8" t="s">
        <v>71</v>
      </c>
      <c r="G35" s="9"/>
      <c r="H35" s="9"/>
      <c r="I35" s="15"/>
      <c r="J35" s="8" t="s">
        <v>192</v>
      </c>
      <c r="K35" s="16"/>
      <c r="L35" s="8" t="s">
        <v>193</v>
      </c>
      <c r="M35" s="8" t="s">
        <v>194</v>
      </c>
      <c r="N35" s="17"/>
      <c r="O35" s="9" t="s">
        <v>75</v>
      </c>
      <c r="P35" s="9" t="s">
        <v>76</v>
      </c>
      <c r="Q35" s="7" t="s">
        <v>77</v>
      </c>
      <c r="R35" s="11"/>
      <c r="S35" s="25" t="s">
        <v>35</v>
      </c>
      <c r="T35" s="11"/>
      <c r="U35" s="11"/>
      <c r="V35" s="11" t="s">
        <v>147</v>
      </c>
      <c r="W35" s="12" t="s">
        <v>19</v>
      </c>
      <c r="X35" s="26">
        <v>44648</v>
      </c>
      <c r="Y35" s="71" t="s">
        <v>228</v>
      </c>
    </row>
    <row r="36" spans="1:25" ht="33">
      <c r="A36" s="6">
        <f t="shared" si="3"/>
        <v>34</v>
      </c>
      <c r="B36" s="7" t="s">
        <v>70</v>
      </c>
      <c r="C36" s="11"/>
      <c r="D36" s="8" t="s">
        <v>142</v>
      </c>
      <c r="E36" s="8" t="s">
        <v>71</v>
      </c>
      <c r="F36" s="8" t="s">
        <v>71</v>
      </c>
      <c r="G36" s="9"/>
      <c r="H36" s="9"/>
      <c r="I36" s="15"/>
      <c r="J36" s="8" t="s">
        <v>195</v>
      </c>
      <c r="K36" s="16" t="s">
        <v>196</v>
      </c>
      <c r="L36" s="8" t="s">
        <v>197</v>
      </c>
      <c r="M36" s="8" t="s">
        <v>198</v>
      </c>
      <c r="N36" s="17"/>
      <c r="O36" s="9" t="s">
        <v>75</v>
      </c>
      <c r="P36" s="9" t="s">
        <v>76</v>
      </c>
      <c r="Q36" s="7" t="s">
        <v>77</v>
      </c>
      <c r="R36" s="11"/>
      <c r="S36" s="25" t="s">
        <v>35</v>
      </c>
      <c r="T36" s="11"/>
      <c r="U36" s="11"/>
      <c r="V36" s="11" t="s">
        <v>147</v>
      </c>
      <c r="W36" s="12" t="s">
        <v>19</v>
      </c>
      <c r="X36" s="26">
        <v>44648</v>
      </c>
      <c r="Y36" s="71" t="s">
        <v>228</v>
      </c>
    </row>
    <row r="37" spans="1:25" ht="33">
      <c r="A37" s="6">
        <f t="shared" si="3"/>
        <v>35</v>
      </c>
      <c r="B37" s="7" t="s">
        <v>70</v>
      </c>
      <c r="C37" s="11"/>
      <c r="D37" s="8" t="s">
        <v>142</v>
      </c>
      <c r="E37" s="8" t="s">
        <v>71</v>
      </c>
      <c r="F37" s="8" t="s">
        <v>71</v>
      </c>
      <c r="G37" s="9"/>
      <c r="H37" s="9"/>
      <c r="I37" s="15"/>
      <c r="J37" s="8" t="s">
        <v>195</v>
      </c>
      <c r="K37" s="16" t="s">
        <v>199</v>
      </c>
      <c r="L37" s="8" t="s">
        <v>197</v>
      </c>
      <c r="M37" s="8" t="s">
        <v>200</v>
      </c>
      <c r="N37" s="17"/>
      <c r="O37" s="9" t="s">
        <v>75</v>
      </c>
      <c r="P37" s="9" t="s">
        <v>76</v>
      </c>
      <c r="Q37" s="7" t="s">
        <v>77</v>
      </c>
      <c r="R37" s="11"/>
      <c r="S37" s="25" t="s">
        <v>35</v>
      </c>
      <c r="T37" s="11"/>
      <c r="U37" s="11"/>
      <c r="V37" s="11" t="s">
        <v>147</v>
      </c>
      <c r="W37" s="12" t="s">
        <v>19</v>
      </c>
      <c r="X37" s="26">
        <v>44648</v>
      </c>
      <c r="Y37" s="71" t="s">
        <v>228</v>
      </c>
    </row>
    <row r="38" spans="1:25" ht="33">
      <c r="A38" s="6">
        <f t="shared" si="3"/>
        <v>36</v>
      </c>
      <c r="B38" s="7" t="s">
        <v>70</v>
      </c>
      <c r="C38" s="11"/>
      <c r="D38" s="8" t="s">
        <v>142</v>
      </c>
      <c r="E38" s="8" t="s">
        <v>71</v>
      </c>
      <c r="F38" s="8" t="s">
        <v>71</v>
      </c>
      <c r="G38" s="9"/>
      <c r="H38" s="9"/>
      <c r="I38" s="15"/>
      <c r="J38" s="8" t="s">
        <v>201</v>
      </c>
      <c r="K38" s="16" t="s">
        <v>202</v>
      </c>
      <c r="L38" s="8" t="s">
        <v>203</v>
      </c>
      <c r="M38" s="8" t="s">
        <v>204</v>
      </c>
      <c r="N38" s="17"/>
      <c r="O38" s="9" t="s">
        <v>82</v>
      </c>
      <c r="P38" s="9" t="s">
        <v>76</v>
      </c>
      <c r="Q38" s="7" t="s">
        <v>77</v>
      </c>
      <c r="R38" s="11"/>
      <c r="S38" s="25" t="s">
        <v>35</v>
      </c>
      <c r="T38" s="11"/>
      <c r="U38" s="11"/>
      <c r="V38" s="11" t="s">
        <v>147</v>
      </c>
      <c r="W38" s="12" t="s">
        <v>19</v>
      </c>
      <c r="X38" s="26">
        <v>44648</v>
      </c>
      <c r="Y38" s="71" t="s">
        <v>228</v>
      </c>
    </row>
    <row r="39" spans="1:25" ht="33">
      <c r="A39" s="6">
        <f t="shared" si="3"/>
        <v>37</v>
      </c>
      <c r="B39" s="7" t="s">
        <v>70</v>
      </c>
      <c r="C39" s="11"/>
      <c r="D39" s="8" t="s">
        <v>142</v>
      </c>
      <c r="E39" s="8" t="s">
        <v>71</v>
      </c>
      <c r="F39" s="8" t="s">
        <v>71</v>
      </c>
      <c r="G39" s="9"/>
      <c r="H39" s="9"/>
      <c r="I39" s="15"/>
      <c r="J39" s="8" t="s">
        <v>201</v>
      </c>
      <c r="K39" s="16" t="s">
        <v>205</v>
      </c>
      <c r="L39" s="8" t="s">
        <v>203</v>
      </c>
      <c r="M39" s="8" t="s">
        <v>206</v>
      </c>
      <c r="N39" s="17"/>
      <c r="O39" s="9" t="s">
        <v>75</v>
      </c>
      <c r="P39" s="9" t="s">
        <v>76</v>
      </c>
      <c r="Q39" s="7" t="s">
        <v>77</v>
      </c>
      <c r="R39" s="11"/>
      <c r="S39" s="25" t="s">
        <v>35</v>
      </c>
      <c r="T39" s="11"/>
      <c r="U39" s="11"/>
      <c r="V39" s="11" t="s">
        <v>147</v>
      </c>
      <c r="W39" s="12" t="s">
        <v>19</v>
      </c>
      <c r="X39" s="26">
        <v>44648</v>
      </c>
      <c r="Y39" s="71" t="s">
        <v>228</v>
      </c>
    </row>
    <row r="40" spans="1:25" ht="33">
      <c r="A40" s="6">
        <f t="shared" si="3"/>
        <v>38</v>
      </c>
      <c r="B40" s="7" t="s">
        <v>70</v>
      </c>
      <c r="C40" s="11"/>
      <c r="D40" s="8" t="s">
        <v>207</v>
      </c>
      <c r="E40" s="8" t="s">
        <v>71</v>
      </c>
      <c r="F40" s="8" t="s">
        <v>71</v>
      </c>
      <c r="G40" s="9"/>
      <c r="H40" s="9"/>
      <c r="I40" s="15"/>
      <c r="J40" s="18" t="s">
        <v>208</v>
      </c>
      <c r="K40" s="16" t="s">
        <v>209</v>
      </c>
      <c r="L40" s="8" t="s">
        <v>210</v>
      </c>
      <c r="M40" s="8" t="s">
        <v>211</v>
      </c>
      <c r="N40" s="17"/>
      <c r="O40" s="9" t="s">
        <v>75</v>
      </c>
      <c r="P40" s="9" t="s">
        <v>76</v>
      </c>
      <c r="Q40" s="7" t="s">
        <v>77</v>
      </c>
      <c r="R40" s="11"/>
      <c r="S40" s="25" t="s">
        <v>35</v>
      </c>
      <c r="T40" s="11"/>
      <c r="U40" s="11"/>
      <c r="V40" s="70" t="s">
        <v>227</v>
      </c>
      <c r="W40" s="12" t="s">
        <v>19</v>
      </c>
      <c r="X40" s="26">
        <v>44648</v>
      </c>
      <c r="Y40" s="71" t="s">
        <v>228</v>
      </c>
    </row>
    <row r="41" spans="1:25" ht="49.5">
      <c r="A41" s="6">
        <f t="shared" si="3"/>
        <v>39</v>
      </c>
      <c r="B41" s="7" t="s">
        <v>70</v>
      </c>
      <c r="C41" s="11"/>
      <c r="D41" s="8" t="s">
        <v>207</v>
      </c>
      <c r="E41" s="8" t="s">
        <v>71</v>
      </c>
      <c r="F41" s="8" t="s">
        <v>71</v>
      </c>
      <c r="G41" s="9"/>
      <c r="H41" s="9"/>
      <c r="I41" s="15"/>
      <c r="J41" s="18" t="s">
        <v>212</v>
      </c>
      <c r="K41" s="16" t="s">
        <v>209</v>
      </c>
      <c r="L41" s="8" t="s">
        <v>213</v>
      </c>
      <c r="M41" s="8" t="s">
        <v>214</v>
      </c>
      <c r="N41" s="17"/>
      <c r="O41" s="9" t="s">
        <v>75</v>
      </c>
      <c r="P41" s="9" t="s">
        <v>76</v>
      </c>
      <c r="Q41" s="7" t="s">
        <v>77</v>
      </c>
      <c r="R41" s="11"/>
      <c r="S41" s="25" t="s">
        <v>35</v>
      </c>
      <c r="T41" s="11"/>
      <c r="U41" s="11"/>
      <c r="V41" s="70" t="s">
        <v>227</v>
      </c>
      <c r="W41" s="12" t="s">
        <v>19</v>
      </c>
      <c r="X41" s="26">
        <v>44648</v>
      </c>
      <c r="Y41" s="71" t="s">
        <v>228</v>
      </c>
    </row>
    <row r="42" spans="1:25" ht="33">
      <c r="A42" s="6">
        <f t="shared" si="3"/>
        <v>40</v>
      </c>
      <c r="B42" s="7" t="s">
        <v>70</v>
      </c>
      <c r="C42" s="11"/>
      <c r="D42" s="8" t="s">
        <v>207</v>
      </c>
      <c r="E42" s="8" t="s">
        <v>71</v>
      </c>
      <c r="F42" s="8" t="s">
        <v>71</v>
      </c>
      <c r="G42" s="9"/>
      <c r="H42" s="9"/>
      <c r="I42" s="15"/>
      <c r="J42" s="18" t="s">
        <v>215</v>
      </c>
      <c r="K42" s="16" t="s">
        <v>216</v>
      </c>
      <c r="L42" s="8" t="s">
        <v>210</v>
      </c>
      <c r="M42" s="8" t="s">
        <v>217</v>
      </c>
      <c r="N42" s="17"/>
      <c r="O42" s="9" t="s">
        <v>82</v>
      </c>
      <c r="P42" s="9" t="s">
        <v>76</v>
      </c>
      <c r="Q42" s="7" t="s">
        <v>77</v>
      </c>
      <c r="R42" s="11"/>
      <c r="S42" s="25" t="s">
        <v>35</v>
      </c>
      <c r="T42" s="11"/>
      <c r="U42" s="11"/>
      <c r="V42" s="70" t="s">
        <v>227</v>
      </c>
      <c r="W42" s="12" t="s">
        <v>19</v>
      </c>
      <c r="X42" s="26">
        <v>44648</v>
      </c>
      <c r="Y42" s="71" t="s">
        <v>228</v>
      </c>
    </row>
    <row r="43" spans="1:25" ht="33">
      <c r="A43" s="6">
        <f t="shared" si="3"/>
        <v>41</v>
      </c>
      <c r="B43" s="7" t="s">
        <v>70</v>
      </c>
      <c r="C43" s="11"/>
      <c r="D43" s="8" t="s">
        <v>207</v>
      </c>
      <c r="E43" s="8" t="s">
        <v>71</v>
      </c>
      <c r="F43" s="8" t="s">
        <v>71</v>
      </c>
      <c r="G43" s="9"/>
      <c r="H43" s="9"/>
      <c r="I43" s="15"/>
      <c r="J43" s="18" t="s">
        <v>218</v>
      </c>
      <c r="K43" s="16" t="s">
        <v>219</v>
      </c>
      <c r="L43" s="8" t="s">
        <v>220</v>
      </c>
      <c r="M43" s="8" t="s">
        <v>221</v>
      </c>
      <c r="N43" s="17"/>
      <c r="O43" s="9" t="s">
        <v>75</v>
      </c>
      <c r="P43" s="9" t="s">
        <v>76</v>
      </c>
      <c r="Q43" s="7" t="s">
        <v>77</v>
      </c>
      <c r="R43" s="11"/>
      <c r="S43" s="25" t="s">
        <v>35</v>
      </c>
      <c r="T43" s="11"/>
      <c r="U43" s="11"/>
      <c r="V43" s="70" t="s">
        <v>227</v>
      </c>
      <c r="W43" s="12" t="s">
        <v>19</v>
      </c>
      <c r="X43" s="26">
        <v>44648</v>
      </c>
      <c r="Y43" s="71" t="s">
        <v>228</v>
      </c>
    </row>
    <row r="44" spans="1:25" ht="33">
      <c r="A44" s="6">
        <f t="shared" si="3"/>
        <v>42</v>
      </c>
      <c r="B44" s="7" t="s">
        <v>70</v>
      </c>
      <c r="C44" s="11"/>
      <c r="D44" s="8" t="s">
        <v>207</v>
      </c>
      <c r="E44" s="8" t="s">
        <v>71</v>
      </c>
      <c r="F44" s="8" t="s">
        <v>71</v>
      </c>
      <c r="G44" s="9"/>
      <c r="H44" s="9"/>
      <c r="I44" s="15"/>
      <c r="J44" s="18" t="s">
        <v>222</v>
      </c>
      <c r="K44" s="16" t="s">
        <v>219</v>
      </c>
      <c r="L44" s="8" t="s">
        <v>223</v>
      </c>
      <c r="M44" s="8" t="s">
        <v>224</v>
      </c>
      <c r="N44" s="17"/>
      <c r="O44" s="9" t="s">
        <v>75</v>
      </c>
      <c r="P44" s="9" t="s">
        <v>76</v>
      </c>
      <c r="Q44" s="7" t="s">
        <v>77</v>
      </c>
      <c r="R44" s="11"/>
      <c r="S44" s="25" t="s">
        <v>35</v>
      </c>
      <c r="T44" s="11"/>
      <c r="U44" s="11"/>
      <c r="V44" s="70" t="s">
        <v>227</v>
      </c>
      <c r="W44" s="12" t="s">
        <v>19</v>
      </c>
      <c r="X44" s="26">
        <v>44648</v>
      </c>
      <c r="Y44" s="71" t="s">
        <v>228</v>
      </c>
    </row>
    <row r="45" spans="1:25">
      <c r="A45" s="12"/>
      <c r="B45" s="13"/>
      <c r="C45" s="14"/>
      <c r="D45" s="8"/>
      <c r="E45" s="8"/>
      <c r="F45" s="8"/>
      <c r="G45" s="9"/>
      <c r="H45" s="9"/>
      <c r="I45" s="15"/>
      <c r="J45" s="18"/>
      <c r="K45" s="22"/>
      <c r="L45" s="8"/>
      <c r="M45" s="8"/>
      <c r="N45" s="17"/>
      <c r="O45" s="9"/>
      <c r="P45" s="9"/>
      <c r="Q45" s="7"/>
      <c r="R45" s="14"/>
      <c r="S45" s="14"/>
      <c r="T45" s="14"/>
      <c r="U45" s="14"/>
      <c r="V45" s="14"/>
      <c r="W45" s="15"/>
      <c r="X45" s="27"/>
      <c r="Y45" s="27"/>
    </row>
    <row r="46" spans="1:25">
      <c r="A46" s="12"/>
      <c r="B46" s="13"/>
      <c r="C46" s="14"/>
      <c r="D46" s="8"/>
      <c r="E46" s="8"/>
      <c r="F46" s="8"/>
      <c r="G46" s="9"/>
      <c r="H46" s="9"/>
      <c r="I46" s="15"/>
      <c r="J46" s="18"/>
      <c r="K46" s="22"/>
      <c r="L46" s="8"/>
      <c r="M46" s="8"/>
      <c r="N46" s="17"/>
      <c r="O46" s="9"/>
      <c r="P46" s="9"/>
      <c r="Q46" s="7"/>
      <c r="R46" s="14"/>
      <c r="S46" s="14"/>
      <c r="T46" s="14"/>
      <c r="U46" s="14"/>
      <c r="V46" s="14"/>
      <c r="W46" s="15"/>
      <c r="X46" s="27"/>
      <c r="Y46" s="27"/>
    </row>
    <row r="47" spans="1:25">
      <c r="A47" s="12"/>
      <c r="B47" s="13"/>
      <c r="C47" s="14"/>
      <c r="D47" s="8"/>
      <c r="E47" s="8"/>
      <c r="F47" s="8"/>
      <c r="G47" s="9"/>
      <c r="H47" s="9"/>
      <c r="I47" s="15"/>
      <c r="J47" s="18"/>
      <c r="K47" s="22"/>
      <c r="L47" s="8"/>
      <c r="M47" s="8"/>
      <c r="N47" s="17"/>
      <c r="O47" s="9"/>
      <c r="P47" s="9"/>
      <c r="Q47" s="7"/>
      <c r="R47" s="14"/>
      <c r="S47" s="14"/>
      <c r="T47" s="14"/>
      <c r="U47" s="14"/>
      <c r="V47" s="14"/>
      <c r="W47" s="15"/>
      <c r="X47" s="27"/>
      <c r="Y47" s="27"/>
    </row>
    <row r="48" spans="1:25">
      <c r="A48" s="12"/>
      <c r="B48" s="13"/>
      <c r="C48" s="14"/>
      <c r="D48" s="8"/>
      <c r="E48" s="8"/>
      <c r="F48" s="8"/>
      <c r="G48" s="9"/>
      <c r="H48" s="9"/>
      <c r="I48" s="15"/>
      <c r="J48" s="18"/>
      <c r="K48" s="22"/>
      <c r="L48" s="8"/>
      <c r="M48" s="8"/>
      <c r="N48" s="17"/>
      <c r="O48" s="9"/>
      <c r="P48" s="9"/>
      <c r="Q48" s="7"/>
      <c r="R48" s="14"/>
      <c r="S48" s="14"/>
      <c r="T48" s="14"/>
      <c r="U48" s="14"/>
      <c r="V48" s="14"/>
      <c r="W48" s="15"/>
      <c r="X48" s="27"/>
      <c r="Y48" s="27"/>
    </row>
    <row r="49" spans="1:25">
      <c r="A49" s="12"/>
      <c r="B49" s="13"/>
      <c r="C49" s="14"/>
      <c r="D49" s="8"/>
      <c r="E49" s="8"/>
      <c r="F49" s="8"/>
      <c r="G49" s="9"/>
      <c r="H49" s="9"/>
      <c r="I49" s="15"/>
      <c r="J49" s="18"/>
      <c r="K49" s="22"/>
      <c r="L49" s="8"/>
      <c r="M49" s="8"/>
      <c r="N49" s="17"/>
      <c r="O49" s="9"/>
      <c r="P49" s="9"/>
      <c r="Q49" s="7"/>
      <c r="R49" s="14"/>
      <c r="S49" s="14"/>
      <c r="T49" s="14"/>
      <c r="U49" s="14"/>
      <c r="V49" s="14"/>
      <c r="W49" s="15"/>
      <c r="X49" s="27"/>
      <c r="Y49" s="27"/>
    </row>
    <row r="50" spans="1:25">
      <c r="A50" s="12"/>
      <c r="B50" s="13"/>
      <c r="C50" s="14"/>
      <c r="D50" s="8"/>
      <c r="E50" s="8"/>
      <c r="F50" s="8"/>
      <c r="G50" s="9"/>
      <c r="H50" s="9"/>
      <c r="I50" s="15"/>
      <c r="J50" s="18"/>
      <c r="K50" s="22"/>
      <c r="L50" s="8"/>
      <c r="M50" s="8"/>
      <c r="N50" s="17"/>
      <c r="O50" s="9"/>
      <c r="P50" s="9"/>
      <c r="Q50" s="7"/>
      <c r="R50" s="14"/>
      <c r="S50" s="14"/>
      <c r="T50" s="14"/>
      <c r="U50" s="14"/>
      <c r="V50" s="14"/>
      <c r="W50" s="15"/>
      <c r="X50" s="27"/>
      <c r="Y50" s="27"/>
    </row>
    <row r="51" spans="1:25">
      <c r="A51" s="12"/>
      <c r="B51" s="13"/>
      <c r="C51" s="14"/>
      <c r="D51" s="8"/>
      <c r="E51" s="8"/>
      <c r="F51" s="8"/>
      <c r="G51" s="9"/>
      <c r="H51" s="9"/>
      <c r="I51" s="15"/>
      <c r="J51" s="18"/>
      <c r="K51" s="22"/>
      <c r="L51" s="8"/>
      <c r="M51" s="8"/>
      <c r="N51" s="17"/>
      <c r="O51" s="9"/>
      <c r="P51" s="9"/>
      <c r="Q51" s="7"/>
      <c r="R51" s="14"/>
      <c r="S51" s="14"/>
      <c r="T51" s="14"/>
      <c r="U51" s="14"/>
      <c r="V51" s="14"/>
      <c r="W51" s="15"/>
      <c r="X51" s="27"/>
      <c r="Y51" s="27"/>
    </row>
    <row r="52" spans="1:25">
      <c r="A52" s="12"/>
      <c r="B52" s="13"/>
      <c r="C52" s="14"/>
      <c r="D52" s="8"/>
      <c r="E52" s="8"/>
      <c r="F52" s="8"/>
      <c r="G52" s="9"/>
      <c r="H52" s="9"/>
      <c r="I52" s="15"/>
      <c r="J52" s="18"/>
      <c r="K52" s="22"/>
      <c r="L52" s="8"/>
      <c r="M52" s="8"/>
      <c r="N52" s="17"/>
      <c r="O52" s="9"/>
      <c r="P52" s="9"/>
      <c r="Q52" s="7"/>
      <c r="R52" s="14"/>
      <c r="S52" s="14"/>
      <c r="T52" s="14"/>
      <c r="U52" s="14"/>
      <c r="V52" s="14"/>
      <c r="W52" s="15"/>
      <c r="X52" s="27"/>
      <c r="Y52" s="27"/>
    </row>
    <row r="53" spans="1:25">
      <c r="A53" s="12"/>
      <c r="B53" s="13"/>
      <c r="C53" s="14"/>
      <c r="D53" s="8"/>
      <c r="E53" s="8"/>
      <c r="F53" s="8"/>
      <c r="G53" s="9"/>
      <c r="H53" s="9"/>
      <c r="I53" s="15"/>
      <c r="J53" s="18"/>
      <c r="K53" s="22"/>
      <c r="L53" s="8"/>
      <c r="M53" s="8"/>
      <c r="N53" s="17"/>
      <c r="O53" s="9"/>
      <c r="P53" s="9"/>
      <c r="Q53" s="7"/>
      <c r="R53" s="14"/>
      <c r="S53" s="14"/>
      <c r="T53" s="14"/>
      <c r="U53" s="14"/>
      <c r="V53" s="14"/>
      <c r="W53" s="15"/>
      <c r="X53" s="27"/>
      <c r="Y53" s="27"/>
    </row>
    <row r="54" spans="1:25">
      <c r="A54" s="12"/>
      <c r="B54" s="13"/>
      <c r="C54" s="14"/>
      <c r="D54" s="8"/>
      <c r="E54" s="8"/>
      <c r="F54" s="8"/>
      <c r="G54" s="9"/>
      <c r="H54" s="9"/>
      <c r="I54" s="15"/>
      <c r="J54" s="18"/>
      <c r="K54" s="22"/>
      <c r="L54" s="8"/>
      <c r="M54" s="8"/>
      <c r="N54" s="17"/>
      <c r="O54" s="9"/>
      <c r="P54" s="9"/>
      <c r="Q54" s="7"/>
      <c r="R54" s="14"/>
      <c r="S54" s="14"/>
      <c r="T54" s="14"/>
      <c r="U54" s="14"/>
      <c r="V54" s="14"/>
      <c r="W54" s="15"/>
      <c r="X54" s="27"/>
      <c r="Y54" s="27"/>
    </row>
    <row r="55" spans="1:25">
      <c r="A55" s="12"/>
      <c r="B55" s="13"/>
      <c r="C55" s="14"/>
      <c r="D55" s="8"/>
      <c r="E55" s="8"/>
      <c r="F55" s="8"/>
      <c r="G55" s="9"/>
      <c r="H55" s="9"/>
      <c r="I55" s="15"/>
      <c r="J55" s="18"/>
      <c r="K55" s="22"/>
      <c r="L55" s="8"/>
      <c r="M55" s="8"/>
      <c r="N55" s="17"/>
      <c r="O55" s="9"/>
      <c r="P55" s="9"/>
      <c r="Q55" s="7"/>
      <c r="R55" s="14"/>
      <c r="S55" s="14"/>
      <c r="T55" s="14"/>
      <c r="U55" s="14"/>
      <c r="V55" s="14"/>
      <c r="W55" s="15"/>
      <c r="X55" s="27"/>
      <c r="Y55" s="27"/>
    </row>
    <row r="56" spans="1:25">
      <c r="A56" s="12"/>
      <c r="B56" s="13"/>
      <c r="C56" s="14"/>
      <c r="D56" s="8"/>
      <c r="E56" s="8"/>
      <c r="F56" s="8"/>
      <c r="G56" s="9"/>
      <c r="H56" s="9"/>
      <c r="I56" s="15"/>
      <c r="J56" s="18"/>
      <c r="K56" s="22"/>
      <c r="L56" s="8"/>
      <c r="M56" s="8"/>
      <c r="N56" s="17"/>
      <c r="O56" s="9"/>
      <c r="P56" s="9"/>
      <c r="Q56" s="7"/>
      <c r="R56" s="14"/>
      <c r="S56" s="14"/>
      <c r="T56" s="14"/>
      <c r="U56" s="14"/>
      <c r="V56" s="14"/>
      <c r="W56" s="15"/>
      <c r="X56" s="27"/>
      <c r="Y56" s="27"/>
    </row>
    <row r="57" spans="1:25">
      <c r="A57" s="12"/>
      <c r="B57" s="13"/>
      <c r="C57" s="14"/>
      <c r="D57" s="8"/>
      <c r="E57" s="8"/>
      <c r="F57" s="8"/>
      <c r="G57" s="9"/>
      <c r="H57" s="9"/>
      <c r="I57" s="15"/>
      <c r="J57" s="18"/>
      <c r="K57" s="22"/>
      <c r="L57" s="8"/>
      <c r="M57" s="8"/>
      <c r="N57" s="17"/>
      <c r="O57" s="9"/>
      <c r="P57" s="9"/>
      <c r="Q57" s="7"/>
      <c r="R57" s="14"/>
      <c r="S57" s="14"/>
      <c r="T57" s="14"/>
      <c r="U57" s="14"/>
      <c r="V57" s="14"/>
      <c r="W57" s="15"/>
      <c r="X57" s="27"/>
      <c r="Y57" s="27"/>
    </row>
    <row r="58" spans="1:25">
      <c r="A58" s="12"/>
      <c r="B58" s="13"/>
      <c r="C58" s="14"/>
      <c r="D58" s="8"/>
      <c r="E58" s="8"/>
      <c r="F58" s="8"/>
      <c r="G58" s="9"/>
      <c r="H58" s="9"/>
      <c r="I58" s="15"/>
      <c r="J58" s="18"/>
      <c r="K58" s="22"/>
      <c r="L58" s="8"/>
      <c r="M58" s="8"/>
      <c r="N58" s="17"/>
      <c r="O58" s="9"/>
      <c r="P58" s="9"/>
      <c r="Q58" s="7"/>
      <c r="R58" s="14"/>
      <c r="S58" s="14"/>
      <c r="T58" s="14"/>
      <c r="U58" s="14"/>
      <c r="V58" s="14"/>
      <c r="W58" s="15"/>
      <c r="X58" s="27"/>
      <c r="Y58" s="27"/>
    </row>
    <row r="59" spans="1:25">
      <c r="A59" s="12"/>
      <c r="B59" s="13"/>
      <c r="C59" s="14"/>
      <c r="D59" s="8"/>
      <c r="E59" s="8"/>
      <c r="F59" s="8"/>
      <c r="G59" s="9"/>
      <c r="H59" s="9"/>
      <c r="I59" s="15"/>
      <c r="J59" s="18"/>
      <c r="K59" s="22"/>
      <c r="L59" s="8"/>
      <c r="M59" s="8"/>
      <c r="N59" s="17"/>
      <c r="O59" s="9"/>
      <c r="P59" s="9"/>
      <c r="Q59" s="7"/>
      <c r="R59" s="14"/>
      <c r="S59" s="14"/>
      <c r="T59" s="14"/>
      <c r="U59" s="14"/>
      <c r="V59" s="14"/>
      <c r="W59" s="15"/>
      <c r="X59" s="27"/>
      <c r="Y59" s="27"/>
    </row>
    <row r="60" spans="1:25">
      <c r="A60" s="12"/>
      <c r="B60" s="13"/>
      <c r="C60" s="14"/>
      <c r="D60" s="8"/>
      <c r="E60" s="8"/>
      <c r="F60" s="8"/>
      <c r="G60" s="9"/>
      <c r="H60" s="9"/>
      <c r="I60" s="15"/>
      <c r="J60" s="18"/>
      <c r="K60" s="22"/>
      <c r="L60" s="8"/>
      <c r="M60" s="8"/>
      <c r="N60" s="17"/>
      <c r="O60" s="9"/>
      <c r="P60" s="9"/>
      <c r="Q60" s="7"/>
      <c r="R60" s="14"/>
      <c r="S60" s="14"/>
      <c r="T60" s="14"/>
      <c r="U60" s="14"/>
      <c r="V60" s="14"/>
      <c r="W60" s="15"/>
      <c r="X60" s="27"/>
      <c r="Y60" s="27"/>
    </row>
    <row r="61" spans="1:25">
      <c r="A61" s="12"/>
      <c r="B61" s="13"/>
      <c r="C61" s="14"/>
      <c r="D61" s="8"/>
      <c r="E61" s="8"/>
      <c r="F61" s="8"/>
      <c r="G61" s="9"/>
      <c r="H61" s="9"/>
      <c r="I61" s="15"/>
      <c r="J61" s="18"/>
      <c r="K61" s="22"/>
      <c r="L61" s="8"/>
      <c r="M61" s="8"/>
      <c r="N61" s="17"/>
      <c r="O61" s="9"/>
      <c r="P61" s="9"/>
      <c r="Q61" s="7"/>
      <c r="R61" s="14"/>
      <c r="S61" s="14"/>
      <c r="T61" s="14"/>
      <c r="U61" s="14"/>
      <c r="V61" s="14"/>
      <c r="W61" s="15"/>
      <c r="X61" s="27"/>
      <c r="Y61" s="27"/>
    </row>
    <row r="62" spans="1:25">
      <c r="A62" s="12"/>
      <c r="B62" s="13"/>
      <c r="C62" s="14"/>
      <c r="D62" s="8"/>
      <c r="E62" s="8"/>
      <c r="F62" s="8"/>
      <c r="G62" s="9"/>
      <c r="H62" s="9"/>
      <c r="I62" s="15"/>
      <c r="J62" s="18"/>
      <c r="K62" s="22"/>
      <c r="L62" s="8"/>
      <c r="M62" s="8"/>
      <c r="N62" s="17"/>
      <c r="O62" s="9"/>
      <c r="P62" s="9"/>
      <c r="Q62" s="7"/>
      <c r="R62" s="14"/>
      <c r="S62" s="14"/>
      <c r="T62" s="14"/>
      <c r="U62" s="14"/>
      <c r="V62" s="14"/>
      <c r="W62" s="15"/>
      <c r="X62" s="27"/>
      <c r="Y62" s="27"/>
    </row>
    <row r="63" spans="1:25">
      <c r="A63" s="12"/>
      <c r="B63" s="13"/>
      <c r="C63" s="14"/>
      <c r="D63" s="8"/>
      <c r="E63" s="8"/>
      <c r="F63" s="8"/>
      <c r="G63" s="9"/>
      <c r="H63" s="9"/>
      <c r="I63" s="15"/>
      <c r="J63" s="18"/>
      <c r="K63" s="22"/>
      <c r="L63" s="8"/>
      <c r="M63" s="8"/>
      <c r="N63" s="17"/>
      <c r="O63" s="9"/>
      <c r="P63" s="9"/>
      <c r="Q63" s="7"/>
      <c r="R63" s="14"/>
      <c r="S63" s="14"/>
      <c r="T63" s="14"/>
      <c r="U63" s="14"/>
      <c r="V63" s="14"/>
      <c r="W63" s="15"/>
      <c r="X63" s="27"/>
      <c r="Y63" s="27"/>
    </row>
    <row r="64" spans="1:25">
      <c r="A64" s="12"/>
      <c r="B64" s="13"/>
      <c r="C64" s="14"/>
      <c r="D64" s="8"/>
      <c r="E64" s="8"/>
      <c r="F64" s="8"/>
      <c r="G64" s="9"/>
      <c r="H64" s="9"/>
      <c r="I64" s="15"/>
      <c r="J64" s="18"/>
      <c r="K64" s="22"/>
      <c r="L64" s="8"/>
      <c r="M64" s="8"/>
      <c r="N64" s="17"/>
      <c r="O64" s="9"/>
      <c r="P64" s="9"/>
      <c r="Q64" s="7"/>
      <c r="R64" s="14"/>
      <c r="S64" s="14"/>
      <c r="T64" s="14"/>
      <c r="U64" s="14"/>
      <c r="V64" s="14"/>
      <c r="W64" s="15"/>
      <c r="X64" s="27"/>
      <c r="Y64" s="27"/>
    </row>
    <row r="65" spans="1:25">
      <c r="A65" s="12"/>
      <c r="B65" s="13"/>
      <c r="C65" s="14"/>
      <c r="D65" s="8"/>
      <c r="E65" s="8"/>
      <c r="F65" s="8"/>
      <c r="G65" s="9"/>
      <c r="H65" s="9"/>
      <c r="I65" s="15"/>
      <c r="J65" s="18"/>
      <c r="K65" s="22"/>
      <c r="L65" s="8"/>
      <c r="M65" s="8"/>
      <c r="N65" s="17"/>
      <c r="O65" s="9"/>
      <c r="P65" s="9"/>
      <c r="Q65" s="7"/>
      <c r="R65" s="14"/>
      <c r="S65" s="14"/>
      <c r="T65" s="14"/>
      <c r="U65" s="14"/>
      <c r="V65" s="14"/>
      <c r="W65" s="15"/>
      <c r="X65" s="27"/>
      <c r="Y65" s="27"/>
    </row>
    <row r="66" spans="1:25">
      <c r="A66" s="12"/>
      <c r="B66" s="13"/>
      <c r="C66" s="14"/>
      <c r="D66" s="8"/>
      <c r="E66" s="8"/>
      <c r="F66" s="8"/>
      <c r="G66" s="9"/>
      <c r="H66" s="9"/>
      <c r="I66" s="15"/>
      <c r="J66" s="18"/>
      <c r="K66" s="22"/>
      <c r="L66" s="8"/>
      <c r="M66" s="8"/>
      <c r="N66" s="17"/>
      <c r="O66" s="9"/>
      <c r="P66" s="9"/>
      <c r="Q66" s="7"/>
      <c r="R66" s="14"/>
      <c r="S66" s="14"/>
      <c r="T66" s="14"/>
      <c r="U66" s="14"/>
      <c r="V66" s="14"/>
      <c r="W66" s="15"/>
      <c r="X66" s="27"/>
      <c r="Y66" s="27"/>
    </row>
    <row r="67" spans="1:25">
      <c r="A67" s="12"/>
      <c r="B67" s="13"/>
      <c r="C67" s="14"/>
      <c r="D67" s="8"/>
      <c r="E67" s="8"/>
      <c r="F67" s="8"/>
      <c r="G67" s="9"/>
      <c r="H67" s="9"/>
      <c r="I67" s="15"/>
      <c r="J67" s="18"/>
      <c r="K67" s="22"/>
      <c r="L67" s="8"/>
      <c r="M67" s="8"/>
      <c r="N67" s="17"/>
      <c r="O67" s="9"/>
      <c r="P67" s="9"/>
      <c r="Q67" s="7"/>
      <c r="R67" s="14"/>
      <c r="S67" s="14"/>
      <c r="T67" s="14"/>
      <c r="U67" s="14"/>
      <c r="V67" s="14"/>
      <c r="W67" s="15"/>
      <c r="X67" s="27"/>
      <c r="Y67" s="27"/>
    </row>
    <row r="68" spans="1:25">
      <c r="A68" s="12"/>
      <c r="B68" s="13"/>
      <c r="C68" s="14"/>
      <c r="D68" s="8"/>
      <c r="E68" s="8"/>
      <c r="F68" s="8"/>
      <c r="G68" s="9"/>
      <c r="H68" s="9"/>
      <c r="I68" s="15"/>
      <c r="J68" s="18"/>
      <c r="K68" s="22"/>
      <c r="L68" s="8"/>
      <c r="M68" s="8"/>
      <c r="N68" s="17"/>
      <c r="O68" s="9"/>
      <c r="P68" s="9"/>
      <c r="Q68" s="7"/>
      <c r="R68" s="14"/>
      <c r="S68" s="14"/>
      <c r="T68" s="14"/>
      <c r="U68" s="14"/>
      <c r="V68" s="14"/>
      <c r="W68" s="15"/>
      <c r="X68" s="27"/>
      <c r="Y68" s="27"/>
    </row>
    <row r="69" spans="1:25">
      <c r="A69" s="12"/>
      <c r="B69" s="13"/>
      <c r="C69" s="14"/>
      <c r="D69" s="8"/>
      <c r="E69" s="8"/>
      <c r="F69" s="8"/>
      <c r="G69" s="9"/>
      <c r="H69" s="9"/>
      <c r="I69" s="15"/>
      <c r="J69" s="18"/>
      <c r="K69" s="22"/>
      <c r="L69" s="8"/>
      <c r="M69" s="8"/>
      <c r="N69" s="17"/>
      <c r="O69" s="9"/>
      <c r="P69" s="9"/>
      <c r="Q69" s="7"/>
      <c r="R69" s="14"/>
      <c r="S69" s="14"/>
      <c r="T69" s="14"/>
      <c r="U69" s="14"/>
      <c r="V69" s="14"/>
      <c r="W69" s="15"/>
      <c r="X69" s="27"/>
      <c r="Y69" s="27"/>
    </row>
    <row r="70" spans="1:25">
      <c r="A70" s="12"/>
      <c r="B70" s="13"/>
      <c r="C70" s="14"/>
      <c r="D70" s="8"/>
      <c r="E70" s="8"/>
      <c r="F70" s="8"/>
      <c r="G70" s="9"/>
      <c r="H70" s="9"/>
      <c r="I70" s="15"/>
      <c r="J70" s="18"/>
      <c r="K70" s="22"/>
      <c r="L70" s="8"/>
      <c r="M70" s="8"/>
      <c r="N70" s="17"/>
      <c r="O70" s="9"/>
      <c r="P70" s="9"/>
      <c r="Q70" s="7"/>
      <c r="R70" s="14"/>
      <c r="S70" s="14"/>
      <c r="T70" s="14"/>
      <c r="U70" s="14"/>
      <c r="V70" s="14"/>
      <c r="W70" s="15"/>
      <c r="X70" s="27"/>
      <c r="Y70" s="27"/>
    </row>
    <row r="71" spans="1:25">
      <c r="A71" s="12"/>
      <c r="B71" s="13"/>
      <c r="C71" s="14"/>
      <c r="D71" s="8"/>
      <c r="E71" s="8"/>
      <c r="F71" s="8"/>
      <c r="G71" s="9"/>
      <c r="H71" s="9"/>
      <c r="I71" s="15"/>
      <c r="J71" s="18"/>
      <c r="K71" s="22"/>
      <c r="L71" s="8"/>
      <c r="M71" s="8"/>
      <c r="N71" s="17"/>
      <c r="O71" s="9"/>
      <c r="P71" s="9"/>
      <c r="Q71" s="7"/>
      <c r="R71" s="14"/>
      <c r="S71" s="14"/>
      <c r="T71" s="14"/>
      <c r="U71" s="14"/>
      <c r="V71" s="14"/>
      <c r="W71" s="15"/>
      <c r="X71" s="27"/>
      <c r="Y71" s="27"/>
    </row>
    <row r="72" spans="1:25">
      <c r="A72" s="12"/>
      <c r="B72" s="13"/>
      <c r="C72" s="14"/>
      <c r="D72" s="8"/>
      <c r="E72" s="8"/>
      <c r="F72" s="8"/>
      <c r="G72" s="9"/>
      <c r="H72" s="9"/>
      <c r="I72" s="15"/>
      <c r="J72" s="18"/>
      <c r="K72" s="22"/>
      <c r="L72" s="8"/>
      <c r="M72" s="8"/>
      <c r="N72" s="17"/>
      <c r="O72" s="9"/>
      <c r="P72" s="9"/>
      <c r="Q72" s="7"/>
      <c r="R72" s="14"/>
      <c r="S72" s="14"/>
      <c r="T72" s="14"/>
      <c r="U72" s="14"/>
      <c r="V72" s="14"/>
      <c r="W72" s="15"/>
      <c r="X72" s="27"/>
      <c r="Y72" s="27"/>
    </row>
    <row r="73" spans="1:25">
      <c r="A73" s="12"/>
      <c r="B73" s="13"/>
      <c r="C73" s="14"/>
      <c r="D73" s="8"/>
      <c r="E73" s="8"/>
      <c r="F73" s="8"/>
      <c r="G73" s="9"/>
      <c r="H73" s="9"/>
      <c r="I73" s="15"/>
      <c r="J73" s="18"/>
      <c r="K73" s="22"/>
      <c r="L73" s="8"/>
      <c r="M73" s="8"/>
      <c r="N73" s="17"/>
      <c r="O73" s="9"/>
      <c r="P73" s="9"/>
      <c r="Q73" s="7"/>
      <c r="R73" s="14"/>
      <c r="S73" s="14"/>
      <c r="T73" s="14"/>
      <c r="U73" s="14"/>
      <c r="V73" s="14"/>
      <c r="W73" s="15"/>
      <c r="X73" s="27"/>
      <c r="Y73" s="27"/>
    </row>
    <row r="74" spans="1:25">
      <c r="A74" s="12"/>
      <c r="B74" s="13"/>
      <c r="C74" s="14"/>
      <c r="D74" s="8"/>
      <c r="E74" s="8"/>
      <c r="F74" s="8"/>
      <c r="G74" s="9"/>
      <c r="H74" s="9"/>
      <c r="I74" s="15"/>
      <c r="J74" s="18"/>
      <c r="K74" s="22"/>
      <c r="L74" s="8"/>
      <c r="M74" s="8"/>
      <c r="N74" s="17"/>
      <c r="O74" s="9"/>
      <c r="P74" s="9"/>
      <c r="Q74" s="7"/>
      <c r="R74" s="14"/>
      <c r="S74" s="14"/>
      <c r="T74" s="14"/>
      <c r="U74" s="14"/>
      <c r="V74" s="14"/>
      <c r="W74" s="15"/>
      <c r="X74" s="27"/>
      <c r="Y74" s="27"/>
    </row>
    <row r="75" spans="1:25">
      <c r="A75" s="12"/>
      <c r="B75" s="13"/>
      <c r="C75" s="14"/>
      <c r="D75" s="8"/>
      <c r="E75" s="8"/>
      <c r="F75" s="8"/>
      <c r="G75" s="9"/>
      <c r="H75" s="9"/>
      <c r="I75" s="15"/>
      <c r="J75" s="18"/>
      <c r="K75" s="22"/>
      <c r="L75" s="8"/>
      <c r="M75" s="8"/>
      <c r="N75" s="17"/>
      <c r="O75" s="9"/>
      <c r="P75" s="9"/>
      <c r="Q75" s="7"/>
      <c r="R75" s="14"/>
      <c r="S75" s="14"/>
      <c r="T75" s="14"/>
      <c r="U75" s="14"/>
      <c r="V75" s="14"/>
      <c r="W75" s="15"/>
      <c r="X75" s="27"/>
      <c r="Y75" s="27"/>
    </row>
    <row r="76" spans="1:25">
      <c r="A76" s="12"/>
      <c r="B76" s="13"/>
      <c r="C76" s="14"/>
      <c r="D76" s="8"/>
      <c r="E76" s="8"/>
      <c r="F76" s="8"/>
      <c r="G76" s="9"/>
      <c r="H76" s="9"/>
      <c r="I76" s="15"/>
      <c r="J76" s="18"/>
      <c r="K76" s="22"/>
      <c r="L76" s="8"/>
      <c r="M76" s="8"/>
      <c r="N76" s="17"/>
      <c r="O76" s="9"/>
      <c r="P76" s="9"/>
      <c r="Q76" s="7"/>
      <c r="R76" s="14"/>
      <c r="S76" s="14"/>
      <c r="T76" s="14"/>
      <c r="U76" s="14"/>
      <c r="V76" s="14"/>
      <c r="W76" s="15"/>
      <c r="X76" s="27"/>
      <c r="Y76" s="27"/>
    </row>
    <row r="77" spans="1:25">
      <c r="A77" s="12"/>
      <c r="B77" s="13"/>
      <c r="C77" s="14"/>
      <c r="D77" s="8"/>
      <c r="E77" s="8"/>
      <c r="F77" s="8"/>
      <c r="G77" s="9"/>
      <c r="H77" s="9"/>
      <c r="I77" s="15"/>
      <c r="J77" s="18"/>
      <c r="K77" s="22"/>
      <c r="L77" s="8"/>
      <c r="M77" s="8"/>
      <c r="N77" s="17"/>
      <c r="O77" s="9"/>
      <c r="P77" s="9"/>
      <c r="Q77" s="7"/>
      <c r="R77" s="14"/>
      <c r="S77" s="14"/>
      <c r="T77" s="14"/>
      <c r="U77" s="14"/>
      <c r="V77" s="14"/>
      <c r="W77" s="15"/>
      <c r="X77" s="27"/>
      <c r="Y77" s="27"/>
    </row>
    <row r="78" spans="1:25">
      <c r="A78" s="12"/>
      <c r="B78" s="13"/>
      <c r="C78" s="14"/>
      <c r="D78" s="8"/>
      <c r="E78" s="8"/>
      <c r="F78" s="8"/>
      <c r="G78" s="9"/>
      <c r="H78" s="9"/>
      <c r="I78" s="15"/>
      <c r="J78" s="18"/>
      <c r="K78" s="22"/>
      <c r="L78" s="8"/>
      <c r="M78" s="8"/>
      <c r="N78" s="17"/>
      <c r="O78" s="9"/>
      <c r="P78" s="9"/>
      <c r="Q78" s="7"/>
      <c r="R78" s="14"/>
      <c r="S78" s="14"/>
      <c r="T78" s="14"/>
      <c r="U78" s="14"/>
      <c r="V78" s="14"/>
      <c r="W78" s="15"/>
      <c r="X78" s="27"/>
      <c r="Y78" s="27"/>
    </row>
    <row r="79" spans="1:25">
      <c r="A79" s="12"/>
      <c r="B79" s="13"/>
      <c r="C79" s="14"/>
      <c r="D79" s="8"/>
      <c r="E79" s="8"/>
      <c r="F79" s="8"/>
      <c r="G79" s="9"/>
      <c r="H79" s="9"/>
      <c r="I79" s="15"/>
      <c r="J79" s="18"/>
      <c r="K79" s="22"/>
      <c r="L79" s="8"/>
      <c r="M79" s="8"/>
      <c r="N79" s="17"/>
      <c r="O79" s="9"/>
      <c r="P79" s="9"/>
      <c r="Q79" s="7"/>
      <c r="R79" s="14"/>
      <c r="S79" s="14"/>
      <c r="T79" s="14"/>
      <c r="U79" s="14"/>
      <c r="V79" s="14"/>
      <c r="W79" s="15"/>
      <c r="X79" s="27"/>
      <c r="Y79" s="27"/>
    </row>
    <row r="80" spans="1:25">
      <c r="A80" s="12"/>
      <c r="B80" s="13"/>
      <c r="C80" s="14"/>
      <c r="D80" s="8"/>
      <c r="E80" s="8"/>
      <c r="F80" s="8"/>
      <c r="G80" s="9"/>
      <c r="H80" s="9"/>
      <c r="I80" s="15"/>
      <c r="J80" s="18"/>
      <c r="K80" s="22"/>
      <c r="L80" s="8"/>
      <c r="M80" s="8"/>
      <c r="N80" s="17"/>
      <c r="O80" s="9"/>
      <c r="P80" s="9"/>
      <c r="Q80" s="7"/>
      <c r="R80" s="14"/>
      <c r="S80" s="14"/>
      <c r="T80" s="14"/>
      <c r="U80" s="14"/>
      <c r="V80" s="14"/>
      <c r="W80" s="15"/>
      <c r="X80" s="27"/>
      <c r="Y80" s="27"/>
    </row>
    <row r="81" spans="1:25">
      <c r="A81" s="12"/>
      <c r="B81" s="13"/>
      <c r="C81" s="14"/>
      <c r="D81" s="8"/>
      <c r="E81" s="8"/>
      <c r="F81" s="8"/>
      <c r="G81" s="9"/>
      <c r="H81" s="9"/>
      <c r="I81" s="15"/>
      <c r="J81" s="18"/>
      <c r="K81" s="22"/>
      <c r="L81" s="8"/>
      <c r="M81" s="8"/>
      <c r="N81" s="17"/>
      <c r="O81" s="9"/>
      <c r="P81" s="9"/>
      <c r="Q81" s="7"/>
      <c r="R81" s="14"/>
      <c r="S81" s="14"/>
      <c r="T81" s="14"/>
      <c r="U81" s="14"/>
      <c r="V81" s="14"/>
      <c r="W81" s="15"/>
      <c r="X81" s="27"/>
      <c r="Y81" s="27"/>
    </row>
    <row r="82" spans="1:25">
      <c r="A82" s="12"/>
      <c r="B82" s="13"/>
      <c r="C82" s="14"/>
      <c r="D82" s="8"/>
      <c r="E82" s="8"/>
      <c r="F82" s="8"/>
      <c r="G82" s="9"/>
      <c r="H82" s="9"/>
      <c r="I82" s="15"/>
      <c r="J82" s="18"/>
      <c r="K82" s="22"/>
      <c r="L82" s="8"/>
      <c r="M82" s="8"/>
      <c r="N82" s="17"/>
      <c r="O82" s="9"/>
      <c r="P82" s="9"/>
      <c r="Q82" s="7"/>
      <c r="R82" s="14"/>
      <c r="S82" s="14"/>
      <c r="T82" s="14"/>
      <c r="U82" s="14"/>
      <c r="V82" s="14"/>
      <c r="W82" s="15"/>
      <c r="X82" s="27"/>
      <c r="Y82" s="27"/>
    </row>
    <row r="83" spans="1:25">
      <c r="A83" s="12"/>
      <c r="B83" s="13"/>
      <c r="C83" s="14"/>
      <c r="D83" s="8"/>
      <c r="E83" s="8"/>
      <c r="F83" s="8"/>
      <c r="G83" s="9"/>
      <c r="H83" s="9"/>
      <c r="I83" s="15"/>
      <c r="J83" s="18"/>
      <c r="K83" s="22"/>
      <c r="L83" s="8"/>
      <c r="M83" s="8"/>
      <c r="N83" s="17"/>
      <c r="O83" s="9"/>
      <c r="P83" s="9"/>
      <c r="Q83" s="7"/>
      <c r="R83" s="14"/>
      <c r="S83" s="14"/>
      <c r="T83" s="14"/>
      <c r="U83" s="14"/>
      <c r="V83" s="14"/>
      <c r="W83" s="15"/>
      <c r="X83" s="27"/>
      <c r="Y83" s="27"/>
    </row>
    <row r="84" spans="1:25">
      <c r="A84" s="12"/>
      <c r="B84" s="13"/>
      <c r="C84" s="14"/>
      <c r="D84" s="8"/>
      <c r="E84" s="8"/>
      <c r="F84" s="8"/>
      <c r="G84" s="9"/>
      <c r="H84" s="9"/>
      <c r="I84" s="15"/>
      <c r="J84" s="18"/>
      <c r="K84" s="22"/>
      <c r="L84" s="8"/>
      <c r="M84" s="8"/>
      <c r="N84" s="17"/>
      <c r="O84" s="9"/>
      <c r="P84" s="9"/>
      <c r="Q84" s="7"/>
      <c r="R84" s="14"/>
      <c r="S84" s="14"/>
      <c r="T84" s="14"/>
      <c r="U84" s="14"/>
      <c r="V84" s="14"/>
      <c r="W84" s="15"/>
      <c r="X84" s="27"/>
      <c r="Y84" s="27"/>
    </row>
    <row r="85" spans="1:25">
      <c r="A85" s="12"/>
      <c r="B85" s="13"/>
      <c r="C85" s="14"/>
      <c r="D85" s="8"/>
      <c r="E85" s="8"/>
      <c r="F85" s="8"/>
      <c r="G85" s="9"/>
      <c r="H85" s="9"/>
      <c r="I85" s="15"/>
      <c r="J85" s="18"/>
      <c r="K85" s="22"/>
      <c r="L85" s="8"/>
      <c r="M85" s="8"/>
      <c r="N85" s="17"/>
      <c r="O85" s="9"/>
      <c r="P85" s="9"/>
      <c r="Q85" s="7"/>
      <c r="R85" s="14"/>
      <c r="S85" s="14"/>
      <c r="T85" s="14"/>
      <c r="U85" s="14"/>
      <c r="V85" s="14"/>
      <c r="W85" s="15"/>
      <c r="X85" s="27"/>
      <c r="Y85" s="27"/>
    </row>
    <row r="86" spans="1:25">
      <c r="A86" s="12"/>
      <c r="B86" s="13"/>
      <c r="C86" s="14"/>
      <c r="D86" s="8"/>
      <c r="E86" s="8"/>
      <c r="F86" s="8"/>
      <c r="G86" s="9"/>
      <c r="H86" s="9"/>
      <c r="I86" s="15"/>
      <c r="J86" s="18"/>
      <c r="K86" s="22"/>
      <c r="L86" s="8"/>
      <c r="M86" s="8"/>
      <c r="N86" s="17"/>
      <c r="O86" s="9"/>
      <c r="P86" s="9"/>
      <c r="Q86" s="7"/>
      <c r="R86" s="14"/>
      <c r="S86" s="14"/>
      <c r="T86" s="14"/>
      <c r="U86" s="14"/>
      <c r="V86" s="14"/>
      <c r="W86" s="15"/>
      <c r="X86" s="27"/>
      <c r="Y86" s="27"/>
    </row>
    <row r="87" spans="1:25">
      <c r="A87" s="12"/>
      <c r="B87" s="13"/>
      <c r="C87" s="14"/>
      <c r="D87" s="8"/>
      <c r="E87" s="8"/>
      <c r="F87" s="8"/>
      <c r="G87" s="9"/>
      <c r="H87" s="9"/>
      <c r="I87" s="15"/>
      <c r="J87" s="18"/>
      <c r="K87" s="22"/>
      <c r="L87" s="8"/>
      <c r="M87" s="8"/>
      <c r="N87" s="17"/>
      <c r="O87" s="9"/>
      <c r="P87" s="9"/>
      <c r="Q87" s="7"/>
      <c r="R87" s="14"/>
      <c r="S87" s="14"/>
      <c r="T87" s="14"/>
      <c r="U87" s="14"/>
      <c r="V87" s="14"/>
      <c r="W87" s="15"/>
      <c r="X87" s="27"/>
      <c r="Y87" s="27"/>
    </row>
    <row r="88" spans="1:25">
      <c r="A88" s="12"/>
      <c r="B88" s="13"/>
      <c r="C88" s="14"/>
      <c r="D88" s="8"/>
      <c r="E88" s="8"/>
      <c r="F88" s="8"/>
      <c r="G88" s="9"/>
      <c r="H88" s="9"/>
      <c r="I88" s="15"/>
      <c r="J88" s="18"/>
      <c r="K88" s="22"/>
      <c r="L88" s="8"/>
      <c r="M88" s="8"/>
      <c r="N88" s="17"/>
      <c r="O88" s="9"/>
      <c r="P88" s="9"/>
      <c r="Q88" s="7"/>
      <c r="R88" s="14"/>
      <c r="S88" s="14"/>
      <c r="T88" s="14"/>
      <c r="U88" s="14"/>
      <c r="V88" s="14"/>
      <c r="W88" s="15"/>
      <c r="X88" s="27"/>
      <c r="Y88" s="27"/>
    </row>
    <row r="89" spans="1:25">
      <c r="A89" s="12"/>
      <c r="B89" s="13"/>
      <c r="C89" s="14"/>
      <c r="D89" s="8"/>
      <c r="E89" s="8"/>
      <c r="F89" s="8"/>
      <c r="G89" s="9"/>
      <c r="H89" s="9"/>
      <c r="I89" s="15"/>
      <c r="J89" s="18"/>
      <c r="K89" s="22"/>
      <c r="L89" s="8"/>
      <c r="M89" s="8"/>
      <c r="N89" s="17"/>
      <c r="O89" s="9"/>
      <c r="P89" s="9"/>
      <c r="Q89" s="7"/>
      <c r="R89" s="14"/>
      <c r="S89" s="14"/>
      <c r="T89" s="14"/>
      <c r="U89" s="14"/>
      <c r="V89" s="14"/>
      <c r="W89" s="15"/>
      <c r="X89" s="27"/>
      <c r="Y89" s="27"/>
    </row>
    <row r="90" spans="1:25">
      <c r="A90" s="12"/>
      <c r="B90" s="13"/>
      <c r="C90" s="14"/>
      <c r="D90" s="8"/>
      <c r="E90" s="8"/>
      <c r="F90" s="8"/>
      <c r="G90" s="9"/>
      <c r="H90" s="9"/>
      <c r="I90" s="15"/>
      <c r="J90" s="18"/>
      <c r="K90" s="22"/>
      <c r="L90" s="8"/>
      <c r="M90" s="8"/>
      <c r="N90" s="17"/>
      <c r="O90" s="9"/>
      <c r="P90" s="9"/>
      <c r="Q90" s="7"/>
      <c r="R90" s="14"/>
      <c r="S90" s="14"/>
      <c r="T90" s="14"/>
      <c r="U90" s="14"/>
      <c r="V90" s="14"/>
      <c r="W90" s="15"/>
      <c r="X90" s="27"/>
      <c r="Y90" s="27"/>
    </row>
    <row r="91" spans="1:25">
      <c r="A91" s="12"/>
      <c r="B91" s="13"/>
      <c r="C91" s="14"/>
      <c r="D91" s="8"/>
      <c r="E91" s="8"/>
      <c r="F91" s="8"/>
      <c r="G91" s="9"/>
      <c r="H91" s="9"/>
      <c r="I91" s="15"/>
      <c r="J91" s="18"/>
      <c r="K91" s="22"/>
      <c r="L91" s="8"/>
      <c r="M91" s="8"/>
      <c r="N91" s="17"/>
      <c r="O91" s="9"/>
      <c r="P91" s="9"/>
      <c r="Q91" s="7"/>
      <c r="R91" s="14"/>
      <c r="S91" s="14"/>
      <c r="T91" s="14"/>
      <c r="U91" s="14"/>
      <c r="V91" s="14"/>
      <c r="W91" s="15"/>
      <c r="X91" s="27"/>
      <c r="Y91" s="27"/>
    </row>
    <row r="92" spans="1:25">
      <c r="A92" s="12"/>
      <c r="B92" s="13"/>
      <c r="C92" s="14"/>
      <c r="D92" s="8"/>
      <c r="E92" s="8"/>
      <c r="F92" s="8"/>
      <c r="G92" s="9"/>
      <c r="H92" s="9"/>
      <c r="I92" s="15"/>
      <c r="J92" s="18"/>
      <c r="K92" s="22"/>
      <c r="L92" s="8"/>
      <c r="M92" s="8"/>
      <c r="N92" s="17"/>
      <c r="O92" s="9"/>
      <c r="P92" s="9"/>
      <c r="Q92" s="7"/>
      <c r="R92" s="14"/>
      <c r="S92" s="14"/>
      <c r="T92" s="14"/>
      <c r="U92" s="14"/>
      <c r="V92" s="14"/>
      <c r="W92" s="15"/>
      <c r="X92" s="27"/>
      <c r="Y92" s="27"/>
    </row>
    <row r="93" spans="1:25">
      <c r="A93" s="12"/>
      <c r="B93" s="13"/>
      <c r="C93" s="14"/>
      <c r="D93" s="8"/>
      <c r="E93" s="8"/>
      <c r="F93" s="8"/>
      <c r="G93" s="9"/>
      <c r="H93" s="9"/>
      <c r="I93" s="15"/>
      <c r="J93" s="18"/>
      <c r="K93" s="22"/>
      <c r="L93" s="8"/>
      <c r="M93" s="8"/>
      <c r="N93" s="17"/>
      <c r="O93" s="9"/>
      <c r="P93" s="9"/>
      <c r="Q93" s="7"/>
      <c r="R93" s="14"/>
      <c r="S93" s="14"/>
      <c r="T93" s="14"/>
      <c r="U93" s="14"/>
      <c r="V93" s="14"/>
      <c r="W93" s="15"/>
      <c r="X93" s="27"/>
      <c r="Y93" s="27"/>
    </row>
    <row r="94" spans="1:25">
      <c r="A94" s="12"/>
      <c r="B94" s="13"/>
      <c r="C94" s="14"/>
      <c r="D94" s="8"/>
      <c r="E94" s="8"/>
      <c r="F94" s="8"/>
      <c r="G94" s="9"/>
      <c r="H94" s="9"/>
      <c r="I94" s="15"/>
      <c r="J94" s="18"/>
      <c r="K94" s="22"/>
      <c r="L94" s="8"/>
      <c r="M94" s="8"/>
      <c r="N94" s="17"/>
      <c r="O94" s="9"/>
      <c r="P94" s="9"/>
      <c r="Q94" s="7"/>
      <c r="R94" s="14"/>
      <c r="S94" s="14"/>
      <c r="T94" s="14"/>
      <c r="U94" s="14"/>
      <c r="V94" s="14"/>
      <c r="W94" s="15"/>
      <c r="X94" s="27"/>
      <c r="Y94" s="27"/>
    </row>
    <row r="95" spans="1:25">
      <c r="A95" s="12"/>
      <c r="B95" s="13"/>
      <c r="C95" s="14"/>
      <c r="D95" s="8"/>
      <c r="E95" s="8"/>
      <c r="F95" s="8"/>
      <c r="G95" s="9"/>
      <c r="H95" s="9"/>
      <c r="I95" s="15"/>
      <c r="J95" s="18"/>
      <c r="K95" s="22"/>
      <c r="L95" s="8"/>
      <c r="M95" s="8"/>
      <c r="N95" s="17"/>
      <c r="O95" s="9"/>
      <c r="P95" s="9"/>
      <c r="Q95" s="7"/>
      <c r="R95" s="14"/>
      <c r="S95" s="14"/>
      <c r="T95" s="14"/>
      <c r="U95" s="14"/>
      <c r="V95" s="14"/>
      <c r="W95" s="15"/>
      <c r="X95" s="27"/>
      <c r="Y95" s="27"/>
    </row>
    <row r="96" spans="1:25">
      <c r="A96" s="12"/>
      <c r="B96" s="13"/>
      <c r="C96" s="14"/>
      <c r="D96" s="8"/>
      <c r="E96" s="8"/>
      <c r="F96" s="8"/>
      <c r="G96" s="9"/>
      <c r="H96" s="9"/>
      <c r="I96" s="15"/>
      <c r="J96" s="18"/>
      <c r="K96" s="22"/>
      <c r="L96" s="8"/>
      <c r="M96" s="8"/>
      <c r="N96" s="17"/>
      <c r="O96" s="9"/>
      <c r="P96" s="9"/>
      <c r="Q96" s="7"/>
      <c r="R96" s="14"/>
      <c r="S96" s="14"/>
      <c r="T96" s="14"/>
      <c r="U96" s="14"/>
      <c r="V96" s="14"/>
      <c r="W96" s="15"/>
      <c r="X96" s="27"/>
      <c r="Y96" s="27"/>
    </row>
    <row r="97" spans="1:25">
      <c r="A97" s="12"/>
      <c r="B97" s="13"/>
      <c r="C97" s="14"/>
      <c r="D97" s="8"/>
      <c r="E97" s="8"/>
      <c r="F97" s="8"/>
      <c r="G97" s="9"/>
      <c r="H97" s="9"/>
      <c r="I97" s="15"/>
      <c r="J97" s="18"/>
      <c r="K97" s="22"/>
      <c r="L97" s="8"/>
      <c r="M97" s="8"/>
      <c r="N97" s="17"/>
      <c r="O97" s="9"/>
      <c r="P97" s="9"/>
      <c r="Q97" s="7"/>
      <c r="R97" s="14"/>
      <c r="S97" s="14"/>
      <c r="T97" s="14"/>
      <c r="U97" s="14"/>
      <c r="V97" s="14"/>
      <c r="W97" s="15"/>
      <c r="X97" s="27"/>
      <c r="Y97" s="27"/>
    </row>
    <row r="98" spans="1:25">
      <c r="A98" s="12"/>
      <c r="B98" s="13"/>
      <c r="C98" s="14"/>
      <c r="D98" s="8"/>
      <c r="E98" s="8"/>
      <c r="F98" s="8"/>
      <c r="G98" s="9"/>
      <c r="H98" s="9"/>
      <c r="I98" s="15"/>
      <c r="J98" s="18"/>
      <c r="K98" s="22"/>
      <c r="L98" s="8"/>
      <c r="M98" s="8"/>
      <c r="N98" s="17"/>
      <c r="O98" s="9"/>
      <c r="P98" s="9"/>
      <c r="Q98" s="7"/>
      <c r="R98" s="14"/>
      <c r="S98" s="14"/>
      <c r="T98" s="14"/>
      <c r="U98" s="14"/>
      <c r="V98" s="14"/>
      <c r="W98" s="15"/>
      <c r="X98" s="27"/>
      <c r="Y98" s="27"/>
    </row>
    <row r="99" spans="1:25">
      <c r="A99" s="12"/>
      <c r="B99" s="13"/>
      <c r="C99" s="14"/>
      <c r="D99" s="8"/>
      <c r="E99" s="8"/>
      <c r="F99" s="8"/>
      <c r="G99" s="9"/>
      <c r="H99" s="9"/>
      <c r="I99" s="15"/>
      <c r="J99" s="18"/>
      <c r="K99" s="22"/>
      <c r="L99" s="8"/>
      <c r="M99" s="8"/>
      <c r="N99" s="17"/>
      <c r="O99" s="9"/>
      <c r="P99" s="9"/>
      <c r="Q99" s="7"/>
      <c r="R99" s="14"/>
      <c r="S99" s="14"/>
      <c r="T99" s="14"/>
      <c r="U99" s="14"/>
      <c r="V99" s="14"/>
      <c r="W99" s="15"/>
      <c r="X99" s="27"/>
      <c r="Y99" s="27"/>
    </row>
    <row r="100" spans="1:25">
      <c r="A100" s="12"/>
      <c r="B100" s="13"/>
      <c r="C100" s="14"/>
      <c r="D100" s="8"/>
      <c r="E100" s="8"/>
      <c r="F100" s="8"/>
      <c r="G100" s="9"/>
      <c r="H100" s="9"/>
      <c r="I100" s="15"/>
      <c r="J100" s="18"/>
      <c r="K100" s="22"/>
      <c r="L100" s="8"/>
      <c r="M100" s="8"/>
      <c r="N100" s="17"/>
      <c r="O100" s="9"/>
      <c r="P100" s="9"/>
      <c r="Q100" s="7"/>
      <c r="R100" s="14"/>
      <c r="S100" s="14"/>
      <c r="T100" s="14"/>
      <c r="U100" s="14"/>
      <c r="V100" s="14"/>
      <c r="W100" s="15"/>
      <c r="X100" s="27"/>
      <c r="Y100" s="27"/>
    </row>
    <row r="101" spans="1:25">
      <c r="A101" s="12"/>
      <c r="B101" s="13"/>
      <c r="C101" s="14"/>
      <c r="D101" s="8"/>
      <c r="E101" s="8"/>
      <c r="F101" s="8"/>
      <c r="G101" s="9"/>
      <c r="H101" s="9"/>
      <c r="I101" s="15"/>
      <c r="J101" s="18"/>
      <c r="K101" s="22"/>
      <c r="L101" s="8"/>
      <c r="M101" s="8"/>
      <c r="N101" s="17"/>
      <c r="O101" s="9"/>
      <c r="P101" s="9"/>
      <c r="Q101" s="7"/>
      <c r="R101" s="14"/>
      <c r="S101" s="14"/>
      <c r="T101" s="14"/>
      <c r="U101" s="14"/>
      <c r="V101" s="14"/>
      <c r="W101" s="15"/>
      <c r="X101" s="27"/>
      <c r="Y101" s="27"/>
    </row>
    <row r="102" spans="1:25">
      <c r="A102" s="12"/>
      <c r="B102" s="13"/>
      <c r="C102" s="14"/>
      <c r="D102" s="8"/>
      <c r="E102" s="8"/>
      <c r="F102" s="8"/>
      <c r="G102" s="9"/>
      <c r="H102" s="9"/>
      <c r="I102" s="15"/>
      <c r="J102" s="18"/>
      <c r="K102" s="22"/>
      <c r="L102" s="8"/>
      <c r="M102" s="8"/>
      <c r="N102" s="17"/>
      <c r="O102" s="9"/>
      <c r="P102" s="9"/>
      <c r="Q102" s="7"/>
      <c r="R102" s="14"/>
      <c r="S102" s="14"/>
      <c r="T102" s="14"/>
      <c r="U102" s="14"/>
      <c r="V102" s="14"/>
      <c r="W102" s="15"/>
      <c r="X102" s="27"/>
      <c r="Y102" s="27"/>
    </row>
    <row r="103" spans="1:25">
      <c r="A103" s="12"/>
      <c r="B103" s="13"/>
      <c r="C103" s="14"/>
      <c r="D103" s="8"/>
      <c r="E103" s="8"/>
      <c r="F103" s="8"/>
      <c r="G103" s="9"/>
      <c r="H103" s="9"/>
      <c r="I103" s="15"/>
      <c r="J103" s="18"/>
      <c r="K103" s="22"/>
      <c r="L103" s="8"/>
      <c r="M103" s="8"/>
      <c r="N103" s="17"/>
      <c r="O103" s="9"/>
      <c r="P103" s="9"/>
      <c r="Q103" s="7"/>
      <c r="R103" s="14"/>
      <c r="S103" s="14"/>
      <c r="T103" s="14"/>
      <c r="U103" s="14"/>
      <c r="V103" s="14"/>
      <c r="W103" s="15"/>
      <c r="X103" s="27"/>
      <c r="Y103" s="27"/>
    </row>
    <row r="104" spans="1:25">
      <c r="A104" s="12"/>
      <c r="B104" s="13"/>
      <c r="C104" s="14"/>
      <c r="D104" s="8"/>
      <c r="E104" s="8"/>
      <c r="F104" s="8"/>
      <c r="G104" s="9"/>
      <c r="H104" s="9"/>
      <c r="I104" s="15"/>
      <c r="J104" s="18"/>
      <c r="K104" s="22"/>
      <c r="L104" s="8"/>
      <c r="M104" s="8"/>
      <c r="N104" s="17"/>
      <c r="O104" s="9"/>
      <c r="P104" s="9"/>
      <c r="Q104" s="7"/>
      <c r="R104" s="14"/>
      <c r="S104" s="14"/>
      <c r="T104" s="14"/>
      <c r="U104" s="14"/>
      <c r="V104" s="14"/>
      <c r="W104" s="15"/>
      <c r="X104" s="27"/>
      <c r="Y104" s="27"/>
    </row>
    <row r="105" spans="1:25">
      <c r="A105" s="12"/>
      <c r="B105" s="13"/>
      <c r="C105" s="14"/>
      <c r="D105" s="8"/>
      <c r="E105" s="8"/>
      <c r="F105" s="8"/>
      <c r="G105" s="9"/>
      <c r="H105" s="9"/>
      <c r="I105" s="15"/>
      <c r="J105" s="18"/>
      <c r="K105" s="22"/>
      <c r="L105" s="8"/>
      <c r="M105" s="8"/>
      <c r="N105" s="17"/>
      <c r="O105" s="9"/>
      <c r="P105" s="9"/>
      <c r="Q105" s="7"/>
      <c r="R105" s="14"/>
      <c r="S105" s="14"/>
      <c r="T105" s="14"/>
      <c r="U105" s="14"/>
      <c r="V105" s="14"/>
      <c r="W105" s="15"/>
      <c r="X105" s="27"/>
      <c r="Y105" s="27"/>
    </row>
    <row r="106" spans="1:25">
      <c r="A106" s="12"/>
      <c r="B106" s="13"/>
      <c r="C106" s="14"/>
      <c r="D106" s="8"/>
      <c r="E106" s="8"/>
      <c r="F106" s="8"/>
      <c r="G106" s="9"/>
      <c r="H106" s="9"/>
      <c r="I106" s="15"/>
      <c r="J106" s="18"/>
      <c r="K106" s="22"/>
      <c r="L106" s="8"/>
      <c r="M106" s="8"/>
      <c r="N106" s="17"/>
      <c r="O106" s="9"/>
      <c r="P106" s="9"/>
      <c r="Q106" s="7"/>
      <c r="R106" s="14"/>
      <c r="S106" s="14"/>
      <c r="T106" s="14"/>
      <c r="U106" s="14"/>
      <c r="V106" s="14"/>
      <c r="W106" s="15"/>
      <c r="X106" s="27"/>
      <c r="Y106" s="27"/>
    </row>
    <row r="107" spans="1:25">
      <c r="A107" s="12"/>
      <c r="B107" s="13"/>
      <c r="C107" s="14"/>
      <c r="D107" s="8"/>
      <c r="E107" s="8"/>
      <c r="F107" s="8"/>
      <c r="G107" s="9"/>
      <c r="H107" s="9"/>
      <c r="I107" s="15"/>
      <c r="J107" s="18"/>
      <c r="K107" s="22"/>
      <c r="L107" s="8"/>
      <c r="M107" s="8"/>
      <c r="N107" s="17"/>
      <c r="O107" s="9"/>
      <c r="P107" s="9"/>
      <c r="Q107" s="7"/>
      <c r="R107" s="14"/>
      <c r="S107" s="14"/>
      <c r="T107" s="14"/>
      <c r="U107" s="14"/>
      <c r="V107" s="14"/>
      <c r="W107" s="15"/>
      <c r="X107" s="27"/>
      <c r="Y107" s="27"/>
    </row>
    <row r="108" spans="1:25">
      <c r="A108" s="12"/>
      <c r="B108" s="13"/>
      <c r="C108" s="14"/>
      <c r="D108" s="8"/>
      <c r="E108" s="8"/>
      <c r="F108" s="8"/>
      <c r="G108" s="9"/>
      <c r="H108" s="9"/>
      <c r="I108" s="15"/>
      <c r="J108" s="18"/>
      <c r="K108" s="22"/>
      <c r="L108" s="8"/>
      <c r="M108" s="8"/>
      <c r="N108" s="17"/>
      <c r="O108" s="9"/>
      <c r="P108" s="9"/>
      <c r="Q108" s="7"/>
      <c r="R108" s="14"/>
      <c r="S108" s="14"/>
      <c r="T108" s="14"/>
      <c r="U108" s="14"/>
      <c r="V108" s="14"/>
      <c r="W108" s="15"/>
      <c r="X108" s="27"/>
      <c r="Y108" s="27"/>
    </row>
    <row r="109" spans="1:25">
      <c r="A109" s="12"/>
      <c r="B109" s="13"/>
      <c r="C109" s="14"/>
      <c r="D109" s="8"/>
      <c r="E109" s="8"/>
      <c r="F109" s="8"/>
      <c r="G109" s="9"/>
      <c r="H109" s="9"/>
      <c r="I109" s="15"/>
      <c r="J109" s="18"/>
      <c r="K109" s="22"/>
      <c r="L109" s="8"/>
      <c r="M109" s="8"/>
      <c r="N109" s="17"/>
      <c r="O109" s="9"/>
      <c r="P109" s="9"/>
      <c r="Q109" s="7"/>
      <c r="R109" s="14"/>
      <c r="S109" s="14"/>
      <c r="T109" s="14"/>
      <c r="U109" s="14"/>
      <c r="V109" s="14"/>
      <c r="W109" s="15"/>
      <c r="X109" s="27"/>
      <c r="Y109" s="27"/>
    </row>
    <row r="110" spans="1:25">
      <c r="A110" s="12"/>
      <c r="B110" s="13"/>
      <c r="C110" s="14"/>
      <c r="D110" s="8"/>
      <c r="E110" s="8"/>
      <c r="F110" s="8"/>
      <c r="G110" s="9"/>
      <c r="H110" s="9"/>
      <c r="I110" s="15"/>
      <c r="J110" s="18"/>
      <c r="K110" s="22"/>
      <c r="L110" s="8"/>
      <c r="M110" s="8"/>
      <c r="N110" s="17"/>
      <c r="O110" s="9"/>
      <c r="P110" s="9"/>
      <c r="Q110" s="7"/>
      <c r="R110" s="14"/>
      <c r="S110" s="14"/>
      <c r="T110" s="14"/>
      <c r="U110" s="14"/>
      <c r="V110" s="14"/>
      <c r="W110" s="15"/>
      <c r="X110" s="27"/>
      <c r="Y110" s="27"/>
    </row>
    <row r="111" spans="1:25">
      <c r="A111" s="12"/>
      <c r="B111" s="13"/>
      <c r="C111" s="14"/>
      <c r="D111" s="8"/>
      <c r="E111" s="8"/>
      <c r="F111" s="8"/>
      <c r="G111" s="9"/>
      <c r="H111" s="9"/>
      <c r="I111" s="15"/>
      <c r="J111" s="18"/>
      <c r="K111" s="22"/>
      <c r="L111" s="8"/>
      <c r="M111" s="8"/>
      <c r="N111" s="17"/>
      <c r="O111" s="9"/>
      <c r="P111" s="9"/>
      <c r="Q111" s="7"/>
      <c r="R111" s="14"/>
      <c r="S111" s="14"/>
      <c r="T111" s="14"/>
      <c r="U111" s="14"/>
      <c r="V111" s="14"/>
      <c r="W111" s="15"/>
      <c r="X111" s="27"/>
      <c r="Y111" s="27"/>
    </row>
    <row r="112" spans="1:25">
      <c r="A112" s="12"/>
      <c r="B112" s="13"/>
      <c r="C112" s="14"/>
      <c r="D112" s="8"/>
      <c r="E112" s="8"/>
      <c r="F112" s="8"/>
      <c r="G112" s="9"/>
      <c r="H112" s="9"/>
      <c r="I112" s="15"/>
      <c r="J112" s="18"/>
      <c r="K112" s="22"/>
      <c r="L112" s="8"/>
      <c r="M112" s="8"/>
      <c r="N112" s="17"/>
      <c r="O112" s="9"/>
      <c r="P112" s="9"/>
      <c r="Q112" s="7"/>
      <c r="R112" s="14"/>
      <c r="S112" s="14"/>
      <c r="T112" s="14"/>
      <c r="U112" s="14"/>
      <c r="V112" s="14"/>
      <c r="W112" s="15"/>
      <c r="X112" s="27"/>
      <c r="Y112" s="27"/>
    </row>
    <row r="113" spans="1:25">
      <c r="A113" s="12"/>
      <c r="B113" s="13"/>
      <c r="C113" s="14"/>
      <c r="D113" s="8"/>
      <c r="E113" s="8"/>
      <c r="F113" s="8"/>
      <c r="G113" s="9"/>
      <c r="H113" s="9"/>
      <c r="I113" s="15"/>
      <c r="J113" s="18"/>
      <c r="K113" s="22"/>
      <c r="L113" s="8"/>
      <c r="M113" s="8"/>
      <c r="N113" s="17"/>
      <c r="O113" s="9"/>
      <c r="P113" s="9"/>
      <c r="Q113" s="7"/>
      <c r="R113" s="14"/>
      <c r="S113" s="14"/>
      <c r="T113" s="14"/>
      <c r="U113" s="14"/>
      <c r="V113" s="14"/>
      <c r="W113" s="15"/>
      <c r="X113" s="27"/>
      <c r="Y113" s="27"/>
    </row>
    <row r="114" spans="1:25">
      <c r="A114" s="12"/>
      <c r="B114" s="13"/>
      <c r="C114" s="14"/>
      <c r="D114" s="8"/>
      <c r="E114" s="8"/>
      <c r="F114" s="8"/>
      <c r="G114" s="9"/>
      <c r="H114" s="9"/>
      <c r="I114" s="15"/>
      <c r="J114" s="18"/>
      <c r="K114" s="22"/>
      <c r="L114" s="8"/>
      <c r="M114" s="8"/>
      <c r="N114" s="17"/>
      <c r="O114" s="9"/>
      <c r="P114" s="9"/>
      <c r="Q114" s="7"/>
      <c r="R114" s="14"/>
      <c r="S114" s="14"/>
      <c r="T114" s="14"/>
      <c r="U114" s="14"/>
      <c r="V114" s="14"/>
      <c r="W114" s="15"/>
      <c r="X114" s="27"/>
      <c r="Y114" s="27"/>
    </row>
    <row r="115" spans="1:25">
      <c r="A115" s="12"/>
      <c r="B115" s="13"/>
      <c r="C115" s="14"/>
      <c r="D115" s="8"/>
      <c r="E115" s="8"/>
      <c r="F115" s="8"/>
      <c r="G115" s="9"/>
      <c r="H115" s="9"/>
      <c r="I115" s="15"/>
      <c r="J115" s="18"/>
      <c r="K115" s="22"/>
      <c r="L115" s="8"/>
      <c r="M115" s="8"/>
      <c r="N115" s="17"/>
      <c r="O115" s="9"/>
      <c r="P115" s="9"/>
      <c r="Q115" s="7"/>
      <c r="R115" s="14"/>
      <c r="S115" s="14"/>
      <c r="T115" s="14"/>
      <c r="U115" s="14"/>
      <c r="V115" s="14"/>
      <c r="W115" s="15"/>
      <c r="X115" s="27"/>
      <c r="Y115" s="27"/>
    </row>
    <row r="116" spans="1:25">
      <c r="A116" s="12"/>
      <c r="B116" s="13"/>
      <c r="C116" s="14"/>
      <c r="D116" s="8"/>
      <c r="E116" s="8"/>
      <c r="F116" s="8"/>
      <c r="G116" s="9"/>
      <c r="H116" s="9"/>
      <c r="I116" s="15"/>
      <c r="J116" s="18"/>
      <c r="K116" s="22"/>
      <c r="L116" s="8"/>
      <c r="M116" s="8"/>
      <c r="N116" s="17"/>
      <c r="O116" s="9"/>
      <c r="P116" s="9"/>
      <c r="Q116" s="7"/>
      <c r="R116" s="14"/>
      <c r="S116" s="14"/>
      <c r="T116" s="14"/>
      <c r="U116" s="14"/>
      <c r="V116" s="14"/>
      <c r="W116" s="15"/>
      <c r="X116" s="27"/>
      <c r="Y116" s="27"/>
    </row>
    <row r="117" spans="1:25">
      <c r="A117" s="12"/>
      <c r="B117" s="13"/>
      <c r="C117" s="14"/>
      <c r="D117" s="8"/>
      <c r="E117" s="8"/>
      <c r="F117" s="8"/>
      <c r="G117" s="9"/>
      <c r="H117" s="9"/>
      <c r="I117" s="15"/>
      <c r="J117" s="18"/>
      <c r="K117" s="22"/>
      <c r="L117" s="8"/>
      <c r="M117" s="8"/>
      <c r="N117" s="17"/>
      <c r="O117" s="9"/>
      <c r="P117" s="9"/>
      <c r="Q117" s="7"/>
      <c r="R117" s="14"/>
      <c r="S117" s="14"/>
      <c r="T117" s="14"/>
      <c r="U117" s="14"/>
      <c r="V117" s="14"/>
      <c r="W117" s="15"/>
      <c r="X117" s="27"/>
      <c r="Y117" s="27"/>
    </row>
    <row r="118" spans="1:25">
      <c r="A118" s="12"/>
      <c r="B118" s="13"/>
      <c r="C118" s="14"/>
      <c r="D118" s="8"/>
      <c r="E118" s="8"/>
      <c r="F118" s="8"/>
      <c r="G118" s="9"/>
      <c r="H118" s="9"/>
      <c r="I118" s="15"/>
      <c r="J118" s="18"/>
      <c r="K118" s="22"/>
      <c r="L118" s="8"/>
      <c r="M118" s="8"/>
      <c r="N118" s="17"/>
      <c r="O118" s="9"/>
      <c r="P118" s="9"/>
      <c r="Q118" s="7"/>
      <c r="R118" s="14"/>
      <c r="S118" s="14"/>
      <c r="T118" s="14"/>
      <c r="U118" s="14"/>
      <c r="V118" s="14"/>
      <c r="W118" s="15"/>
      <c r="X118" s="27"/>
      <c r="Y118" s="27"/>
    </row>
    <row r="119" spans="1:25">
      <c r="A119" s="12"/>
      <c r="B119" s="13"/>
      <c r="C119" s="14"/>
      <c r="D119" s="8"/>
      <c r="E119" s="8"/>
      <c r="F119" s="8"/>
      <c r="G119" s="9"/>
      <c r="H119" s="9"/>
      <c r="I119" s="15"/>
      <c r="J119" s="18"/>
      <c r="K119" s="22"/>
      <c r="L119" s="8"/>
      <c r="M119" s="8"/>
      <c r="N119" s="17"/>
      <c r="O119" s="9"/>
      <c r="P119" s="9"/>
      <c r="Q119" s="7"/>
      <c r="R119" s="14"/>
      <c r="S119" s="14"/>
      <c r="T119" s="14"/>
      <c r="U119" s="14"/>
      <c r="V119" s="14"/>
      <c r="W119" s="15"/>
      <c r="X119" s="27"/>
      <c r="Y119" s="27"/>
    </row>
    <row r="120" spans="1:25">
      <c r="A120" s="12"/>
      <c r="B120" s="13"/>
      <c r="C120" s="14"/>
      <c r="D120" s="8"/>
      <c r="E120" s="8"/>
      <c r="F120" s="8"/>
      <c r="G120" s="9"/>
      <c r="H120" s="9"/>
      <c r="I120" s="15"/>
      <c r="J120" s="18"/>
      <c r="K120" s="22"/>
      <c r="L120" s="8"/>
      <c r="M120" s="8"/>
      <c r="N120" s="17"/>
      <c r="O120" s="9"/>
      <c r="P120" s="9"/>
      <c r="Q120" s="7"/>
      <c r="R120" s="14"/>
      <c r="S120" s="14"/>
      <c r="T120" s="14"/>
      <c r="U120" s="14"/>
      <c r="V120" s="14"/>
      <c r="W120" s="15"/>
      <c r="X120" s="27"/>
      <c r="Y120" s="27"/>
    </row>
    <row r="121" spans="1:25">
      <c r="A121" s="12"/>
      <c r="B121" s="13"/>
      <c r="C121" s="14"/>
      <c r="D121" s="8"/>
      <c r="E121" s="8"/>
      <c r="F121" s="8"/>
      <c r="G121" s="9"/>
      <c r="H121" s="9"/>
      <c r="I121" s="15"/>
      <c r="J121" s="18"/>
      <c r="K121" s="22"/>
      <c r="L121" s="8"/>
      <c r="M121" s="8"/>
      <c r="N121" s="17"/>
      <c r="O121" s="9"/>
      <c r="P121" s="9"/>
      <c r="Q121" s="7"/>
      <c r="R121" s="14"/>
      <c r="S121" s="14"/>
      <c r="T121" s="14"/>
      <c r="U121" s="14"/>
      <c r="V121" s="14"/>
      <c r="W121" s="15"/>
      <c r="X121" s="27"/>
      <c r="Y121" s="27"/>
    </row>
    <row r="122" spans="1:25">
      <c r="A122" s="12"/>
      <c r="B122" s="13"/>
      <c r="C122" s="14"/>
      <c r="D122" s="8"/>
      <c r="E122" s="8"/>
      <c r="F122" s="8"/>
      <c r="G122" s="9"/>
      <c r="H122" s="9"/>
      <c r="I122" s="15"/>
      <c r="J122" s="18"/>
      <c r="K122" s="22"/>
      <c r="L122" s="8"/>
      <c r="M122" s="8"/>
      <c r="N122" s="17"/>
      <c r="O122" s="9"/>
      <c r="P122" s="9"/>
      <c r="Q122" s="7"/>
      <c r="R122" s="14"/>
      <c r="S122" s="14"/>
      <c r="T122" s="14"/>
      <c r="U122" s="14"/>
      <c r="V122" s="14"/>
      <c r="W122" s="15"/>
      <c r="X122" s="27"/>
      <c r="Y122" s="27"/>
    </row>
    <row r="123" spans="1:25">
      <c r="A123" s="12"/>
      <c r="B123" s="13"/>
      <c r="C123" s="14"/>
      <c r="D123" s="8"/>
      <c r="E123" s="8"/>
      <c r="F123" s="8"/>
      <c r="G123" s="9"/>
      <c r="H123" s="9"/>
      <c r="I123" s="15"/>
      <c r="J123" s="18"/>
      <c r="K123" s="22"/>
      <c r="L123" s="8"/>
      <c r="M123" s="8"/>
      <c r="N123" s="17"/>
      <c r="O123" s="9"/>
      <c r="P123" s="9"/>
      <c r="Q123" s="7"/>
      <c r="R123" s="14"/>
      <c r="S123" s="14"/>
      <c r="T123" s="14"/>
      <c r="U123" s="14"/>
      <c r="V123" s="14"/>
      <c r="W123" s="15"/>
      <c r="X123" s="27"/>
      <c r="Y123" s="27"/>
    </row>
    <row r="124" spans="1:25">
      <c r="A124" s="12"/>
      <c r="B124" s="13"/>
      <c r="C124" s="14"/>
      <c r="D124" s="8"/>
      <c r="E124" s="8"/>
      <c r="F124" s="8"/>
      <c r="G124" s="9"/>
      <c r="H124" s="9"/>
      <c r="I124" s="15"/>
      <c r="J124" s="18"/>
      <c r="K124" s="22"/>
      <c r="L124" s="8"/>
      <c r="M124" s="8"/>
      <c r="N124" s="17"/>
      <c r="O124" s="9"/>
      <c r="P124" s="9"/>
      <c r="Q124" s="7"/>
      <c r="R124" s="14"/>
      <c r="S124" s="14"/>
      <c r="T124" s="14"/>
      <c r="U124" s="14"/>
      <c r="V124" s="14"/>
      <c r="W124" s="15"/>
      <c r="X124" s="27"/>
      <c r="Y124" s="27"/>
    </row>
    <row r="125" spans="1:25">
      <c r="A125" s="12"/>
      <c r="B125" s="13"/>
      <c r="C125" s="14"/>
      <c r="D125" s="8"/>
      <c r="E125" s="8"/>
      <c r="F125" s="8"/>
      <c r="G125" s="9"/>
      <c r="H125" s="9"/>
      <c r="I125" s="15"/>
      <c r="J125" s="18"/>
      <c r="K125" s="22"/>
      <c r="L125" s="8"/>
      <c r="M125" s="8"/>
      <c r="N125" s="17"/>
      <c r="O125" s="9"/>
      <c r="P125" s="9"/>
      <c r="Q125" s="7"/>
      <c r="R125" s="14"/>
      <c r="S125" s="14"/>
      <c r="T125" s="14"/>
      <c r="U125" s="14"/>
      <c r="V125" s="14"/>
      <c r="W125" s="15"/>
      <c r="X125" s="27"/>
      <c r="Y125" s="27"/>
    </row>
    <row r="126" spans="1:25">
      <c r="A126" s="12"/>
      <c r="B126" s="13"/>
      <c r="C126" s="14"/>
      <c r="D126" s="8"/>
      <c r="E126" s="8"/>
      <c r="F126" s="8"/>
      <c r="G126" s="9"/>
      <c r="H126" s="9"/>
      <c r="I126" s="15"/>
      <c r="J126" s="18"/>
      <c r="K126" s="22"/>
      <c r="L126" s="8"/>
      <c r="M126" s="8"/>
      <c r="N126" s="17"/>
      <c r="O126" s="9"/>
      <c r="P126" s="9"/>
      <c r="Q126" s="7"/>
      <c r="R126" s="14"/>
      <c r="S126" s="14"/>
      <c r="T126" s="14"/>
      <c r="U126" s="14"/>
      <c r="V126" s="14"/>
      <c r="W126" s="15"/>
      <c r="X126" s="27"/>
      <c r="Y126" s="27"/>
    </row>
    <row r="127" spans="1:25">
      <c r="A127" s="12"/>
      <c r="B127" s="13"/>
      <c r="C127" s="14"/>
      <c r="D127" s="8"/>
      <c r="E127" s="8"/>
      <c r="F127" s="8"/>
      <c r="G127" s="9"/>
      <c r="H127" s="9"/>
      <c r="I127" s="15"/>
      <c r="J127" s="18"/>
      <c r="K127" s="22"/>
      <c r="L127" s="8"/>
      <c r="M127" s="8"/>
      <c r="N127" s="17"/>
      <c r="O127" s="9"/>
      <c r="P127" s="9"/>
      <c r="Q127" s="7"/>
      <c r="R127" s="14"/>
      <c r="S127" s="14"/>
      <c r="T127" s="14"/>
      <c r="U127" s="14"/>
      <c r="V127" s="14"/>
      <c r="W127" s="15"/>
      <c r="X127" s="27"/>
      <c r="Y127" s="27"/>
    </row>
    <row r="128" spans="1:25">
      <c r="A128" s="12"/>
      <c r="B128" s="13"/>
      <c r="C128" s="14"/>
      <c r="D128" s="8"/>
      <c r="E128" s="8"/>
      <c r="F128" s="8"/>
      <c r="G128" s="9"/>
      <c r="H128" s="9"/>
      <c r="I128" s="15"/>
      <c r="J128" s="18"/>
      <c r="K128" s="22"/>
      <c r="L128" s="8"/>
      <c r="M128" s="8"/>
      <c r="N128" s="17"/>
      <c r="O128" s="9"/>
      <c r="P128" s="9"/>
      <c r="Q128" s="7"/>
      <c r="R128" s="14"/>
      <c r="S128" s="14"/>
      <c r="T128" s="14"/>
      <c r="U128" s="14"/>
      <c r="V128" s="14"/>
      <c r="W128" s="15"/>
      <c r="X128" s="27"/>
      <c r="Y128" s="27"/>
    </row>
    <row r="129" spans="1:25">
      <c r="A129" s="12"/>
      <c r="B129" s="13"/>
      <c r="C129" s="14"/>
      <c r="D129" s="8"/>
      <c r="E129" s="8"/>
      <c r="F129" s="8"/>
      <c r="G129" s="9"/>
      <c r="H129" s="9"/>
      <c r="I129" s="15"/>
      <c r="J129" s="18"/>
      <c r="K129" s="22"/>
      <c r="L129" s="8"/>
      <c r="M129" s="8"/>
      <c r="N129" s="17"/>
      <c r="O129" s="9"/>
      <c r="P129" s="9"/>
      <c r="Q129" s="7"/>
      <c r="R129" s="14"/>
      <c r="S129" s="14"/>
      <c r="T129" s="14"/>
      <c r="U129" s="14"/>
      <c r="V129" s="14"/>
      <c r="W129" s="15"/>
      <c r="X129" s="27"/>
      <c r="Y129" s="27"/>
    </row>
    <row r="130" spans="1:25">
      <c r="A130" s="12"/>
      <c r="B130" s="13"/>
      <c r="C130" s="14"/>
      <c r="D130" s="8"/>
      <c r="E130" s="8"/>
      <c r="F130" s="8"/>
      <c r="G130" s="9"/>
      <c r="H130" s="9"/>
      <c r="I130" s="15"/>
      <c r="J130" s="18"/>
      <c r="K130" s="22"/>
      <c r="L130" s="8"/>
      <c r="M130" s="8"/>
      <c r="N130" s="17"/>
      <c r="O130" s="9"/>
      <c r="P130" s="9"/>
      <c r="Q130" s="7"/>
      <c r="R130" s="14"/>
      <c r="S130" s="14"/>
      <c r="T130" s="14"/>
      <c r="U130" s="14"/>
      <c r="V130" s="14"/>
      <c r="W130" s="15"/>
      <c r="X130" s="27"/>
      <c r="Y130" s="27"/>
    </row>
    <row r="131" spans="1:25">
      <c r="A131" s="12"/>
      <c r="B131" s="13"/>
      <c r="C131" s="14"/>
      <c r="D131" s="8"/>
      <c r="E131" s="8"/>
      <c r="F131" s="8"/>
      <c r="G131" s="9"/>
      <c r="H131" s="9"/>
      <c r="I131" s="15"/>
      <c r="J131" s="18"/>
      <c r="K131" s="22"/>
      <c r="L131" s="8"/>
      <c r="M131" s="8"/>
      <c r="N131" s="17"/>
      <c r="O131" s="9"/>
      <c r="P131" s="9"/>
      <c r="Q131" s="7"/>
      <c r="R131" s="14"/>
      <c r="S131" s="14"/>
      <c r="T131" s="14"/>
      <c r="U131" s="14"/>
      <c r="V131" s="14"/>
      <c r="W131" s="15"/>
      <c r="X131" s="27"/>
      <c r="Y131" s="27"/>
    </row>
    <row r="132" spans="1:25">
      <c r="A132" s="12"/>
      <c r="B132" s="13"/>
      <c r="C132" s="14"/>
      <c r="D132" s="8"/>
      <c r="E132" s="8"/>
      <c r="F132" s="8"/>
      <c r="G132" s="9"/>
      <c r="H132" s="9"/>
      <c r="I132" s="15"/>
      <c r="J132" s="18"/>
      <c r="K132" s="22"/>
      <c r="L132" s="8"/>
      <c r="M132" s="8"/>
      <c r="N132" s="17"/>
      <c r="O132" s="9"/>
      <c r="P132" s="9"/>
      <c r="Q132" s="7"/>
      <c r="R132" s="14"/>
      <c r="S132" s="14"/>
      <c r="T132" s="14"/>
      <c r="U132" s="14"/>
      <c r="V132" s="14"/>
      <c r="W132" s="15"/>
      <c r="X132" s="27"/>
      <c r="Y132" s="27"/>
    </row>
    <row r="133" spans="1:25">
      <c r="A133" s="12"/>
      <c r="B133" s="13"/>
      <c r="C133" s="14"/>
      <c r="D133" s="8"/>
      <c r="E133" s="8"/>
      <c r="F133" s="8"/>
      <c r="G133" s="9"/>
      <c r="H133" s="9"/>
      <c r="I133" s="15"/>
      <c r="J133" s="18"/>
      <c r="K133" s="22"/>
      <c r="L133" s="8"/>
      <c r="M133" s="8"/>
      <c r="N133" s="17"/>
      <c r="O133" s="9"/>
      <c r="P133" s="9"/>
      <c r="Q133" s="7"/>
      <c r="R133" s="14"/>
      <c r="S133" s="14"/>
      <c r="T133" s="14"/>
      <c r="U133" s="14"/>
      <c r="V133" s="14"/>
      <c r="W133" s="15"/>
      <c r="X133" s="27"/>
      <c r="Y133" s="27"/>
    </row>
    <row r="134" spans="1:25">
      <c r="A134" s="12"/>
      <c r="B134" s="13"/>
      <c r="C134" s="14"/>
      <c r="D134" s="8"/>
      <c r="E134" s="8"/>
      <c r="F134" s="8"/>
      <c r="G134" s="9"/>
      <c r="H134" s="9"/>
      <c r="I134" s="15"/>
      <c r="J134" s="18"/>
      <c r="K134" s="22"/>
      <c r="L134" s="8"/>
      <c r="M134" s="8"/>
      <c r="N134" s="17"/>
      <c r="O134" s="9"/>
      <c r="P134" s="9"/>
      <c r="Q134" s="7"/>
      <c r="R134" s="14"/>
      <c r="S134" s="14"/>
      <c r="T134" s="14"/>
      <c r="U134" s="14"/>
      <c r="V134" s="14"/>
      <c r="W134" s="15"/>
      <c r="X134" s="27"/>
      <c r="Y134" s="27"/>
    </row>
    <row r="135" spans="1:25">
      <c r="A135" s="12"/>
      <c r="B135" s="13"/>
      <c r="C135" s="14"/>
      <c r="D135" s="8"/>
      <c r="E135" s="8"/>
      <c r="F135" s="8"/>
      <c r="G135" s="9"/>
      <c r="H135" s="9"/>
      <c r="I135" s="15"/>
      <c r="J135" s="18"/>
      <c r="K135" s="22"/>
      <c r="L135" s="8"/>
      <c r="M135" s="8"/>
      <c r="N135" s="17"/>
      <c r="O135" s="9"/>
      <c r="P135" s="9"/>
      <c r="Q135" s="7"/>
      <c r="R135" s="14"/>
      <c r="S135" s="14"/>
      <c r="T135" s="14"/>
      <c r="U135" s="14"/>
      <c r="V135" s="14"/>
      <c r="W135" s="15"/>
      <c r="X135" s="27"/>
      <c r="Y135" s="27"/>
    </row>
    <row r="136" spans="1:25">
      <c r="A136" s="12"/>
      <c r="B136" s="13"/>
      <c r="C136" s="14"/>
      <c r="D136" s="8"/>
      <c r="E136" s="8"/>
      <c r="F136" s="8"/>
      <c r="G136" s="9"/>
      <c r="H136" s="9"/>
      <c r="I136" s="15"/>
      <c r="J136" s="18"/>
      <c r="K136" s="22"/>
      <c r="L136" s="8"/>
      <c r="M136" s="8"/>
      <c r="N136" s="17"/>
      <c r="O136" s="9"/>
      <c r="P136" s="9"/>
      <c r="Q136" s="7"/>
      <c r="R136" s="14"/>
      <c r="S136" s="14"/>
      <c r="T136" s="14"/>
      <c r="U136" s="14"/>
      <c r="V136" s="14"/>
      <c r="W136" s="15"/>
      <c r="X136" s="27"/>
      <c r="Y136" s="27"/>
    </row>
    <row r="137" spans="1:25">
      <c r="A137" s="12"/>
      <c r="B137" s="13"/>
      <c r="C137" s="14"/>
      <c r="D137" s="8"/>
      <c r="E137" s="8"/>
      <c r="F137" s="8"/>
      <c r="G137" s="9"/>
      <c r="H137" s="9"/>
      <c r="I137" s="15"/>
      <c r="J137" s="18"/>
      <c r="K137" s="22"/>
      <c r="L137" s="8"/>
      <c r="M137" s="8"/>
      <c r="N137" s="17"/>
      <c r="O137" s="9"/>
      <c r="P137" s="9"/>
      <c r="Q137" s="7"/>
      <c r="R137" s="14"/>
      <c r="S137" s="14"/>
      <c r="T137" s="14"/>
      <c r="U137" s="14"/>
      <c r="V137" s="14"/>
      <c r="W137" s="15"/>
      <c r="X137" s="27"/>
      <c r="Y137" s="27"/>
    </row>
    <row r="138" spans="1:25">
      <c r="A138" s="12"/>
      <c r="B138" s="13"/>
      <c r="C138" s="14"/>
      <c r="D138" s="8"/>
      <c r="E138" s="8"/>
      <c r="F138" s="8"/>
      <c r="G138" s="9"/>
      <c r="H138" s="9"/>
      <c r="I138" s="15"/>
      <c r="J138" s="18"/>
      <c r="K138" s="22"/>
      <c r="L138" s="8"/>
      <c r="M138" s="8"/>
      <c r="N138" s="17"/>
      <c r="O138" s="9"/>
      <c r="P138" s="9"/>
      <c r="Q138" s="7"/>
      <c r="R138" s="14"/>
      <c r="S138" s="14"/>
      <c r="T138" s="14"/>
      <c r="U138" s="14"/>
      <c r="V138" s="14"/>
      <c r="W138" s="15"/>
      <c r="X138" s="27"/>
      <c r="Y138" s="27"/>
    </row>
    <row r="139" spans="1:25">
      <c r="A139" s="12"/>
      <c r="B139" s="13"/>
      <c r="C139" s="14"/>
      <c r="D139" s="8"/>
      <c r="E139" s="8"/>
      <c r="F139" s="8"/>
      <c r="G139" s="9"/>
      <c r="H139" s="9"/>
      <c r="I139" s="15"/>
      <c r="J139" s="18"/>
      <c r="K139" s="22"/>
      <c r="L139" s="8"/>
      <c r="M139" s="8"/>
      <c r="N139" s="17"/>
      <c r="O139" s="9"/>
      <c r="P139" s="9"/>
      <c r="Q139" s="7"/>
      <c r="R139" s="14"/>
      <c r="S139" s="14"/>
      <c r="T139" s="14"/>
      <c r="U139" s="14"/>
      <c r="V139" s="14"/>
      <c r="W139" s="15"/>
      <c r="X139" s="27"/>
      <c r="Y139" s="27"/>
    </row>
    <row r="140" spans="1:25">
      <c r="A140" s="12"/>
      <c r="B140" s="13"/>
      <c r="C140" s="14"/>
      <c r="D140" s="8"/>
      <c r="E140" s="8"/>
      <c r="F140" s="8"/>
      <c r="G140" s="9"/>
      <c r="H140" s="9"/>
      <c r="I140" s="15"/>
      <c r="J140" s="18"/>
      <c r="K140" s="22"/>
      <c r="L140" s="8"/>
      <c r="M140" s="8"/>
      <c r="N140" s="17"/>
      <c r="O140" s="9"/>
      <c r="P140" s="9"/>
      <c r="Q140" s="7"/>
      <c r="R140" s="14"/>
      <c r="S140" s="14"/>
      <c r="T140" s="14"/>
      <c r="U140" s="14"/>
      <c r="V140" s="14"/>
      <c r="W140" s="15"/>
      <c r="X140" s="27"/>
      <c r="Y140" s="27"/>
    </row>
    <row r="141" spans="1:25">
      <c r="A141" s="12"/>
      <c r="B141" s="13"/>
      <c r="C141" s="14"/>
      <c r="D141" s="8"/>
      <c r="E141" s="8"/>
      <c r="F141" s="8"/>
      <c r="G141" s="9"/>
      <c r="H141" s="9"/>
      <c r="I141" s="15"/>
      <c r="J141" s="18"/>
      <c r="K141" s="22"/>
      <c r="L141" s="8"/>
      <c r="M141" s="8"/>
      <c r="N141" s="17"/>
      <c r="O141" s="9"/>
      <c r="P141" s="9"/>
      <c r="Q141" s="7"/>
      <c r="R141" s="14"/>
      <c r="S141" s="14"/>
      <c r="T141" s="14"/>
      <c r="U141" s="14"/>
      <c r="V141" s="14"/>
      <c r="W141" s="15"/>
      <c r="X141" s="27"/>
      <c r="Y141" s="27"/>
    </row>
    <row r="142" spans="1:25">
      <c r="A142" s="12"/>
      <c r="B142" s="13"/>
      <c r="C142" s="14"/>
      <c r="D142" s="8"/>
      <c r="E142" s="8"/>
      <c r="F142" s="8"/>
      <c r="G142" s="9"/>
      <c r="H142" s="9"/>
      <c r="I142" s="15"/>
      <c r="J142" s="18"/>
      <c r="K142" s="22"/>
      <c r="L142" s="8"/>
      <c r="M142" s="8"/>
      <c r="N142" s="17"/>
      <c r="O142" s="9"/>
      <c r="P142" s="9"/>
      <c r="Q142" s="7"/>
      <c r="R142" s="14"/>
      <c r="S142" s="14"/>
      <c r="T142" s="14"/>
      <c r="U142" s="14"/>
      <c r="V142" s="14"/>
      <c r="W142" s="15"/>
      <c r="X142" s="27"/>
      <c r="Y142" s="27"/>
    </row>
    <row r="143" spans="1:25">
      <c r="A143" s="12"/>
      <c r="B143" s="13"/>
      <c r="C143" s="14"/>
      <c r="D143" s="8"/>
      <c r="E143" s="8"/>
      <c r="F143" s="8"/>
      <c r="G143" s="9"/>
      <c r="H143" s="9"/>
      <c r="I143" s="15"/>
      <c r="J143" s="18"/>
      <c r="K143" s="22"/>
      <c r="L143" s="8"/>
      <c r="M143" s="8"/>
      <c r="N143" s="17"/>
      <c r="O143" s="9"/>
      <c r="P143" s="9"/>
      <c r="Q143" s="7"/>
      <c r="R143" s="14"/>
      <c r="S143" s="14"/>
      <c r="T143" s="14"/>
      <c r="U143" s="14"/>
      <c r="V143" s="14"/>
      <c r="W143" s="15"/>
      <c r="X143" s="27"/>
      <c r="Y143" s="27"/>
    </row>
    <row r="144" spans="1:25">
      <c r="A144" s="12"/>
      <c r="B144" s="13"/>
      <c r="C144" s="14"/>
      <c r="D144" s="8"/>
      <c r="E144" s="8"/>
      <c r="F144" s="8"/>
      <c r="G144" s="9"/>
      <c r="H144" s="9"/>
      <c r="I144" s="15"/>
      <c r="J144" s="18"/>
      <c r="K144" s="22"/>
      <c r="L144" s="8"/>
      <c r="M144" s="8"/>
      <c r="N144" s="17"/>
      <c r="O144" s="9"/>
      <c r="P144" s="9"/>
      <c r="Q144" s="7"/>
      <c r="R144" s="14"/>
      <c r="S144" s="14"/>
      <c r="T144" s="14"/>
      <c r="U144" s="14"/>
      <c r="V144" s="14"/>
      <c r="W144" s="15"/>
      <c r="X144" s="27"/>
      <c r="Y144" s="27"/>
    </row>
    <row r="145" spans="1:25">
      <c r="A145" s="12"/>
      <c r="B145" s="13"/>
      <c r="C145" s="14"/>
      <c r="D145" s="8"/>
      <c r="E145" s="8"/>
      <c r="F145" s="8"/>
      <c r="G145" s="9"/>
      <c r="H145" s="9"/>
      <c r="I145" s="15"/>
      <c r="J145" s="18"/>
      <c r="K145" s="22"/>
      <c r="L145" s="8"/>
      <c r="M145" s="8"/>
      <c r="N145" s="17"/>
      <c r="O145" s="9"/>
      <c r="P145" s="9"/>
      <c r="Q145" s="7"/>
      <c r="R145" s="14"/>
      <c r="S145" s="14"/>
      <c r="T145" s="14"/>
      <c r="U145" s="14"/>
      <c r="V145" s="14"/>
      <c r="W145" s="15"/>
      <c r="X145" s="27"/>
      <c r="Y145" s="27"/>
    </row>
    <row r="146" spans="1:25">
      <c r="A146" s="12"/>
      <c r="B146" s="13"/>
      <c r="C146" s="14"/>
      <c r="D146" s="8"/>
      <c r="E146" s="8"/>
      <c r="F146" s="8"/>
      <c r="G146" s="9"/>
      <c r="H146" s="9"/>
      <c r="I146" s="15"/>
      <c r="J146" s="18"/>
      <c r="K146" s="22"/>
      <c r="L146" s="8"/>
      <c r="M146" s="8"/>
      <c r="N146" s="17"/>
      <c r="O146" s="9"/>
      <c r="P146" s="9"/>
      <c r="Q146" s="7"/>
      <c r="R146" s="14"/>
      <c r="S146" s="14"/>
      <c r="T146" s="14"/>
      <c r="U146" s="14"/>
      <c r="V146" s="14"/>
      <c r="W146" s="15"/>
      <c r="X146" s="27"/>
      <c r="Y146" s="27"/>
    </row>
    <row r="147" spans="1:25">
      <c r="A147" s="12"/>
      <c r="B147" s="13"/>
      <c r="C147" s="14"/>
      <c r="D147" s="8"/>
      <c r="E147" s="8"/>
      <c r="F147" s="8"/>
      <c r="G147" s="9"/>
      <c r="H147" s="9"/>
      <c r="I147" s="15"/>
      <c r="J147" s="18"/>
      <c r="K147" s="22"/>
      <c r="L147" s="8"/>
      <c r="M147" s="8"/>
      <c r="N147" s="17"/>
      <c r="O147" s="9"/>
      <c r="P147" s="9"/>
      <c r="Q147" s="7"/>
      <c r="R147" s="14"/>
      <c r="S147" s="14"/>
      <c r="T147" s="14"/>
      <c r="U147" s="14"/>
      <c r="V147" s="14"/>
      <c r="W147" s="15"/>
      <c r="X147" s="27"/>
      <c r="Y147" s="27"/>
    </row>
    <row r="148" spans="1:25">
      <c r="A148" s="12"/>
      <c r="B148" s="13"/>
      <c r="C148" s="14"/>
      <c r="D148" s="8"/>
      <c r="E148" s="8"/>
      <c r="F148" s="8"/>
      <c r="G148" s="9"/>
      <c r="H148" s="9"/>
      <c r="I148" s="15"/>
      <c r="J148" s="18"/>
      <c r="K148" s="22"/>
      <c r="L148" s="8"/>
      <c r="M148" s="8"/>
      <c r="N148" s="17"/>
      <c r="O148" s="9"/>
      <c r="P148" s="9"/>
      <c r="Q148" s="7"/>
      <c r="R148" s="14"/>
      <c r="S148" s="14"/>
      <c r="T148" s="14"/>
      <c r="U148" s="14"/>
      <c r="V148" s="14"/>
      <c r="W148" s="15"/>
      <c r="X148" s="27"/>
      <c r="Y148" s="27"/>
    </row>
    <row r="149" spans="1:25">
      <c r="A149" s="12"/>
      <c r="B149" s="13"/>
      <c r="C149" s="14"/>
      <c r="D149" s="8"/>
      <c r="E149" s="8"/>
      <c r="F149" s="8"/>
      <c r="G149" s="9"/>
      <c r="H149" s="9"/>
      <c r="I149" s="15"/>
      <c r="J149" s="18"/>
      <c r="K149" s="22"/>
      <c r="L149" s="8"/>
      <c r="M149" s="8"/>
      <c r="N149" s="17"/>
      <c r="O149" s="9"/>
      <c r="P149" s="9"/>
      <c r="Q149" s="7"/>
      <c r="R149" s="14"/>
      <c r="S149" s="14"/>
      <c r="T149" s="14"/>
      <c r="U149" s="14"/>
      <c r="V149" s="14"/>
      <c r="W149" s="15"/>
      <c r="X149" s="27"/>
      <c r="Y149" s="27"/>
    </row>
    <row r="150" spans="1:25">
      <c r="A150" s="12"/>
      <c r="B150" s="13"/>
      <c r="C150" s="14"/>
      <c r="D150" s="8"/>
      <c r="E150" s="8"/>
      <c r="F150" s="8"/>
      <c r="G150" s="9"/>
      <c r="H150" s="9"/>
      <c r="I150" s="15"/>
      <c r="J150" s="18"/>
      <c r="K150" s="22"/>
      <c r="L150" s="8"/>
      <c r="M150" s="8"/>
      <c r="N150" s="17"/>
      <c r="O150" s="9"/>
      <c r="P150" s="9"/>
      <c r="Q150" s="7"/>
      <c r="R150" s="14"/>
      <c r="S150" s="14"/>
      <c r="T150" s="14"/>
      <c r="U150" s="14"/>
      <c r="V150" s="14"/>
      <c r="W150" s="15"/>
      <c r="X150" s="27"/>
      <c r="Y150" s="27"/>
    </row>
    <row r="151" spans="1:25">
      <c r="A151" s="12"/>
      <c r="B151" s="13"/>
      <c r="C151" s="14"/>
      <c r="D151" s="8"/>
      <c r="E151" s="8"/>
      <c r="F151" s="8"/>
      <c r="G151" s="9"/>
      <c r="H151" s="9"/>
      <c r="I151" s="15"/>
      <c r="J151" s="18"/>
      <c r="K151" s="22"/>
      <c r="L151" s="8"/>
      <c r="M151" s="8"/>
      <c r="N151" s="17"/>
      <c r="O151" s="9"/>
      <c r="P151" s="9"/>
      <c r="Q151" s="7"/>
      <c r="R151" s="14"/>
      <c r="S151" s="14"/>
      <c r="T151" s="14"/>
      <c r="U151" s="14"/>
      <c r="V151" s="14"/>
      <c r="W151" s="15"/>
      <c r="X151" s="27"/>
      <c r="Y151" s="27"/>
    </row>
    <row r="152" spans="1:25">
      <c r="A152" s="12"/>
      <c r="B152" s="13"/>
      <c r="C152" s="14"/>
      <c r="D152" s="8"/>
      <c r="E152" s="8"/>
      <c r="F152" s="8"/>
      <c r="G152" s="9"/>
      <c r="H152" s="9"/>
      <c r="I152" s="15"/>
      <c r="J152" s="18"/>
      <c r="K152" s="22"/>
      <c r="L152" s="8"/>
      <c r="M152" s="8"/>
      <c r="N152" s="17"/>
      <c r="O152" s="9"/>
      <c r="P152" s="9"/>
      <c r="Q152" s="7"/>
      <c r="R152" s="14"/>
      <c r="S152" s="14"/>
      <c r="T152" s="14"/>
      <c r="U152" s="14"/>
      <c r="V152" s="14"/>
      <c r="W152" s="15"/>
      <c r="X152" s="27"/>
      <c r="Y152" s="27"/>
    </row>
  </sheetData>
  <autoFilter ref="A2:Y44" xr:uid="{00000000-0009-0000-0000-000002000000}"/>
  <mergeCells count="21">
    <mergeCell ref="X1:X2"/>
    <mergeCell ref="Y1:Y2"/>
    <mergeCell ref="T1:T2"/>
    <mergeCell ref="U1:U2"/>
    <mergeCell ref="V1:V2"/>
    <mergeCell ref="W1:W2"/>
    <mergeCell ref="O1:O2"/>
    <mergeCell ref="P1:P2"/>
    <mergeCell ref="Q1:Q2"/>
    <mergeCell ref="R1:R2"/>
    <mergeCell ref="S1:S2"/>
    <mergeCell ref="J1:J2"/>
    <mergeCell ref="K1:K2"/>
    <mergeCell ref="L1:L2"/>
    <mergeCell ref="M1:M2"/>
    <mergeCell ref="N1:N2"/>
    <mergeCell ref="E1:I1"/>
    <mergeCell ref="A1:A2"/>
    <mergeCell ref="B1:B2"/>
    <mergeCell ref="C1:C2"/>
    <mergeCell ref="D1:D2"/>
  </mergeCells>
  <phoneticPr fontId="21" type="noConversion"/>
  <conditionalFormatting sqref="S1:U2">
    <cfRule type="cellIs" dxfId="0" priority="1" operator="equal">
      <formula>"NT"</formula>
    </cfRule>
  </conditionalFormatting>
  <dataValidations count="3">
    <dataValidation type="list" allowBlank="1" showInputMessage="1" showErrorMessage="1" sqref="Q3:Q133" xr:uid="{00000000-0002-0000-0200-000000000000}">
      <formula1>"手工测试,脚本测试"</formula1>
    </dataValidation>
    <dataValidation type="list" allowBlank="1" showInputMessage="1" showErrorMessage="1" sqref="O3:O130" xr:uid="{00000000-0002-0000-0200-000001000000}">
      <formula1>"P0,P1,P2,P3"</formula1>
    </dataValidation>
    <dataValidation type="list" allowBlank="1" showInputMessage="1" showErrorMessage="1" sqref="P3:P44" xr:uid="{00000000-0002-0000-0200-000002000000}">
      <formula1>"接口,功能,交互,压力,性能,UI/UE,压力,其他"</formula1>
    </dataValidation>
  </dataValidation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修改记录</vt:lpstr>
      <vt:lpstr>测试报告</vt:lpstr>
      <vt:lpstr>CarInput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</cp:lastModifiedBy>
  <dcterms:created xsi:type="dcterms:W3CDTF">2022-01-07T07:12:00Z</dcterms:created>
  <dcterms:modified xsi:type="dcterms:W3CDTF">2022-03-30T01:39:48Z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DC040A3B370242619692EE80A4F24D3A</vt:lpwstr>
  </property>
</Properties>
</file>